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防御塔" sheetId="2" r:id="rId1"/>
    <sheet name="单体输出型模拟" sheetId="1" r:id="rId2"/>
    <sheet name="多重攻击型模拟(待定) " sheetId="3" r:id="rId3"/>
  </sheets>
  <definedNames>
    <definedName name="timeFromLastAttack" localSheetId="2">'多重攻击型模拟(待定) '!$T$7</definedName>
    <definedName name="timeFromLastAttack" comment="距离上一次攻击时间">单体输出型模拟!$V$7</definedName>
  </definedNames>
  <calcPr calcId="152511"/>
  <fileRecoveryPr repairLoad="1"/>
</workbook>
</file>

<file path=xl/calcChain.xml><?xml version="1.0" encoding="utf-8"?>
<calcChain xmlns="http://schemas.openxmlformats.org/spreadsheetml/2006/main">
  <c r="P4" i="1" l="1"/>
  <c r="I16" i="2"/>
  <c r="I18" i="2" s="1"/>
  <c r="I17" i="2"/>
  <c r="J4" i="1" l="1"/>
  <c r="H11" i="2" l="1"/>
  <c r="H12" i="2"/>
  <c r="H13" i="2"/>
  <c r="H14" i="2"/>
  <c r="H15" i="2"/>
  <c r="H10" i="2"/>
  <c r="G11" i="2"/>
  <c r="G12" i="2"/>
  <c r="G13" i="2"/>
  <c r="G14" i="2"/>
  <c r="G15" i="2"/>
  <c r="G10" i="2"/>
  <c r="R10" i="2" s="1"/>
  <c r="I14" i="2" l="1"/>
  <c r="F14" i="2" s="1"/>
  <c r="R14" i="2"/>
  <c r="I13" i="2"/>
  <c r="F13" i="2" s="1"/>
  <c r="R13" i="2"/>
  <c r="I10" i="2"/>
  <c r="F10" i="2" s="1"/>
  <c r="I12" i="2"/>
  <c r="F12" i="2" s="1"/>
  <c r="R12" i="2"/>
  <c r="I15" i="2"/>
  <c r="F15" i="2" s="1"/>
  <c r="R15" i="2"/>
  <c r="I11" i="2"/>
  <c r="F11" i="2" s="1"/>
  <c r="R11" i="2"/>
  <c r="U4" i="1"/>
  <c r="T4" i="1"/>
  <c r="R4" i="1"/>
  <c r="Q4" i="1"/>
  <c r="I4" i="1"/>
  <c r="H4" i="1"/>
  <c r="V7" i="1" s="1"/>
  <c r="F4" i="1"/>
  <c r="D4" i="1" l="1"/>
  <c r="M4" i="1" s="1"/>
  <c r="Q15" i="1"/>
  <c r="I9" i="1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H15" i="3"/>
  <c r="C15" i="3" s="1"/>
  <c r="E15" i="3"/>
  <c r="B15" i="3"/>
  <c r="T7" i="3"/>
  <c r="R4" i="3"/>
  <c r="D4" i="3"/>
  <c r="B4" i="3"/>
  <c r="C4" i="1" l="1"/>
  <c r="D15" i="3"/>
  <c r="E16" i="3" s="1"/>
  <c r="G4" i="1"/>
  <c r="I15" i="1"/>
  <c r="D15" i="1" s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5" i="1"/>
  <c r="F15" i="1"/>
  <c r="F15" i="3" l="1"/>
  <c r="K15" i="3" s="1"/>
  <c r="L15" i="3" s="1"/>
  <c r="J15" i="3" s="1"/>
  <c r="E15" i="1"/>
  <c r="V4" i="1"/>
  <c r="G15" i="3" l="1"/>
  <c r="R15" i="1"/>
  <c r="M15" i="3"/>
  <c r="G15" i="1"/>
  <c r="F16" i="1"/>
  <c r="I15" i="3" l="1"/>
  <c r="N15" i="3" s="1"/>
  <c r="Q16" i="1"/>
  <c r="H15" i="1"/>
  <c r="L15" i="1" s="1"/>
  <c r="M15" i="1" s="1"/>
  <c r="J15" i="1" l="1"/>
  <c r="O15" i="1" s="1"/>
  <c r="H16" i="3"/>
  <c r="C16" i="3" s="1"/>
  <c r="D16" i="3" s="1"/>
  <c r="K15" i="1"/>
  <c r="N15" i="1"/>
  <c r="I16" i="1" l="1"/>
  <c r="D16" i="1" s="1"/>
  <c r="E16" i="1" s="1"/>
  <c r="G16" i="1" s="1"/>
  <c r="F16" i="3"/>
  <c r="K16" i="3" s="1"/>
  <c r="E17" i="3"/>
  <c r="P15" i="1"/>
  <c r="G16" i="3" l="1"/>
  <c r="I16" i="3" s="1"/>
  <c r="H17" i="3" s="1"/>
  <c r="C17" i="3" s="1"/>
  <c r="D17" i="3" s="1"/>
  <c r="L16" i="3"/>
  <c r="F17" i="1"/>
  <c r="R16" i="1"/>
  <c r="Q17" i="1" s="1"/>
  <c r="E18" i="3" l="1"/>
  <c r="F17" i="3"/>
  <c r="K17" i="3" s="1"/>
  <c r="J16" i="3"/>
  <c r="M16" i="3"/>
  <c r="N16" i="3"/>
  <c r="H16" i="1"/>
  <c r="L16" i="1" s="1"/>
  <c r="M16" i="1" s="1"/>
  <c r="J16" i="1" l="1"/>
  <c r="O16" i="1" s="1"/>
  <c r="K16" i="1"/>
  <c r="L17" i="3"/>
  <c r="G17" i="3"/>
  <c r="I17" i="3" s="1"/>
  <c r="H18" i="3" s="1"/>
  <c r="C18" i="3" s="1"/>
  <c r="D18" i="3" s="1"/>
  <c r="N16" i="1"/>
  <c r="I17" i="1" l="1"/>
  <c r="D17" i="1" s="1"/>
  <c r="E17" i="1" s="1"/>
  <c r="G17" i="1" s="1"/>
  <c r="P16" i="1"/>
  <c r="E19" i="3"/>
  <c r="F18" i="3"/>
  <c r="K18" i="3" s="1"/>
  <c r="J17" i="3"/>
  <c r="N17" i="3"/>
  <c r="M17" i="3"/>
  <c r="R17" i="1" l="1"/>
  <c r="H17" i="1" s="1"/>
  <c r="L17" i="1" s="1"/>
  <c r="M17" i="1" s="1"/>
  <c r="G18" i="3"/>
  <c r="I18" i="3" s="1"/>
  <c r="H19" i="3" s="1"/>
  <c r="C19" i="3" s="1"/>
  <c r="D19" i="3" s="1"/>
  <c r="L18" i="3"/>
  <c r="F18" i="1"/>
  <c r="J17" i="1" l="1"/>
  <c r="I18" i="1" s="1"/>
  <c r="D18" i="1" s="1"/>
  <c r="E18" i="1" s="1"/>
  <c r="N17" i="1"/>
  <c r="K17" i="1"/>
  <c r="Q18" i="1"/>
  <c r="J18" i="3"/>
  <c r="N18" i="3"/>
  <c r="M18" i="3"/>
  <c r="E20" i="3"/>
  <c r="F19" i="3"/>
  <c r="K19" i="3" s="1"/>
  <c r="O17" i="1" l="1"/>
  <c r="P17" i="1"/>
  <c r="L19" i="3"/>
  <c r="G19" i="3"/>
  <c r="I19" i="3" s="1"/>
  <c r="H20" i="3" s="1"/>
  <c r="C20" i="3" s="1"/>
  <c r="D20" i="3" s="1"/>
  <c r="F19" i="1"/>
  <c r="R18" i="1"/>
  <c r="H18" i="1" s="1"/>
  <c r="L18" i="1" s="1"/>
  <c r="G18" i="1"/>
  <c r="E21" i="3"/>
  <c r="F20" i="3"/>
  <c r="K20" i="3" s="1"/>
  <c r="J19" i="3" l="1"/>
  <c r="M19" i="3"/>
  <c r="N19" i="3"/>
  <c r="M18" i="1"/>
  <c r="Q19" i="1"/>
  <c r="L20" i="3"/>
  <c r="G20" i="3"/>
  <c r="I20" i="3" s="1"/>
  <c r="H21" i="3" s="1"/>
  <c r="J18" i="1" l="1"/>
  <c r="O18" i="1" s="1"/>
  <c r="N18" i="1"/>
  <c r="K18" i="1"/>
  <c r="J20" i="3"/>
  <c r="N20" i="3"/>
  <c r="M20" i="3"/>
  <c r="C21" i="3"/>
  <c r="D21" i="3" s="1"/>
  <c r="I19" i="1" l="1"/>
  <c r="D19" i="1" s="1"/>
  <c r="E19" i="1" s="1"/>
  <c r="F20" i="1" s="1"/>
  <c r="P18" i="1"/>
  <c r="E22" i="3"/>
  <c r="F21" i="3"/>
  <c r="K21" i="3" s="1"/>
  <c r="R19" i="1" l="1"/>
  <c r="H19" i="1" s="1"/>
  <c r="L19" i="1" s="1"/>
  <c r="M19" i="1" s="1"/>
  <c r="G19" i="1"/>
  <c r="L21" i="3"/>
  <c r="G21" i="3"/>
  <c r="I21" i="3" s="1"/>
  <c r="H22" i="3" s="1"/>
  <c r="J19" i="1" l="1"/>
  <c r="O19" i="1" s="1"/>
  <c r="K19" i="1"/>
  <c r="N19" i="1"/>
  <c r="Q20" i="1"/>
  <c r="J21" i="3"/>
  <c r="N21" i="3"/>
  <c r="M21" i="3"/>
  <c r="C22" i="3"/>
  <c r="D22" i="3" s="1"/>
  <c r="I20" i="1" l="1"/>
  <c r="D20" i="1" s="1"/>
  <c r="E20" i="1" s="1"/>
  <c r="R20" i="1" s="1"/>
  <c r="Q21" i="1" s="1"/>
  <c r="P19" i="1"/>
  <c r="E23" i="3"/>
  <c r="F22" i="3"/>
  <c r="K22" i="3" s="1"/>
  <c r="F21" i="1" l="1"/>
  <c r="H20" i="1"/>
  <c r="L20" i="1" s="1"/>
  <c r="M20" i="1" s="1"/>
  <c r="N20" i="1" s="1"/>
  <c r="G20" i="1"/>
  <c r="L22" i="3"/>
  <c r="G22" i="3"/>
  <c r="I22" i="3" s="1"/>
  <c r="H23" i="3" s="1"/>
  <c r="J20" i="1" l="1"/>
  <c r="I21" i="1" s="1"/>
  <c r="D21" i="1" s="1"/>
  <c r="E21" i="1" s="1"/>
  <c r="F22" i="1" s="1"/>
  <c r="K20" i="1"/>
  <c r="M22" i="3"/>
  <c r="N22" i="3"/>
  <c r="J22" i="3"/>
  <c r="C23" i="3"/>
  <c r="D23" i="3" s="1"/>
  <c r="O20" i="1" l="1"/>
  <c r="P20" i="1"/>
  <c r="R21" i="1"/>
  <c r="H21" i="1" s="1"/>
  <c r="L21" i="1" s="1"/>
  <c r="M21" i="1" s="1"/>
  <c r="G21" i="1"/>
  <c r="E24" i="3"/>
  <c r="F23" i="3"/>
  <c r="K23" i="3" s="1"/>
  <c r="Q22" i="1" l="1"/>
  <c r="J21" i="1"/>
  <c r="I22" i="1" s="1"/>
  <c r="D22" i="1" s="1"/>
  <c r="E22" i="1" s="1"/>
  <c r="N21" i="1"/>
  <c r="K21" i="1"/>
  <c r="L23" i="3"/>
  <c r="G23" i="3"/>
  <c r="I23" i="3" s="1"/>
  <c r="H24" i="3" s="1"/>
  <c r="P21" i="1" l="1"/>
  <c r="O21" i="1"/>
  <c r="F23" i="1"/>
  <c r="R22" i="1"/>
  <c r="H22" i="1" s="1"/>
  <c r="L22" i="1" s="1"/>
  <c r="N23" i="3"/>
  <c r="M23" i="3"/>
  <c r="J23" i="3"/>
  <c r="C24" i="3"/>
  <c r="D24" i="3" s="1"/>
  <c r="G22" i="1"/>
  <c r="M22" i="1" l="1"/>
  <c r="Q23" i="1"/>
  <c r="E25" i="3"/>
  <c r="F24" i="3"/>
  <c r="K24" i="3" s="1"/>
  <c r="J22" i="1" l="1"/>
  <c r="I23" i="1" s="1"/>
  <c r="D23" i="1" s="1"/>
  <c r="E23" i="1" s="1"/>
  <c r="K22" i="1"/>
  <c r="N22" i="1"/>
  <c r="L24" i="3"/>
  <c r="G24" i="3"/>
  <c r="I24" i="3" s="1"/>
  <c r="H25" i="3" s="1"/>
  <c r="P22" i="1" l="1"/>
  <c r="O22" i="1"/>
  <c r="F24" i="1"/>
  <c r="R23" i="1"/>
  <c r="H23" i="1" s="1"/>
  <c r="L23" i="1" s="1"/>
  <c r="G23" i="1"/>
  <c r="N24" i="3"/>
  <c r="M24" i="3"/>
  <c r="J24" i="3"/>
  <c r="C25" i="3"/>
  <c r="D25" i="3" s="1"/>
  <c r="M23" i="1" l="1"/>
  <c r="Q24" i="1"/>
  <c r="E26" i="3"/>
  <c r="F25" i="3"/>
  <c r="K25" i="3" s="1"/>
  <c r="J23" i="1" l="1"/>
  <c r="I24" i="1" s="1"/>
  <c r="D24" i="1" s="1"/>
  <c r="E24" i="1" s="1"/>
  <c r="K23" i="1"/>
  <c r="N23" i="1"/>
  <c r="L25" i="3"/>
  <c r="G25" i="3"/>
  <c r="I25" i="3" s="1"/>
  <c r="H26" i="3" s="1"/>
  <c r="P23" i="1" l="1"/>
  <c r="O23" i="1"/>
  <c r="F25" i="1"/>
  <c r="R24" i="1"/>
  <c r="H24" i="1" s="1"/>
  <c r="L24" i="1" s="1"/>
  <c r="M25" i="3"/>
  <c r="N25" i="3"/>
  <c r="J25" i="3"/>
  <c r="C26" i="3"/>
  <c r="D26" i="3" s="1"/>
  <c r="G24" i="1"/>
  <c r="M24" i="1" l="1"/>
  <c r="Q25" i="1"/>
  <c r="E27" i="3"/>
  <c r="F26" i="3"/>
  <c r="K26" i="3" s="1"/>
  <c r="J24" i="1" l="1"/>
  <c r="I25" i="1" s="1"/>
  <c r="D25" i="1" s="1"/>
  <c r="E25" i="1" s="1"/>
  <c r="K24" i="1"/>
  <c r="N24" i="1"/>
  <c r="L26" i="3"/>
  <c r="G26" i="3"/>
  <c r="I26" i="3" s="1"/>
  <c r="H27" i="3" s="1"/>
  <c r="P24" i="1" l="1"/>
  <c r="O24" i="1"/>
  <c r="G25" i="1"/>
  <c r="R25" i="1"/>
  <c r="H25" i="1" s="1"/>
  <c r="L25" i="1" s="1"/>
  <c r="N26" i="3"/>
  <c r="M26" i="3"/>
  <c r="J26" i="3"/>
  <c r="C27" i="3"/>
  <c r="D27" i="3" s="1"/>
  <c r="F26" i="1"/>
  <c r="M25" i="1" l="1"/>
  <c r="Q26" i="1"/>
  <c r="F27" i="3"/>
  <c r="K27" i="3" s="1"/>
  <c r="E28" i="3"/>
  <c r="J25" i="1" l="1"/>
  <c r="I26" i="1" s="1"/>
  <c r="D26" i="1" s="1"/>
  <c r="E26" i="1" s="1"/>
  <c r="N25" i="1"/>
  <c r="K25" i="1"/>
  <c r="L27" i="3"/>
  <c r="G27" i="3"/>
  <c r="I27" i="3" s="1"/>
  <c r="H28" i="3" s="1"/>
  <c r="P25" i="1" l="1"/>
  <c r="O25" i="1"/>
  <c r="F27" i="1"/>
  <c r="R26" i="1"/>
  <c r="H26" i="1" s="1"/>
  <c r="L26" i="1" s="1"/>
  <c r="N27" i="3"/>
  <c r="M27" i="3"/>
  <c r="J27" i="3"/>
  <c r="C28" i="3"/>
  <c r="D28" i="3" s="1"/>
  <c r="G26" i="1"/>
  <c r="M26" i="1" l="1"/>
  <c r="Q27" i="1"/>
  <c r="E29" i="3"/>
  <c r="F28" i="3"/>
  <c r="K28" i="3" s="1"/>
  <c r="J26" i="1" l="1"/>
  <c r="I27" i="1" s="1"/>
  <c r="D27" i="1" s="1"/>
  <c r="E27" i="1" s="1"/>
  <c r="N26" i="1"/>
  <c r="K26" i="1"/>
  <c r="L28" i="3"/>
  <c r="G28" i="3"/>
  <c r="I28" i="3" s="1"/>
  <c r="H29" i="3" s="1"/>
  <c r="P26" i="1" l="1"/>
  <c r="O26" i="1"/>
  <c r="G27" i="1"/>
  <c r="R27" i="1"/>
  <c r="H27" i="1" s="1"/>
  <c r="L27" i="1" s="1"/>
  <c r="F28" i="1"/>
  <c r="N28" i="3"/>
  <c r="M28" i="3"/>
  <c r="J28" i="3"/>
  <c r="C29" i="3"/>
  <c r="D29" i="3" s="1"/>
  <c r="M27" i="1" l="1"/>
  <c r="Q28" i="1"/>
  <c r="F29" i="3"/>
  <c r="K29" i="3" s="1"/>
  <c r="E30" i="3"/>
  <c r="J27" i="1" l="1"/>
  <c r="O27" i="1" s="1"/>
  <c r="N27" i="1"/>
  <c r="K27" i="1"/>
  <c r="L29" i="3"/>
  <c r="G29" i="3"/>
  <c r="I29" i="3" s="1"/>
  <c r="H30" i="3" s="1"/>
  <c r="P27" i="1" l="1"/>
  <c r="I28" i="1"/>
  <c r="D28" i="1" s="1"/>
  <c r="E28" i="1" s="1"/>
  <c r="F29" i="1" s="1"/>
  <c r="N29" i="3"/>
  <c r="M29" i="3"/>
  <c r="J29" i="3"/>
  <c r="C30" i="3"/>
  <c r="D30" i="3" s="1"/>
  <c r="G28" i="1" l="1"/>
  <c r="R28" i="1"/>
  <c r="H28" i="1" s="1"/>
  <c r="L28" i="1" s="1"/>
  <c r="M28" i="1" s="1"/>
  <c r="E31" i="3"/>
  <c r="F30" i="3"/>
  <c r="K30" i="3" s="1"/>
  <c r="Q29" i="1" l="1"/>
  <c r="J28" i="1"/>
  <c r="I29" i="1" s="1"/>
  <c r="D29" i="1" s="1"/>
  <c r="E29" i="1" s="1"/>
  <c r="K28" i="1"/>
  <c r="N28" i="1"/>
  <c r="L30" i="3"/>
  <c r="G30" i="3"/>
  <c r="I30" i="3" s="1"/>
  <c r="H31" i="3" s="1"/>
  <c r="P28" i="1" l="1"/>
  <c r="O28" i="1"/>
  <c r="G29" i="1"/>
  <c r="R29" i="1"/>
  <c r="H29" i="1" s="1"/>
  <c r="L29" i="1" s="1"/>
  <c r="F30" i="1"/>
  <c r="N30" i="3"/>
  <c r="M30" i="3"/>
  <c r="J30" i="3"/>
  <c r="C31" i="3"/>
  <c r="D31" i="3" s="1"/>
  <c r="M29" i="1" l="1"/>
  <c r="Q30" i="1"/>
  <c r="F31" i="3"/>
  <c r="K31" i="3" s="1"/>
  <c r="E32" i="3"/>
  <c r="J29" i="1" l="1"/>
  <c r="O29" i="1" s="1"/>
  <c r="N29" i="1"/>
  <c r="K29" i="1"/>
  <c r="G31" i="3"/>
  <c r="I31" i="3" s="1"/>
  <c r="H32" i="3" s="1"/>
  <c r="L31" i="3"/>
  <c r="P29" i="1" l="1"/>
  <c r="I30" i="1"/>
  <c r="D30" i="1" s="1"/>
  <c r="E30" i="1" s="1"/>
  <c r="F31" i="1" s="1"/>
  <c r="C32" i="3"/>
  <c r="D32" i="3" s="1"/>
  <c r="N31" i="3"/>
  <c r="M31" i="3"/>
  <c r="J31" i="3"/>
  <c r="G30" i="1" l="1"/>
  <c r="R30" i="1"/>
  <c r="H30" i="1" s="1"/>
  <c r="L30" i="1" s="1"/>
  <c r="M30" i="1" s="1"/>
  <c r="E33" i="3"/>
  <c r="F32" i="3"/>
  <c r="K32" i="3" s="1"/>
  <c r="Q31" i="1" l="1"/>
  <c r="J30" i="1"/>
  <c r="O30" i="1" s="1"/>
  <c r="K30" i="1"/>
  <c r="N30" i="1"/>
  <c r="L32" i="3"/>
  <c r="G32" i="3"/>
  <c r="I32" i="3" s="1"/>
  <c r="H33" i="3" s="1"/>
  <c r="I31" i="1" l="1"/>
  <c r="D31" i="1" s="1"/>
  <c r="E31" i="1" s="1"/>
  <c r="G31" i="1" s="1"/>
  <c r="P30" i="1"/>
  <c r="N32" i="3"/>
  <c r="M32" i="3"/>
  <c r="J32" i="3"/>
  <c r="C33" i="3"/>
  <c r="D33" i="3" s="1"/>
  <c r="R31" i="1" l="1"/>
  <c r="H31" i="1" s="1"/>
  <c r="L31" i="1" s="1"/>
  <c r="M31" i="1" s="1"/>
  <c r="F32" i="1"/>
  <c r="F33" i="3"/>
  <c r="K33" i="3" s="1"/>
  <c r="E34" i="3"/>
  <c r="Q32" i="1" l="1"/>
  <c r="J31" i="1"/>
  <c r="I32" i="1" s="1"/>
  <c r="D32" i="1" s="1"/>
  <c r="E32" i="1" s="1"/>
  <c r="K31" i="1"/>
  <c r="N31" i="1"/>
  <c r="L33" i="3"/>
  <c r="G33" i="3"/>
  <c r="I33" i="3" s="1"/>
  <c r="H34" i="3" s="1"/>
  <c r="P31" i="1" l="1"/>
  <c r="O31" i="1"/>
  <c r="F33" i="1"/>
  <c r="R32" i="1"/>
  <c r="H32" i="1" s="1"/>
  <c r="L32" i="1" s="1"/>
  <c r="G32" i="1"/>
  <c r="N33" i="3"/>
  <c r="M33" i="3"/>
  <c r="J33" i="3"/>
  <c r="C34" i="3"/>
  <c r="D34" i="3" s="1"/>
  <c r="Q33" i="1" l="1"/>
  <c r="M32" i="1"/>
  <c r="E35" i="3"/>
  <c r="F34" i="3"/>
  <c r="K34" i="3" s="1"/>
  <c r="J32" i="1" l="1"/>
  <c r="I33" i="1" s="1"/>
  <c r="D33" i="1" s="1"/>
  <c r="E33" i="1" s="1"/>
  <c r="K32" i="1"/>
  <c r="N32" i="1"/>
  <c r="L34" i="3"/>
  <c r="G34" i="3"/>
  <c r="I34" i="3" s="1"/>
  <c r="H35" i="3" s="1"/>
  <c r="P32" i="1" l="1"/>
  <c r="O32" i="1"/>
  <c r="G33" i="1"/>
  <c r="R33" i="1"/>
  <c r="H33" i="1" s="1"/>
  <c r="L33" i="1" s="1"/>
  <c r="F34" i="1"/>
  <c r="N34" i="3"/>
  <c r="M34" i="3"/>
  <c r="J34" i="3"/>
  <c r="C35" i="3"/>
  <c r="D35" i="3" s="1"/>
  <c r="M33" i="1" l="1"/>
  <c r="Q34" i="1"/>
  <c r="F35" i="3"/>
  <c r="K35" i="3" s="1"/>
  <c r="E36" i="3"/>
  <c r="J33" i="1" l="1"/>
  <c r="I34" i="1" s="1"/>
  <c r="D34" i="1" s="1"/>
  <c r="E34" i="1" s="1"/>
  <c r="N33" i="1"/>
  <c r="K33" i="1"/>
  <c r="L35" i="3"/>
  <c r="G35" i="3"/>
  <c r="I35" i="3" s="1"/>
  <c r="H36" i="3" s="1"/>
  <c r="P33" i="1" l="1"/>
  <c r="O33" i="1"/>
  <c r="F35" i="1"/>
  <c r="R34" i="1"/>
  <c r="H34" i="1" s="1"/>
  <c r="L34" i="1" s="1"/>
  <c r="G34" i="1"/>
  <c r="N35" i="3"/>
  <c r="M35" i="3"/>
  <c r="J35" i="3"/>
  <c r="C36" i="3"/>
  <c r="D36" i="3" s="1"/>
  <c r="M34" i="1" l="1"/>
  <c r="Q35" i="1"/>
  <c r="F36" i="3"/>
  <c r="K36" i="3" s="1"/>
  <c r="E37" i="3"/>
  <c r="J34" i="1" l="1"/>
  <c r="I35" i="1" s="1"/>
  <c r="D35" i="1" s="1"/>
  <c r="E35" i="1" s="1"/>
  <c r="N34" i="1"/>
  <c r="K34" i="1"/>
  <c r="L36" i="3"/>
  <c r="G36" i="3"/>
  <c r="I36" i="3" s="1"/>
  <c r="H37" i="3" s="1"/>
  <c r="P34" i="1" l="1"/>
  <c r="O34" i="1"/>
  <c r="F36" i="1"/>
  <c r="R35" i="1"/>
  <c r="H35" i="1" s="1"/>
  <c r="L35" i="1" s="1"/>
  <c r="G35" i="1"/>
  <c r="N36" i="3"/>
  <c r="M36" i="3"/>
  <c r="J36" i="3"/>
  <c r="C37" i="3"/>
  <c r="D37" i="3" s="1"/>
  <c r="Q36" i="1" l="1"/>
  <c r="M35" i="1"/>
  <c r="E38" i="3"/>
  <c r="F37" i="3"/>
  <c r="K37" i="3" s="1"/>
  <c r="J35" i="1" l="1"/>
  <c r="I36" i="1" s="1"/>
  <c r="D36" i="1" s="1"/>
  <c r="E36" i="1" s="1"/>
  <c r="K35" i="1"/>
  <c r="N35" i="1"/>
  <c r="L37" i="3"/>
  <c r="G37" i="3"/>
  <c r="I37" i="3" s="1"/>
  <c r="H38" i="3" s="1"/>
  <c r="P35" i="1" l="1"/>
  <c r="O35" i="1"/>
  <c r="F37" i="1"/>
  <c r="R36" i="1"/>
  <c r="H36" i="1" s="1"/>
  <c r="L36" i="1" s="1"/>
  <c r="N37" i="3"/>
  <c r="M37" i="3"/>
  <c r="J37" i="3"/>
  <c r="C38" i="3"/>
  <c r="D38" i="3" s="1"/>
  <c r="G36" i="1"/>
  <c r="M36" i="1" l="1"/>
  <c r="Q37" i="1"/>
  <c r="E39" i="3"/>
  <c r="F38" i="3"/>
  <c r="K38" i="3" s="1"/>
  <c r="J36" i="1" l="1"/>
  <c r="O36" i="1" s="1"/>
  <c r="K36" i="1"/>
  <c r="N36" i="1"/>
  <c r="G38" i="3"/>
  <c r="I38" i="3" s="1"/>
  <c r="H39" i="3" s="1"/>
  <c r="L38" i="3"/>
  <c r="I37" i="1" l="1"/>
  <c r="D37" i="1" s="1"/>
  <c r="E37" i="1" s="1"/>
  <c r="R37" i="1" s="1"/>
  <c r="H37" i="1" s="1"/>
  <c r="L37" i="1" s="1"/>
  <c r="P36" i="1"/>
  <c r="C39" i="3"/>
  <c r="D39" i="3" s="1"/>
  <c r="N38" i="3"/>
  <c r="M38" i="3"/>
  <c r="J38" i="3"/>
  <c r="G37" i="1" l="1"/>
  <c r="F38" i="1"/>
  <c r="Q38" i="1"/>
  <c r="M37" i="1"/>
  <c r="F39" i="3"/>
  <c r="K39" i="3" s="1"/>
  <c r="E40" i="3"/>
  <c r="J37" i="1" l="1"/>
  <c r="I38" i="1" s="1"/>
  <c r="D38" i="1" s="1"/>
  <c r="E38" i="1" s="1"/>
  <c r="K37" i="1"/>
  <c r="N37" i="1"/>
  <c r="L39" i="3"/>
  <c r="G39" i="3"/>
  <c r="I39" i="3" s="1"/>
  <c r="H40" i="3" s="1"/>
  <c r="O37" i="1" l="1"/>
  <c r="P37" i="1"/>
  <c r="F39" i="1"/>
  <c r="R38" i="1"/>
  <c r="H38" i="1" s="1"/>
  <c r="L38" i="1" s="1"/>
  <c r="N39" i="3"/>
  <c r="M39" i="3"/>
  <c r="J39" i="3"/>
  <c r="C40" i="3"/>
  <c r="D40" i="3" s="1"/>
  <c r="G38" i="1"/>
  <c r="M38" i="1" l="1"/>
  <c r="Q39" i="1"/>
  <c r="E41" i="3"/>
  <c r="F40" i="3"/>
  <c r="K40" i="3" s="1"/>
  <c r="J38" i="1" l="1"/>
  <c r="I39" i="1" s="1"/>
  <c r="D39" i="1" s="1"/>
  <c r="E39" i="1" s="1"/>
  <c r="N38" i="1"/>
  <c r="K38" i="1"/>
  <c r="L40" i="3"/>
  <c r="G40" i="3"/>
  <c r="I40" i="3" s="1"/>
  <c r="H41" i="3" s="1"/>
  <c r="P38" i="1" l="1"/>
  <c r="O38" i="1"/>
  <c r="F40" i="1"/>
  <c r="R39" i="1"/>
  <c r="H39" i="1" s="1"/>
  <c r="L39" i="1" s="1"/>
  <c r="G39" i="1"/>
  <c r="N40" i="3"/>
  <c r="M40" i="3"/>
  <c r="J40" i="3"/>
  <c r="C41" i="3"/>
  <c r="D41" i="3" s="1"/>
  <c r="Q40" i="1" l="1"/>
  <c r="M39" i="1"/>
  <c r="F41" i="3"/>
  <c r="K41" i="3" s="1"/>
  <c r="E42" i="3"/>
  <c r="J39" i="1" l="1"/>
  <c r="I40" i="1" s="1"/>
  <c r="D40" i="1" s="1"/>
  <c r="E40" i="1" s="1"/>
  <c r="N39" i="1"/>
  <c r="K39" i="1"/>
  <c r="L41" i="3"/>
  <c r="G41" i="3"/>
  <c r="I41" i="3" s="1"/>
  <c r="H42" i="3" s="1"/>
  <c r="P39" i="1" l="1"/>
  <c r="O39" i="1"/>
  <c r="F41" i="1"/>
  <c r="R40" i="1"/>
  <c r="H40" i="1" s="1"/>
  <c r="L40" i="1" s="1"/>
  <c r="G40" i="1"/>
  <c r="N41" i="3"/>
  <c r="M41" i="3"/>
  <c r="J41" i="3"/>
  <c r="C42" i="3"/>
  <c r="D42" i="3" s="1"/>
  <c r="Q41" i="1" l="1"/>
  <c r="M40" i="1"/>
  <c r="E43" i="3"/>
  <c r="F42" i="3"/>
  <c r="K42" i="3" s="1"/>
  <c r="J40" i="1" l="1"/>
  <c r="I41" i="1" s="1"/>
  <c r="D41" i="1" s="1"/>
  <c r="E41" i="1" s="1"/>
  <c r="N40" i="1"/>
  <c r="K40" i="1"/>
  <c r="L42" i="3"/>
  <c r="G42" i="3"/>
  <c r="I42" i="3" s="1"/>
  <c r="H43" i="3" s="1"/>
  <c r="P40" i="1" l="1"/>
  <c r="O40" i="1"/>
  <c r="F42" i="1"/>
  <c r="R41" i="1"/>
  <c r="H41" i="1" s="1"/>
  <c r="L41" i="1" s="1"/>
  <c r="G41" i="1"/>
  <c r="C43" i="3"/>
  <c r="D43" i="3" s="1"/>
  <c r="N42" i="3"/>
  <c r="M42" i="3"/>
  <c r="J42" i="3"/>
  <c r="Q42" i="1" l="1"/>
  <c r="M41" i="1"/>
  <c r="F43" i="3"/>
  <c r="K43" i="3" s="1"/>
  <c r="E44" i="3"/>
  <c r="J41" i="1" l="1"/>
  <c r="I42" i="1" s="1"/>
  <c r="D42" i="1" s="1"/>
  <c r="E42" i="1" s="1"/>
  <c r="N41" i="1"/>
  <c r="K41" i="1"/>
  <c r="L43" i="3"/>
  <c r="G43" i="3"/>
  <c r="I43" i="3" s="1"/>
  <c r="H44" i="3" s="1"/>
  <c r="P41" i="1" l="1"/>
  <c r="O41" i="1"/>
  <c r="F43" i="1"/>
  <c r="R42" i="1"/>
  <c r="H42" i="1" s="1"/>
  <c r="L42" i="1" s="1"/>
  <c r="G42" i="1"/>
  <c r="C44" i="3"/>
  <c r="D44" i="3" s="1"/>
  <c r="N43" i="3"/>
  <c r="M43" i="3"/>
  <c r="J43" i="3"/>
  <c r="Q43" i="1" l="1"/>
  <c r="M42" i="1"/>
  <c r="F44" i="3"/>
  <c r="K44" i="3" s="1"/>
  <c r="E45" i="3"/>
  <c r="J42" i="1" l="1"/>
  <c r="I43" i="1" s="1"/>
  <c r="D43" i="1" s="1"/>
  <c r="E43" i="1" s="1"/>
  <c r="N42" i="1"/>
  <c r="K42" i="1"/>
  <c r="L44" i="3"/>
  <c r="G44" i="3"/>
  <c r="I44" i="3" s="1"/>
  <c r="H45" i="3" s="1"/>
  <c r="P42" i="1" l="1"/>
  <c r="O42" i="1"/>
  <c r="G43" i="1"/>
  <c r="R43" i="1"/>
  <c r="H43" i="1" s="1"/>
  <c r="L43" i="1" s="1"/>
  <c r="F44" i="1"/>
  <c r="N44" i="3"/>
  <c r="M44" i="3"/>
  <c r="J44" i="3"/>
  <c r="C45" i="3"/>
  <c r="D45" i="3" s="1"/>
  <c r="M43" i="1" l="1"/>
  <c r="Q44" i="1"/>
  <c r="F45" i="3"/>
  <c r="K45" i="3" s="1"/>
  <c r="E46" i="3"/>
  <c r="J43" i="1" l="1"/>
  <c r="I44" i="1" s="1"/>
  <c r="D44" i="1" s="1"/>
  <c r="E44" i="1" s="1"/>
  <c r="N43" i="1"/>
  <c r="K43" i="1"/>
  <c r="L45" i="3"/>
  <c r="G45" i="3"/>
  <c r="I45" i="3" s="1"/>
  <c r="H46" i="3" s="1"/>
  <c r="P43" i="1" l="1"/>
  <c r="O43" i="1"/>
  <c r="G44" i="1"/>
  <c r="R44" i="1"/>
  <c r="H44" i="1" s="1"/>
  <c r="L44" i="1" s="1"/>
  <c r="F45" i="1"/>
  <c r="N45" i="3"/>
  <c r="M45" i="3"/>
  <c r="J45" i="3"/>
  <c r="C46" i="3"/>
  <c r="D46" i="3" s="1"/>
  <c r="M44" i="1" l="1"/>
  <c r="Q45" i="1"/>
  <c r="F46" i="3"/>
  <c r="K46" i="3" s="1"/>
  <c r="E47" i="3"/>
  <c r="J44" i="1" l="1"/>
  <c r="I45" i="1" s="1"/>
  <c r="D45" i="1" s="1"/>
  <c r="E45" i="1" s="1"/>
  <c r="N44" i="1"/>
  <c r="K44" i="1"/>
  <c r="L46" i="3"/>
  <c r="G46" i="3"/>
  <c r="I46" i="3" s="1"/>
  <c r="H47" i="3" s="1"/>
  <c r="P44" i="1" l="1"/>
  <c r="O44" i="1"/>
  <c r="F46" i="1"/>
  <c r="R45" i="1"/>
  <c r="H45" i="1" s="1"/>
  <c r="L45" i="1" s="1"/>
  <c r="G45" i="1"/>
  <c r="M46" i="3"/>
  <c r="N46" i="3"/>
  <c r="J46" i="3"/>
  <c r="C47" i="3"/>
  <c r="D47" i="3" s="1"/>
  <c r="Q46" i="1" l="1"/>
  <c r="M45" i="1"/>
  <c r="E48" i="3"/>
  <c r="F47" i="3"/>
  <c r="K47" i="3" s="1"/>
  <c r="J45" i="1" l="1"/>
  <c r="I46" i="1" s="1"/>
  <c r="D46" i="1" s="1"/>
  <c r="E46" i="1" s="1"/>
  <c r="N45" i="1"/>
  <c r="K45" i="1"/>
  <c r="L47" i="3"/>
  <c r="G47" i="3"/>
  <c r="I47" i="3" s="1"/>
  <c r="H48" i="3" s="1"/>
  <c r="P45" i="1" l="1"/>
  <c r="O45" i="1"/>
  <c r="F47" i="1"/>
  <c r="R46" i="1"/>
  <c r="H46" i="1" s="1"/>
  <c r="L46" i="1" s="1"/>
  <c r="G46" i="1"/>
  <c r="M47" i="3"/>
  <c r="N47" i="3"/>
  <c r="J47" i="3"/>
  <c r="C48" i="3"/>
  <c r="D48" i="3" s="1"/>
  <c r="Q47" i="1" l="1"/>
  <c r="M46" i="1"/>
  <c r="E49" i="3"/>
  <c r="F48" i="3"/>
  <c r="K48" i="3" s="1"/>
  <c r="J46" i="1" l="1"/>
  <c r="I47" i="1" s="1"/>
  <c r="D47" i="1" s="1"/>
  <c r="E47" i="1" s="1"/>
  <c r="N46" i="1"/>
  <c r="K46" i="1"/>
  <c r="L48" i="3"/>
  <c r="G48" i="3"/>
  <c r="I48" i="3" s="1"/>
  <c r="H49" i="3" s="1"/>
  <c r="P46" i="1" l="1"/>
  <c r="O46" i="1"/>
  <c r="F48" i="1"/>
  <c r="R47" i="1"/>
  <c r="H47" i="1" s="1"/>
  <c r="L47" i="1" s="1"/>
  <c r="G47" i="1"/>
  <c r="N48" i="3"/>
  <c r="M48" i="3"/>
  <c r="J48" i="3"/>
  <c r="C49" i="3"/>
  <c r="D49" i="3" s="1"/>
  <c r="Q48" i="1" l="1"/>
  <c r="M47" i="1"/>
  <c r="E50" i="3"/>
  <c r="F49" i="3"/>
  <c r="K49" i="3" s="1"/>
  <c r="J47" i="1" l="1"/>
  <c r="I48" i="1" s="1"/>
  <c r="D48" i="1" s="1"/>
  <c r="E48" i="1" s="1"/>
  <c r="N47" i="1"/>
  <c r="K47" i="1"/>
  <c r="L49" i="3"/>
  <c r="G49" i="3"/>
  <c r="I49" i="3" s="1"/>
  <c r="H50" i="3" s="1"/>
  <c r="P47" i="1" l="1"/>
  <c r="O47" i="1"/>
  <c r="F49" i="1"/>
  <c r="R48" i="1"/>
  <c r="H48" i="1" s="1"/>
  <c r="L48" i="1" s="1"/>
  <c r="G48" i="1"/>
  <c r="M49" i="3"/>
  <c r="N49" i="3"/>
  <c r="J49" i="3"/>
  <c r="C50" i="3"/>
  <c r="D50" i="3" s="1"/>
  <c r="Q49" i="1" l="1"/>
  <c r="M48" i="1"/>
  <c r="E51" i="3"/>
  <c r="F50" i="3"/>
  <c r="K50" i="3" s="1"/>
  <c r="J48" i="1" l="1"/>
  <c r="I49" i="1" s="1"/>
  <c r="D49" i="1" s="1"/>
  <c r="E49" i="1" s="1"/>
  <c r="N48" i="1"/>
  <c r="K48" i="1"/>
  <c r="L50" i="3"/>
  <c r="G50" i="3"/>
  <c r="I50" i="3" s="1"/>
  <c r="H51" i="3" s="1"/>
  <c r="P48" i="1" l="1"/>
  <c r="O48" i="1"/>
  <c r="F50" i="1"/>
  <c r="R49" i="1"/>
  <c r="H49" i="1" s="1"/>
  <c r="L49" i="1" s="1"/>
  <c r="G49" i="1"/>
  <c r="N50" i="3"/>
  <c r="M50" i="3"/>
  <c r="J50" i="3"/>
  <c r="C51" i="3"/>
  <c r="D51" i="3" s="1"/>
  <c r="Q50" i="1" l="1"/>
  <c r="M49" i="1"/>
  <c r="E52" i="3"/>
  <c r="F51" i="3"/>
  <c r="K51" i="3" s="1"/>
  <c r="J49" i="1" l="1"/>
  <c r="I50" i="1" s="1"/>
  <c r="D50" i="1" s="1"/>
  <c r="E50" i="1" s="1"/>
  <c r="N49" i="1"/>
  <c r="K49" i="1"/>
  <c r="L51" i="3"/>
  <c r="G51" i="3"/>
  <c r="I51" i="3" s="1"/>
  <c r="H52" i="3" s="1"/>
  <c r="P49" i="1" l="1"/>
  <c r="O49" i="1"/>
  <c r="F51" i="1"/>
  <c r="R50" i="1"/>
  <c r="H50" i="1" s="1"/>
  <c r="L50" i="1" s="1"/>
  <c r="G50" i="1"/>
  <c r="N51" i="3"/>
  <c r="M51" i="3"/>
  <c r="J51" i="3"/>
  <c r="C52" i="3"/>
  <c r="D52" i="3" s="1"/>
  <c r="Q51" i="1" l="1"/>
  <c r="M50" i="1"/>
  <c r="J50" i="1" s="1"/>
  <c r="I51" i="1" s="1"/>
  <c r="E53" i="3"/>
  <c r="F52" i="3"/>
  <c r="K52" i="3" s="1"/>
  <c r="P50" i="1" l="1"/>
  <c r="N50" i="1"/>
  <c r="O50" i="1"/>
  <c r="K50" i="1"/>
  <c r="L52" i="3"/>
  <c r="G52" i="3"/>
  <c r="I52" i="3" s="1"/>
  <c r="H53" i="3" s="1"/>
  <c r="D51" i="1"/>
  <c r="E51" i="1" s="1"/>
  <c r="F52" i="1" l="1"/>
  <c r="R51" i="1"/>
  <c r="H51" i="1" s="1"/>
  <c r="L51" i="1" s="1"/>
  <c r="G51" i="1"/>
  <c r="N52" i="3"/>
  <c r="M52" i="3"/>
  <c r="J52" i="3"/>
  <c r="C53" i="3"/>
  <c r="D53" i="3" s="1"/>
  <c r="Q52" i="1" l="1"/>
  <c r="M51" i="1"/>
  <c r="J51" i="1" s="1"/>
  <c r="I52" i="1" s="1"/>
  <c r="F53" i="3"/>
  <c r="K53" i="3" s="1"/>
  <c r="E54" i="3"/>
  <c r="P51" i="1" l="1"/>
  <c r="O51" i="1"/>
  <c r="N51" i="1"/>
  <c r="K51" i="1"/>
  <c r="L53" i="3"/>
  <c r="G53" i="3"/>
  <c r="I53" i="3" s="1"/>
  <c r="H54" i="3" s="1"/>
  <c r="D52" i="1"/>
  <c r="E52" i="1" s="1"/>
  <c r="F53" i="1" l="1"/>
  <c r="R52" i="1"/>
  <c r="H52" i="1" s="1"/>
  <c r="L52" i="1" s="1"/>
  <c r="G52" i="1"/>
  <c r="M53" i="3"/>
  <c r="N53" i="3"/>
  <c r="J53" i="3"/>
  <c r="C54" i="3"/>
  <c r="D54" i="3" s="1"/>
  <c r="Q53" i="1" l="1"/>
  <c r="M52" i="1"/>
  <c r="J52" i="1" s="1"/>
  <c r="I53" i="1" s="1"/>
  <c r="E55" i="3"/>
  <c r="F54" i="3"/>
  <c r="K54" i="3" s="1"/>
  <c r="P52" i="1" l="1"/>
  <c r="N52" i="1"/>
  <c r="O52" i="1"/>
  <c r="K52" i="1"/>
  <c r="G54" i="3"/>
  <c r="I54" i="3" s="1"/>
  <c r="H55" i="3" s="1"/>
  <c r="L54" i="3"/>
  <c r="D53" i="1"/>
  <c r="E53" i="1" s="1"/>
  <c r="F54" i="1" l="1"/>
  <c r="R53" i="1"/>
  <c r="H53" i="1" s="1"/>
  <c r="L53" i="1" s="1"/>
  <c r="G53" i="1"/>
  <c r="C55" i="3"/>
  <c r="D55" i="3" s="1"/>
  <c r="N54" i="3"/>
  <c r="M54" i="3"/>
  <c r="J54" i="3"/>
  <c r="Q54" i="1" l="1"/>
  <c r="M53" i="1"/>
  <c r="J53" i="1" s="1"/>
  <c r="I54" i="1" s="1"/>
  <c r="F55" i="3"/>
  <c r="K55" i="3" s="1"/>
  <c r="E56" i="3"/>
  <c r="P53" i="1" l="1"/>
  <c r="N53" i="1"/>
  <c r="O53" i="1"/>
  <c r="K53" i="1"/>
  <c r="G55" i="3"/>
  <c r="I55" i="3" s="1"/>
  <c r="H56" i="3" s="1"/>
  <c r="L55" i="3"/>
  <c r="D54" i="1"/>
  <c r="E54" i="1" s="1"/>
  <c r="G54" i="1" l="1"/>
  <c r="R54" i="1"/>
  <c r="H54" i="1" s="1"/>
  <c r="L54" i="1" s="1"/>
  <c r="C56" i="3"/>
  <c r="D56" i="3" s="1"/>
  <c r="M55" i="3"/>
  <c r="N55" i="3"/>
  <c r="J55" i="3"/>
  <c r="F55" i="1"/>
  <c r="M54" i="1" l="1"/>
  <c r="J54" i="1" s="1"/>
  <c r="I55" i="1" s="1"/>
  <c r="Q55" i="1"/>
  <c r="E57" i="3"/>
  <c r="F56" i="3"/>
  <c r="K56" i="3" s="1"/>
  <c r="N54" i="1" l="1"/>
  <c r="P54" i="1"/>
  <c r="K54" i="1"/>
  <c r="O54" i="1"/>
  <c r="L56" i="3"/>
  <c r="G56" i="3"/>
  <c r="I56" i="3" s="1"/>
  <c r="H57" i="3" s="1"/>
  <c r="D55" i="1"/>
  <c r="E55" i="1" s="1"/>
  <c r="F56" i="1" l="1"/>
  <c r="R55" i="1"/>
  <c r="H55" i="1" s="1"/>
  <c r="L55" i="1" s="1"/>
  <c r="G55" i="1"/>
  <c r="N56" i="3"/>
  <c r="M56" i="3"/>
  <c r="J56" i="3"/>
  <c r="C57" i="3"/>
  <c r="D57" i="3" s="1"/>
  <c r="Q56" i="1" l="1"/>
  <c r="M55" i="1"/>
  <c r="J55" i="1" s="1"/>
  <c r="I56" i="1" s="1"/>
  <c r="F57" i="3"/>
  <c r="K57" i="3" s="1"/>
  <c r="E58" i="3"/>
  <c r="P55" i="1" l="1"/>
  <c r="O55" i="1"/>
  <c r="N55" i="1"/>
  <c r="K55" i="1"/>
  <c r="L57" i="3"/>
  <c r="G57" i="3"/>
  <c r="I57" i="3" s="1"/>
  <c r="H58" i="3" s="1"/>
  <c r="D56" i="1"/>
  <c r="E56" i="1" s="1"/>
  <c r="F57" i="1" l="1"/>
  <c r="R56" i="1"/>
  <c r="H56" i="1" s="1"/>
  <c r="L56" i="1" s="1"/>
  <c r="N57" i="3"/>
  <c r="M57" i="3"/>
  <c r="J57" i="3"/>
  <c r="C58" i="3"/>
  <c r="D58" i="3" s="1"/>
  <c r="G56" i="1"/>
  <c r="M56" i="1" l="1"/>
  <c r="J56" i="1" s="1"/>
  <c r="I57" i="1" s="1"/>
  <c r="Q57" i="1"/>
  <c r="E59" i="3"/>
  <c r="F58" i="3"/>
  <c r="K58" i="3" s="1"/>
  <c r="N56" i="1" l="1"/>
  <c r="P56" i="1"/>
  <c r="K56" i="1"/>
  <c r="O56" i="1"/>
  <c r="L58" i="3"/>
  <c r="G58" i="3"/>
  <c r="I58" i="3" s="1"/>
  <c r="H59" i="3" s="1"/>
  <c r="D57" i="1"/>
  <c r="E57" i="1" s="1"/>
  <c r="F58" i="1" l="1"/>
  <c r="R57" i="1"/>
  <c r="H57" i="1" s="1"/>
  <c r="L57" i="1" s="1"/>
  <c r="G57" i="1"/>
  <c r="N58" i="3"/>
  <c r="M58" i="3"/>
  <c r="J58" i="3"/>
  <c r="C59" i="3"/>
  <c r="D59" i="3" s="1"/>
  <c r="Q58" i="1" l="1"/>
  <c r="M57" i="1"/>
  <c r="J57" i="1" s="1"/>
  <c r="I58" i="1" s="1"/>
  <c r="F59" i="3"/>
  <c r="K59" i="3" s="1"/>
  <c r="E60" i="3"/>
  <c r="P57" i="1" l="1"/>
  <c r="O57" i="1"/>
  <c r="N57" i="1"/>
  <c r="K57" i="1"/>
  <c r="L59" i="3"/>
  <c r="G59" i="3"/>
  <c r="I59" i="3" s="1"/>
  <c r="H60" i="3" s="1"/>
  <c r="D58" i="1"/>
  <c r="E58" i="1" s="1"/>
  <c r="G58" i="1" l="1"/>
  <c r="R58" i="1"/>
  <c r="H58" i="1" s="1"/>
  <c r="L58" i="1" s="1"/>
  <c r="F59" i="1"/>
  <c r="C60" i="3"/>
  <c r="D60" i="3" s="1"/>
  <c r="N59" i="3"/>
  <c r="M59" i="3"/>
  <c r="J59" i="3"/>
  <c r="M58" i="1" l="1"/>
  <c r="J58" i="1" s="1"/>
  <c r="I59" i="1" s="1"/>
  <c r="Q59" i="1"/>
  <c r="F60" i="3"/>
  <c r="K60" i="3" s="1"/>
  <c r="E61" i="3"/>
  <c r="N58" i="1" l="1"/>
  <c r="P58" i="1"/>
  <c r="K58" i="1"/>
  <c r="O58" i="1"/>
  <c r="L60" i="3"/>
  <c r="G60" i="3"/>
  <c r="I60" i="3" s="1"/>
  <c r="H61" i="3" s="1"/>
  <c r="D59" i="1"/>
  <c r="E59" i="1" s="1"/>
  <c r="G59" i="1" l="1"/>
  <c r="R59" i="1"/>
  <c r="H59" i="1" s="1"/>
  <c r="L59" i="1" s="1"/>
  <c r="F60" i="1"/>
  <c r="C61" i="3"/>
  <c r="D61" i="3" s="1"/>
  <c r="N60" i="3"/>
  <c r="M60" i="3"/>
  <c r="J60" i="3"/>
  <c r="M59" i="1" l="1"/>
  <c r="J59" i="1" s="1"/>
  <c r="I60" i="1" s="1"/>
  <c r="Q60" i="1"/>
  <c r="E62" i="3"/>
  <c r="F61" i="3"/>
  <c r="K61" i="3" s="1"/>
  <c r="N59" i="1" l="1"/>
  <c r="P59" i="1"/>
  <c r="K59" i="1"/>
  <c r="O59" i="1"/>
  <c r="L61" i="3"/>
  <c r="G61" i="3"/>
  <c r="I61" i="3" s="1"/>
  <c r="H62" i="3" s="1"/>
  <c r="D60" i="1"/>
  <c r="E60" i="1" s="1"/>
  <c r="F61" i="1" l="1"/>
  <c r="R60" i="1"/>
  <c r="H60" i="1" s="1"/>
  <c r="L60" i="1" s="1"/>
  <c r="G60" i="1"/>
  <c r="N61" i="3"/>
  <c r="M61" i="3"/>
  <c r="J61" i="3"/>
  <c r="C62" i="3"/>
  <c r="D62" i="3" s="1"/>
  <c r="Q61" i="1" l="1"/>
  <c r="M60" i="1"/>
  <c r="J60" i="1" s="1"/>
  <c r="I61" i="1" s="1"/>
  <c r="F62" i="3"/>
  <c r="K62" i="3" s="1"/>
  <c r="E63" i="3"/>
  <c r="P60" i="1" l="1"/>
  <c r="N60" i="1"/>
  <c r="O60" i="1"/>
  <c r="K60" i="1"/>
  <c r="L62" i="3"/>
  <c r="G62" i="3"/>
  <c r="I62" i="3" s="1"/>
  <c r="H63" i="3" s="1"/>
  <c r="D61" i="1"/>
  <c r="E61" i="1" s="1"/>
  <c r="F62" i="1" l="1"/>
  <c r="R61" i="1"/>
  <c r="H61" i="1" s="1"/>
  <c r="L61" i="1" s="1"/>
  <c r="G61" i="1"/>
  <c r="N62" i="3"/>
  <c r="M62" i="3"/>
  <c r="J62" i="3"/>
  <c r="C63" i="3"/>
  <c r="D63" i="3" s="1"/>
  <c r="Q62" i="1" l="1"/>
  <c r="M61" i="1"/>
  <c r="J61" i="1" s="1"/>
  <c r="I62" i="1" s="1"/>
  <c r="E64" i="3"/>
  <c r="F63" i="3"/>
  <c r="K63" i="3" s="1"/>
  <c r="P61" i="1" l="1"/>
  <c r="K61" i="1"/>
  <c r="N61" i="1"/>
  <c r="O61" i="1"/>
  <c r="L63" i="3"/>
  <c r="G63" i="3"/>
  <c r="I63" i="3" s="1"/>
  <c r="H64" i="3" s="1"/>
  <c r="D62" i="1"/>
  <c r="E62" i="1" s="1"/>
  <c r="G62" i="1" l="1"/>
  <c r="R62" i="1"/>
  <c r="H62" i="1" s="1"/>
  <c r="L62" i="1" s="1"/>
  <c r="F63" i="1"/>
  <c r="N63" i="3"/>
  <c r="M63" i="3"/>
  <c r="J63" i="3"/>
  <c r="C64" i="3"/>
  <c r="D64" i="3" s="1"/>
  <c r="M62" i="1" l="1"/>
  <c r="J62" i="1" s="1"/>
  <c r="I63" i="1" s="1"/>
  <c r="Q63" i="1"/>
  <c r="E65" i="3"/>
  <c r="F64" i="3"/>
  <c r="K64" i="3" s="1"/>
  <c r="N62" i="1" l="1"/>
  <c r="P62" i="1"/>
  <c r="K62" i="1"/>
  <c r="O62" i="1"/>
  <c r="L64" i="3"/>
  <c r="G64" i="3"/>
  <c r="I64" i="3" s="1"/>
  <c r="H65" i="3" s="1"/>
  <c r="D63" i="1"/>
  <c r="E63" i="1" s="1"/>
  <c r="G63" i="1" l="1"/>
  <c r="R63" i="1"/>
  <c r="H63" i="1" s="1"/>
  <c r="L63" i="1" s="1"/>
  <c r="F64" i="1"/>
  <c r="N64" i="3"/>
  <c r="M64" i="3"/>
  <c r="J64" i="3"/>
  <c r="C65" i="3"/>
  <c r="D65" i="3" s="1"/>
  <c r="M63" i="1" l="1"/>
  <c r="J63" i="1" s="1"/>
  <c r="I64" i="1" s="1"/>
  <c r="Q64" i="1"/>
  <c r="F65" i="3"/>
  <c r="K65" i="3" s="1"/>
  <c r="E66" i="3"/>
  <c r="N63" i="1" l="1"/>
  <c r="P63" i="1"/>
  <c r="K63" i="1"/>
  <c r="O63" i="1"/>
  <c r="L65" i="3"/>
  <c r="G65" i="3"/>
  <c r="I65" i="3" s="1"/>
  <c r="H66" i="3" s="1"/>
  <c r="D64" i="1"/>
  <c r="E64" i="1" s="1"/>
  <c r="G64" i="1" l="1"/>
  <c r="R64" i="1"/>
  <c r="H64" i="1" s="1"/>
  <c r="L64" i="1" s="1"/>
  <c r="F65" i="1"/>
  <c r="N65" i="3"/>
  <c r="M65" i="3"/>
  <c r="J65" i="3"/>
  <c r="C66" i="3"/>
  <c r="D66" i="3" s="1"/>
  <c r="M64" i="1" l="1"/>
  <c r="J64" i="1" s="1"/>
  <c r="Q65" i="1"/>
  <c r="E67" i="3"/>
  <c r="F66" i="3"/>
  <c r="K66" i="3" s="1"/>
  <c r="N64" i="1" l="1"/>
  <c r="P64" i="1"/>
  <c r="O64" i="1"/>
  <c r="K64" i="1"/>
  <c r="I65" i="1"/>
  <c r="D65" i="1" s="1"/>
  <c r="E65" i="1" s="1"/>
  <c r="L66" i="3"/>
  <c r="G66" i="3"/>
  <c r="I66" i="3" s="1"/>
  <c r="H67" i="3" s="1"/>
  <c r="G65" i="1" l="1"/>
  <c r="R65" i="1"/>
  <c r="H65" i="1" s="1"/>
  <c r="L65" i="1" s="1"/>
  <c r="F66" i="1"/>
  <c r="N66" i="3"/>
  <c r="M66" i="3"/>
  <c r="J66" i="3"/>
  <c r="C67" i="3"/>
  <c r="D67" i="3" s="1"/>
  <c r="M65" i="1" l="1"/>
  <c r="J65" i="1" s="1"/>
  <c r="Q66" i="1"/>
  <c r="E68" i="3"/>
  <c r="F67" i="3"/>
  <c r="K67" i="3" s="1"/>
  <c r="K65" i="1" l="1"/>
  <c r="P65" i="1"/>
  <c r="N65" i="1"/>
  <c r="O65" i="1"/>
  <c r="I66" i="1"/>
  <c r="D66" i="1" s="1"/>
  <c r="E66" i="1" s="1"/>
  <c r="L67" i="3"/>
  <c r="G67" i="3"/>
  <c r="I67" i="3" s="1"/>
  <c r="H68" i="3" s="1"/>
  <c r="G66" i="1" l="1"/>
  <c r="R66" i="1"/>
  <c r="H66" i="1" s="1"/>
  <c r="L66" i="1" s="1"/>
  <c r="F67" i="1"/>
  <c r="N67" i="3"/>
  <c r="M67" i="3"/>
  <c r="J67" i="3"/>
  <c r="C68" i="3"/>
  <c r="D68" i="3" s="1"/>
  <c r="M66" i="1" l="1"/>
  <c r="J66" i="1" s="1"/>
  <c r="I67" i="1" s="1"/>
  <c r="Q67" i="1"/>
  <c r="F68" i="3"/>
  <c r="K68" i="3" s="1"/>
  <c r="E69" i="3"/>
  <c r="N66" i="1" l="1"/>
  <c r="P66" i="1"/>
  <c r="K66" i="1"/>
  <c r="O66" i="1"/>
  <c r="L68" i="3"/>
  <c r="G68" i="3"/>
  <c r="I68" i="3" s="1"/>
  <c r="H69" i="3" s="1"/>
  <c r="D67" i="1"/>
  <c r="E67" i="1" s="1"/>
  <c r="G67" i="1" l="1"/>
  <c r="R67" i="1"/>
  <c r="H67" i="1" s="1"/>
  <c r="L67" i="1" s="1"/>
  <c r="F68" i="1"/>
  <c r="N68" i="3"/>
  <c r="M68" i="3"/>
  <c r="J68" i="3"/>
  <c r="C69" i="3"/>
  <c r="D69" i="3" s="1"/>
  <c r="M67" i="1" l="1"/>
  <c r="J67" i="1" s="1"/>
  <c r="Q68" i="1"/>
  <c r="E70" i="3"/>
  <c r="F69" i="3"/>
  <c r="K69" i="3" s="1"/>
  <c r="N67" i="1" l="1"/>
  <c r="P67" i="1"/>
  <c r="O67" i="1"/>
  <c r="K67" i="1"/>
  <c r="I68" i="1"/>
  <c r="D68" i="1" s="1"/>
  <c r="E68" i="1" s="1"/>
  <c r="L69" i="3"/>
  <c r="G69" i="3"/>
  <c r="I69" i="3" s="1"/>
  <c r="H70" i="3" s="1"/>
  <c r="G68" i="1" l="1"/>
  <c r="R68" i="1"/>
  <c r="H68" i="1" s="1"/>
  <c r="L68" i="1" s="1"/>
  <c r="F69" i="1"/>
  <c r="N69" i="3"/>
  <c r="M69" i="3"/>
  <c r="J69" i="3"/>
  <c r="C70" i="3"/>
  <c r="D70" i="3" s="1"/>
  <c r="M68" i="1" l="1"/>
  <c r="J68" i="1" s="1"/>
  <c r="I69" i="1" s="1"/>
  <c r="Q69" i="1"/>
  <c r="E71" i="3"/>
  <c r="F70" i="3"/>
  <c r="K70" i="3" s="1"/>
  <c r="N68" i="1" l="1"/>
  <c r="P68" i="1"/>
  <c r="K68" i="1"/>
  <c r="O68" i="1"/>
  <c r="L70" i="3"/>
  <c r="G70" i="3"/>
  <c r="I70" i="3" s="1"/>
  <c r="H71" i="3" s="1"/>
  <c r="D69" i="1"/>
  <c r="E69" i="1" s="1"/>
  <c r="G69" i="1" l="1"/>
  <c r="R69" i="1"/>
  <c r="H69" i="1" s="1"/>
  <c r="L69" i="1" s="1"/>
  <c r="F70" i="1"/>
  <c r="N70" i="3"/>
  <c r="M70" i="3"/>
  <c r="J70" i="3"/>
  <c r="C71" i="3"/>
  <c r="D71" i="3" s="1"/>
  <c r="M69" i="1" l="1"/>
  <c r="J69" i="1" s="1"/>
  <c r="Q70" i="1"/>
  <c r="F71" i="3"/>
  <c r="K71" i="3" s="1"/>
  <c r="E72" i="3"/>
  <c r="N69" i="1" l="1"/>
  <c r="P69" i="1"/>
  <c r="O69" i="1"/>
  <c r="K69" i="1"/>
  <c r="I70" i="1"/>
  <c r="D70" i="1" s="1"/>
  <c r="E70" i="1" s="1"/>
  <c r="L71" i="3"/>
  <c r="G71" i="3"/>
  <c r="I71" i="3" s="1"/>
  <c r="H72" i="3" s="1"/>
  <c r="G70" i="1" l="1"/>
  <c r="R70" i="1"/>
  <c r="H70" i="1" s="1"/>
  <c r="F71" i="1"/>
  <c r="N71" i="3"/>
  <c r="M71" i="3"/>
  <c r="J71" i="3"/>
  <c r="C72" i="3"/>
  <c r="D72" i="3" s="1"/>
  <c r="L70" i="1" l="1"/>
  <c r="M70" i="1" s="1"/>
  <c r="J70" i="1" s="1"/>
  <c r="I71" i="1" s="1"/>
  <c r="Q71" i="1"/>
  <c r="E73" i="3"/>
  <c r="F72" i="3"/>
  <c r="K72" i="3" s="1"/>
  <c r="P70" i="1" l="1"/>
  <c r="K70" i="1"/>
  <c r="N70" i="1"/>
  <c r="O70" i="1"/>
  <c r="G72" i="3"/>
  <c r="I72" i="3" s="1"/>
  <c r="H73" i="3" s="1"/>
  <c r="L72" i="3"/>
  <c r="D71" i="1"/>
  <c r="E71" i="1" s="1"/>
  <c r="G71" i="1" l="1"/>
  <c r="R71" i="1"/>
  <c r="H71" i="1" s="1"/>
  <c r="F72" i="1"/>
  <c r="C73" i="3"/>
  <c r="D73" i="3" s="1"/>
  <c r="N72" i="3"/>
  <c r="M72" i="3"/>
  <c r="J72" i="3"/>
  <c r="L71" i="1" l="1"/>
  <c r="M71" i="1" s="1"/>
  <c r="J71" i="1" s="1"/>
  <c r="I72" i="1" s="1"/>
  <c r="Q72" i="1"/>
  <c r="E74" i="3"/>
  <c r="F73" i="3"/>
  <c r="K73" i="3" s="1"/>
  <c r="P71" i="1" l="1"/>
  <c r="O71" i="1"/>
  <c r="N71" i="1"/>
  <c r="K71" i="1"/>
  <c r="L73" i="3"/>
  <c r="G73" i="3"/>
  <c r="I73" i="3" s="1"/>
  <c r="H74" i="3" s="1"/>
  <c r="D72" i="1"/>
  <c r="E72" i="1" s="1"/>
  <c r="G72" i="1" l="1"/>
  <c r="R72" i="1"/>
  <c r="H72" i="1" s="1"/>
  <c r="F73" i="1"/>
  <c r="M73" i="3"/>
  <c r="N73" i="3"/>
  <c r="J73" i="3"/>
  <c r="C74" i="3"/>
  <c r="D74" i="3" s="1"/>
  <c r="L72" i="1" l="1"/>
  <c r="M72" i="1" s="1"/>
  <c r="J72" i="1" s="1"/>
  <c r="I73" i="1" s="1"/>
  <c r="Q73" i="1"/>
  <c r="E75" i="3"/>
  <c r="F74" i="3"/>
  <c r="K74" i="3" s="1"/>
  <c r="P72" i="1" l="1"/>
  <c r="O72" i="1"/>
  <c r="N72" i="1"/>
  <c r="K72" i="1"/>
  <c r="G74" i="3"/>
  <c r="I74" i="3" s="1"/>
  <c r="H75" i="3" s="1"/>
  <c r="L74" i="3"/>
  <c r="D73" i="1"/>
  <c r="E73" i="1" s="1"/>
  <c r="G73" i="1" l="1"/>
  <c r="R73" i="1"/>
  <c r="H73" i="1" s="1"/>
  <c r="F74" i="1"/>
  <c r="C75" i="3"/>
  <c r="D75" i="3" s="1"/>
  <c r="N74" i="3"/>
  <c r="M74" i="3"/>
  <c r="J74" i="3"/>
  <c r="L73" i="1" l="1"/>
  <c r="M73" i="1" s="1"/>
  <c r="J73" i="1" s="1"/>
  <c r="I74" i="1" s="1"/>
  <c r="Q74" i="1"/>
  <c r="E76" i="3"/>
  <c r="F75" i="3"/>
  <c r="K75" i="3" s="1"/>
  <c r="P73" i="1" l="1"/>
  <c r="O73" i="1"/>
  <c r="K73" i="1"/>
  <c r="N73" i="1"/>
  <c r="L75" i="3"/>
  <c r="G75" i="3"/>
  <c r="I75" i="3" s="1"/>
  <c r="H76" i="3" s="1"/>
  <c r="D74" i="1"/>
  <c r="E74" i="1" s="1"/>
  <c r="G74" i="1" l="1"/>
  <c r="R74" i="1"/>
  <c r="H74" i="1" s="1"/>
  <c r="F75" i="1"/>
  <c r="C76" i="3"/>
  <c r="D76" i="3" s="1"/>
  <c r="N75" i="3"/>
  <c r="M75" i="3"/>
  <c r="J75" i="3"/>
  <c r="L74" i="1" l="1"/>
  <c r="M74" i="1" s="1"/>
  <c r="J74" i="1" s="1"/>
  <c r="I75" i="1" s="1"/>
  <c r="Q75" i="1"/>
  <c r="F76" i="3"/>
  <c r="K76" i="3" s="1"/>
  <c r="E77" i="3"/>
  <c r="P74" i="1" l="1"/>
  <c r="O74" i="1"/>
  <c r="N74" i="1"/>
  <c r="K74" i="1"/>
  <c r="L76" i="3"/>
  <c r="G76" i="3"/>
  <c r="I76" i="3" s="1"/>
  <c r="H77" i="3" s="1"/>
  <c r="D75" i="1"/>
  <c r="E75" i="1" s="1"/>
  <c r="G75" i="1" l="1"/>
  <c r="R75" i="1"/>
  <c r="H75" i="1" s="1"/>
  <c r="L75" i="1" s="1"/>
  <c r="F76" i="1"/>
  <c r="C77" i="3"/>
  <c r="D77" i="3" s="1"/>
  <c r="N76" i="3"/>
  <c r="M76" i="3"/>
  <c r="J76" i="3"/>
  <c r="M75" i="1" l="1"/>
  <c r="J75" i="1" s="1"/>
  <c r="Q76" i="1"/>
  <c r="F77" i="3"/>
  <c r="K77" i="3" s="1"/>
  <c r="E78" i="3"/>
  <c r="K75" i="1" l="1"/>
  <c r="P75" i="1"/>
  <c r="N75" i="1"/>
  <c r="O75" i="1"/>
  <c r="I76" i="1"/>
  <c r="D76" i="1" s="1"/>
  <c r="E76" i="1" s="1"/>
  <c r="G77" i="3"/>
  <c r="I77" i="3" s="1"/>
  <c r="H78" i="3" s="1"/>
  <c r="L77" i="3"/>
  <c r="G76" i="1" l="1"/>
  <c r="R76" i="1"/>
  <c r="H76" i="1" s="1"/>
  <c r="L76" i="1" s="1"/>
  <c r="F77" i="1"/>
  <c r="N77" i="3"/>
  <c r="M77" i="3"/>
  <c r="J77" i="3"/>
  <c r="C78" i="3"/>
  <c r="D78" i="3" s="1"/>
  <c r="M76" i="1" l="1"/>
  <c r="J76" i="1" s="1"/>
  <c r="Q77" i="1"/>
  <c r="E79" i="3"/>
  <c r="F78" i="3"/>
  <c r="K78" i="3" s="1"/>
  <c r="N76" i="1" l="1"/>
  <c r="P76" i="1"/>
  <c r="K76" i="1"/>
  <c r="O76" i="1"/>
  <c r="I77" i="1"/>
  <c r="D77" i="1" s="1"/>
  <c r="E77" i="1" s="1"/>
  <c r="L78" i="3"/>
  <c r="G78" i="3"/>
  <c r="I78" i="3" s="1"/>
  <c r="H79" i="3" s="1"/>
  <c r="G77" i="1" l="1"/>
  <c r="R77" i="1"/>
  <c r="H77" i="1" s="1"/>
  <c r="L77" i="1" s="1"/>
  <c r="F78" i="1"/>
  <c r="C79" i="3"/>
  <c r="D79" i="3" s="1"/>
  <c r="N78" i="3"/>
  <c r="M78" i="3"/>
  <c r="J78" i="3"/>
  <c r="M77" i="1" l="1"/>
  <c r="J77" i="1" s="1"/>
  <c r="Q78" i="1"/>
  <c r="E80" i="3"/>
  <c r="F79" i="3"/>
  <c r="K79" i="3" s="1"/>
  <c r="N77" i="1" l="1"/>
  <c r="P77" i="1"/>
  <c r="K77" i="1"/>
  <c r="O77" i="1"/>
  <c r="I78" i="1"/>
  <c r="D78" i="1" s="1"/>
  <c r="E78" i="1" s="1"/>
  <c r="L79" i="3"/>
  <c r="G79" i="3"/>
  <c r="I79" i="3" s="1"/>
  <c r="H80" i="3" s="1"/>
  <c r="G78" i="1" l="1"/>
  <c r="R78" i="1"/>
  <c r="H78" i="1" s="1"/>
  <c r="L78" i="1" s="1"/>
  <c r="F79" i="1"/>
  <c r="C80" i="3"/>
  <c r="D80" i="3" s="1"/>
  <c r="M79" i="3"/>
  <c r="N79" i="3"/>
  <c r="J79" i="3"/>
  <c r="M78" i="1" l="1"/>
  <c r="J78" i="1" s="1"/>
  <c r="I79" i="1" s="1"/>
  <c r="Q79" i="1"/>
  <c r="E81" i="3"/>
  <c r="F80" i="3"/>
  <c r="K80" i="3" s="1"/>
  <c r="N78" i="1" l="1"/>
  <c r="P78" i="1"/>
  <c r="K78" i="1"/>
  <c r="O78" i="1"/>
  <c r="L80" i="3"/>
  <c r="G80" i="3"/>
  <c r="I80" i="3" s="1"/>
  <c r="H81" i="3" s="1"/>
  <c r="D79" i="1"/>
  <c r="E79" i="1" s="1"/>
  <c r="G79" i="1" l="1"/>
  <c r="R79" i="1"/>
  <c r="H79" i="1" s="1"/>
  <c r="L79" i="1" s="1"/>
  <c r="F80" i="1"/>
  <c r="N80" i="3"/>
  <c r="M80" i="3"/>
  <c r="J80" i="3"/>
  <c r="C81" i="3"/>
  <c r="D81" i="3" s="1"/>
  <c r="M79" i="1" l="1"/>
  <c r="J79" i="1" s="1"/>
  <c r="I80" i="1" s="1"/>
  <c r="Q80" i="1"/>
  <c r="E82" i="3"/>
  <c r="F81" i="3"/>
  <c r="K81" i="3" s="1"/>
  <c r="N79" i="1" l="1"/>
  <c r="P79" i="1"/>
  <c r="K79" i="1"/>
  <c r="O79" i="1"/>
  <c r="G81" i="3"/>
  <c r="I81" i="3" s="1"/>
  <c r="H82" i="3" s="1"/>
  <c r="L81" i="3"/>
  <c r="D80" i="1"/>
  <c r="E80" i="1" s="1"/>
  <c r="F81" i="1" l="1"/>
  <c r="R80" i="1"/>
  <c r="H80" i="1" s="1"/>
  <c r="L80" i="1" s="1"/>
  <c r="G80" i="1"/>
  <c r="C82" i="3"/>
  <c r="D82" i="3" s="1"/>
  <c r="N81" i="3"/>
  <c r="M81" i="3"/>
  <c r="J81" i="3"/>
  <c r="Q81" i="1" l="1"/>
  <c r="M80" i="1"/>
  <c r="J80" i="1" s="1"/>
  <c r="I81" i="1" s="1"/>
  <c r="F82" i="3"/>
  <c r="K82" i="3" s="1"/>
  <c r="E83" i="3"/>
  <c r="P80" i="1" l="1"/>
  <c r="O80" i="1"/>
  <c r="K80" i="1"/>
  <c r="N80" i="1"/>
  <c r="L82" i="3"/>
  <c r="G82" i="3"/>
  <c r="I82" i="3" s="1"/>
  <c r="H83" i="3" s="1"/>
  <c r="D81" i="1"/>
  <c r="E81" i="1" s="1"/>
  <c r="F82" i="1" l="1"/>
  <c r="R81" i="1"/>
  <c r="H81" i="1" s="1"/>
  <c r="L81" i="1" s="1"/>
  <c r="G81" i="1"/>
  <c r="N82" i="3"/>
  <c r="M82" i="3"/>
  <c r="J82" i="3"/>
  <c r="C83" i="3"/>
  <c r="D83" i="3" s="1"/>
  <c r="Q82" i="1" l="1"/>
  <c r="M81" i="1"/>
  <c r="J81" i="1" s="1"/>
  <c r="I82" i="1" s="1"/>
  <c r="F83" i="3"/>
  <c r="K83" i="3" s="1"/>
  <c r="E84" i="3"/>
  <c r="P81" i="1" l="1"/>
  <c r="O81" i="1"/>
  <c r="K81" i="1"/>
  <c r="N81" i="1"/>
  <c r="L83" i="3"/>
  <c r="G83" i="3"/>
  <c r="I83" i="3" s="1"/>
  <c r="H84" i="3" s="1"/>
  <c r="D82" i="1"/>
  <c r="E82" i="1" s="1"/>
  <c r="F83" i="1" l="1"/>
  <c r="R82" i="1"/>
  <c r="H82" i="1" s="1"/>
  <c r="L82" i="1" s="1"/>
  <c r="G82" i="1"/>
  <c r="N83" i="3"/>
  <c r="M83" i="3"/>
  <c r="J83" i="3"/>
  <c r="C84" i="3"/>
  <c r="D84" i="3" s="1"/>
  <c r="M82" i="1" l="1"/>
  <c r="J82" i="1" s="1"/>
  <c r="I83" i="1" s="1"/>
  <c r="Q83" i="1"/>
  <c r="F84" i="3"/>
  <c r="K84" i="3" s="1"/>
  <c r="E85" i="3"/>
  <c r="N82" i="1" l="1"/>
  <c r="P82" i="1"/>
  <c r="K82" i="1"/>
  <c r="O82" i="1"/>
  <c r="L84" i="3"/>
  <c r="G84" i="3"/>
  <c r="I84" i="3" s="1"/>
  <c r="H85" i="3" s="1"/>
  <c r="D83" i="1"/>
  <c r="E83" i="1" s="1"/>
  <c r="F84" i="1" l="1"/>
  <c r="R83" i="1"/>
  <c r="H83" i="1" s="1"/>
  <c r="L83" i="1" s="1"/>
  <c r="G83" i="1"/>
  <c r="N84" i="3"/>
  <c r="M84" i="3"/>
  <c r="J84" i="3"/>
  <c r="C85" i="3"/>
  <c r="D85" i="3" s="1"/>
  <c r="M83" i="1" l="1"/>
  <c r="J83" i="1" s="1"/>
  <c r="I84" i="1" s="1"/>
  <c r="Q84" i="1"/>
  <c r="F85" i="3"/>
  <c r="K85" i="3" s="1"/>
  <c r="E86" i="3"/>
  <c r="N83" i="1" l="1"/>
  <c r="P83" i="1"/>
  <c r="K83" i="1"/>
  <c r="O83" i="1"/>
  <c r="L85" i="3"/>
  <c r="G85" i="3"/>
  <c r="I85" i="3" s="1"/>
  <c r="H86" i="3" s="1"/>
  <c r="D84" i="1"/>
  <c r="E84" i="1" s="1"/>
  <c r="F85" i="1" l="1"/>
  <c r="R84" i="1"/>
  <c r="H84" i="1" s="1"/>
  <c r="L84" i="1" s="1"/>
  <c r="G84" i="1"/>
  <c r="N85" i="3"/>
  <c r="M85" i="3"/>
  <c r="J85" i="3"/>
  <c r="C86" i="3"/>
  <c r="D86" i="3" s="1"/>
  <c r="M84" i="1" l="1"/>
  <c r="J84" i="1" s="1"/>
  <c r="I85" i="1" s="1"/>
  <c r="Q85" i="1"/>
  <c r="F86" i="3"/>
  <c r="K86" i="3" s="1"/>
  <c r="E87" i="3"/>
  <c r="N84" i="1" l="1"/>
  <c r="P84" i="1"/>
  <c r="K84" i="1"/>
  <c r="O84" i="1"/>
  <c r="L86" i="3"/>
  <c r="G86" i="3"/>
  <c r="I86" i="3" s="1"/>
  <c r="H87" i="3" s="1"/>
  <c r="D85" i="1"/>
  <c r="E85" i="1" s="1"/>
  <c r="F86" i="1" l="1"/>
  <c r="R85" i="1"/>
  <c r="H85" i="1" s="1"/>
  <c r="L85" i="1" s="1"/>
  <c r="G85" i="1"/>
  <c r="N86" i="3"/>
  <c r="M86" i="3"/>
  <c r="J86" i="3"/>
  <c r="C87" i="3"/>
  <c r="D87" i="3" s="1"/>
  <c r="Q86" i="1" l="1"/>
  <c r="M85" i="1"/>
  <c r="J85" i="1" s="1"/>
  <c r="I86" i="1" s="1"/>
  <c r="E88" i="3"/>
  <c r="F87" i="3"/>
  <c r="K87" i="3" s="1"/>
  <c r="P85" i="1" l="1"/>
  <c r="O85" i="1"/>
  <c r="K85" i="1"/>
  <c r="N85" i="1"/>
  <c r="L87" i="3"/>
  <c r="G87" i="3"/>
  <c r="I87" i="3" s="1"/>
  <c r="H88" i="3" s="1"/>
  <c r="D86" i="1"/>
  <c r="E86" i="1" s="1"/>
  <c r="F87" i="1" l="1"/>
  <c r="R86" i="1"/>
  <c r="H86" i="1" s="1"/>
  <c r="L86" i="1" s="1"/>
  <c r="G86" i="1"/>
  <c r="N87" i="3"/>
  <c r="M87" i="3"/>
  <c r="J87" i="3"/>
  <c r="C88" i="3"/>
  <c r="D88" i="3" s="1"/>
  <c r="M86" i="1" l="1"/>
  <c r="J86" i="1" s="1"/>
  <c r="I87" i="1" s="1"/>
  <c r="Q87" i="1"/>
  <c r="E89" i="3"/>
  <c r="F88" i="3"/>
  <c r="K88" i="3" s="1"/>
  <c r="N86" i="1" l="1"/>
  <c r="P86" i="1"/>
  <c r="K86" i="1"/>
  <c r="O86" i="1"/>
  <c r="L88" i="3"/>
  <c r="G88" i="3"/>
  <c r="I88" i="3" s="1"/>
  <c r="H89" i="3" s="1"/>
  <c r="D87" i="1"/>
  <c r="E87" i="1" s="1"/>
  <c r="F88" i="1" l="1"/>
  <c r="R87" i="1"/>
  <c r="H87" i="1" s="1"/>
  <c r="L87" i="1" s="1"/>
  <c r="G87" i="1"/>
  <c r="N88" i="3"/>
  <c r="M88" i="3"/>
  <c r="J88" i="3"/>
  <c r="C89" i="3"/>
  <c r="D89" i="3" s="1"/>
  <c r="Q88" i="1" l="1"/>
  <c r="M87" i="1"/>
  <c r="J87" i="1" s="1"/>
  <c r="I88" i="1" s="1"/>
  <c r="F89" i="3"/>
  <c r="K89" i="3" s="1"/>
  <c r="E90" i="3"/>
  <c r="P87" i="1" l="1"/>
  <c r="O87" i="1"/>
  <c r="K87" i="1"/>
  <c r="N87" i="1"/>
  <c r="L89" i="3"/>
  <c r="G89" i="3"/>
  <c r="I89" i="3" s="1"/>
  <c r="H90" i="3" s="1"/>
  <c r="D88" i="1"/>
  <c r="E88" i="1" s="1"/>
  <c r="F89" i="1" l="1"/>
  <c r="R88" i="1"/>
  <c r="H88" i="1" s="1"/>
  <c r="L88" i="1" s="1"/>
  <c r="G88" i="1"/>
  <c r="N89" i="3"/>
  <c r="M89" i="3"/>
  <c r="J89" i="3"/>
  <c r="C90" i="3"/>
  <c r="D90" i="3" s="1"/>
  <c r="M88" i="1" l="1"/>
  <c r="J88" i="1" s="1"/>
  <c r="I89" i="1" s="1"/>
  <c r="Q89" i="1"/>
  <c r="E91" i="3"/>
  <c r="F90" i="3"/>
  <c r="K90" i="3" s="1"/>
  <c r="N88" i="1" l="1"/>
  <c r="P88" i="1"/>
  <c r="K88" i="1"/>
  <c r="O88" i="1"/>
  <c r="L90" i="3"/>
  <c r="G90" i="3"/>
  <c r="I90" i="3" s="1"/>
  <c r="H91" i="3" s="1"/>
  <c r="D89" i="1"/>
  <c r="E89" i="1" s="1"/>
  <c r="F90" i="1" l="1"/>
  <c r="R89" i="1"/>
  <c r="H89" i="1" s="1"/>
  <c r="L89" i="1" s="1"/>
  <c r="G89" i="1"/>
  <c r="N90" i="3"/>
  <c r="M90" i="3"/>
  <c r="J90" i="3"/>
  <c r="C91" i="3"/>
  <c r="D91" i="3" s="1"/>
  <c r="Q90" i="1" l="1"/>
  <c r="M89" i="1"/>
  <c r="J89" i="1" s="1"/>
  <c r="I90" i="1" s="1"/>
  <c r="E92" i="3"/>
  <c r="F91" i="3"/>
  <c r="K91" i="3" s="1"/>
  <c r="P89" i="1" l="1"/>
  <c r="O89" i="1"/>
  <c r="N89" i="1"/>
  <c r="K89" i="1"/>
  <c r="L91" i="3"/>
  <c r="G91" i="3"/>
  <c r="I91" i="3" s="1"/>
  <c r="H92" i="3" s="1"/>
  <c r="D90" i="1"/>
  <c r="E90" i="1" s="1"/>
  <c r="F91" i="1" l="1"/>
  <c r="R90" i="1"/>
  <c r="H90" i="1" s="1"/>
  <c r="L90" i="1" s="1"/>
  <c r="G90" i="1"/>
  <c r="N91" i="3"/>
  <c r="M91" i="3"/>
  <c r="J91" i="3"/>
  <c r="C92" i="3"/>
  <c r="D92" i="3" s="1"/>
  <c r="Q91" i="1" l="1"/>
  <c r="M90" i="1"/>
  <c r="J90" i="1" s="1"/>
  <c r="I91" i="1" s="1"/>
  <c r="F92" i="3"/>
  <c r="K92" i="3" s="1"/>
  <c r="E93" i="3"/>
  <c r="P90" i="1" l="1"/>
  <c r="N90" i="1"/>
  <c r="O90" i="1"/>
  <c r="K90" i="1"/>
  <c r="L92" i="3"/>
  <c r="G92" i="3"/>
  <c r="I92" i="3" s="1"/>
  <c r="H93" i="3" s="1"/>
  <c r="D91" i="1"/>
  <c r="E91" i="1" s="1"/>
  <c r="F92" i="1" l="1"/>
  <c r="R91" i="1"/>
  <c r="H91" i="1" s="1"/>
  <c r="L91" i="1" s="1"/>
  <c r="G91" i="1"/>
  <c r="C93" i="3"/>
  <c r="D93" i="3" s="1"/>
  <c r="N92" i="3"/>
  <c r="M92" i="3"/>
  <c r="J92" i="3"/>
  <c r="Q92" i="1" l="1"/>
  <c r="M91" i="1"/>
  <c r="J91" i="1" s="1"/>
  <c r="I92" i="1" s="1"/>
  <c r="F93" i="3"/>
  <c r="K93" i="3" s="1"/>
  <c r="E94" i="3"/>
  <c r="P91" i="1" l="1"/>
  <c r="O91" i="1"/>
  <c r="N91" i="1"/>
  <c r="K91" i="1"/>
  <c r="L93" i="3"/>
  <c r="G93" i="3"/>
  <c r="I93" i="3" s="1"/>
  <c r="H94" i="3" s="1"/>
  <c r="D92" i="1"/>
  <c r="E92" i="1" s="1"/>
  <c r="F93" i="1" l="1"/>
  <c r="R92" i="1"/>
  <c r="H92" i="1" s="1"/>
  <c r="L92" i="1" s="1"/>
  <c r="C94" i="3"/>
  <c r="D94" i="3" s="1"/>
  <c r="N93" i="3"/>
  <c r="M93" i="3"/>
  <c r="J93" i="3"/>
  <c r="G92" i="1"/>
  <c r="M92" i="1" l="1"/>
  <c r="J92" i="1" s="1"/>
  <c r="Q93" i="1"/>
  <c r="F94" i="3"/>
  <c r="K94" i="3" s="1"/>
  <c r="E95" i="3"/>
  <c r="K92" i="1" l="1"/>
  <c r="P92" i="1"/>
  <c r="N92" i="1"/>
  <c r="O92" i="1"/>
  <c r="I93" i="1"/>
  <c r="D93" i="1" s="1"/>
  <c r="E93" i="1" s="1"/>
  <c r="L94" i="3"/>
  <c r="G94" i="3"/>
  <c r="I94" i="3" s="1"/>
  <c r="H95" i="3" s="1"/>
  <c r="G93" i="1" l="1"/>
  <c r="R93" i="1"/>
  <c r="H93" i="1" s="1"/>
  <c r="L93" i="1" s="1"/>
  <c r="F94" i="1"/>
  <c r="C95" i="3"/>
  <c r="D95" i="3" s="1"/>
  <c r="N94" i="3"/>
  <c r="M94" i="3"/>
  <c r="J94" i="3"/>
  <c r="M93" i="1" l="1"/>
  <c r="J93" i="1" s="1"/>
  <c r="I94" i="1" s="1"/>
  <c r="Q94" i="1"/>
  <c r="F95" i="3"/>
  <c r="K95" i="3" s="1"/>
  <c r="E96" i="3"/>
  <c r="N93" i="1" l="1"/>
  <c r="P93" i="1"/>
  <c r="K93" i="1"/>
  <c r="O93" i="1"/>
  <c r="L95" i="3"/>
  <c r="G95" i="3"/>
  <c r="I95" i="3" s="1"/>
  <c r="H96" i="3" s="1"/>
  <c r="D94" i="1"/>
  <c r="E94" i="1" s="1"/>
  <c r="F95" i="1" l="1"/>
  <c r="R94" i="1"/>
  <c r="H94" i="1" s="1"/>
  <c r="L94" i="1" s="1"/>
  <c r="G94" i="1"/>
  <c r="C96" i="3"/>
  <c r="D96" i="3" s="1"/>
  <c r="N95" i="3"/>
  <c r="M95" i="3"/>
  <c r="J95" i="3"/>
  <c r="Q95" i="1" l="1"/>
  <c r="M94" i="1"/>
  <c r="J94" i="1" s="1"/>
  <c r="I95" i="1" s="1"/>
  <c r="E97" i="3"/>
  <c r="F96" i="3"/>
  <c r="K96" i="3" s="1"/>
  <c r="P94" i="1" l="1"/>
  <c r="K94" i="1"/>
  <c r="O94" i="1"/>
  <c r="N94" i="1"/>
  <c r="L96" i="3"/>
  <c r="G96" i="3"/>
  <c r="I96" i="3" s="1"/>
  <c r="H97" i="3" s="1"/>
  <c r="D95" i="1"/>
  <c r="E95" i="1" s="1"/>
  <c r="F96" i="1" l="1"/>
  <c r="R95" i="1"/>
  <c r="H95" i="1" s="1"/>
  <c r="L95" i="1" s="1"/>
  <c r="G95" i="1"/>
  <c r="N96" i="3"/>
  <c r="M96" i="3"/>
  <c r="J96" i="3"/>
  <c r="C97" i="3"/>
  <c r="D97" i="3" s="1"/>
  <c r="Q96" i="1" l="1"/>
  <c r="M95" i="1"/>
  <c r="J95" i="1" s="1"/>
  <c r="I96" i="1" s="1"/>
  <c r="F97" i="3"/>
  <c r="K97" i="3" s="1"/>
  <c r="E98" i="3"/>
  <c r="P95" i="1" l="1"/>
  <c r="O95" i="1"/>
  <c r="K95" i="1"/>
  <c r="N95" i="1"/>
  <c r="L97" i="3"/>
  <c r="G97" i="3"/>
  <c r="I97" i="3" s="1"/>
  <c r="H98" i="3" s="1"/>
  <c r="D96" i="1"/>
  <c r="E96" i="1" s="1"/>
  <c r="G96" i="1" l="1"/>
  <c r="R96" i="1"/>
  <c r="H96" i="1" s="1"/>
  <c r="L96" i="1" s="1"/>
  <c r="F97" i="1"/>
  <c r="N97" i="3"/>
  <c r="M97" i="3"/>
  <c r="J97" i="3"/>
  <c r="C98" i="3"/>
  <c r="D98" i="3" s="1"/>
  <c r="M96" i="1" l="1"/>
  <c r="J96" i="1" s="1"/>
  <c r="I97" i="1" s="1"/>
  <c r="Q97" i="1"/>
  <c r="F98" i="3"/>
  <c r="K98" i="3" s="1"/>
  <c r="E99" i="3"/>
  <c r="N96" i="1" l="1"/>
  <c r="P96" i="1"/>
  <c r="K96" i="1"/>
  <c r="O96" i="1"/>
  <c r="L98" i="3"/>
  <c r="G98" i="3"/>
  <c r="I98" i="3" s="1"/>
  <c r="H99" i="3" s="1"/>
  <c r="D97" i="1"/>
  <c r="E97" i="1" s="1"/>
  <c r="G97" i="1" l="1"/>
  <c r="R97" i="1"/>
  <c r="H97" i="1" s="1"/>
  <c r="F98" i="1"/>
  <c r="N98" i="3"/>
  <c r="M98" i="3"/>
  <c r="J98" i="3"/>
  <c r="C99" i="3"/>
  <c r="D99" i="3" s="1"/>
  <c r="L97" i="1" l="1"/>
  <c r="M97" i="1" s="1"/>
  <c r="J97" i="1" s="1"/>
  <c r="I98" i="1" s="1"/>
  <c r="Q98" i="1"/>
  <c r="E100" i="3"/>
  <c r="F99" i="3"/>
  <c r="K99" i="3" s="1"/>
  <c r="N97" i="1" l="1"/>
  <c r="P97" i="1"/>
  <c r="O97" i="1"/>
  <c r="K97" i="1"/>
  <c r="G99" i="3"/>
  <c r="I99" i="3" s="1"/>
  <c r="H100" i="3" s="1"/>
  <c r="L99" i="3"/>
  <c r="D98" i="1"/>
  <c r="E98" i="1" s="1"/>
  <c r="G98" i="1" l="1"/>
  <c r="R98" i="1"/>
  <c r="H98" i="1" s="1"/>
  <c r="F99" i="1"/>
  <c r="C100" i="3"/>
  <c r="D100" i="3" s="1"/>
  <c r="N99" i="3"/>
  <c r="M99" i="3"/>
  <c r="J99" i="3"/>
  <c r="L98" i="1" l="1"/>
  <c r="M98" i="1" s="1"/>
  <c r="J98" i="1" s="1"/>
  <c r="I99" i="1" s="1"/>
  <c r="Q99" i="1"/>
  <c r="E101" i="3"/>
  <c r="F100" i="3"/>
  <c r="K100" i="3" s="1"/>
  <c r="K98" i="1" l="1"/>
  <c r="P98" i="1"/>
  <c r="O98" i="1"/>
  <c r="N98" i="1"/>
  <c r="L100" i="3"/>
  <c r="G100" i="3"/>
  <c r="I100" i="3" s="1"/>
  <c r="H101" i="3" s="1"/>
  <c r="D99" i="1"/>
  <c r="E99" i="1" s="1"/>
  <c r="G99" i="1" l="1"/>
  <c r="R99" i="1"/>
  <c r="H99" i="1" s="1"/>
  <c r="L99" i="1" s="1"/>
  <c r="F100" i="1"/>
  <c r="N100" i="3"/>
  <c r="M100" i="3"/>
  <c r="J100" i="3"/>
  <c r="C101" i="3"/>
  <c r="D101" i="3" s="1"/>
  <c r="M99" i="1" l="1"/>
  <c r="J99" i="1" s="1"/>
  <c r="I100" i="1" s="1"/>
  <c r="Q100" i="1"/>
  <c r="E102" i="3"/>
  <c r="F101" i="3"/>
  <c r="K101" i="3" s="1"/>
  <c r="N99" i="1" l="1"/>
  <c r="P99" i="1"/>
  <c r="K99" i="1"/>
  <c r="O99" i="1"/>
  <c r="L101" i="3"/>
  <c r="G101" i="3"/>
  <c r="I101" i="3" s="1"/>
  <c r="H102" i="3" s="1"/>
  <c r="D100" i="1"/>
  <c r="E100" i="1" s="1"/>
  <c r="G100" i="1" l="1"/>
  <c r="R100" i="1"/>
  <c r="H100" i="1" s="1"/>
  <c r="L100" i="1" s="1"/>
  <c r="F101" i="1"/>
  <c r="N101" i="3"/>
  <c r="M101" i="3"/>
  <c r="J101" i="3"/>
  <c r="C102" i="3"/>
  <c r="D102" i="3" s="1"/>
  <c r="M100" i="1" l="1"/>
  <c r="J100" i="1" s="1"/>
  <c r="I101" i="1" s="1"/>
  <c r="Q101" i="1"/>
  <c r="E103" i="3"/>
  <c r="F102" i="3"/>
  <c r="K102" i="3" s="1"/>
  <c r="N100" i="1" l="1"/>
  <c r="P100" i="1"/>
  <c r="K100" i="1"/>
  <c r="O100" i="1"/>
  <c r="G102" i="3"/>
  <c r="I102" i="3" s="1"/>
  <c r="H103" i="3" s="1"/>
  <c r="L102" i="3"/>
  <c r="D101" i="1"/>
  <c r="E101" i="1" s="1"/>
  <c r="G101" i="1" l="1"/>
  <c r="R101" i="1"/>
  <c r="H101" i="1" s="1"/>
  <c r="L101" i="1" s="1"/>
  <c r="F102" i="1"/>
  <c r="C103" i="3"/>
  <c r="D103" i="3" s="1"/>
  <c r="N102" i="3"/>
  <c r="M102" i="3"/>
  <c r="J102" i="3"/>
  <c r="M101" i="1" l="1"/>
  <c r="J101" i="1" s="1"/>
  <c r="I102" i="1" s="1"/>
  <c r="Q102" i="1"/>
  <c r="E104" i="3"/>
  <c r="F103" i="3"/>
  <c r="K103" i="3" s="1"/>
  <c r="N101" i="1" l="1"/>
  <c r="P101" i="1"/>
  <c r="K101" i="1"/>
  <c r="O101" i="1"/>
  <c r="L103" i="3"/>
  <c r="G103" i="3"/>
  <c r="I103" i="3" s="1"/>
  <c r="H104" i="3" s="1"/>
  <c r="D102" i="1"/>
  <c r="E102" i="1" s="1"/>
  <c r="G102" i="1" l="1"/>
  <c r="R102" i="1"/>
  <c r="H102" i="1" s="1"/>
  <c r="L102" i="1" s="1"/>
  <c r="F103" i="1"/>
  <c r="M103" i="3"/>
  <c r="N103" i="3"/>
  <c r="J103" i="3"/>
  <c r="C104" i="3"/>
  <c r="D104" i="3" s="1"/>
  <c r="M102" i="1" l="1"/>
  <c r="J102" i="1" s="1"/>
  <c r="I103" i="1" s="1"/>
  <c r="Q103" i="1"/>
  <c r="E105" i="3"/>
  <c r="F104" i="3"/>
  <c r="K104" i="3" s="1"/>
  <c r="N102" i="1" l="1"/>
  <c r="P102" i="1"/>
  <c r="K102" i="1"/>
  <c r="O102" i="1"/>
  <c r="L104" i="3"/>
  <c r="G104" i="3"/>
  <c r="I104" i="3" s="1"/>
  <c r="H105" i="3" s="1"/>
  <c r="D103" i="1"/>
  <c r="E103" i="1" s="1"/>
  <c r="G103" i="1" l="1"/>
  <c r="R103" i="1"/>
  <c r="H103" i="1" s="1"/>
  <c r="L103" i="1" s="1"/>
  <c r="F104" i="1"/>
  <c r="N104" i="3"/>
  <c r="M104" i="3"/>
  <c r="J104" i="3"/>
  <c r="C105" i="3"/>
  <c r="D105" i="3" s="1"/>
  <c r="M103" i="1" l="1"/>
  <c r="J103" i="1" s="1"/>
  <c r="I104" i="1" s="1"/>
  <c r="Q104" i="1"/>
  <c r="E106" i="3"/>
  <c r="F105" i="3"/>
  <c r="K105" i="3" s="1"/>
  <c r="N103" i="1" l="1"/>
  <c r="P103" i="1"/>
  <c r="K103" i="1"/>
  <c r="O103" i="1"/>
  <c r="G105" i="3"/>
  <c r="I105" i="3" s="1"/>
  <c r="H106" i="3" s="1"/>
  <c r="L105" i="3"/>
  <c r="D104" i="1"/>
  <c r="E104" i="1" s="1"/>
  <c r="G104" i="1" l="1"/>
  <c r="R104" i="1"/>
  <c r="H104" i="1" s="1"/>
  <c r="L104" i="1" s="1"/>
  <c r="F105" i="1"/>
  <c r="C106" i="3"/>
  <c r="D106" i="3" s="1"/>
  <c r="N105" i="3"/>
  <c r="M105" i="3"/>
  <c r="J105" i="3"/>
  <c r="M104" i="1" l="1"/>
  <c r="J104" i="1" s="1"/>
  <c r="I105" i="1" s="1"/>
  <c r="Q105" i="1"/>
  <c r="F106" i="3"/>
  <c r="K106" i="3" s="1"/>
  <c r="E107" i="3"/>
  <c r="N104" i="1" l="1"/>
  <c r="P104" i="1"/>
  <c r="K104" i="1"/>
  <c r="O104" i="1"/>
  <c r="L106" i="3"/>
  <c r="G106" i="3"/>
  <c r="I106" i="3" s="1"/>
  <c r="H107" i="3" s="1"/>
  <c r="D105" i="1"/>
  <c r="E105" i="1" s="1"/>
  <c r="G105" i="1" l="1"/>
  <c r="R105" i="1"/>
  <c r="H105" i="1" s="1"/>
  <c r="L105" i="1" s="1"/>
  <c r="F106" i="1"/>
  <c r="M106" i="3"/>
  <c r="N106" i="3"/>
  <c r="J106" i="3"/>
  <c r="C107" i="3"/>
  <c r="D107" i="3" s="1"/>
  <c r="M105" i="1" l="1"/>
  <c r="J105" i="1" s="1"/>
  <c r="I106" i="1" s="1"/>
  <c r="Q106" i="1"/>
  <c r="E108" i="3"/>
  <c r="F107" i="3"/>
  <c r="K107" i="3" s="1"/>
  <c r="N105" i="1" l="1"/>
  <c r="P105" i="1"/>
  <c r="K105" i="1"/>
  <c r="O105" i="1"/>
  <c r="L107" i="3"/>
  <c r="G107" i="3"/>
  <c r="I107" i="3" s="1"/>
  <c r="H108" i="3" s="1"/>
  <c r="D106" i="1"/>
  <c r="E106" i="1" s="1"/>
  <c r="G106" i="1" l="1"/>
  <c r="R106" i="1"/>
  <c r="H106" i="1" s="1"/>
  <c r="L106" i="1" s="1"/>
  <c r="F107" i="1"/>
  <c r="N107" i="3"/>
  <c r="M107" i="3"/>
  <c r="J107" i="3"/>
  <c r="C108" i="3"/>
  <c r="D108" i="3" s="1"/>
  <c r="M106" i="1" l="1"/>
  <c r="J106" i="1" s="1"/>
  <c r="I107" i="1" s="1"/>
  <c r="Q107" i="1"/>
  <c r="E109" i="3"/>
  <c r="F108" i="3"/>
  <c r="K108" i="3" s="1"/>
  <c r="N106" i="1" l="1"/>
  <c r="P106" i="1"/>
  <c r="O106" i="1"/>
  <c r="K106" i="1"/>
  <c r="G108" i="3"/>
  <c r="I108" i="3" s="1"/>
  <c r="H109" i="3" s="1"/>
  <c r="L108" i="3"/>
  <c r="D107" i="1"/>
  <c r="E107" i="1" s="1"/>
  <c r="G107" i="1" l="1"/>
  <c r="R107" i="1"/>
  <c r="H107" i="1" s="1"/>
  <c r="F108" i="1"/>
  <c r="N108" i="3"/>
  <c r="M108" i="3"/>
  <c r="J108" i="3"/>
  <c r="C109" i="3"/>
  <c r="D109" i="3" s="1"/>
  <c r="L107" i="1" l="1"/>
  <c r="Q108" i="1"/>
  <c r="F109" i="3"/>
  <c r="K109" i="3" s="1"/>
  <c r="E110" i="3"/>
  <c r="M107" i="1" l="1"/>
  <c r="J107" i="1" s="1"/>
  <c r="I108" i="1" s="1"/>
  <c r="D108" i="1" s="1"/>
  <c r="E108" i="1" s="1"/>
  <c r="L109" i="3"/>
  <c r="G109" i="3"/>
  <c r="I109" i="3" s="1"/>
  <c r="H110" i="3" s="1"/>
  <c r="K107" i="1" l="1"/>
  <c r="P107" i="1"/>
  <c r="N107" i="1"/>
  <c r="O107" i="1"/>
  <c r="G108" i="1"/>
  <c r="R108" i="1"/>
  <c r="H108" i="1" s="1"/>
  <c r="F109" i="1"/>
  <c r="C110" i="3"/>
  <c r="D110" i="3" s="1"/>
  <c r="M109" i="3"/>
  <c r="N109" i="3"/>
  <c r="J109" i="3"/>
  <c r="L108" i="1" l="1"/>
  <c r="M108" i="1" s="1"/>
  <c r="Q109" i="1"/>
  <c r="E111" i="3"/>
  <c r="F110" i="3"/>
  <c r="K110" i="3" s="1"/>
  <c r="J108" i="1" l="1"/>
  <c r="I109" i="1" s="1"/>
  <c r="D109" i="1" s="1"/>
  <c r="E109" i="1" s="1"/>
  <c r="N108" i="1"/>
  <c r="K108" i="1"/>
  <c r="L110" i="3"/>
  <c r="G110" i="3"/>
  <c r="I110" i="3" s="1"/>
  <c r="H111" i="3" s="1"/>
  <c r="O108" i="1" l="1"/>
  <c r="P108" i="1"/>
  <c r="G109" i="1"/>
  <c r="R109" i="1"/>
  <c r="H109" i="1" s="1"/>
  <c r="F110" i="1"/>
  <c r="N110" i="3"/>
  <c r="M110" i="3"/>
  <c r="J110" i="3"/>
  <c r="C111" i="3"/>
  <c r="D111" i="3" s="1"/>
  <c r="L109" i="1" l="1"/>
  <c r="M109" i="1" s="1"/>
  <c r="J109" i="1" s="1"/>
  <c r="I110" i="1" s="1"/>
  <c r="Q110" i="1"/>
  <c r="F111" i="3"/>
  <c r="K111" i="3" s="1"/>
  <c r="E112" i="3"/>
  <c r="P109" i="1" l="1"/>
  <c r="O109" i="1"/>
  <c r="N109" i="1"/>
  <c r="K109" i="1"/>
  <c r="G111" i="3"/>
  <c r="I111" i="3" s="1"/>
  <c r="H112" i="3" s="1"/>
  <c r="L111" i="3"/>
  <c r="D110" i="1"/>
  <c r="E110" i="1" s="1"/>
  <c r="G110" i="1" l="1"/>
  <c r="R110" i="1"/>
  <c r="H110" i="1" s="1"/>
  <c r="L110" i="1" s="1"/>
  <c r="F111" i="1"/>
  <c r="N111" i="3"/>
  <c r="M111" i="3"/>
  <c r="J111" i="3"/>
  <c r="C112" i="3"/>
  <c r="D112" i="3" s="1"/>
  <c r="M110" i="1" l="1"/>
  <c r="J110" i="1" s="1"/>
  <c r="I111" i="1" s="1"/>
  <c r="Q111" i="1"/>
  <c r="F112" i="3"/>
  <c r="K112" i="3" s="1"/>
  <c r="E113" i="3"/>
  <c r="K110" i="1" l="1"/>
  <c r="P110" i="1"/>
  <c r="N110" i="1"/>
  <c r="O110" i="1"/>
  <c r="L112" i="3"/>
  <c r="G112" i="3"/>
  <c r="I112" i="3" s="1"/>
  <c r="H113" i="3" s="1"/>
  <c r="D111" i="1"/>
  <c r="E111" i="1" s="1"/>
  <c r="G111" i="1" l="1"/>
  <c r="R111" i="1"/>
  <c r="H111" i="1" s="1"/>
  <c r="L111" i="1" s="1"/>
  <c r="F112" i="1"/>
  <c r="C113" i="3"/>
  <c r="D113" i="3" s="1"/>
  <c r="N112" i="3"/>
  <c r="M112" i="3"/>
  <c r="J112" i="3"/>
  <c r="M111" i="1" l="1"/>
  <c r="J111" i="1" s="1"/>
  <c r="I112" i="1" s="1"/>
  <c r="Q112" i="1"/>
  <c r="E114" i="3"/>
  <c r="F113" i="3"/>
  <c r="K113" i="3" s="1"/>
  <c r="K111" i="1" l="1"/>
  <c r="P111" i="1"/>
  <c r="N111" i="1"/>
  <c r="O111" i="1"/>
  <c r="L113" i="3"/>
  <c r="G113" i="3"/>
  <c r="I113" i="3" s="1"/>
  <c r="H114" i="3" s="1"/>
  <c r="D112" i="1"/>
  <c r="E112" i="1" s="1"/>
  <c r="F113" i="1" l="1"/>
  <c r="R112" i="1"/>
  <c r="H112" i="1" s="1"/>
  <c r="L112" i="1" s="1"/>
  <c r="G112" i="1"/>
  <c r="C114" i="3"/>
  <c r="D114" i="3" s="1"/>
  <c r="N113" i="3"/>
  <c r="M113" i="3"/>
  <c r="J113" i="3"/>
  <c r="Q113" i="1" l="1"/>
  <c r="M112" i="1"/>
  <c r="J112" i="1" s="1"/>
  <c r="I113" i="1" s="1"/>
  <c r="F114" i="3"/>
  <c r="K114" i="3" s="1"/>
  <c r="E115" i="3"/>
  <c r="P112" i="1" l="1"/>
  <c r="K112" i="1"/>
  <c r="O112" i="1"/>
  <c r="N112" i="1"/>
  <c r="L114" i="3"/>
  <c r="G114" i="3"/>
  <c r="I114" i="3" s="1"/>
  <c r="H115" i="3" s="1"/>
  <c r="D113" i="1"/>
  <c r="E113" i="1" s="1"/>
  <c r="F114" i="1" l="1"/>
  <c r="R113" i="1"/>
  <c r="H113" i="1" s="1"/>
  <c r="L113" i="1" s="1"/>
  <c r="G113" i="1"/>
  <c r="C115" i="3"/>
  <c r="D115" i="3" s="1"/>
  <c r="N114" i="3"/>
  <c r="M114" i="3"/>
  <c r="J114" i="3"/>
  <c r="Q114" i="1" l="1"/>
  <c r="M113" i="1"/>
  <c r="E116" i="3"/>
  <c r="F115" i="3"/>
  <c r="K115" i="3" s="1"/>
  <c r="J113" i="1" l="1"/>
  <c r="I114" i="1" s="1"/>
  <c r="D114" i="1" s="1"/>
  <c r="E114" i="1" s="1"/>
  <c r="N113" i="1"/>
  <c r="K113" i="1"/>
  <c r="G115" i="3"/>
  <c r="I115" i="3" s="1"/>
  <c r="H116" i="3" s="1"/>
  <c r="L115" i="3"/>
  <c r="O113" i="1" l="1"/>
  <c r="P113" i="1"/>
  <c r="G114" i="1"/>
  <c r="R114" i="1"/>
  <c r="H114" i="1" s="1"/>
  <c r="L114" i="1" s="1"/>
  <c r="F115" i="1"/>
  <c r="N115" i="3"/>
  <c r="M115" i="3"/>
  <c r="J115" i="3"/>
  <c r="C116" i="3"/>
  <c r="D116" i="3" s="1"/>
  <c r="M114" i="1" l="1"/>
  <c r="J114" i="1" s="1"/>
  <c r="I115" i="1" s="1"/>
  <c r="Q115" i="1"/>
  <c r="E117" i="3"/>
  <c r="F116" i="3"/>
  <c r="K116" i="3" s="1"/>
  <c r="N114" i="1" l="1"/>
  <c r="P114" i="1"/>
  <c r="K114" i="1"/>
  <c r="O114" i="1"/>
  <c r="L116" i="3"/>
  <c r="G116" i="3"/>
  <c r="I116" i="3" s="1"/>
  <c r="H117" i="3" s="1"/>
  <c r="D115" i="1"/>
  <c r="E115" i="1" s="1"/>
  <c r="G115" i="1" l="1"/>
  <c r="R115" i="1"/>
  <c r="H115" i="1" s="1"/>
  <c r="L115" i="1" s="1"/>
  <c r="F116" i="1"/>
  <c r="C117" i="3"/>
  <c r="D117" i="3" s="1"/>
  <c r="M116" i="3"/>
  <c r="N116" i="3"/>
  <c r="J116" i="3"/>
  <c r="M115" i="1" l="1"/>
  <c r="J115" i="1" s="1"/>
  <c r="I116" i="1" s="1"/>
  <c r="Q116" i="1"/>
  <c r="F117" i="3"/>
  <c r="K117" i="3" s="1"/>
  <c r="E118" i="3"/>
  <c r="K115" i="1" l="1"/>
  <c r="P115" i="1"/>
  <c r="N115" i="1"/>
  <c r="O115" i="1"/>
  <c r="L117" i="3"/>
  <c r="G117" i="3"/>
  <c r="I117" i="3" s="1"/>
  <c r="H118" i="3" s="1"/>
  <c r="D116" i="1"/>
  <c r="E116" i="1" s="1"/>
  <c r="G116" i="1" l="1"/>
  <c r="R116" i="1"/>
  <c r="H116" i="1" s="1"/>
  <c r="L116" i="1" s="1"/>
  <c r="F117" i="1"/>
  <c r="N117" i="3"/>
  <c r="M117" i="3"/>
  <c r="J117" i="3"/>
  <c r="C118" i="3"/>
  <c r="D118" i="3" s="1"/>
  <c r="M116" i="1" l="1"/>
  <c r="J116" i="1" s="1"/>
  <c r="I117" i="1" s="1"/>
  <c r="Q117" i="1"/>
  <c r="F118" i="3"/>
  <c r="K118" i="3" s="1"/>
  <c r="E119" i="3"/>
  <c r="N116" i="1" l="1"/>
  <c r="P116" i="1"/>
  <c r="K116" i="1"/>
  <c r="O116" i="1"/>
  <c r="G118" i="3"/>
  <c r="I118" i="3" s="1"/>
  <c r="H119" i="3" s="1"/>
  <c r="L118" i="3"/>
  <c r="D117" i="1"/>
  <c r="E117" i="1" s="1"/>
  <c r="G117" i="1" l="1"/>
  <c r="R117" i="1"/>
  <c r="H117" i="1" s="1"/>
  <c r="L117" i="1" s="1"/>
  <c r="F118" i="1"/>
  <c r="C119" i="3"/>
  <c r="D119" i="3" s="1"/>
  <c r="M118" i="3"/>
  <c r="N118" i="3"/>
  <c r="J118" i="3"/>
  <c r="M117" i="1" l="1"/>
  <c r="J117" i="1" s="1"/>
  <c r="I118" i="1" s="1"/>
  <c r="Q118" i="1"/>
  <c r="E120" i="3"/>
  <c r="F119" i="3"/>
  <c r="K119" i="3" s="1"/>
  <c r="N117" i="1" l="1"/>
  <c r="P117" i="1"/>
  <c r="K117" i="1"/>
  <c r="O117" i="1"/>
  <c r="L119" i="3"/>
  <c r="G119" i="3"/>
  <c r="I119" i="3" s="1"/>
  <c r="H120" i="3" s="1"/>
  <c r="D118" i="1"/>
  <c r="E118" i="1" s="1"/>
  <c r="G118" i="1" l="1"/>
  <c r="R118" i="1"/>
  <c r="H118" i="1" s="1"/>
  <c r="L118" i="1" s="1"/>
  <c r="F119" i="1"/>
  <c r="N119" i="3"/>
  <c r="M119" i="3"/>
  <c r="J119" i="3"/>
  <c r="C120" i="3"/>
  <c r="D120" i="3" s="1"/>
  <c r="M118" i="1" l="1"/>
  <c r="J118" i="1" s="1"/>
  <c r="I119" i="1" s="1"/>
  <c r="Q119" i="1"/>
  <c r="F120" i="3"/>
  <c r="K120" i="3" s="1"/>
  <c r="E121" i="3"/>
  <c r="K118" i="1" l="1"/>
  <c r="P118" i="1"/>
  <c r="O118" i="1"/>
  <c r="N118" i="1"/>
  <c r="G120" i="3"/>
  <c r="I120" i="3" s="1"/>
  <c r="H121" i="3" s="1"/>
  <c r="L120" i="3"/>
  <c r="D119" i="1"/>
  <c r="E119" i="1" s="1"/>
  <c r="G119" i="1" l="1"/>
  <c r="R119" i="1"/>
  <c r="H119" i="1" s="1"/>
  <c r="L119" i="1" s="1"/>
  <c r="F120" i="1"/>
  <c r="C121" i="3"/>
  <c r="D121" i="3" s="1"/>
  <c r="N120" i="3"/>
  <c r="M120" i="3"/>
  <c r="J120" i="3"/>
  <c r="M119" i="1" l="1"/>
  <c r="J119" i="1" s="1"/>
  <c r="I120" i="1" s="1"/>
  <c r="Q120" i="1"/>
  <c r="E122" i="3"/>
  <c r="F121" i="3"/>
  <c r="K121" i="3" s="1"/>
  <c r="P119" i="1" l="1"/>
  <c r="O119" i="1"/>
  <c r="K119" i="1"/>
  <c r="N119" i="1"/>
  <c r="L121" i="3"/>
  <c r="G121" i="3"/>
  <c r="I121" i="3" s="1"/>
  <c r="H122" i="3" s="1"/>
  <c r="D120" i="1"/>
  <c r="E120" i="1" s="1"/>
  <c r="G120" i="1" l="1"/>
  <c r="R120" i="1"/>
  <c r="H120" i="1" s="1"/>
  <c r="F121" i="1"/>
  <c r="C122" i="3"/>
  <c r="D122" i="3" s="1"/>
  <c r="M121" i="3"/>
  <c r="N121" i="3"/>
  <c r="J121" i="3"/>
  <c r="L120" i="1" l="1"/>
  <c r="M120" i="1" s="1"/>
  <c r="Q121" i="1"/>
  <c r="E123" i="3"/>
  <c r="F122" i="3"/>
  <c r="K122" i="3" s="1"/>
  <c r="J120" i="1" l="1"/>
  <c r="I121" i="1" s="1"/>
  <c r="D121" i="1" s="1"/>
  <c r="E121" i="1" s="1"/>
  <c r="K120" i="1"/>
  <c r="N120" i="1"/>
  <c r="L122" i="3"/>
  <c r="G122" i="3"/>
  <c r="I122" i="3" s="1"/>
  <c r="H123" i="3" s="1"/>
  <c r="O120" i="1" l="1"/>
  <c r="P120" i="1"/>
  <c r="G121" i="1"/>
  <c r="R121" i="1"/>
  <c r="H121" i="1" s="1"/>
  <c r="F122" i="1"/>
  <c r="C123" i="3"/>
  <c r="D123" i="3" s="1"/>
  <c r="M122" i="3"/>
  <c r="N122" i="3"/>
  <c r="J122" i="3"/>
  <c r="L121" i="1" l="1"/>
  <c r="M121" i="1" s="1"/>
  <c r="J121" i="1" s="1"/>
  <c r="I122" i="1" s="1"/>
  <c r="Q122" i="1"/>
  <c r="F123" i="3"/>
  <c r="K123" i="3" s="1"/>
  <c r="E124" i="3"/>
  <c r="K121" i="1" l="1"/>
  <c r="P121" i="1"/>
  <c r="N121" i="1"/>
  <c r="O121" i="1"/>
  <c r="G123" i="3"/>
  <c r="I123" i="3" s="1"/>
  <c r="H124" i="3" s="1"/>
  <c r="L123" i="3"/>
  <c r="D122" i="1"/>
  <c r="E122" i="1" s="1"/>
  <c r="G122" i="1" l="1"/>
  <c r="R122" i="1"/>
  <c r="H122" i="1" s="1"/>
  <c r="F123" i="1"/>
  <c r="N123" i="3"/>
  <c r="M123" i="3"/>
  <c r="J123" i="3"/>
  <c r="C124" i="3"/>
  <c r="D124" i="3" s="1"/>
  <c r="L122" i="1" l="1"/>
  <c r="M122" i="1" s="1"/>
  <c r="Q123" i="1"/>
  <c r="E125" i="3"/>
  <c r="F124" i="3"/>
  <c r="K124" i="3" s="1"/>
  <c r="J122" i="1" l="1"/>
  <c r="I123" i="1" s="1"/>
  <c r="D123" i="1" s="1"/>
  <c r="E123" i="1" s="1"/>
  <c r="K122" i="1"/>
  <c r="N122" i="1"/>
  <c r="G124" i="3"/>
  <c r="I124" i="3" s="1"/>
  <c r="H125" i="3" s="1"/>
  <c r="L124" i="3"/>
  <c r="O122" i="1" l="1"/>
  <c r="P122" i="1"/>
  <c r="G123" i="1"/>
  <c r="R123" i="1"/>
  <c r="H123" i="1" s="1"/>
  <c r="L123" i="1" s="1"/>
  <c r="F124" i="1"/>
  <c r="N124" i="3"/>
  <c r="M124" i="3"/>
  <c r="J124" i="3"/>
  <c r="C125" i="3"/>
  <c r="D125" i="3" s="1"/>
  <c r="M123" i="1" l="1"/>
  <c r="J123" i="1" s="1"/>
  <c r="I124" i="1" s="1"/>
  <c r="Q124" i="1"/>
  <c r="E126" i="3"/>
  <c r="F125" i="3"/>
  <c r="K125" i="3" s="1"/>
  <c r="N123" i="1" l="1"/>
  <c r="P123" i="1"/>
  <c r="O123" i="1"/>
  <c r="K123" i="1"/>
  <c r="L125" i="3"/>
  <c r="G125" i="3"/>
  <c r="I125" i="3" s="1"/>
  <c r="H126" i="3" s="1"/>
  <c r="D124" i="1"/>
  <c r="E124" i="1" s="1"/>
  <c r="G124" i="1" l="1"/>
  <c r="R124" i="1"/>
  <c r="H124" i="1" s="1"/>
  <c r="L124" i="1" s="1"/>
  <c r="F125" i="1"/>
  <c r="C126" i="3"/>
  <c r="D126" i="3" s="1"/>
  <c r="M125" i="3"/>
  <c r="N125" i="3"/>
  <c r="J125" i="3"/>
  <c r="M124" i="1" l="1"/>
  <c r="J124" i="1" s="1"/>
  <c r="I125" i="1" s="1"/>
  <c r="Q125" i="1"/>
  <c r="F126" i="3"/>
  <c r="K126" i="3" s="1"/>
  <c r="E127" i="3"/>
  <c r="P124" i="1" l="1"/>
  <c r="O124" i="1"/>
  <c r="N124" i="1"/>
  <c r="K124" i="1"/>
  <c r="L126" i="3"/>
  <c r="G126" i="3"/>
  <c r="I126" i="3" s="1"/>
  <c r="H127" i="3" s="1"/>
  <c r="D125" i="1"/>
  <c r="E125" i="1" s="1"/>
  <c r="G125" i="1" l="1"/>
  <c r="R125" i="1"/>
  <c r="H125" i="1" s="1"/>
  <c r="L125" i="1" s="1"/>
  <c r="F126" i="1"/>
  <c r="C127" i="3"/>
  <c r="D127" i="3" s="1"/>
  <c r="N126" i="3"/>
  <c r="M126" i="3"/>
  <c r="J126" i="3"/>
  <c r="M125" i="1" l="1"/>
  <c r="J125" i="1" s="1"/>
  <c r="I126" i="1" s="1"/>
  <c r="Q126" i="1"/>
  <c r="E128" i="3"/>
  <c r="F127" i="3"/>
  <c r="K127" i="3" s="1"/>
  <c r="N125" i="1" l="1"/>
  <c r="P125" i="1"/>
  <c r="K125" i="1"/>
  <c r="O125" i="1"/>
  <c r="G127" i="3"/>
  <c r="I127" i="3" s="1"/>
  <c r="H128" i="3" s="1"/>
  <c r="L127" i="3"/>
  <c r="D126" i="1"/>
  <c r="E126" i="1" s="1"/>
  <c r="G126" i="1" l="1"/>
  <c r="R126" i="1"/>
  <c r="H126" i="1" s="1"/>
  <c r="L126" i="1" s="1"/>
  <c r="F127" i="1"/>
  <c r="N127" i="3"/>
  <c r="M127" i="3"/>
  <c r="J127" i="3"/>
  <c r="C128" i="3"/>
  <c r="D128" i="3" s="1"/>
  <c r="M126" i="1" l="1"/>
  <c r="J126" i="1" s="1"/>
  <c r="I127" i="1" s="1"/>
  <c r="Q127" i="1"/>
  <c r="E129" i="3"/>
  <c r="F128" i="3"/>
  <c r="K128" i="3" s="1"/>
  <c r="K126" i="1" l="1"/>
  <c r="P126" i="1"/>
  <c r="N126" i="1"/>
  <c r="O126" i="1"/>
  <c r="L128" i="3"/>
  <c r="G128" i="3"/>
  <c r="I128" i="3" s="1"/>
  <c r="H129" i="3" s="1"/>
  <c r="D127" i="1"/>
  <c r="E127" i="1" s="1"/>
  <c r="G127" i="1" l="1"/>
  <c r="R127" i="1"/>
  <c r="H127" i="1" s="1"/>
  <c r="L127" i="1" s="1"/>
  <c r="F128" i="1"/>
  <c r="C129" i="3"/>
  <c r="D129" i="3" s="1"/>
  <c r="N128" i="3"/>
  <c r="M128" i="3"/>
  <c r="J128" i="3"/>
  <c r="M127" i="1" l="1"/>
  <c r="J127" i="1" s="1"/>
  <c r="I128" i="1" s="1"/>
  <c r="Q128" i="1"/>
  <c r="E130" i="3"/>
  <c r="F129" i="3"/>
  <c r="K129" i="3" s="1"/>
  <c r="N127" i="1" l="1"/>
  <c r="P127" i="1"/>
  <c r="K127" i="1"/>
  <c r="O127" i="1"/>
  <c r="G129" i="3"/>
  <c r="I129" i="3" s="1"/>
  <c r="H130" i="3" s="1"/>
  <c r="L129" i="3"/>
  <c r="D128" i="1"/>
  <c r="E128" i="1" s="1"/>
  <c r="G128" i="1" l="1"/>
  <c r="R128" i="1"/>
  <c r="H128" i="1" s="1"/>
  <c r="L128" i="1" s="1"/>
  <c r="F129" i="1"/>
  <c r="N129" i="3"/>
  <c r="M129" i="3"/>
  <c r="J129" i="3"/>
  <c r="C130" i="3"/>
  <c r="D130" i="3" s="1"/>
  <c r="M128" i="1" l="1"/>
  <c r="J128" i="1" s="1"/>
  <c r="I129" i="1" s="1"/>
  <c r="Q129" i="1"/>
  <c r="F130" i="3"/>
  <c r="K130" i="3" s="1"/>
  <c r="E131" i="3"/>
  <c r="N128" i="1" l="1"/>
  <c r="P128" i="1"/>
  <c r="K128" i="1"/>
  <c r="O128" i="1"/>
  <c r="L130" i="3"/>
  <c r="G130" i="3"/>
  <c r="I130" i="3" s="1"/>
  <c r="H131" i="3" s="1"/>
  <c r="D129" i="1"/>
  <c r="E129" i="1" s="1"/>
  <c r="G129" i="1" l="1"/>
  <c r="R129" i="1"/>
  <c r="H129" i="1" s="1"/>
  <c r="L129" i="1" s="1"/>
  <c r="F130" i="1"/>
  <c r="C131" i="3"/>
  <c r="D131" i="3" s="1"/>
  <c r="M130" i="3"/>
  <c r="N130" i="3"/>
  <c r="J130" i="3"/>
  <c r="M129" i="1" l="1"/>
  <c r="J129" i="1" s="1"/>
  <c r="I130" i="1" s="1"/>
  <c r="Q130" i="1"/>
  <c r="E132" i="3"/>
  <c r="F131" i="3"/>
  <c r="K131" i="3" s="1"/>
  <c r="P129" i="1" l="1"/>
  <c r="O129" i="1"/>
  <c r="K129" i="1"/>
  <c r="N129" i="1"/>
  <c r="L131" i="3"/>
  <c r="G131" i="3"/>
  <c r="I131" i="3" s="1"/>
  <c r="H132" i="3" s="1"/>
  <c r="D130" i="1"/>
  <c r="E130" i="1" s="1"/>
  <c r="G130" i="1" l="1"/>
  <c r="R130" i="1"/>
  <c r="H130" i="1" s="1"/>
  <c r="L130" i="1" s="1"/>
  <c r="F131" i="1"/>
  <c r="C132" i="3"/>
  <c r="D132" i="3" s="1"/>
  <c r="M131" i="3"/>
  <c r="N131" i="3"/>
  <c r="J131" i="3"/>
  <c r="M130" i="1" l="1"/>
  <c r="J130" i="1" s="1"/>
  <c r="I131" i="1" s="1"/>
  <c r="Q131" i="1"/>
  <c r="E133" i="3"/>
  <c r="F132" i="3"/>
  <c r="K132" i="3" s="1"/>
  <c r="N130" i="1" l="1"/>
  <c r="P130" i="1"/>
  <c r="K130" i="1"/>
  <c r="O130" i="1"/>
  <c r="G132" i="3"/>
  <c r="I132" i="3" s="1"/>
  <c r="H133" i="3" s="1"/>
  <c r="L132" i="3"/>
  <c r="D131" i="1"/>
  <c r="E131" i="1" s="1"/>
  <c r="G131" i="1" l="1"/>
  <c r="R131" i="1"/>
  <c r="H131" i="1" s="1"/>
  <c r="L131" i="1" s="1"/>
  <c r="F132" i="1"/>
  <c r="N132" i="3"/>
  <c r="M132" i="3"/>
  <c r="J132" i="3"/>
  <c r="C133" i="3"/>
  <c r="D133" i="3" s="1"/>
  <c r="M131" i="1" l="1"/>
  <c r="J131" i="1" s="1"/>
  <c r="I132" i="1" s="1"/>
  <c r="Q132" i="1"/>
  <c r="F133" i="3"/>
  <c r="K133" i="3" s="1"/>
  <c r="E134" i="3"/>
  <c r="N131" i="1" l="1"/>
  <c r="P131" i="1"/>
  <c r="K131" i="1"/>
  <c r="O131" i="1"/>
  <c r="L133" i="3"/>
  <c r="G133" i="3"/>
  <c r="I133" i="3" s="1"/>
  <c r="H134" i="3" s="1"/>
  <c r="D132" i="1"/>
  <c r="E132" i="1" s="1"/>
  <c r="G132" i="1" l="1"/>
  <c r="R132" i="1"/>
  <c r="H132" i="1" s="1"/>
  <c r="L132" i="1" s="1"/>
  <c r="F133" i="1"/>
  <c r="C134" i="3"/>
  <c r="D134" i="3" s="1"/>
  <c r="M133" i="3"/>
  <c r="N133" i="3"/>
  <c r="J133" i="3"/>
  <c r="M132" i="1" l="1"/>
  <c r="J132" i="1" s="1"/>
  <c r="I133" i="1" s="1"/>
  <c r="Q133" i="1"/>
  <c r="E135" i="3"/>
  <c r="F134" i="3"/>
  <c r="K134" i="3" s="1"/>
  <c r="N132" i="1" l="1"/>
  <c r="P132" i="1"/>
  <c r="K132" i="1"/>
  <c r="O132" i="1"/>
  <c r="L134" i="3"/>
  <c r="G134" i="3"/>
  <c r="I134" i="3" s="1"/>
  <c r="H135" i="3" s="1"/>
  <c r="D133" i="1"/>
  <c r="E133" i="1" s="1"/>
  <c r="G133" i="1" l="1"/>
  <c r="R133" i="1"/>
  <c r="H133" i="1" s="1"/>
  <c r="L133" i="1" s="1"/>
  <c r="F134" i="1"/>
  <c r="C135" i="3"/>
  <c r="D135" i="3" s="1"/>
  <c r="N134" i="3"/>
  <c r="M134" i="3"/>
  <c r="J134" i="3"/>
  <c r="M133" i="1" l="1"/>
  <c r="J133" i="1" s="1"/>
  <c r="I134" i="1" s="1"/>
  <c r="Q134" i="1"/>
  <c r="F135" i="3"/>
  <c r="K135" i="3" s="1"/>
  <c r="E136" i="3"/>
  <c r="N133" i="1" l="1"/>
  <c r="P133" i="1"/>
  <c r="K133" i="1"/>
  <c r="O133" i="1"/>
  <c r="G135" i="3"/>
  <c r="I135" i="3" s="1"/>
  <c r="H136" i="3" s="1"/>
  <c r="L135" i="3"/>
  <c r="D134" i="1"/>
  <c r="E134" i="1" s="1"/>
  <c r="G134" i="1" l="1"/>
  <c r="R134" i="1"/>
  <c r="H134" i="1" s="1"/>
  <c r="L134" i="1" s="1"/>
  <c r="F135" i="1"/>
  <c r="N135" i="3"/>
  <c r="M135" i="3"/>
  <c r="J135" i="3"/>
  <c r="C136" i="3"/>
  <c r="D136" i="3" s="1"/>
  <c r="M134" i="1" l="1"/>
  <c r="J134" i="1" s="1"/>
  <c r="I135" i="1" s="1"/>
  <c r="Q135" i="1"/>
  <c r="E137" i="3"/>
  <c r="F136" i="3"/>
  <c r="K136" i="3" s="1"/>
  <c r="P134" i="1" l="1"/>
  <c r="O134" i="1"/>
  <c r="K134" i="1"/>
  <c r="N134" i="1"/>
  <c r="L136" i="3"/>
  <c r="G136" i="3"/>
  <c r="I136" i="3" s="1"/>
  <c r="H137" i="3" s="1"/>
  <c r="D135" i="1"/>
  <c r="E135" i="1" s="1"/>
  <c r="G135" i="1" l="1"/>
  <c r="R135" i="1"/>
  <c r="H135" i="1" s="1"/>
  <c r="L135" i="1" s="1"/>
  <c r="F136" i="1"/>
  <c r="C137" i="3"/>
  <c r="D137" i="3" s="1"/>
  <c r="N136" i="3"/>
  <c r="M136" i="3"/>
  <c r="J136" i="3"/>
  <c r="M135" i="1" l="1"/>
  <c r="J135" i="1" s="1"/>
  <c r="I136" i="1" s="1"/>
  <c r="Q136" i="1"/>
  <c r="E138" i="3"/>
  <c r="F137" i="3"/>
  <c r="K137" i="3" s="1"/>
  <c r="K135" i="1" l="1"/>
  <c r="P135" i="1"/>
  <c r="N135" i="1"/>
  <c r="O135" i="1"/>
  <c r="L137" i="3"/>
  <c r="G137" i="3"/>
  <c r="I137" i="3" s="1"/>
  <c r="H138" i="3" s="1"/>
  <c r="D136" i="1"/>
  <c r="E136" i="1" s="1"/>
  <c r="G136" i="1" l="1"/>
  <c r="R136" i="1"/>
  <c r="H136" i="1" s="1"/>
  <c r="F137" i="1"/>
  <c r="C138" i="3"/>
  <c r="D138" i="3" s="1"/>
  <c r="N137" i="3"/>
  <c r="M137" i="3"/>
  <c r="J137" i="3"/>
  <c r="L136" i="1" l="1"/>
  <c r="Q137" i="1"/>
  <c r="F138" i="3"/>
  <c r="K138" i="3" s="1"/>
  <c r="E139" i="3"/>
  <c r="M136" i="1" l="1"/>
  <c r="L138" i="3"/>
  <c r="G138" i="3"/>
  <c r="I138" i="3" s="1"/>
  <c r="H139" i="3" s="1"/>
  <c r="J136" i="1" l="1"/>
  <c r="I137" i="1" s="1"/>
  <c r="D137" i="1" s="1"/>
  <c r="E137" i="1" s="1"/>
  <c r="G137" i="1" s="1"/>
  <c r="N136" i="1"/>
  <c r="K136" i="1"/>
  <c r="C139" i="3"/>
  <c r="D139" i="3" s="1"/>
  <c r="N138" i="3"/>
  <c r="M138" i="3"/>
  <c r="J138" i="3"/>
  <c r="O136" i="1" l="1"/>
  <c r="F138" i="1"/>
  <c r="R137" i="1"/>
  <c r="H137" i="1" s="1"/>
  <c r="L137" i="1" s="1"/>
  <c r="P136" i="1"/>
  <c r="E140" i="3"/>
  <c r="F139" i="3"/>
  <c r="K139" i="3" s="1"/>
  <c r="Q138" i="1" l="1"/>
  <c r="M137" i="1"/>
  <c r="J137" i="1" s="1"/>
  <c r="I138" i="1" s="1"/>
  <c r="D138" i="1" s="1"/>
  <c r="E138" i="1" s="1"/>
  <c r="L139" i="3"/>
  <c r="G139" i="3"/>
  <c r="I139" i="3" s="1"/>
  <c r="H140" i="3" s="1"/>
  <c r="K137" i="1" l="1"/>
  <c r="P137" i="1"/>
  <c r="N137" i="1"/>
  <c r="O137" i="1"/>
  <c r="G138" i="1"/>
  <c r="R138" i="1"/>
  <c r="H138" i="1" s="1"/>
  <c r="F139" i="1"/>
  <c r="C140" i="3"/>
  <c r="D140" i="3" s="1"/>
  <c r="N139" i="3"/>
  <c r="M139" i="3"/>
  <c r="J139" i="3"/>
  <c r="L138" i="1" l="1"/>
  <c r="M138" i="1" s="1"/>
  <c r="J138" i="1" s="1"/>
  <c r="I139" i="1" s="1"/>
  <c r="Q139" i="1"/>
  <c r="E141" i="3"/>
  <c r="F140" i="3"/>
  <c r="K140" i="3" s="1"/>
  <c r="K138" i="1" l="1"/>
  <c r="P138" i="1"/>
  <c r="O138" i="1"/>
  <c r="N138" i="1"/>
  <c r="L140" i="3"/>
  <c r="G140" i="3"/>
  <c r="I140" i="3" s="1"/>
  <c r="H141" i="3" s="1"/>
  <c r="D139" i="1"/>
  <c r="E139" i="1" s="1"/>
  <c r="G139" i="1" l="1"/>
  <c r="R139" i="1"/>
  <c r="H139" i="1" s="1"/>
  <c r="L139" i="1" s="1"/>
  <c r="F140" i="1"/>
  <c r="C141" i="3"/>
  <c r="D141" i="3" s="1"/>
  <c r="N140" i="3"/>
  <c r="M140" i="3"/>
  <c r="J140" i="3"/>
  <c r="M139" i="1" l="1"/>
  <c r="J139" i="1" s="1"/>
  <c r="I140" i="1" s="1"/>
  <c r="Q140" i="1"/>
  <c r="F141" i="3"/>
  <c r="K141" i="3" s="1"/>
  <c r="E142" i="3"/>
  <c r="P139" i="1" l="1"/>
  <c r="O139" i="1"/>
  <c r="K139" i="1"/>
  <c r="N139" i="1"/>
  <c r="L141" i="3"/>
  <c r="G141" i="3"/>
  <c r="I141" i="3" s="1"/>
  <c r="H142" i="3" s="1"/>
  <c r="D140" i="1"/>
  <c r="E140" i="1" s="1"/>
  <c r="G140" i="1" l="1"/>
  <c r="R140" i="1"/>
  <c r="H140" i="1" s="1"/>
  <c r="F141" i="1"/>
  <c r="C142" i="3"/>
  <c r="D142" i="3" s="1"/>
  <c r="N141" i="3"/>
  <c r="M141" i="3"/>
  <c r="J141" i="3"/>
  <c r="L140" i="1" l="1"/>
  <c r="M140" i="1" s="1"/>
  <c r="Q141" i="1"/>
  <c r="E143" i="3"/>
  <c r="F142" i="3"/>
  <c r="K142" i="3" s="1"/>
  <c r="J140" i="1" l="1"/>
  <c r="I141" i="1" s="1"/>
  <c r="D141" i="1" s="1"/>
  <c r="E141" i="1" s="1"/>
  <c r="K140" i="1"/>
  <c r="N140" i="1"/>
  <c r="G142" i="3"/>
  <c r="I142" i="3" s="1"/>
  <c r="H143" i="3" s="1"/>
  <c r="L142" i="3"/>
  <c r="O140" i="1" l="1"/>
  <c r="P140" i="1"/>
  <c r="G141" i="1"/>
  <c r="R141" i="1"/>
  <c r="H141" i="1" s="1"/>
  <c r="F142" i="1"/>
  <c r="N142" i="3"/>
  <c r="M142" i="3"/>
  <c r="J142" i="3"/>
  <c r="C143" i="3"/>
  <c r="D143" i="3" s="1"/>
  <c r="L141" i="1" l="1"/>
  <c r="M141" i="1" s="1"/>
  <c r="J141" i="1" s="1"/>
  <c r="I142" i="1" s="1"/>
  <c r="Q142" i="1"/>
  <c r="E144" i="3"/>
  <c r="F143" i="3"/>
  <c r="K143" i="3" s="1"/>
  <c r="K141" i="1" l="1"/>
  <c r="P141" i="1"/>
  <c r="N141" i="1"/>
  <c r="O141" i="1"/>
  <c r="L143" i="3"/>
  <c r="G143" i="3"/>
  <c r="I143" i="3" s="1"/>
  <c r="H144" i="3" s="1"/>
  <c r="D142" i="1"/>
  <c r="E142" i="1" s="1"/>
  <c r="G142" i="1" l="1"/>
  <c r="R142" i="1"/>
  <c r="H142" i="1" s="1"/>
  <c r="F143" i="1"/>
  <c r="C144" i="3"/>
  <c r="D144" i="3" s="1"/>
  <c r="N143" i="3"/>
  <c r="M143" i="3"/>
  <c r="J143" i="3"/>
  <c r="L142" i="1" l="1"/>
  <c r="M142" i="1" s="1"/>
  <c r="Q143" i="1"/>
  <c r="F144" i="3"/>
  <c r="K144" i="3" s="1"/>
  <c r="E145" i="3"/>
  <c r="J142" i="1" l="1"/>
  <c r="I143" i="1" s="1"/>
  <c r="D143" i="1" s="1"/>
  <c r="E143" i="1" s="1"/>
  <c r="N142" i="1"/>
  <c r="K142" i="1"/>
  <c r="L144" i="3"/>
  <c r="G144" i="3"/>
  <c r="I144" i="3" s="1"/>
  <c r="H145" i="3" s="1"/>
  <c r="O142" i="1" l="1"/>
  <c r="P142" i="1"/>
  <c r="G143" i="1"/>
  <c r="R143" i="1"/>
  <c r="H143" i="1" s="1"/>
  <c r="F144" i="1"/>
  <c r="C145" i="3"/>
  <c r="D145" i="3" s="1"/>
  <c r="N144" i="3"/>
  <c r="M144" i="3"/>
  <c r="J144" i="3"/>
  <c r="L143" i="1" l="1"/>
  <c r="M143" i="1" s="1"/>
  <c r="J143" i="1" s="1"/>
  <c r="I144" i="1" s="1"/>
  <c r="Q144" i="1"/>
  <c r="F145" i="3"/>
  <c r="K145" i="3" s="1"/>
  <c r="E146" i="3"/>
  <c r="P143" i="1" l="1"/>
  <c r="O143" i="1"/>
  <c r="K143" i="1"/>
  <c r="N143" i="1"/>
  <c r="G145" i="3"/>
  <c r="I145" i="3" s="1"/>
  <c r="H146" i="3" s="1"/>
  <c r="L145" i="3"/>
  <c r="D144" i="1"/>
  <c r="E144" i="1" s="1"/>
  <c r="G144" i="1" l="1"/>
  <c r="R144" i="1"/>
  <c r="H144" i="1" s="1"/>
  <c r="F145" i="1"/>
  <c r="N145" i="3"/>
  <c r="M145" i="3"/>
  <c r="J145" i="3"/>
  <c r="C146" i="3"/>
  <c r="D146" i="3" s="1"/>
  <c r="L144" i="1" l="1"/>
  <c r="M144" i="1" s="1"/>
  <c r="Q145" i="1"/>
  <c r="E147" i="3"/>
  <c r="F146" i="3"/>
  <c r="K146" i="3" s="1"/>
  <c r="J144" i="1" l="1"/>
  <c r="I145" i="1" s="1"/>
  <c r="D145" i="1" s="1"/>
  <c r="E145" i="1" s="1"/>
  <c r="N144" i="1"/>
  <c r="K144" i="1"/>
  <c r="L146" i="3"/>
  <c r="G146" i="3"/>
  <c r="I146" i="3" s="1"/>
  <c r="H147" i="3" s="1"/>
  <c r="O144" i="1" l="1"/>
  <c r="P144" i="1"/>
  <c r="G145" i="1"/>
  <c r="R145" i="1"/>
  <c r="H145" i="1" s="1"/>
  <c r="F146" i="1"/>
  <c r="C147" i="3"/>
  <c r="D147" i="3" s="1"/>
  <c r="M146" i="3"/>
  <c r="N146" i="3"/>
  <c r="J146" i="3"/>
  <c r="L145" i="1" l="1"/>
  <c r="Q146" i="1"/>
  <c r="F147" i="3"/>
  <c r="K147" i="3" s="1"/>
  <c r="E148" i="3"/>
  <c r="M145" i="1" l="1"/>
  <c r="L147" i="3"/>
  <c r="G147" i="3"/>
  <c r="I147" i="3" s="1"/>
  <c r="H148" i="3" s="1"/>
  <c r="J145" i="1" l="1"/>
  <c r="I146" i="1" s="1"/>
  <c r="D146" i="1" s="1"/>
  <c r="E146" i="1" s="1"/>
  <c r="R146" i="1" s="1"/>
  <c r="H146" i="1" s="1"/>
  <c r="N145" i="1"/>
  <c r="K145" i="1"/>
  <c r="C148" i="3"/>
  <c r="D148" i="3" s="1"/>
  <c r="N147" i="3"/>
  <c r="M147" i="3"/>
  <c r="J147" i="3"/>
  <c r="O145" i="1" l="1"/>
  <c r="F147" i="1"/>
  <c r="P145" i="1"/>
  <c r="G146" i="1"/>
  <c r="L146" i="1"/>
  <c r="Q147" i="1"/>
  <c r="E149" i="3"/>
  <c r="F148" i="3"/>
  <c r="K148" i="3" s="1"/>
  <c r="M146" i="1" l="1"/>
  <c r="G148" i="3"/>
  <c r="I148" i="3" s="1"/>
  <c r="H149" i="3" s="1"/>
  <c r="L148" i="3"/>
  <c r="J146" i="1" l="1"/>
  <c r="I147" i="1" s="1"/>
  <c r="D147" i="1" s="1"/>
  <c r="E147" i="1" s="1"/>
  <c r="R147" i="1" s="1"/>
  <c r="H147" i="1" s="1"/>
  <c r="K146" i="1"/>
  <c r="N146" i="1"/>
  <c r="N148" i="3"/>
  <c r="M148" i="3"/>
  <c r="J148" i="3"/>
  <c r="C149" i="3"/>
  <c r="D149" i="3" s="1"/>
  <c r="G147" i="1" l="1"/>
  <c r="F148" i="1"/>
  <c r="O146" i="1"/>
  <c r="P146" i="1"/>
  <c r="L147" i="1"/>
  <c r="Q148" i="1"/>
  <c r="E150" i="3"/>
  <c r="F149" i="3"/>
  <c r="K149" i="3" s="1"/>
  <c r="M147" i="1" l="1"/>
  <c r="J147" i="1" s="1"/>
  <c r="I148" i="1" s="1"/>
  <c r="D148" i="1" s="1"/>
  <c r="E148" i="1" s="1"/>
  <c r="L149" i="3"/>
  <c r="G149" i="3"/>
  <c r="I149" i="3" s="1"/>
  <c r="H150" i="3" s="1"/>
  <c r="K147" i="1" l="1"/>
  <c r="P147" i="1"/>
  <c r="O147" i="1"/>
  <c r="N147" i="1"/>
  <c r="G148" i="1"/>
  <c r="R148" i="1"/>
  <c r="H148" i="1" s="1"/>
  <c r="F149" i="1"/>
  <c r="C150" i="3"/>
  <c r="D150" i="3" s="1"/>
  <c r="N149" i="3"/>
  <c r="M149" i="3"/>
  <c r="J149" i="3"/>
  <c r="L148" i="1" l="1"/>
  <c r="M148" i="1" s="1"/>
  <c r="Q149" i="1"/>
  <c r="F150" i="3"/>
  <c r="K150" i="3" s="1"/>
  <c r="E151" i="3"/>
  <c r="J148" i="1" l="1"/>
  <c r="I149" i="1" s="1"/>
  <c r="D149" i="1" s="1"/>
  <c r="E149" i="1" s="1"/>
  <c r="N148" i="1"/>
  <c r="K148" i="1"/>
  <c r="G150" i="3"/>
  <c r="I150" i="3" s="1"/>
  <c r="H151" i="3" s="1"/>
  <c r="L150" i="3"/>
  <c r="O148" i="1" l="1"/>
  <c r="P148" i="1"/>
  <c r="G149" i="1"/>
  <c r="R149" i="1"/>
  <c r="H149" i="1" s="1"/>
  <c r="F150" i="1"/>
  <c r="N150" i="3"/>
  <c r="M150" i="3"/>
  <c r="J150" i="3"/>
  <c r="C151" i="3"/>
  <c r="D151" i="3" s="1"/>
  <c r="L149" i="1" l="1"/>
  <c r="M149" i="1" s="1"/>
  <c r="Q150" i="1"/>
  <c r="E152" i="3"/>
  <c r="F151" i="3"/>
  <c r="K151" i="3" s="1"/>
  <c r="J149" i="1" l="1"/>
  <c r="I150" i="1" s="1"/>
  <c r="D150" i="1" s="1"/>
  <c r="E150" i="1" s="1"/>
  <c r="N149" i="1"/>
  <c r="K149" i="1"/>
  <c r="G151" i="3"/>
  <c r="I151" i="3" s="1"/>
  <c r="H152" i="3" s="1"/>
  <c r="L151" i="3"/>
  <c r="O149" i="1" l="1"/>
  <c r="P149" i="1"/>
  <c r="G150" i="1"/>
  <c r="R150" i="1"/>
  <c r="H150" i="1" s="1"/>
  <c r="F151" i="1"/>
  <c r="N151" i="3"/>
  <c r="M151" i="3"/>
  <c r="J151" i="3"/>
  <c r="C152" i="3"/>
  <c r="D152" i="3" s="1"/>
  <c r="L150" i="1" l="1"/>
  <c r="M150" i="1" s="1"/>
  <c r="J150" i="1" s="1"/>
  <c r="I151" i="1" s="1"/>
  <c r="Q151" i="1"/>
  <c r="E153" i="3"/>
  <c r="F152" i="3"/>
  <c r="K152" i="3" s="1"/>
  <c r="K150" i="1" l="1"/>
  <c r="P150" i="1"/>
  <c r="N150" i="1"/>
  <c r="O150" i="1"/>
  <c r="L152" i="3"/>
  <c r="G152" i="3"/>
  <c r="I152" i="3" s="1"/>
  <c r="H153" i="3" s="1"/>
  <c r="D151" i="1"/>
  <c r="E151" i="1" s="1"/>
  <c r="G151" i="1" l="1"/>
  <c r="R151" i="1"/>
  <c r="H151" i="1" s="1"/>
  <c r="F152" i="1"/>
  <c r="C153" i="3"/>
  <c r="D153" i="3" s="1"/>
  <c r="N152" i="3"/>
  <c r="M152" i="3"/>
  <c r="J152" i="3"/>
  <c r="L151" i="1" l="1"/>
  <c r="M151" i="1" s="1"/>
  <c r="J151" i="1" s="1"/>
  <c r="I152" i="1" s="1"/>
  <c r="Q152" i="1"/>
  <c r="E154" i="3"/>
  <c r="F153" i="3"/>
  <c r="K153" i="3" s="1"/>
  <c r="K151" i="1" l="1"/>
  <c r="P151" i="1"/>
  <c r="N151" i="1"/>
  <c r="O151" i="1"/>
  <c r="G153" i="3"/>
  <c r="I153" i="3" s="1"/>
  <c r="H154" i="3" s="1"/>
  <c r="L153" i="3"/>
  <c r="D152" i="1"/>
  <c r="E152" i="1" s="1"/>
  <c r="G152" i="1" l="1"/>
  <c r="R152" i="1"/>
  <c r="H152" i="1" s="1"/>
  <c r="F153" i="1"/>
  <c r="N153" i="3"/>
  <c r="M153" i="3"/>
  <c r="J153" i="3"/>
  <c r="C154" i="3"/>
  <c r="D154" i="3" s="1"/>
  <c r="L152" i="1" l="1"/>
  <c r="M152" i="1" s="1"/>
  <c r="J152" i="1" s="1"/>
  <c r="I153" i="1" s="1"/>
  <c r="Q153" i="1"/>
  <c r="F154" i="3"/>
  <c r="K154" i="3" s="1"/>
  <c r="E155" i="3"/>
  <c r="P152" i="1" l="1"/>
  <c r="O152" i="1"/>
  <c r="K152" i="1"/>
  <c r="N152" i="1"/>
  <c r="L154" i="3"/>
  <c r="G154" i="3"/>
  <c r="I154" i="3" s="1"/>
  <c r="H155" i="3" s="1"/>
  <c r="D153" i="1"/>
  <c r="E153" i="1" s="1"/>
  <c r="G153" i="1" l="1"/>
  <c r="R153" i="1"/>
  <c r="H153" i="1" s="1"/>
  <c r="F154" i="1"/>
  <c r="C155" i="3"/>
  <c r="D155" i="3" s="1"/>
  <c r="M154" i="3"/>
  <c r="N154" i="3"/>
  <c r="J154" i="3"/>
  <c r="L153" i="1" l="1"/>
  <c r="M153" i="1" s="1"/>
  <c r="Q154" i="1"/>
  <c r="E156" i="3"/>
  <c r="F155" i="3"/>
  <c r="K155" i="3" s="1"/>
  <c r="J153" i="1" l="1"/>
  <c r="I154" i="1" s="1"/>
  <c r="D154" i="1" s="1"/>
  <c r="E154" i="1" s="1"/>
  <c r="K153" i="1"/>
  <c r="N153" i="1"/>
  <c r="G155" i="3"/>
  <c r="I155" i="3" s="1"/>
  <c r="H156" i="3" s="1"/>
  <c r="L155" i="3"/>
  <c r="O153" i="1" l="1"/>
  <c r="P153" i="1"/>
  <c r="G154" i="1"/>
  <c r="R154" i="1"/>
  <c r="H154" i="1" s="1"/>
  <c r="L154" i="1" s="1"/>
  <c r="F155" i="1"/>
  <c r="N155" i="3"/>
  <c r="M155" i="3"/>
  <c r="J155" i="3"/>
  <c r="C156" i="3"/>
  <c r="D156" i="3" s="1"/>
  <c r="M154" i="1" l="1"/>
  <c r="J154" i="1" s="1"/>
  <c r="I155" i="1" s="1"/>
  <c r="Q155" i="1"/>
  <c r="F156" i="3"/>
  <c r="K156" i="3" s="1"/>
  <c r="E157" i="3"/>
  <c r="P154" i="1" l="1"/>
  <c r="O154" i="1"/>
  <c r="K154" i="1"/>
  <c r="N154" i="1"/>
  <c r="L156" i="3"/>
  <c r="G156" i="3"/>
  <c r="I156" i="3" s="1"/>
  <c r="H157" i="3" s="1"/>
  <c r="D155" i="1"/>
  <c r="E155" i="1" s="1"/>
  <c r="G155" i="1" l="1"/>
  <c r="R155" i="1"/>
  <c r="H155" i="1" s="1"/>
  <c r="L155" i="1" s="1"/>
  <c r="F156" i="1"/>
  <c r="C157" i="3"/>
  <c r="D157" i="3" s="1"/>
  <c r="N156" i="3"/>
  <c r="M156" i="3"/>
  <c r="J156" i="3"/>
  <c r="M155" i="1" l="1"/>
  <c r="J155" i="1" s="1"/>
  <c r="I156" i="1" s="1"/>
  <c r="Q156" i="1"/>
  <c r="F157" i="3"/>
  <c r="K157" i="3" s="1"/>
  <c r="E158" i="3"/>
  <c r="N155" i="1" l="1"/>
  <c r="P155" i="1"/>
  <c r="K155" i="1"/>
  <c r="O155" i="1"/>
  <c r="L157" i="3"/>
  <c r="G157" i="3"/>
  <c r="I157" i="3" s="1"/>
  <c r="H158" i="3" s="1"/>
  <c r="D156" i="1"/>
  <c r="E156" i="1" s="1"/>
  <c r="G156" i="1" l="1"/>
  <c r="R156" i="1"/>
  <c r="H156" i="1" s="1"/>
  <c r="L156" i="1" s="1"/>
  <c r="F157" i="1"/>
  <c r="C158" i="3"/>
  <c r="D158" i="3" s="1"/>
  <c r="M157" i="3"/>
  <c r="N157" i="3"/>
  <c r="J157" i="3"/>
  <c r="M156" i="1" l="1"/>
  <c r="J156" i="1" s="1"/>
  <c r="I157" i="1" s="1"/>
  <c r="Q157" i="1"/>
  <c r="F158" i="3"/>
  <c r="K158" i="3" s="1"/>
  <c r="E159" i="3"/>
  <c r="K156" i="1" l="1"/>
  <c r="P156" i="1"/>
  <c r="N156" i="1"/>
  <c r="O156" i="1"/>
  <c r="L158" i="3"/>
  <c r="G158" i="3"/>
  <c r="I158" i="3" s="1"/>
  <c r="H159" i="3" s="1"/>
  <c r="D157" i="1"/>
  <c r="E157" i="1" s="1"/>
  <c r="G157" i="1" l="1"/>
  <c r="R157" i="1"/>
  <c r="H157" i="1" s="1"/>
  <c r="L157" i="1" s="1"/>
  <c r="F158" i="1"/>
  <c r="C159" i="3"/>
  <c r="D159" i="3" s="1"/>
  <c r="N158" i="3"/>
  <c r="M158" i="3"/>
  <c r="J158" i="3"/>
  <c r="M157" i="1" l="1"/>
  <c r="J157" i="1" s="1"/>
  <c r="I158" i="1" s="1"/>
  <c r="Q158" i="1"/>
  <c r="E160" i="3"/>
  <c r="F159" i="3"/>
  <c r="K159" i="3" s="1"/>
  <c r="P157" i="1" l="1"/>
  <c r="O157" i="1"/>
  <c r="K157" i="1"/>
  <c r="N157" i="1"/>
  <c r="G159" i="3"/>
  <c r="I159" i="3" s="1"/>
  <c r="H160" i="3" s="1"/>
  <c r="L159" i="3"/>
  <c r="D158" i="1"/>
  <c r="E158" i="1" s="1"/>
  <c r="G158" i="1" l="1"/>
  <c r="R158" i="1"/>
  <c r="H158" i="1" s="1"/>
  <c r="L158" i="1" s="1"/>
  <c r="F159" i="1"/>
  <c r="N159" i="3"/>
  <c r="M159" i="3"/>
  <c r="J159" i="3"/>
  <c r="C160" i="3"/>
  <c r="D160" i="3" s="1"/>
  <c r="M158" i="1" l="1"/>
  <c r="J158" i="1" s="1"/>
  <c r="I159" i="1" s="1"/>
  <c r="Q159" i="1"/>
  <c r="F160" i="3"/>
  <c r="K160" i="3" s="1"/>
  <c r="E161" i="3"/>
  <c r="P158" i="1" l="1"/>
  <c r="O158" i="1"/>
  <c r="K158" i="1"/>
  <c r="N158" i="1"/>
  <c r="L160" i="3"/>
  <c r="G160" i="3"/>
  <c r="I160" i="3" s="1"/>
  <c r="H161" i="3" s="1"/>
  <c r="D159" i="1"/>
  <c r="E159" i="1" s="1"/>
  <c r="G159" i="1" l="1"/>
  <c r="R159" i="1"/>
  <c r="H159" i="1" s="1"/>
  <c r="L159" i="1" s="1"/>
  <c r="F160" i="1"/>
  <c r="C161" i="3"/>
  <c r="D161" i="3" s="1"/>
  <c r="M160" i="3"/>
  <c r="N160" i="3"/>
  <c r="J160" i="3"/>
  <c r="M159" i="1" l="1"/>
  <c r="J159" i="1" s="1"/>
  <c r="I160" i="1" s="1"/>
  <c r="Q160" i="1"/>
  <c r="E162" i="3"/>
  <c r="F161" i="3"/>
  <c r="K161" i="3" s="1"/>
  <c r="N159" i="1" l="1"/>
  <c r="P159" i="1"/>
  <c r="K159" i="1"/>
  <c r="O159" i="1"/>
  <c r="L161" i="3"/>
  <c r="G161" i="3"/>
  <c r="I161" i="3" s="1"/>
  <c r="H162" i="3" s="1"/>
  <c r="D160" i="1"/>
  <c r="E160" i="1" s="1"/>
  <c r="G160" i="1" l="1"/>
  <c r="R160" i="1"/>
  <c r="H160" i="1" s="1"/>
  <c r="L160" i="1" s="1"/>
  <c r="F161" i="1"/>
  <c r="C162" i="3"/>
  <c r="D162" i="3" s="1"/>
  <c r="M161" i="3"/>
  <c r="N161" i="3"/>
  <c r="J161" i="3"/>
  <c r="M160" i="1" l="1"/>
  <c r="J160" i="1" s="1"/>
  <c r="I161" i="1" s="1"/>
  <c r="Q161" i="1"/>
  <c r="E163" i="3"/>
  <c r="F162" i="3"/>
  <c r="K162" i="3" s="1"/>
  <c r="N160" i="1" l="1"/>
  <c r="P160" i="1"/>
  <c r="K160" i="1"/>
  <c r="O160" i="1"/>
  <c r="G162" i="3"/>
  <c r="I162" i="3" s="1"/>
  <c r="H163" i="3" s="1"/>
  <c r="L162" i="3"/>
  <c r="D161" i="1"/>
  <c r="E161" i="1" s="1"/>
  <c r="G161" i="1" l="1"/>
  <c r="R161" i="1"/>
  <c r="H161" i="1" s="1"/>
  <c r="L161" i="1" s="1"/>
  <c r="F162" i="1"/>
  <c r="N162" i="3"/>
  <c r="M162" i="3"/>
  <c r="J162" i="3"/>
  <c r="C163" i="3"/>
  <c r="D163" i="3" s="1"/>
  <c r="M161" i="1" l="1"/>
  <c r="J161" i="1" s="1"/>
  <c r="I162" i="1" s="1"/>
  <c r="Q162" i="1"/>
  <c r="F163" i="3"/>
  <c r="K163" i="3" s="1"/>
  <c r="E164" i="3"/>
  <c r="N161" i="1" l="1"/>
  <c r="P161" i="1"/>
  <c r="K161" i="1"/>
  <c r="O161" i="1"/>
  <c r="L163" i="3"/>
  <c r="G163" i="3"/>
  <c r="I163" i="3" s="1"/>
  <c r="H164" i="3" s="1"/>
  <c r="D162" i="1"/>
  <c r="E162" i="1" s="1"/>
  <c r="G162" i="1" l="1"/>
  <c r="R162" i="1"/>
  <c r="H162" i="1" s="1"/>
  <c r="L162" i="1" s="1"/>
  <c r="F163" i="1"/>
  <c r="C164" i="3"/>
  <c r="D164" i="3" s="1"/>
  <c r="M163" i="3"/>
  <c r="N163" i="3"/>
  <c r="J163" i="3"/>
  <c r="M162" i="1" l="1"/>
  <c r="J162" i="1" s="1"/>
  <c r="I163" i="1" s="1"/>
  <c r="Q163" i="1"/>
  <c r="E165" i="3"/>
  <c r="F164" i="3"/>
  <c r="K164" i="3" s="1"/>
  <c r="N162" i="1" l="1"/>
  <c r="P162" i="1"/>
  <c r="K162" i="1"/>
  <c r="O162" i="1"/>
  <c r="L164" i="3"/>
  <c r="G164" i="3"/>
  <c r="I164" i="3" s="1"/>
  <c r="H165" i="3" s="1"/>
  <c r="D163" i="1"/>
  <c r="E163" i="1" s="1"/>
  <c r="G163" i="1" l="1"/>
  <c r="R163" i="1"/>
  <c r="H163" i="1" s="1"/>
  <c r="L163" i="1" s="1"/>
  <c r="F164" i="1"/>
  <c r="C165" i="3"/>
  <c r="D165" i="3" s="1"/>
  <c r="N164" i="3"/>
  <c r="M164" i="3"/>
  <c r="J164" i="3"/>
  <c r="M163" i="1" l="1"/>
  <c r="J163" i="1" s="1"/>
  <c r="I164" i="1" s="1"/>
  <c r="Q164" i="1"/>
  <c r="F165" i="3"/>
  <c r="K165" i="3" s="1"/>
  <c r="E166" i="3"/>
  <c r="P163" i="1" l="1"/>
  <c r="O163" i="1"/>
  <c r="K163" i="1"/>
  <c r="N163" i="1"/>
  <c r="G165" i="3"/>
  <c r="I165" i="3" s="1"/>
  <c r="H166" i="3" s="1"/>
  <c r="L165" i="3"/>
  <c r="D164" i="1"/>
  <c r="E164" i="1" s="1"/>
  <c r="G164" i="1" l="1"/>
  <c r="R164" i="1"/>
  <c r="H164" i="1" s="1"/>
  <c r="F165" i="1"/>
  <c r="M165" i="3"/>
  <c r="N165" i="3"/>
  <c r="J165" i="3"/>
  <c r="C166" i="3"/>
  <c r="D166" i="3" s="1"/>
  <c r="L164" i="1" l="1"/>
  <c r="M164" i="1" s="1"/>
  <c r="Q165" i="1"/>
  <c r="F166" i="3"/>
  <c r="K166" i="3" s="1"/>
  <c r="E167" i="3"/>
  <c r="J164" i="1" l="1"/>
  <c r="I165" i="1" s="1"/>
  <c r="D165" i="1" s="1"/>
  <c r="E165" i="1" s="1"/>
  <c r="K164" i="1"/>
  <c r="N164" i="1"/>
  <c r="L166" i="3"/>
  <c r="G166" i="3"/>
  <c r="I166" i="3" s="1"/>
  <c r="H167" i="3" s="1"/>
  <c r="O164" i="1" l="1"/>
  <c r="P164" i="1"/>
  <c r="F166" i="1"/>
  <c r="R165" i="1"/>
  <c r="H165" i="1" s="1"/>
  <c r="L165" i="1" s="1"/>
  <c r="G165" i="1"/>
  <c r="C167" i="3"/>
  <c r="D167" i="3" s="1"/>
  <c r="M166" i="3"/>
  <c r="N166" i="3"/>
  <c r="J166" i="3"/>
  <c r="Q166" i="1" l="1"/>
  <c r="M165" i="1"/>
  <c r="J165" i="1" s="1"/>
  <c r="I166" i="1" s="1"/>
  <c r="E168" i="3"/>
  <c r="F167" i="3"/>
  <c r="K167" i="3" s="1"/>
  <c r="P165" i="1" l="1"/>
  <c r="N165" i="1"/>
  <c r="O165" i="1"/>
  <c r="K165" i="1"/>
  <c r="L167" i="3"/>
  <c r="G167" i="3"/>
  <c r="I167" i="3" s="1"/>
  <c r="H168" i="3" s="1"/>
  <c r="D166" i="1"/>
  <c r="E166" i="1" s="1"/>
  <c r="F167" i="1" l="1"/>
  <c r="R166" i="1"/>
  <c r="H166" i="1" s="1"/>
  <c r="L166" i="1" s="1"/>
  <c r="G166" i="1"/>
  <c r="C168" i="3"/>
  <c r="D168" i="3" s="1"/>
  <c r="N167" i="3"/>
  <c r="M167" i="3"/>
  <c r="J167" i="3"/>
  <c r="M166" i="1" l="1"/>
  <c r="J166" i="1" s="1"/>
  <c r="I167" i="1" s="1"/>
  <c r="D167" i="1" s="1"/>
  <c r="E167" i="1" s="1"/>
  <c r="Q167" i="1"/>
  <c r="F168" i="3"/>
  <c r="K168" i="3" s="1"/>
  <c r="E169" i="3"/>
  <c r="K166" i="1" l="1"/>
  <c r="P166" i="1"/>
  <c r="N166" i="1"/>
  <c r="G167" i="1"/>
  <c r="R167" i="1"/>
  <c r="H167" i="1" s="1"/>
  <c r="O166" i="1"/>
  <c r="F168" i="1"/>
  <c r="L168" i="3"/>
  <c r="G168" i="3"/>
  <c r="I168" i="3" s="1"/>
  <c r="H169" i="3" s="1"/>
  <c r="L167" i="1" l="1"/>
  <c r="Q168" i="1"/>
  <c r="C169" i="3"/>
  <c r="D169" i="3" s="1"/>
  <c r="N168" i="3"/>
  <c r="M168" i="3"/>
  <c r="J168" i="3"/>
  <c r="M167" i="1" l="1"/>
  <c r="J167" i="1" s="1"/>
  <c r="I168" i="1" s="1"/>
  <c r="D168" i="1" s="1"/>
  <c r="E168" i="1" s="1"/>
  <c r="F169" i="3"/>
  <c r="K169" i="3" s="1"/>
  <c r="E170" i="3"/>
  <c r="K167" i="1" l="1"/>
  <c r="P167" i="1"/>
  <c r="N167" i="1"/>
  <c r="O167" i="1"/>
  <c r="G168" i="1"/>
  <c r="R168" i="1"/>
  <c r="H168" i="1" s="1"/>
  <c r="F169" i="1"/>
  <c r="L169" i="3"/>
  <c r="G169" i="3"/>
  <c r="I169" i="3" s="1"/>
  <c r="H170" i="3" s="1"/>
  <c r="L168" i="1" l="1"/>
  <c r="Q169" i="1"/>
  <c r="C170" i="3"/>
  <c r="D170" i="3" s="1"/>
  <c r="N169" i="3"/>
  <c r="M169" i="3"/>
  <c r="J169" i="3"/>
  <c r="M168" i="1" l="1"/>
  <c r="J168" i="1" s="1"/>
  <c r="I169" i="1" s="1"/>
  <c r="D169" i="1" s="1"/>
  <c r="E169" i="1" s="1"/>
  <c r="E171" i="3"/>
  <c r="F170" i="3"/>
  <c r="K170" i="3" s="1"/>
  <c r="K168" i="1" l="1"/>
  <c r="P168" i="1"/>
  <c r="N168" i="1"/>
  <c r="O168" i="1"/>
  <c r="F170" i="1"/>
  <c r="R169" i="1"/>
  <c r="H169" i="1" s="1"/>
  <c r="L169" i="1" s="1"/>
  <c r="G169" i="1"/>
  <c r="L170" i="3"/>
  <c r="G170" i="3"/>
  <c r="I170" i="3" s="1"/>
  <c r="H171" i="3" s="1"/>
  <c r="Q170" i="1" l="1"/>
  <c r="M169" i="1"/>
  <c r="C171" i="3"/>
  <c r="D171" i="3" s="1"/>
  <c r="M170" i="3"/>
  <c r="N170" i="3"/>
  <c r="J170" i="3"/>
  <c r="J169" i="1" l="1"/>
  <c r="I170" i="1" s="1"/>
  <c r="D170" i="1" s="1"/>
  <c r="E170" i="1" s="1"/>
  <c r="N169" i="1"/>
  <c r="K169" i="1"/>
  <c r="F171" i="3"/>
  <c r="K171" i="3" s="1"/>
  <c r="E172" i="3"/>
  <c r="O169" i="1" l="1"/>
  <c r="P169" i="1"/>
  <c r="F171" i="1"/>
  <c r="R170" i="1"/>
  <c r="H170" i="1" s="1"/>
  <c r="L170" i="1" s="1"/>
  <c r="G170" i="1"/>
  <c r="L171" i="3"/>
  <c r="G171" i="3"/>
  <c r="I171" i="3" s="1"/>
  <c r="H172" i="3" s="1"/>
  <c r="Q171" i="1" l="1"/>
  <c r="M170" i="1"/>
  <c r="J170" i="1" s="1"/>
  <c r="I171" i="1" s="1"/>
  <c r="C172" i="3"/>
  <c r="D172" i="3" s="1"/>
  <c r="M171" i="3"/>
  <c r="N171" i="3"/>
  <c r="J171" i="3"/>
  <c r="P170" i="1" l="1"/>
  <c r="O170" i="1"/>
  <c r="K170" i="1"/>
  <c r="N170" i="1"/>
  <c r="F172" i="3"/>
  <c r="K172" i="3" s="1"/>
  <c r="E173" i="3"/>
  <c r="D171" i="1"/>
  <c r="E171" i="1" s="1"/>
  <c r="F172" i="1" l="1"/>
  <c r="R171" i="1"/>
  <c r="H171" i="1" s="1"/>
  <c r="L171" i="1" s="1"/>
  <c r="G171" i="1"/>
  <c r="L172" i="3"/>
  <c r="G172" i="3"/>
  <c r="I172" i="3" s="1"/>
  <c r="H173" i="3" s="1"/>
  <c r="M171" i="1" l="1"/>
  <c r="J171" i="1" s="1"/>
  <c r="Q172" i="1"/>
  <c r="C173" i="3"/>
  <c r="D173" i="3" s="1"/>
  <c r="M172" i="3"/>
  <c r="N172" i="3"/>
  <c r="J172" i="3"/>
  <c r="K171" i="1" l="1"/>
  <c r="P171" i="1"/>
  <c r="N171" i="1"/>
  <c r="O171" i="1"/>
  <c r="I172" i="1"/>
  <c r="D172" i="1" s="1"/>
  <c r="E172" i="1" s="1"/>
  <c r="E174" i="3"/>
  <c r="F173" i="3"/>
  <c r="K173" i="3" s="1"/>
  <c r="F173" i="1" l="1"/>
  <c r="R172" i="1"/>
  <c r="H172" i="1" s="1"/>
  <c r="L172" i="1" s="1"/>
  <c r="G172" i="1"/>
  <c r="L173" i="3"/>
  <c r="G173" i="3"/>
  <c r="I173" i="3" s="1"/>
  <c r="H174" i="3" s="1"/>
  <c r="Q173" i="1" l="1"/>
  <c r="M172" i="1"/>
  <c r="J172" i="1" s="1"/>
  <c r="I173" i="1" s="1"/>
  <c r="C174" i="3"/>
  <c r="D174" i="3" s="1"/>
  <c r="N173" i="3"/>
  <c r="M173" i="3"/>
  <c r="J173" i="3"/>
  <c r="P172" i="1" l="1"/>
  <c r="K172" i="1"/>
  <c r="N172" i="1"/>
  <c r="O172" i="1"/>
  <c r="E175" i="3"/>
  <c r="F174" i="3"/>
  <c r="K174" i="3" s="1"/>
  <c r="D173" i="1"/>
  <c r="E173" i="1" s="1"/>
  <c r="G173" i="1" l="1"/>
  <c r="R173" i="1"/>
  <c r="H173" i="1" s="1"/>
  <c r="F174" i="1"/>
  <c r="G174" i="3"/>
  <c r="I174" i="3" s="1"/>
  <c r="H175" i="3" s="1"/>
  <c r="L174" i="3"/>
  <c r="L173" i="1" l="1"/>
  <c r="M173" i="1" s="1"/>
  <c r="J173" i="1" s="1"/>
  <c r="I174" i="1" s="1"/>
  <c r="Q174" i="1"/>
  <c r="M174" i="3"/>
  <c r="N174" i="3"/>
  <c r="J174" i="3"/>
  <c r="C175" i="3"/>
  <c r="D175" i="3" s="1"/>
  <c r="N173" i="1" l="1"/>
  <c r="P173" i="1"/>
  <c r="K173" i="1"/>
  <c r="O173" i="1"/>
  <c r="F175" i="3"/>
  <c r="K175" i="3" s="1"/>
  <c r="E176" i="3"/>
  <c r="D174" i="1"/>
  <c r="E174" i="1" s="1"/>
  <c r="G174" i="1" l="1"/>
  <c r="R174" i="1"/>
  <c r="H174" i="1" s="1"/>
  <c r="L174" i="1" s="1"/>
  <c r="F175" i="1"/>
  <c r="L175" i="3"/>
  <c r="G175" i="3"/>
  <c r="I175" i="3" s="1"/>
  <c r="H176" i="3" s="1"/>
  <c r="M174" i="1" l="1"/>
  <c r="J174" i="1" s="1"/>
  <c r="I175" i="1" s="1"/>
  <c r="Q175" i="1"/>
  <c r="C176" i="3"/>
  <c r="D176" i="3" s="1"/>
  <c r="M175" i="3"/>
  <c r="N175" i="3"/>
  <c r="J175" i="3"/>
  <c r="P174" i="1" l="1"/>
  <c r="O174" i="1"/>
  <c r="K174" i="1"/>
  <c r="N174" i="1"/>
  <c r="F176" i="3"/>
  <c r="K176" i="3" s="1"/>
  <c r="E177" i="3"/>
  <c r="D175" i="1"/>
  <c r="E175" i="1" s="1"/>
  <c r="G175" i="1" l="1"/>
  <c r="R175" i="1"/>
  <c r="H175" i="1" s="1"/>
  <c r="L175" i="1" s="1"/>
  <c r="F176" i="1"/>
  <c r="L176" i="3"/>
  <c r="G176" i="3"/>
  <c r="I176" i="3" s="1"/>
  <c r="H177" i="3" s="1"/>
  <c r="M175" i="1" l="1"/>
  <c r="J175" i="1" s="1"/>
  <c r="I176" i="1" s="1"/>
  <c r="Q176" i="1"/>
  <c r="C177" i="3"/>
  <c r="D177" i="3" s="1"/>
  <c r="N176" i="3"/>
  <c r="M176" i="3"/>
  <c r="J176" i="3"/>
  <c r="K175" i="1" l="1"/>
  <c r="P175" i="1"/>
  <c r="O175" i="1"/>
  <c r="N175" i="1"/>
  <c r="E178" i="3"/>
  <c r="F177" i="3"/>
  <c r="K177" i="3" s="1"/>
  <c r="D176" i="1"/>
  <c r="E176" i="1" s="1"/>
  <c r="G176" i="1" l="1"/>
  <c r="R176" i="1"/>
  <c r="H176" i="1" s="1"/>
  <c r="L176" i="1" s="1"/>
  <c r="F177" i="1"/>
  <c r="G177" i="3"/>
  <c r="I177" i="3" s="1"/>
  <c r="H178" i="3" s="1"/>
  <c r="L177" i="3"/>
  <c r="M176" i="1" l="1"/>
  <c r="J176" i="1" s="1"/>
  <c r="I177" i="1" s="1"/>
  <c r="Q177" i="1"/>
  <c r="M177" i="3"/>
  <c r="N177" i="3"/>
  <c r="J177" i="3"/>
  <c r="C178" i="3"/>
  <c r="D178" i="3" s="1"/>
  <c r="N176" i="1" l="1"/>
  <c r="P176" i="1"/>
  <c r="K176" i="1"/>
  <c r="O176" i="1"/>
  <c r="E179" i="3"/>
  <c r="F178" i="3"/>
  <c r="K178" i="3" s="1"/>
  <c r="D177" i="1"/>
  <c r="E177" i="1" s="1"/>
  <c r="G177" i="1" l="1"/>
  <c r="R177" i="1"/>
  <c r="H177" i="1" s="1"/>
  <c r="L177" i="1" s="1"/>
  <c r="F178" i="1"/>
  <c r="L178" i="3"/>
  <c r="G178" i="3"/>
  <c r="I178" i="3" s="1"/>
  <c r="H179" i="3" s="1"/>
  <c r="M177" i="1" l="1"/>
  <c r="J177" i="1" s="1"/>
  <c r="I178" i="1" s="1"/>
  <c r="Q178" i="1"/>
  <c r="C179" i="3"/>
  <c r="D179" i="3" s="1"/>
  <c r="M178" i="3"/>
  <c r="N178" i="3"/>
  <c r="J178" i="3"/>
  <c r="K177" i="1" l="1"/>
  <c r="P177" i="1"/>
  <c r="O177" i="1"/>
  <c r="N177" i="1"/>
  <c r="E180" i="3"/>
  <c r="F179" i="3"/>
  <c r="K179" i="3" s="1"/>
  <c r="D178" i="1"/>
  <c r="E178" i="1" s="1"/>
  <c r="G178" i="1" l="1"/>
  <c r="R178" i="1"/>
  <c r="H178" i="1" s="1"/>
  <c r="L178" i="1" s="1"/>
  <c r="F179" i="1"/>
  <c r="G179" i="3"/>
  <c r="I179" i="3" s="1"/>
  <c r="H180" i="3" s="1"/>
  <c r="L179" i="3"/>
  <c r="M178" i="1" l="1"/>
  <c r="J178" i="1" s="1"/>
  <c r="I179" i="1" s="1"/>
  <c r="Q179" i="1"/>
  <c r="N179" i="3"/>
  <c r="M179" i="3"/>
  <c r="J179" i="3"/>
  <c r="C180" i="3"/>
  <c r="D180" i="3" s="1"/>
  <c r="N178" i="1" l="1"/>
  <c r="P178" i="1"/>
  <c r="O178" i="1"/>
  <c r="K178" i="1"/>
  <c r="E181" i="3"/>
  <c r="F180" i="3"/>
  <c r="K180" i="3" s="1"/>
  <c r="D179" i="1"/>
  <c r="E179" i="1" s="1"/>
  <c r="G179" i="1" l="1"/>
  <c r="R179" i="1"/>
  <c r="H179" i="1" s="1"/>
  <c r="L179" i="1" s="1"/>
  <c r="F180" i="1"/>
  <c r="G180" i="3"/>
  <c r="I180" i="3" s="1"/>
  <c r="H181" i="3" s="1"/>
  <c r="L180" i="3"/>
  <c r="M179" i="1" l="1"/>
  <c r="J179" i="1" s="1"/>
  <c r="I180" i="1" s="1"/>
  <c r="Q180" i="1"/>
  <c r="M180" i="3"/>
  <c r="N180" i="3"/>
  <c r="J180" i="3"/>
  <c r="C181" i="3"/>
  <c r="D181" i="3" s="1"/>
  <c r="K179" i="1" l="1"/>
  <c r="P179" i="1"/>
  <c r="O179" i="1"/>
  <c r="N179" i="1"/>
  <c r="F181" i="3"/>
  <c r="K181" i="3" s="1"/>
  <c r="E182" i="3"/>
  <c r="D180" i="1"/>
  <c r="E180" i="1" s="1"/>
  <c r="G180" i="1" l="1"/>
  <c r="R180" i="1"/>
  <c r="H180" i="1" s="1"/>
  <c r="L180" i="1" s="1"/>
  <c r="F181" i="1"/>
  <c r="L181" i="3"/>
  <c r="G181" i="3"/>
  <c r="I181" i="3" s="1"/>
  <c r="H182" i="3" s="1"/>
  <c r="M180" i="1" l="1"/>
  <c r="J180" i="1" s="1"/>
  <c r="I181" i="1" s="1"/>
  <c r="Q181" i="1"/>
  <c r="C182" i="3"/>
  <c r="D182" i="3" s="1"/>
  <c r="M181" i="3"/>
  <c r="N181" i="3"/>
  <c r="J181" i="3"/>
  <c r="K180" i="1" l="1"/>
  <c r="P180" i="1"/>
  <c r="O180" i="1"/>
  <c r="N180" i="1"/>
  <c r="F182" i="3"/>
  <c r="K182" i="3" s="1"/>
  <c r="E183" i="3"/>
  <c r="D181" i="1"/>
  <c r="E181" i="1" s="1"/>
  <c r="G181" i="1" l="1"/>
  <c r="R181" i="1"/>
  <c r="H181" i="1" s="1"/>
  <c r="L181" i="1" s="1"/>
  <c r="F182" i="1"/>
  <c r="G182" i="3"/>
  <c r="I182" i="3" s="1"/>
  <c r="H183" i="3" s="1"/>
  <c r="L182" i="3"/>
  <c r="M181" i="1" l="1"/>
  <c r="J181" i="1" s="1"/>
  <c r="I182" i="1" s="1"/>
  <c r="Q182" i="1"/>
  <c r="C183" i="3"/>
  <c r="D183" i="3" s="1"/>
  <c r="N182" i="3"/>
  <c r="M182" i="3"/>
  <c r="J182" i="3"/>
  <c r="K181" i="1" l="1"/>
  <c r="P181" i="1"/>
  <c r="O181" i="1"/>
  <c r="N181" i="1"/>
  <c r="E184" i="3"/>
  <c r="F183" i="3"/>
  <c r="K183" i="3" s="1"/>
  <c r="D182" i="1"/>
  <c r="E182" i="1" s="1"/>
  <c r="G182" i="1" l="1"/>
  <c r="R182" i="1"/>
  <c r="H182" i="1" s="1"/>
  <c r="L182" i="1" s="1"/>
  <c r="F183" i="1"/>
  <c r="G183" i="3"/>
  <c r="I183" i="3" s="1"/>
  <c r="H184" i="3" s="1"/>
  <c r="L183" i="3"/>
  <c r="M182" i="1" l="1"/>
  <c r="J182" i="1" s="1"/>
  <c r="I183" i="1" s="1"/>
  <c r="Q183" i="1"/>
  <c r="C184" i="3"/>
  <c r="D184" i="3" s="1"/>
  <c r="N183" i="3"/>
  <c r="M183" i="3"/>
  <c r="J183" i="3"/>
  <c r="K182" i="1" l="1"/>
  <c r="P182" i="1"/>
  <c r="O182" i="1"/>
  <c r="N182" i="1"/>
  <c r="F184" i="3"/>
  <c r="K184" i="3" s="1"/>
  <c r="E185" i="3"/>
  <c r="D183" i="1"/>
  <c r="E183" i="1" s="1"/>
  <c r="F184" i="1" l="1"/>
  <c r="R183" i="1"/>
  <c r="H183" i="1" s="1"/>
  <c r="L183" i="1" s="1"/>
  <c r="L184" i="3"/>
  <c r="G184" i="3"/>
  <c r="I184" i="3" s="1"/>
  <c r="H185" i="3" s="1"/>
  <c r="G183" i="1"/>
  <c r="M183" i="1" l="1"/>
  <c r="J183" i="1" s="1"/>
  <c r="I184" i="1" s="1"/>
  <c r="Q184" i="1"/>
  <c r="M184" i="3"/>
  <c r="N184" i="3"/>
  <c r="J184" i="3"/>
  <c r="C185" i="3"/>
  <c r="D185" i="3" s="1"/>
  <c r="P183" i="1" l="1"/>
  <c r="O183" i="1"/>
  <c r="N183" i="1"/>
  <c r="K183" i="1"/>
  <c r="E186" i="3"/>
  <c r="F185" i="3"/>
  <c r="K185" i="3" s="1"/>
  <c r="D184" i="1"/>
  <c r="E184" i="1" s="1"/>
  <c r="G184" i="1" l="1"/>
  <c r="R184" i="1"/>
  <c r="H184" i="1" s="1"/>
  <c r="L184" i="1" s="1"/>
  <c r="F185" i="1"/>
  <c r="G185" i="3"/>
  <c r="I185" i="3" s="1"/>
  <c r="H186" i="3" s="1"/>
  <c r="L185" i="3"/>
  <c r="M184" i="1" l="1"/>
  <c r="J184" i="1" s="1"/>
  <c r="I185" i="1" s="1"/>
  <c r="Q185" i="1"/>
  <c r="N185" i="3"/>
  <c r="M185" i="3"/>
  <c r="J185" i="3"/>
  <c r="C186" i="3"/>
  <c r="D186" i="3" s="1"/>
  <c r="P184" i="1" l="1"/>
  <c r="O184" i="1"/>
  <c r="K184" i="1"/>
  <c r="N184" i="1"/>
  <c r="E187" i="3"/>
  <c r="F186" i="3"/>
  <c r="K186" i="3" s="1"/>
  <c r="D185" i="1"/>
  <c r="E185" i="1" s="1"/>
  <c r="G185" i="1" l="1"/>
  <c r="R185" i="1"/>
  <c r="H185" i="1" s="1"/>
  <c r="L185" i="1" s="1"/>
  <c r="F186" i="1"/>
  <c r="G186" i="3"/>
  <c r="I186" i="3" s="1"/>
  <c r="H187" i="3" s="1"/>
  <c r="L186" i="3"/>
  <c r="M185" i="1" l="1"/>
  <c r="J185" i="1" s="1"/>
  <c r="I186" i="1" s="1"/>
  <c r="Q186" i="1"/>
  <c r="C187" i="3"/>
  <c r="D187" i="3" s="1"/>
  <c r="N186" i="3"/>
  <c r="M186" i="3"/>
  <c r="J186" i="3"/>
  <c r="K185" i="1" l="1"/>
  <c r="P185" i="1"/>
  <c r="O185" i="1"/>
  <c r="N185" i="1"/>
  <c r="F187" i="3"/>
  <c r="K187" i="3" s="1"/>
  <c r="E188" i="3"/>
  <c r="D186" i="1"/>
  <c r="E186" i="1" s="1"/>
  <c r="F187" i="1" l="1"/>
  <c r="R186" i="1"/>
  <c r="H186" i="1" s="1"/>
  <c r="L186" i="1" s="1"/>
  <c r="G186" i="1"/>
  <c r="L187" i="3"/>
  <c r="G187" i="3"/>
  <c r="I187" i="3" s="1"/>
  <c r="H188" i="3" s="1"/>
  <c r="M186" i="1" l="1"/>
  <c r="J186" i="1" s="1"/>
  <c r="I187" i="1" s="1"/>
  <c r="Q187" i="1"/>
  <c r="M187" i="3"/>
  <c r="N187" i="3"/>
  <c r="J187" i="3"/>
  <c r="C188" i="3"/>
  <c r="D188" i="3" s="1"/>
  <c r="P186" i="1" l="1"/>
  <c r="O186" i="1"/>
  <c r="N186" i="1"/>
  <c r="K186" i="1"/>
  <c r="E189" i="3"/>
  <c r="F188" i="3"/>
  <c r="K188" i="3" s="1"/>
  <c r="D187" i="1"/>
  <c r="E187" i="1" s="1"/>
  <c r="F188" i="1" l="1"/>
  <c r="R187" i="1"/>
  <c r="H187" i="1" s="1"/>
  <c r="L187" i="1" s="1"/>
  <c r="G187" i="1"/>
  <c r="L188" i="3"/>
  <c r="G188" i="3"/>
  <c r="I188" i="3" s="1"/>
  <c r="H189" i="3" s="1"/>
  <c r="M187" i="1" l="1"/>
  <c r="J187" i="1" s="1"/>
  <c r="I188" i="1" s="1"/>
  <c r="Q188" i="1"/>
  <c r="N188" i="3"/>
  <c r="M188" i="3"/>
  <c r="J188" i="3"/>
  <c r="C189" i="3"/>
  <c r="D189" i="3" s="1"/>
  <c r="P187" i="1" l="1"/>
  <c r="O187" i="1"/>
  <c r="N187" i="1"/>
  <c r="K187" i="1"/>
  <c r="E190" i="3"/>
  <c r="F189" i="3"/>
  <c r="K189" i="3" s="1"/>
  <c r="D188" i="1"/>
  <c r="E188" i="1" s="1"/>
  <c r="F189" i="1" l="1"/>
  <c r="R188" i="1"/>
  <c r="H188" i="1" s="1"/>
  <c r="L188" i="1" s="1"/>
  <c r="G188" i="1"/>
  <c r="G189" i="3"/>
  <c r="I189" i="3" s="1"/>
  <c r="H190" i="3" s="1"/>
  <c r="L189" i="3"/>
  <c r="M188" i="1" l="1"/>
  <c r="J188" i="1" s="1"/>
  <c r="I189" i="1" s="1"/>
  <c r="Q189" i="1"/>
  <c r="C190" i="3"/>
  <c r="D190" i="3" s="1"/>
  <c r="N189" i="3"/>
  <c r="M189" i="3"/>
  <c r="J189" i="3"/>
  <c r="P188" i="1" l="1"/>
  <c r="O188" i="1"/>
  <c r="N188" i="1"/>
  <c r="K188" i="1"/>
  <c r="F190" i="3"/>
  <c r="K190" i="3" s="1"/>
  <c r="E191" i="3"/>
  <c r="D189" i="1"/>
  <c r="E189" i="1" s="1"/>
  <c r="G189" i="1" l="1"/>
  <c r="R189" i="1"/>
  <c r="H189" i="1" s="1"/>
  <c r="L189" i="1" s="1"/>
  <c r="F190" i="1"/>
  <c r="L190" i="3"/>
  <c r="G190" i="3"/>
  <c r="I190" i="3" s="1"/>
  <c r="H191" i="3" s="1"/>
  <c r="M189" i="1" l="1"/>
  <c r="J189" i="1" s="1"/>
  <c r="I190" i="1" s="1"/>
  <c r="Q190" i="1"/>
  <c r="N190" i="3"/>
  <c r="M190" i="3"/>
  <c r="J190" i="3"/>
  <c r="C191" i="3"/>
  <c r="D191" i="3" s="1"/>
  <c r="P189" i="1" l="1"/>
  <c r="O189" i="1"/>
  <c r="N189" i="1"/>
  <c r="K189" i="1"/>
  <c r="E192" i="3"/>
  <c r="F191" i="3"/>
  <c r="K191" i="3" s="1"/>
  <c r="D190" i="1"/>
  <c r="E190" i="1" s="1"/>
  <c r="G190" i="1" l="1"/>
  <c r="R190" i="1"/>
  <c r="H190" i="1" s="1"/>
  <c r="L190" i="1" s="1"/>
  <c r="F191" i="1"/>
  <c r="L191" i="3"/>
  <c r="G191" i="3"/>
  <c r="I191" i="3" s="1"/>
  <c r="H192" i="3" s="1"/>
  <c r="M190" i="1" l="1"/>
  <c r="J190" i="1" s="1"/>
  <c r="I191" i="1" s="1"/>
  <c r="Q191" i="1"/>
  <c r="M191" i="3"/>
  <c r="N191" i="3"/>
  <c r="J191" i="3"/>
  <c r="C192" i="3"/>
  <c r="D192" i="3" s="1"/>
  <c r="K190" i="1" l="1"/>
  <c r="P190" i="1"/>
  <c r="O190" i="1"/>
  <c r="N190" i="1"/>
  <c r="E193" i="3"/>
  <c r="F192" i="3"/>
  <c r="K192" i="3" s="1"/>
  <c r="D191" i="1"/>
  <c r="E191" i="1" s="1"/>
  <c r="F192" i="1" l="1"/>
  <c r="R191" i="1"/>
  <c r="H191" i="1" s="1"/>
  <c r="L191" i="1" s="1"/>
  <c r="G191" i="1"/>
  <c r="L192" i="3"/>
  <c r="G192" i="3"/>
  <c r="I192" i="3" s="1"/>
  <c r="H193" i="3" s="1"/>
  <c r="M191" i="1" l="1"/>
  <c r="J191" i="1" s="1"/>
  <c r="I192" i="1" s="1"/>
  <c r="Q192" i="1"/>
  <c r="N192" i="3"/>
  <c r="M192" i="3"/>
  <c r="J192" i="3"/>
  <c r="C193" i="3"/>
  <c r="D193" i="3" s="1"/>
  <c r="P191" i="1" l="1"/>
  <c r="O191" i="1"/>
  <c r="N191" i="1"/>
  <c r="K191" i="1"/>
  <c r="E194" i="3"/>
  <c r="F193" i="3"/>
  <c r="K193" i="3" s="1"/>
  <c r="D192" i="1"/>
  <c r="E192" i="1" s="1"/>
  <c r="F193" i="1" l="1"/>
  <c r="R192" i="1"/>
  <c r="H192" i="1" s="1"/>
  <c r="L192" i="1" s="1"/>
  <c r="G192" i="1"/>
  <c r="G193" i="3"/>
  <c r="I193" i="3" s="1"/>
  <c r="H194" i="3" s="1"/>
  <c r="L193" i="3"/>
  <c r="M192" i="1" l="1"/>
  <c r="J192" i="1" s="1"/>
  <c r="I193" i="1" s="1"/>
  <c r="Q193" i="1"/>
  <c r="C194" i="3"/>
  <c r="D194" i="3" s="1"/>
  <c r="N193" i="3"/>
  <c r="M193" i="3"/>
  <c r="J193" i="3"/>
  <c r="P192" i="1" l="1"/>
  <c r="O192" i="1"/>
  <c r="N192" i="1"/>
  <c r="K192" i="1"/>
  <c r="E195" i="3"/>
  <c r="F194" i="3"/>
  <c r="K194" i="3" s="1"/>
  <c r="D193" i="1"/>
  <c r="E193" i="1" s="1"/>
  <c r="F194" i="1" l="1"/>
  <c r="R193" i="1"/>
  <c r="H193" i="1" s="1"/>
  <c r="L193" i="1" s="1"/>
  <c r="G193" i="1"/>
  <c r="L194" i="3"/>
  <c r="G194" i="3"/>
  <c r="I194" i="3" s="1"/>
  <c r="H195" i="3" s="1"/>
  <c r="M193" i="1" l="1"/>
  <c r="J193" i="1" s="1"/>
  <c r="I194" i="1" s="1"/>
  <c r="Q194" i="1"/>
  <c r="M194" i="3"/>
  <c r="N194" i="3"/>
  <c r="J194" i="3"/>
  <c r="C195" i="3"/>
  <c r="D195" i="3" s="1"/>
  <c r="P193" i="1" l="1"/>
  <c r="O193" i="1"/>
  <c r="K193" i="1"/>
  <c r="N193" i="1"/>
  <c r="E196" i="3"/>
  <c r="F195" i="3"/>
  <c r="K195" i="3" s="1"/>
  <c r="D194" i="1"/>
  <c r="E194" i="1" s="1"/>
  <c r="F195" i="1" l="1"/>
  <c r="R194" i="1"/>
  <c r="H194" i="1" s="1"/>
  <c r="L194" i="1" s="1"/>
  <c r="G194" i="1"/>
  <c r="L195" i="3"/>
  <c r="G195" i="3"/>
  <c r="I195" i="3" s="1"/>
  <c r="H196" i="3" s="1"/>
  <c r="M194" i="1" l="1"/>
  <c r="J194" i="1" s="1"/>
  <c r="I195" i="1" s="1"/>
  <c r="Q195" i="1"/>
  <c r="N195" i="3"/>
  <c r="M195" i="3"/>
  <c r="J195" i="3"/>
  <c r="C196" i="3"/>
  <c r="D196" i="3" s="1"/>
  <c r="P194" i="1" l="1"/>
  <c r="O194" i="1"/>
  <c r="N194" i="1"/>
  <c r="K194" i="1"/>
  <c r="E197" i="3"/>
  <c r="F196" i="3"/>
  <c r="K196" i="3" s="1"/>
  <c r="D195" i="1"/>
  <c r="E195" i="1" s="1"/>
  <c r="G195" i="1" l="1"/>
  <c r="R195" i="1"/>
  <c r="H195" i="1" s="1"/>
  <c r="L195" i="1" s="1"/>
  <c r="F196" i="1"/>
  <c r="G196" i="3"/>
  <c r="I196" i="3" s="1"/>
  <c r="H197" i="3" s="1"/>
  <c r="L196" i="3"/>
  <c r="M195" i="1" l="1"/>
  <c r="J195" i="1" s="1"/>
  <c r="I196" i="1" s="1"/>
  <c r="Q196" i="1"/>
  <c r="C197" i="3"/>
  <c r="D197" i="3" s="1"/>
  <c r="N196" i="3"/>
  <c r="M196" i="3"/>
  <c r="J196" i="3"/>
  <c r="K195" i="1" l="1"/>
  <c r="P195" i="1"/>
  <c r="O195" i="1"/>
  <c r="N195" i="1"/>
  <c r="E198" i="3"/>
  <c r="F197" i="3"/>
  <c r="K197" i="3" s="1"/>
  <c r="D196" i="1"/>
  <c r="E196" i="1" s="1"/>
  <c r="G196" i="1" l="1"/>
  <c r="R196" i="1"/>
  <c r="H196" i="1" s="1"/>
  <c r="L196" i="1" s="1"/>
  <c r="F197" i="1"/>
  <c r="L197" i="3"/>
  <c r="G197" i="3"/>
  <c r="I197" i="3" s="1"/>
  <c r="H198" i="3" s="1"/>
  <c r="M196" i="1" l="1"/>
  <c r="J196" i="1" s="1"/>
  <c r="I197" i="1" s="1"/>
  <c r="Q197" i="1"/>
  <c r="C198" i="3"/>
  <c r="D198" i="3" s="1"/>
  <c r="M197" i="3"/>
  <c r="N197" i="3"/>
  <c r="J197" i="3"/>
  <c r="K196" i="1" l="1"/>
  <c r="P196" i="1"/>
  <c r="O196" i="1"/>
  <c r="N196" i="1"/>
  <c r="E199" i="3"/>
  <c r="F198" i="3"/>
  <c r="K198" i="3" s="1"/>
  <c r="D197" i="1"/>
  <c r="E197" i="1" s="1"/>
  <c r="F198" i="1" l="1"/>
  <c r="R197" i="1"/>
  <c r="H197" i="1" s="1"/>
  <c r="L197" i="1" s="1"/>
  <c r="G197" i="1"/>
  <c r="L198" i="3"/>
  <c r="G198" i="3"/>
  <c r="I198" i="3" s="1"/>
  <c r="H199" i="3" s="1"/>
  <c r="M197" i="1" l="1"/>
  <c r="J197" i="1" s="1"/>
  <c r="I198" i="1" s="1"/>
  <c r="Q198" i="1"/>
  <c r="C199" i="3"/>
  <c r="D199" i="3" s="1"/>
  <c r="N198" i="3"/>
  <c r="M198" i="3"/>
  <c r="J198" i="3"/>
  <c r="P197" i="1" l="1"/>
  <c r="O197" i="1"/>
  <c r="N197" i="1"/>
  <c r="K197" i="1"/>
  <c r="E200" i="3"/>
  <c r="F199" i="3"/>
  <c r="K199" i="3" s="1"/>
  <c r="D198" i="1"/>
  <c r="E198" i="1" s="1"/>
  <c r="F199" i="1" l="1"/>
  <c r="R198" i="1"/>
  <c r="H198" i="1" s="1"/>
  <c r="L198" i="1" s="1"/>
  <c r="G198" i="1"/>
  <c r="G199" i="3"/>
  <c r="I199" i="3" s="1"/>
  <c r="H200" i="3" s="1"/>
  <c r="L199" i="3"/>
  <c r="M198" i="1" l="1"/>
  <c r="J198" i="1" s="1"/>
  <c r="I199" i="1" s="1"/>
  <c r="Q199" i="1"/>
  <c r="N199" i="3"/>
  <c r="M199" i="3"/>
  <c r="J199" i="3"/>
  <c r="C200" i="3"/>
  <c r="D200" i="3" s="1"/>
  <c r="P198" i="1" l="1"/>
  <c r="O198" i="1"/>
  <c r="K198" i="1"/>
  <c r="N198" i="1"/>
  <c r="E201" i="3"/>
  <c r="F200" i="3"/>
  <c r="K200" i="3" s="1"/>
  <c r="D199" i="1"/>
  <c r="E199" i="1" s="1"/>
  <c r="G199" i="1" l="1"/>
  <c r="R199" i="1"/>
  <c r="H199" i="1" s="1"/>
  <c r="L199" i="1" s="1"/>
  <c r="F200" i="1"/>
  <c r="L200" i="3"/>
  <c r="G200" i="3"/>
  <c r="I200" i="3" s="1"/>
  <c r="H201" i="3" s="1"/>
  <c r="M199" i="1" l="1"/>
  <c r="J199" i="1" s="1"/>
  <c r="I200" i="1" s="1"/>
  <c r="Q200" i="1"/>
  <c r="C201" i="3"/>
  <c r="D201" i="3" s="1"/>
  <c r="M200" i="3"/>
  <c r="N200" i="3"/>
  <c r="J200" i="3"/>
  <c r="N199" i="1" l="1"/>
  <c r="P199" i="1"/>
  <c r="O199" i="1"/>
  <c r="K199" i="1"/>
  <c r="E202" i="3"/>
  <c r="F201" i="3"/>
  <c r="K201" i="3" s="1"/>
  <c r="D200" i="1"/>
  <c r="E200" i="1" s="1"/>
  <c r="F201" i="1" l="1"/>
  <c r="R200" i="1"/>
  <c r="H200" i="1" s="1"/>
  <c r="L200" i="1" s="1"/>
  <c r="G200" i="1"/>
  <c r="L201" i="3"/>
  <c r="G201" i="3"/>
  <c r="I201" i="3" s="1"/>
  <c r="H202" i="3" s="1"/>
  <c r="M200" i="1" l="1"/>
  <c r="J200" i="1" s="1"/>
  <c r="I201" i="1" s="1"/>
  <c r="Q201" i="1"/>
  <c r="C202" i="3"/>
  <c r="D202" i="3" s="1"/>
  <c r="N201" i="3"/>
  <c r="M201" i="3"/>
  <c r="J201" i="3"/>
  <c r="P200" i="1" l="1"/>
  <c r="O200" i="1"/>
  <c r="N200" i="1"/>
  <c r="K200" i="1"/>
  <c r="F202" i="3"/>
  <c r="K202" i="3" s="1"/>
  <c r="E203" i="3"/>
  <c r="D201" i="1"/>
  <c r="E201" i="1" s="1"/>
  <c r="G201" i="1" l="1"/>
  <c r="R201" i="1"/>
  <c r="H201" i="1" s="1"/>
  <c r="L201" i="1" s="1"/>
  <c r="F202" i="1"/>
  <c r="G202" i="3"/>
  <c r="I202" i="3" s="1"/>
  <c r="H203" i="3" s="1"/>
  <c r="L202" i="3"/>
  <c r="M201" i="1" l="1"/>
  <c r="J201" i="1" s="1"/>
  <c r="I202" i="1" s="1"/>
  <c r="Q202" i="1"/>
  <c r="M202" i="3"/>
  <c r="N202" i="3"/>
  <c r="J202" i="3"/>
  <c r="C203" i="3"/>
  <c r="D203" i="3" s="1"/>
  <c r="N201" i="1" l="1"/>
  <c r="P201" i="1"/>
  <c r="O201" i="1"/>
  <c r="K201" i="1"/>
  <c r="E204" i="3"/>
  <c r="F203" i="3"/>
  <c r="K203" i="3" s="1"/>
  <c r="D202" i="1"/>
  <c r="E202" i="1" s="1"/>
  <c r="G202" i="1" l="1"/>
  <c r="R202" i="1"/>
  <c r="H202" i="1" s="1"/>
  <c r="L202" i="1" s="1"/>
  <c r="F203" i="1"/>
  <c r="L203" i="3"/>
  <c r="G203" i="3"/>
  <c r="I203" i="3" s="1"/>
  <c r="H204" i="3" s="1"/>
  <c r="M202" i="1" l="1"/>
  <c r="J202" i="1" s="1"/>
  <c r="I203" i="1" s="1"/>
  <c r="Q203" i="1"/>
  <c r="N203" i="3"/>
  <c r="M203" i="3"/>
  <c r="J203" i="3"/>
  <c r="C204" i="3"/>
  <c r="D204" i="3" s="1"/>
  <c r="K202" i="1" l="1"/>
  <c r="P202" i="1"/>
  <c r="O202" i="1"/>
  <c r="N202" i="1"/>
  <c r="E205" i="3"/>
  <c r="F204" i="3"/>
  <c r="K204" i="3" s="1"/>
  <c r="D203" i="1"/>
  <c r="E203" i="1" s="1"/>
  <c r="G203" i="1" l="1"/>
  <c r="R203" i="1"/>
  <c r="H203" i="1" s="1"/>
  <c r="L203" i="1" s="1"/>
  <c r="F204" i="1"/>
  <c r="L204" i="3"/>
  <c r="G204" i="3"/>
  <c r="I204" i="3" s="1"/>
  <c r="H205" i="3" s="1"/>
  <c r="M203" i="1" l="1"/>
  <c r="J203" i="1" s="1"/>
  <c r="I204" i="1" s="1"/>
  <c r="Q204" i="1"/>
  <c r="M204" i="3"/>
  <c r="N204" i="3"/>
  <c r="J204" i="3"/>
  <c r="C205" i="3"/>
  <c r="D205" i="3" s="1"/>
  <c r="O203" i="1" l="1"/>
  <c r="P203" i="1"/>
  <c r="N203" i="1"/>
  <c r="K203" i="1"/>
  <c r="E206" i="3"/>
  <c r="F205" i="3"/>
  <c r="K205" i="3" s="1"/>
  <c r="D204" i="1"/>
  <c r="E204" i="1" s="1"/>
  <c r="F205" i="1" l="1"/>
  <c r="R204" i="1"/>
  <c r="H204" i="1" s="1"/>
  <c r="L204" i="1" s="1"/>
  <c r="G204" i="1"/>
  <c r="L205" i="3"/>
  <c r="G205" i="3"/>
  <c r="I205" i="3" s="1"/>
  <c r="H206" i="3" s="1"/>
  <c r="M204" i="1" l="1"/>
  <c r="J204" i="1" s="1"/>
  <c r="I205" i="1" s="1"/>
  <c r="Q205" i="1"/>
  <c r="C206" i="3"/>
  <c r="D206" i="3" s="1"/>
  <c r="M205" i="3"/>
  <c r="N205" i="3"/>
  <c r="J205" i="3"/>
  <c r="P204" i="1" l="1"/>
  <c r="O204" i="1"/>
  <c r="N204" i="1"/>
  <c r="K204" i="1"/>
  <c r="E207" i="3"/>
  <c r="F206" i="3"/>
  <c r="K206" i="3" s="1"/>
  <c r="D205" i="1"/>
  <c r="E205" i="1" s="1"/>
  <c r="F206" i="1" l="1"/>
  <c r="R205" i="1"/>
  <c r="H205" i="1" s="1"/>
  <c r="L205" i="1" s="1"/>
  <c r="G205" i="1"/>
  <c r="L206" i="3"/>
  <c r="G206" i="3"/>
  <c r="I206" i="3" s="1"/>
  <c r="H207" i="3" s="1"/>
  <c r="M205" i="1" l="1"/>
  <c r="J205" i="1" s="1"/>
  <c r="I206" i="1" s="1"/>
  <c r="Q206" i="1"/>
  <c r="C207" i="3"/>
  <c r="D207" i="3" s="1"/>
  <c r="N206" i="3"/>
  <c r="M206" i="3"/>
  <c r="J206" i="3"/>
  <c r="P205" i="1" l="1"/>
  <c r="O205" i="1"/>
  <c r="N205" i="1"/>
  <c r="K205" i="1"/>
  <c r="E208" i="3"/>
  <c r="F207" i="3"/>
  <c r="K207" i="3" s="1"/>
  <c r="D206" i="1"/>
  <c r="E206" i="1" s="1"/>
  <c r="G206" i="1" l="1"/>
  <c r="R206" i="1"/>
  <c r="H206" i="1" s="1"/>
  <c r="L206" i="1" s="1"/>
  <c r="F207" i="1"/>
  <c r="G207" i="3"/>
  <c r="I207" i="3" s="1"/>
  <c r="H208" i="3" s="1"/>
  <c r="L207" i="3"/>
  <c r="M206" i="1" l="1"/>
  <c r="J206" i="1" s="1"/>
  <c r="I207" i="1" s="1"/>
  <c r="Q207" i="1"/>
  <c r="N207" i="3"/>
  <c r="M207" i="3"/>
  <c r="J207" i="3"/>
  <c r="C208" i="3"/>
  <c r="D208" i="3" s="1"/>
  <c r="P206" i="1" l="1"/>
  <c r="O206" i="1"/>
  <c r="K206" i="1"/>
  <c r="N206" i="1"/>
  <c r="F208" i="3"/>
  <c r="K208" i="3" s="1"/>
  <c r="E209" i="3"/>
  <c r="D207" i="1"/>
  <c r="E207" i="1" s="1"/>
  <c r="G207" i="1" l="1"/>
  <c r="R207" i="1"/>
  <c r="H207" i="1" s="1"/>
  <c r="L207" i="1" s="1"/>
  <c r="F208" i="1"/>
  <c r="L208" i="3"/>
  <c r="G208" i="3"/>
  <c r="I208" i="3" s="1"/>
  <c r="H209" i="3" s="1"/>
  <c r="M207" i="1" l="1"/>
  <c r="J207" i="1" s="1"/>
  <c r="I208" i="1" s="1"/>
  <c r="Q208" i="1"/>
  <c r="C209" i="3"/>
  <c r="D209" i="3" s="1"/>
  <c r="M208" i="3"/>
  <c r="N208" i="3"/>
  <c r="J208" i="3"/>
  <c r="N207" i="1" l="1"/>
  <c r="P207" i="1"/>
  <c r="K207" i="1"/>
  <c r="O207" i="1"/>
  <c r="E210" i="3"/>
  <c r="F209" i="3"/>
  <c r="K209" i="3" s="1"/>
  <c r="D208" i="1"/>
  <c r="E208" i="1" s="1"/>
  <c r="G208" i="1" l="1"/>
  <c r="R208" i="1"/>
  <c r="H208" i="1" s="1"/>
  <c r="L208" i="1" s="1"/>
  <c r="F209" i="1"/>
  <c r="L209" i="3"/>
  <c r="G209" i="3"/>
  <c r="I209" i="3" s="1"/>
  <c r="H210" i="3" s="1"/>
  <c r="M208" i="1" l="1"/>
  <c r="J208" i="1" s="1"/>
  <c r="I209" i="1" s="1"/>
  <c r="Q209" i="1"/>
  <c r="C210" i="3"/>
  <c r="D210" i="3" s="1"/>
  <c r="M209" i="3"/>
  <c r="N209" i="3"/>
  <c r="J209" i="3"/>
  <c r="N208" i="1" l="1"/>
  <c r="P208" i="1"/>
  <c r="K208" i="1"/>
  <c r="O208" i="1"/>
  <c r="E211" i="3"/>
  <c r="F210" i="3"/>
  <c r="K210" i="3" s="1"/>
  <c r="D209" i="1"/>
  <c r="E209" i="1" s="1"/>
  <c r="G209" i="1" l="1"/>
  <c r="R209" i="1"/>
  <c r="H209" i="1" s="1"/>
  <c r="L209" i="1" s="1"/>
  <c r="F210" i="1"/>
  <c r="G210" i="3"/>
  <c r="I210" i="3" s="1"/>
  <c r="H211" i="3" s="1"/>
  <c r="L210" i="3"/>
  <c r="M209" i="1" l="1"/>
  <c r="J209" i="1" s="1"/>
  <c r="I210" i="1" s="1"/>
  <c r="Q210" i="1"/>
  <c r="C211" i="3"/>
  <c r="D211" i="3" s="1"/>
  <c r="N210" i="3"/>
  <c r="M210" i="3"/>
  <c r="J210" i="3"/>
  <c r="N209" i="1" l="1"/>
  <c r="P209" i="1"/>
  <c r="K209" i="1"/>
  <c r="O209" i="1"/>
  <c r="F211" i="3"/>
  <c r="K211" i="3" s="1"/>
  <c r="E212" i="3"/>
  <c r="D210" i="1"/>
  <c r="E210" i="1" s="1"/>
  <c r="G210" i="1" l="1"/>
  <c r="R210" i="1"/>
  <c r="H210" i="1" s="1"/>
  <c r="L210" i="1" s="1"/>
  <c r="F211" i="1"/>
  <c r="G211" i="3"/>
  <c r="I211" i="3" s="1"/>
  <c r="H212" i="3" s="1"/>
  <c r="L211" i="3"/>
  <c r="M210" i="1" l="1"/>
  <c r="J210" i="1" s="1"/>
  <c r="I211" i="1" s="1"/>
  <c r="Q211" i="1"/>
  <c r="M211" i="3"/>
  <c r="N211" i="3"/>
  <c r="J211" i="3"/>
  <c r="C212" i="3"/>
  <c r="D212" i="3" s="1"/>
  <c r="K210" i="1" l="1"/>
  <c r="P210" i="1"/>
  <c r="O210" i="1"/>
  <c r="N210" i="1"/>
  <c r="E213" i="3"/>
  <c r="F212" i="3"/>
  <c r="K212" i="3" s="1"/>
  <c r="D211" i="1"/>
  <c r="E211" i="1" s="1"/>
  <c r="G211" i="1" l="1"/>
  <c r="R211" i="1"/>
  <c r="H211" i="1" s="1"/>
  <c r="L211" i="1" s="1"/>
  <c r="F212" i="1"/>
  <c r="L212" i="3"/>
  <c r="G212" i="3"/>
  <c r="I212" i="3" s="1"/>
  <c r="H213" i="3" s="1"/>
  <c r="M211" i="1" l="1"/>
  <c r="J211" i="1" s="1"/>
  <c r="I212" i="1" s="1"/>
  <c r="Q212" i="1"/>
  <c r="C213" i="3"/>
  <c r="D213" i="3" s="1"/>
  <c r="N212" i="3"/>
  <c r="M212" i="3"/>
  <c r="J212" i="3"/>
  <c r="K211" i="1" l="1"/>
  <c r="P211" i="1"/>
  <c r="O211" i="1"/>
  <c r="N211" i="1"/>
  <c r="E214" i="3"/>
  <c r="F213" i="3"/>
  <c r="K213" i="3" s="1"/>
  <c r="D212" i="1"/>
  <c r="E212" i="1" s="1"/>
  <c r="G212" i="1" l="1"/>
  <c r="R212" i="1"/>
  <c r="H212" i="1" s="1"/>
  <c r="L212" i="1" s="1"/>
  <c r="F213" i="1"/>
  <c r="G213" i="3"/>
  <c r="I213" i="3" s="1"/>
  <c r="H214" i="3" s="1"/>
  <c r="L213" i="3"/>
  <c r="M212" i="1" l="1"/>
  <c r="J212" i="1" s="1"/>
  <c r="I213" i="1" s="1"/>
  <c r="Q213" i="1"/>
  <c r="N213" i="3"/>
  <c r="M213" i="3"/>
  <c r="J213" i="3"/>
  <c r="C214" i="3"/>
  <c r="D214" i="3" s="1"/>
  <c r="N212" i="1" l="1"/>
  <c r="P212" i="1"/>
  <c r="O212" i="1"/>
  <c r="K212" i="1"/>
  <c r="F214" i="3"/>
  <c r="K214" i="3" s="1"/>
  <c r="E215" i="3"/>
  <c r="D213" i="1"/>
  <c r="E213" i="1" s="1"/>
  <c r="G213" i="1" l="1"/>
  <c r="R213" i="1"/>
  <c r="H213" i="1" s="1"/>
  <c r="L213" i="1" s="1"/>
  <c r="F214" i="1"/>
  <c r="G214" i="3"/>
  <c r="I214" i="3" s="1"/>
  <c r="H215" i="3" s="1"/>
  <c r="L214" i="3"/>
  <c r="M213" i="1" l="1"/>
  <c r="J213" i="1" s="1"/>
  <c r="I214" i="1" s="1"/>
  <c r="Q214" i="1"/>
  <c r="M214" i="3"/>
  <c r="N214" i="3"/>
  <c r="J214" i="3"/>
  <c r="C215" i="3"/>
  <c r="D215" i="3" s="1"/>
  <c r="N213" i="1" l="1"/>
  <c r="P213" i="1"/>
  <c r="K213" i="1"/>
  <c r="O213" i="1"/>
  <c r="E216" i="3"/>
  <c r="F215" i="3"/>
  <c r="K215" i="3" s="1"/>
  <c r="D214" i="1"/>
  <c r="E214" i="1" s="1"/>
  <c r="G214" i="1" l="1"/>
  <c r="R214" i="1"/>
  <c r="H214" i="1" s="1"/>
  <c r="L214" i="1" s="1"/>
  <c r="F215" i="1"/>
  <c r="L215" i="3"/>
  <c r="G215" i="3"/>
  <c r="I215" i="3" s="1"/>
  <c r="H216" i="3" s="1"/>
  <c r="M214" i="1" l="1"/>
  <c r="J214" i="1" s="1"/>
  <c r="I215" i="1" s="1"/>
  <c r="Q215" i="1"/>
  <c r="C216" i="3"/>
  <c r="D216" i="3" s="1"/>
  <c r="M215" i="3"/>
  <c r="N215" i="3"/>
  <c r="J215" i="3"/>
  <c r="N214" i="1" l="1"/>
  <c r="P214" i="1"/>
  <c r="K214" i="1"/>
  <c r="O214" i="1"/>
  <c r="E217" i="3"/>
  <c r="F216" i="3"/>
  <c r="K216" i="3" s="1"/>
  <c r="D215" i="1"/>
  <c r="E215" i="1" s="1"/>
  <c r="F216" i="1" l="1"/>
  <c r="R215" i="1"/>
  <c r="H215" i="1" s="1"/>
  <c r="L215" i="1" s="1"/>
  <c r="G215" i="1"/>
  <c r="L216" i="3"/>
  <c r="G216" i="3"/>
  <c r="I216" i="3" s="1"/>
  <c r="H217" i="3" s="1"/>
  <c r="M215" i="1" l="1"/>
  <c r="J215" i="1" s="1"/>
  <c r="I216" i="1" s="1"/>
  <c r="Q216" i="1"/>
  <c r="C217" i="3"/>
  <c r="D217" i="3" s="1"/>
  <c r="M216" i="3"/>
  <c r="N216" i="3"/>
  <c r="J216" i="3"/>
  <c r="P215" i="1" l="1"/>
  <c r="O215" i="1"/>
  <c r="K215" i="1"/>
  <c r="N215" i="1"/>
  <c r="F217" i="3"/>
  <c r="K217" i="3" s="1"/>
  <c r="E218" i="3"/>
  <c r="D216" i="1"/>
  <c r="E216" i="1" s="1"/>
  <c r="G216" i="1" l="1"/>
  <c r="R216" i="1"/>
  <c r="H216" i="1" s="1"/>
  <c r="L216" i="1" s="1"/>
  <c r="F217" i="1"/>
  <c r="L217" i="3"/>
  <c r="G217" i="3"/>
  <c r="I217" i="3" s="1"/>
  <c r="H218" i="3" s="1"/>
  <c r="M216" i="1" l="1"/>
  <c r="J216" i="1" s="1"/>
  <c r="I217" i="1" s="1"/>
  <c r="Q217" i="1"/>
  <c r="C218" i="3"/>
  <c r="D218" i="3" s="1"/>
  <c r="M217" i="3"/>
  <c r="N217" i="3"/>
  <c r="J217" i="3"/>
  <c r="K216" i="1" l="1"/>
  <c r="P216" i="1"/>
  <c r="O216" i="1"/>
  <c r="N216" i="1"/>
  <c r="E219" i="3"/>
  <c r="F218" i="3"/>
  <c r="K218" i="3" s="1"/>
  <c r="D217" i="1"/>
  <c r="E217" i="1" s="1"/>
  <c r="G217" i="1" l="1"/>
  <c r="R217" i="1"/>
  <c r="H217" i="1" s="1"/>
  <c r="L217" i="1" s="1"/>
  <c r="F218" i="1"/>
  <c r="L218" i="3"/>
  <c r="G218" i="3"/>
  <c r="I218" i="3" s="1"/>
  <c r="H219" i="3" s="1"/>
  <c r="M217" i="1" l="1"/>
  <c r="J217" i="1" s="1"/>
  <c r="I218" i="1" s="1"/>
  <c r="Q218" i="1"/>
  <c r="C219" i="3"/>
  <c r="D219" i="3" s="1"/>
  <c r="M218" i="3"/>
  <c r="N218" i="3"/>
  <c r="J218" i="3"/>
  <c r="N217" i="1" l="1"/>
  <c r="P217" i="1"/>
  <c r="O217" i="1"/>
  <c r="K217" i="1"/>
  <c r="F219" i="3"/>
  <c r="K219" i="3" s="1"/>
  <c r="E220" i="3"/>
  <c r="D218" i="1"/>
  <c r="E218" i="1" s="1"/>
  <c r="G218" i="1" l="1"/>
  <c r="R218" i="1"/>
  <c r="H218" i="1" s="1"/>
  <c r="L218" i="1" s="1"/>
  <c r="F219" i="1"/>
  <c r="G219" i="3"/>
  <c r="I219" i="3" s="1"/>
  <c r="H220" i="3" s="1"/>
  <c r="L219" i="3"/>
  <c r="M218" i="1" l="1"/>
  <c r="J218" i="1" s="1"/>
  <c r="I219" i="1" s="1"/>
  <c r="Q219" i="1"/>
  <c r="M219" i="3"/>
  <c r="N219" i="3"/>
  <c r="J219" i="3"/>
  <c r="C220" i="3"/>
  <c r="D220" i="3" s="1"/>
  <c r="K218" i="1" l="1"/>
  <c r="P218" i="1"/>
  <c r="O218" i="1"/>
  <c r="N218" i="1"/>
  <c r="F220" i="3"/>
  <c r="K220" i="3" s="1"/>
  <c r="E221" i="3"/>
  <c r="D219" i="1"/>
  <c r="E219" i="1" s="1"/>
  <c r="G219" i="1" l="1"/>
  <c r="R219" i="1"/>
  <c r="H219" i="1" s="1"/>
  <c r="L219" i="1" s="1"/>
  <c r="F220" i="1"/>
  <c r="G220" i="3"/>
  <c r="I220" i="3" s="1"/>
  <c r="H221" i="3" s="1"/>
  <c r="L220" i="3"/>
  <c r="M219" i="1" l="1"/>
  <c r="J219" i="1" s="1"/>
  <c r="I220" i="1" s="1"/>
  <c r="Q220" i="1"/>
  <c r="N220" i="3"/>
  <c r="M220" i="3"/>
  <c r="J220" i="3"/>
  <c r="C221" i="3"/>
  <c r="D221" i="3" s="1"/>
  <c r="N219" i="1" l="1"/>
  <c r="P219" i="1"/>
  <c r="K219" i="1"/>
  <c r="O219" i="1"/>
  <c r="E222" i="3"/>
  <c r="F221" i="3"/>
  <c r="K221" i="3" s="1"/>
  <c r="D220" i="1"/>
  <c r="E220" i="1" s="1"/>
  <c r="G220" i="1" l="1"/>
  <c r="R220" i="1"/>
  <c r="H220" i="1" s="1"/>
  <c r="L220" i="1" s="1"/>
  <c r="F221" i="1"/>
  <c r="L221" i="3"/>
  <c r="G221" i="3"/>
  <c r="I221" i="3" s="1"/>
  <c r="H222" i="3" s="1"/>
  <c r="M220" i="1" l="1"/>
  <c r="J220" i="1" s="1"/>
  <c r="I221" i="1" s="1"/>
  <c r="Q221" i="1"/>
  <c r="C222" i="3"/>
  <c r="D222" i="3" s="1"/>
  <c r="N221" i="3"/>
  <c r="M221" i="3"/>
  <c r="J221" i="3"/>
  <c r="K220" i="1" l="1"/>
  <c r="P220" i="1"/>
  <c r="O220" i="1"/>
  <c r="N220" i="1"/>
  <c r="F222" i="3"/>
  <c r="K222" i="3" s="1"/>
  <c r="E223" i="3"/>
  <c r="D221" i="1"/>
  <c r="E221" i="1" s="1"/>
  <c r="G221" i="1" l="1"/>
  <c r="R221" i="1"/>
  <c r="H221" i="1" s="1"/>
  <c r="L221" i="1" s="1"/>
  <c r="F222" i="1"/>
  <c r="G222" i="3"/>
  <c r="I222" i="3" s="1"/>
  <c r="H223" i="3" s="1"/>
  <c r="L222" i="3"/>
  <c r="M221" i="1" l="1"/>
  <c r="J221" i="1" s="1"/>
  <c r="I222" i="1" s="1"/>
  <c r="Q222" i="1"/>
  <c r="N222" i="3"/>
  <c r="M222" i="3"/>
  <c r="J222" i="3"/>
  <c r="C223" i="3"/>
  <c r="D223" i="3" s="1"/>
  <c r="N221" i="1" l="1"/>
  <c r="P221" i="1"/>
  <c r="O221" i="1"/>
  <c r="K221" i="1"/>
  <c r="E224" i="3"/>
  <c r="F223" i="3"/>
  <c r="K223" i="3" s="1"/>
  <c r="D222" i="1"/>
  <c r="E222" i="1" s="1"/>
  <c r="G222" i="1" l="1"/>
  <c r="R222" i="1"/>
  <c r="H222" i="1" s="1"/>
  <c r="L222" i="1" s="1"/>
  <c r="F223" i="1"/>
  <c r="G223" i="3"/>
  <c r="I223" i="3" s="1"/>
  <c r="H224" i="3" s="1"/>
  <c r="L223" i="3"/>
  <c r="M222" i="1" l="1"/>
  <c r="J222" i="1" s="1"/>
  <c r="I223" i="1" s="1"/>
  <c r="Q223" i="1"/>
  <c r="N223" i="3"/>
  <c r="M223" i="3"/>
  <c r="J223" i="3"/>
  <c r="C224" i="3"/>
  <c r="D224" i="3" s="1"/>
  <c r="K222" i="1" l="1"/>
  <c r="P222" i="1"/>
  <c r="N222" i="1"/>
  <c r="O222" i="1"/>
  <c r="F224" i="3"/>
  <c r="K224" i="3" s="1"/>
  <c r="E225" i="3"/>
  <c r="D223" i="1"/>
  <c r="E223" i="1" s="1"/>
  <c r="G223" i="1" l="1"/>
  <c r="R223" i="1"/>
  <c r="H223" i="1" s="1"/>
  <c r="L223" i="1" s="1"/>
  <c r="F224" i="1"/>
  <c r="L224" i="3"/>
  <c r="G224" i="3"/>
  <c r="I224" i="3" s="1"/>
  <c r="H225" i="3" s="1"/>
  <c r="M223" i="1" l="1"/>
  <c r="J223" i="1" s="1"/>
  <c r="I224" i="1" s="1"/>
  <c r="Q224" i="1"/>
  <c r="C225" i="3"/>
  <c r="D225" i="3" s="1"/>
  <c r="M224" i="3"/>
  <c r="N224" i="3"/>
  <c r="J224" i="3"/>
  <c r="P223" i="1" l="1"/>
  <c r="O223" i="1"/>
  <c r="K223" i="1"/>
  <c r="N223" i="1"/>
  <c r="F225" i="3"/>
  <c r="K225" i="3" s="1"/>
  <c r="E226" i="3"/>
  <c r="D224" i="1"/>
  <c r="E224" i="1" s="1"/>
  <c r="G224" i="1" l="1"/>
  <c r="R224" i="1"/>
  <c r="H224" i="1" s="1"/>
  <c r="L224" i="1" s="1"/>
  <c r="F225" i="1"/>
  <c r="G225" i="3"/>
  <c r="I225" i="3" s="1"/>
  <c r="H226" i="3" s="1"/>
  <c r="L225" i="3"/>
  <c r="M224" i="1" l="1"/>
  <c r="J224" i="1" s="1"/>
  <c r="I225" i="1" s="1"/>
  <c r="Q225" i="1"/>
  <c r="N225" i="3"/>
  <c r="M225" i="3"/>
  <c r="J225" i="3"/>
  <c r="C226" i="3"/>
  <c r="D226" i="3" s="1"/>
  <c r="P224" i="1" l="1"/>
  <c r="O224" i="1"/>
  <c r="K224" i="1"/>
  <c r="N224" i="1"/>
  <c r="F226" i="3"/>
  <c r="K226" i="3" s="1"/>
  <c r="E227" i="3"/>
  <c r="D225" i="1"/>
  <c r="E225" i="1" s="1"/>
  <c r="G225" i="1" l="1"/>
  <c r="R225" i="1"/>
  <c r="H225" i="1" s="1"/>
  <c r="L225" i="1" s="1"/>
  <c r="F226" i="1"/>
  <c r="L226" i="3"/>
  <c r="G226" i="3"/>
  <c r="I226" i="3" s="1"/>
  <c r="H227" i="3" s="1"/>
  <c r="M225" i="1" l="1"/>
  <c r="J225" i="1" s="1"/>
  <c r="I226" i="1" s="1"/>
  <c r="Q226" i="1"/>
  <c r="C227" i="3"/>
  <c r="D227" i="3" s="1"/>
  <c r="M226" i="3"/>
  <c r="N226" i="3"/>
  <c r="J226" i="3"/>
  <c r="K225" i="1" l="1"/>
  <c r="P225" i="1"/>
  <c r="O225" i="1"/>
  <c r="N225" i="1"/>
  <c r="E228" i="3"/>
  <c r="F227" i="3"/>
  <c r="K227" i="3" s="1"/>
  <c r="D226" i="1"/>
  <c r="E226" i="1" s="1"/>
  <c r="G226" i="1" l="1"/>
  <c r="R226" i="1"/>
  <c r="H226" i="1" s="1"/>
  <c r="L226" i="1" s="1"/>
  <c r="F227" i="1"/>
  <c r="L227" i="3"/>
  <c r="G227" i="3"/>
  <c r="I227" i="3" s="1"/>
  <c r="H228" i="3" s="1"/>
  <c r="M226" i="1" l="1"/>
  <c r="J226" i="1" s="1"/>
  <c r="I227" i="1" s="1"/>
  <c r="Q227" i="1"/>
  <c r="M227" i="3"/>
  <c r="N227" i="3"/>
  <c r="J227" i="3"/>
  <c r="C228" i="3"/>
  <c r="D228" i="3" s="1"/>
  <c r="K226" i="1" l="1"/>
  <c r="P226" i="1"/>
  <c r="O226" i="1"/>
  <c r="N226" i="1"/>
  <c r="E229" i="3"/>
  <c r="F228" i="3"/>
  <c r="K228" i="3" s="1"/>
  <c r="D227" i="1"/>
  <c r="E227" i="1" s="1"/>
  <c r="G227" i="1" l="1"/>
  <c r="R227" i="1"/>
  <c r="H227" i="1" s="1"/>
  <c r="L227" i="1" s="1"/>
  <c r="G228" i="3"/>
  <c r="I228" i="3" s="1"/>
  <c r="H229" i="3" s="1"/>
  <c r="L228" i="3"/>
  <c r="F228" i="1"/>
  <c r="M227" i="1" l="1"/>
  <c r="J227" i="1" s="1"/>
  <c r="I228" i="1" s="1"/>
  <c r="Q228" i="1"/>
  <c r="C229" i="3"/>
  <c r="D229" i="3" s="1"/>
  <c r="N228" i="3"/>
  <c r="M228" i="3"/>
  <c r="J228" i="3"/>
  <c r="N227" i="1" l="1"/>
  <c r="P227" i="1"/>
  <c r="K227" i="1"/>
  <c r="O227" i="1"/>
  <c r="F229" i="3"/>
  <c r="K229" i="3" s="1"/>
  <c r="E230" i="3"/>
  <c r="D228" i="1"/>
  <c r="E228" i="1" s="1"/>
  <c r="G228" i="1" l="1"/>
  <c r="R228" i="1"/>
  <c r="H228" i="1" s="1"/>
  <c r="L228" i="1" s="1"/>
  <c r="F229" i="1"/>
  <c r="L229" i="3"/>
  <c r="G229" i="3"/>
  <c r="I229" i="3" s="1"/>
  <c r="H230" i="3" s="1"/>
  <c r="M228" i="1" l="1"/>
  <c r="J228" i="1" s="1"/>
  <c r="I229" i="1" s="1"/>
  <c r="Q229" i="1"/>
  <c r="C230" i="3"/>
  <c r="D230" i="3" s="1"/>
  <c r="N229" i="3"/>
  <c r="M229" i="3"/>
  <c r="J229" i="3"/>
  <c r="P228" i="1" l="1"/>
  <c r="O228" i="1"/>
  <c r="K228" i="1"/>
  <c r="N228" i="1"/>
  <c r="E231" i="3"/>
  <c r="F230" i="3"/>
  <c r="K230" i="3" s="1"/>
  <c r="D229" i="1"/>
  <c r="E229" i="1" s="1"/>
  <c r="G229" i="1" l="1"/>
  <c r="R229" i="1"/>
  <c r="H229" i="1" s="1"/>
  <c r="L229" i="1" s="1"/>
  <c r="F230" i="1"/>
  <c r="L230" i="3"/>
  <c r="G230" i="3"/>
  <c r="I230" i="3" s="1"/>
  <c r="H231" i="3" s="1"/>
  <c r="M229" i="1" l="1"/>
  <c r="J229" i="1" s="1"/>
  <c r="I230" i="1" s="1"/>
  <c r="Q230" i="1"/>
  <c r="C231" i="3"/>
  <c r="D231" i="3" s="1"/>
  <c r="M230" i="3"/>
  <c r="N230" i="3"/>
  <c r="J230" i="3"/>
  <c r="P229" i="1" l="1"/>
  <c r="O229" i="1"/>
  <c r="K229" i="1"/>
  <c r="N229" i="1"/>
  <c r="F231" i="3"/>
  <c r="K231" i="3" s="1"/>
  <c r="E232" i="3"/>
  <c r="D230" i="1"/>
  <c r="E230" i="1" s="1"/>
  <c r="G230" i="1" l="1"/>
  <c r="R230" i="1"/>
  <c r="H230" i="1" s="1"/>
  <c r="L230" i="1" s="1"/>
  <c r="F231" i="1"/>
  <c r="G231" i="3"/>
  <c r="I231" i="3" s="1"/>
  <c r="H232" i="3" s="1"/>
  <c r="L231" i="3"/>
  <c r="M230" i="1" l="1"/>
  <c r="J230" i="1" s="1"/>
  <c r="I231" i="1" s="1"/>
  <c r="Q231" i="1"/>
  <c r="M231" i="3"/>
  <c r="N231" i="3"/>
  <c r="J231" i="3"/>
  <c r="C232" i="3"/>
  <c r="D232" i="3" s="1"/>
  <c r="K230" i="1" l="1"/>
  <c r="P230" i="1"/>
  <c r="O230" i="1"/>
  <c r="N230" i="1"/>
  <c r="E233" i="3"/>
  <c r="F232" i="3"/>
  <c r="K232" i="3" s="1"/>
  <c r="D231" i="1"/>
  <c r="E231" i="1" s="1"/>
  <c r="G231" i="1" l="1"/>
  <c r="R231" i="1"/>
  <c r="H231" i="1" s="1"/>
  <c r="L231" i="1" s="1"/>
  <c r="F232" i="1"/>
  <c r="G232" i="3"/>
  <c r="I232" i="3" s="1"/>
  <c r="H233" i="3" s="1"/>
  <c r="L232" i="3"/>
  <c r="M231" i="1" l="1"/>
  <c r="J231" i="1" s="1"/>
  <c r="I232" i="1" s="1"/>
  <c r="Q232" i="1"/>
  <c r="N232" i="3"/>
  <c r="M232" i="3"/>
  <c r="J232" i="3"/>
  <c r="C233" i="3"/>
  <c r="D233" i="3" s="1"/>
  <c r="K231" i="1" l="1"/>
  <c r="P231" i="1"/>
  <c r="N231" i="1"/>
  <c r="O231" i="1"/>
  <c r="E234" i="3"/>
  <c r="F233" i="3"/>
  <c r="K233" i="3" s="1"/>
  <c r="D232" i="1"/>
  <c r="E232" i="1" s="1"/>
  <c r="G232" i="1" l="1"/>
  <c r="R232" i="1"/>
  <c r="H232" i="1" s="1"/>
  <c r="L232" i="1" s="1"/>
  <c r="F233" i="1"/>
  <c r="L233" i="3"/>
  <c r="G233" i="3"/>
  <c r="I233" i="3" s="1"/>
  <c r="H234" i="3" s="1"/>
  <c r="M232" i="1" l="1"/>
  <c r="J232" i="1" s="1"/>
  <c r="I233" i="1" s="1"/>
  <c r="Q233" i="1"/>
  <c r="M233" i="3"/>
  <c r="N233" i="3"/>
  <c r="J233" i="3"/>
  <c r="C234" i="3"/>
  <c r="D234" i="3" s="1"/>
  <c r="K232" i="1" l="1"/>
  <c r="P232" i="1"/>
  <c r="O232" i="1"/>
  <c r="N232" i="1"/>
  <c r="F234" i="3"/>
  <c r="K234" i="3" s="1"/>
  <c r="E235" i="3"/>
  <c r="D233" i="1"/>
  <c r="E233" i="1" s="1"/>
  <c r="G233" i="1" l="1"/>
  <c r="R233" i="1"/>
  <c r="H233" i="1" s="1"/>
  <c r="L233" i="1" s="1"/>
  <c r="F234" i="1"/>
  <c r="G234" i="3"/>
  <c r="I234" i="3" s="1"/>
  <c r="H235" i="3" s="1"/>
  <c r="L234" i="3"/>
  <c r="M233" i="1" l="1"/>
  <c r="J233" i="1" s="1"/>
  <c r="I234" i="1" s="1"/>
  <c r="Q234" i="1"/>
  <c r="C235" i="3"/>
  <c r="D235" i="3" s="1"/>
  <c r="N234" i="3"/>
  <c r="M234" i="3"/>
  <c r="J234" i="3"/>
  <c r="P233" i="1" l="1"/>
  <c r="O233" i="1"/>
  <c r="N233" i="1"/>
  <c r="K233" i="1"/>
  <c r="F235" i="3"/>
  <c r="K235" i="3" s="1"/>
  <c r="E236" i="3"/>
  <c r="D234" i="1"/>
  <c r="E234" i="1" s="1"/>
  <c r="G234" i="1" l="1"/>
  <c r="R234" i="1"/>
  <c r="H234" i="1" s="1"/>
  <c r="L234" i="1" s="1"/>
  <c r="G235" i="3"/>
  <c r="I235" i="3" s="1"/>
  <c r="H236" i="3" s="1"/>
  <c r="L235" i="3"/>
  <c r="F235" i="1"/>
  <c r="M234" i="1" l="1"/>
  <c r="J234" i="1" s="1"/>
  <c r="I235" i="1" s="1"/>
  <c r="Q235" i="1"/>
  <c r="C236" i="3"/>
  <c r="D236" i="3" s="1"/>
  <c r="M235" i="3"/>
  <c r="N235" i="3"/>
  <c r="J235" i="3"/>
  <c r="K234" i="1" l="1"/>
  <c r="P234" i="1"/>
  <c r="O234" i="1"/>
  <c r="N234" i="1"/>
  <c r="E237" i="3"/>
  <c r="F236" i="3"/>
  <c r="K236" i="3" s="1"/>
  <c r="D235" i="1"/>
  <c r="E235" i="1" s="1"/>
  <c r="G235" i="1" l="1"/>
  <c r="R235" i="1"/>
  <c r="H235" i="1" s="1"/>
  <c r="L235" i="1" s="1"/>
  <c r="L236" i="3"/>
  <c r="G236" i="3"/>
  <c r="I236" i="3" s="1"/>
  <c r="H237" i="3" s="1"/>
  <c r="F236" i="1"/>
  <c r="M235" i="1" l="1"/>
  <c r="J235" i="1" s="1"/>
  <c r="I236" i="1" s="1"/>
  <c r="Q236" i="1"/>
  <c r="M236" i="3"/>
  <c r="N236" i="3"/>
  <c r="J236" i="3"/>
  <c r="C237" i="3"/>
  <c r="D237" i="3" s="1"/>
  <c r="K235" i="1" l="1"/>
  <c r="P235" i="1"/>
  <c r="O235" i="1"/>
  <c r="N235" i="1"/>
  <c r="F237" i="3"/>
  <c r="K237" i="3" s="1"/>
  <c r="E238" i="3"/>
  <c r="D236" i="1"/>
  <c r="E236" i="1" s="1"/>
  <c r="G236" i="1" l="1"/>
  <c r="R236" i="1"/>
  <c r="H236" i="1" s="1"/>
  <c r="L236" i="1" s="1"/>
  <c r="F237" i="1"/>
  <c r="G237" i="3"/>
  <c r="I237" i="3" s="1"/>
  <c r="H238" i="3" s="1"/>
  <c r="L237" i="3"/>
  <c r="M236" i="1" l="1"/>
  <c r="J236" i="1" s="1"/>
  <c r="I237" i="1" s="1"/>
  <c r="Q237" i="1"/>
  <c r="C238" i="3"/>
  <c r="D238" i="3" s="1"/>
  <c r="N237" i="3"/>
  <c r="M237" i="3"/>
  <c r="J237" i="3"/>
  <c r="K236" i="1" l="1"/>
  <c r="P236" i="1"/>
  <c r="O236" i="1"/>
  <c r="N236" i="1"/>
  <c r="F238" i="3"/>
  <c r="K238" i="3" s="1"/>
  <c r="E239" i="3"/>
  <c r="D237" i="1"/>
  <c r="E237" i="1" s="1"/>
  <c r="G237" i="1" l="1"/>
  <c r="R237" i="1"/>
  <c r="H237" i="1" s="1"/>
  <c r="L237" i="1" s="1"/>
  <c r="F238" i="1"/>
  <c r="G238" i="3"/>
  <c r="I238" i="3" s="1"/>
  <c r="H239" i="3" s="1"/>
  <c r="L238" i="3"/>
  <c r="M237" i="1" l="1"/>
  <c r="J237" i="1" s="1"/>
  <c r="I238" i="1" s="1"/>
  <c r="Q238" i="1"/>
  <c r="C239" i="3"/>
  <c r="D239" i="3" s="1"/>
  <c r="N238" i="3"/>
  <c r="M238" i="3"/>
  <c r="J238" i="3"/>
  <c r="K237" i="1" l="1"/>
  <c r="P237" i="1"/>
  <c r="O237" i="1"/>
  <c r="N237" i="1"/>
  <c r="E240" i="3"/>
  <c r="F239" i="3"/>
  <c r="K239" i="3" s="1"/>
  <c r="D238" i="1"/>
  <c r="E238" i="1" s="1"/>
  <c r="G238" i="1" l="1"/>
  <c r="R238" i="1"/>
  <c r="H238" i="1" s="1"/>
  <c r="F239" i="1"/>
  <c r="L239" i="3"/>
  <c r="G239" i="3"/>
  <c r="I239" i="3" s="1"/>
  <c r="H240" i="3" s="1"/>
  <c r="L238" i="1" l="1"/>
  <c r="M238" i="1" s="1"/>
  <c r="J238" i="1" s="1"/>
  <c r="I239" i="1" s="1"/>
  <c r="Q239" i="1"/>
  <c r="M239" i="3"/>
  <c r="N239" i="3"/>
  <c r="J239" i="3"/>
  <c r="C240" i="3"/>
  <c r="D240" i="3" s="1"/>
  <c r="N238" i="1" l="1"/>
  <c r="P238" i="1"/>
  <c r="K238" i="1"/>
  <c r="O238" i="1"/>
  <c r="F240" i="3"/>
  <c r="K240" i="3" s="1"/>
  <c r="E241" i="3"/>
  <c r="D239" i="1"/>
  <c r="E239" i="1" s="1"/>
  <c r="G239" i="1" l="1"/>
  <c r="R239" i="1"/>
  <c r="H239" i="1" s="1"/>
  <c r="F240" i="1"/>
  <c r="G240" i="3"/>
  <c r="I240" i="3" s="1"/>
  <c r="H241" i="3" s="1"/>
  <c r="L240" i="3"/>
  <c r="L239" i="1" l="1"/>
  <c r="Q240" i="1"/>
  <c r="C241" i="3"/>
  <c r="D241" i="3" s="1"/>
  <c r="M240" i="3"/>
  <c r="N240" i="3"/>
  <c r="J240" i="3"/>
  <c r="M239" i="1" l="1"/>
  <c r="J239" i="1" s="1"/>
  <c r="I240" i="1" s="1"/>
  <c r="D240" i="1" s="1"/>
  <c r="E240" i="1" s="1"/>
  <c r="E242" i="3"/>
  <c r="F241" i="3"/>
  <c r="K241" i="3" s="1"/>
  <c r="K239" i="1" l="1"/>
  <c r="P239" i="1"/>
  <c r="N239" i="1"/>
  <c r="O239" i="1"/>
  <c r="G240" i="1"/>
  <c r="R240" i="1"/>
  <c r="H240" i="1" s="1"/>
  <c r="L240" i="1" s="1"/>
  <c r="F241" i="1"/>
  <c r="L241" i="3"/>
  <c r="G241" i="3"/>
  <c r="I241" i="3" s="1"/>
  <c r="H242" i="3" s="1"/>
  <c r="M240" i="1" l="1"/>
  <c r="J240" i="1" s="1"/>
  <c r="I241" i="1" s="1"/>
  <c r="Q241" i="1"/>
  <c r="N241" i="3"/>
  <c r="M241" i="3"/>
  <c r="J241" i="3"/>
  <c r="C242" i="3"/>
  <c r="D242" i="3" s="1"/>
  <c r="K240" i="1" l="1"/>
  <c r="P240" i="1"/>
  <c r="O240" i="1"/>
  <c r="N240" i="1"/>
  <c r="F242" i="3"/>
  <c r="K242" i="3" s="1"/>
  <c r="E243" i="3"/>
  <c r="D241" i="1"/>
  <c r="E241" i="1" s="1"/>
  <c r="G241" i="1" l="1"/>
  <c r="R241" i="1"/>
  <c r="H241" i="1" s="1"/>
  <c r="L241" i="1" s="1"/>
  <c r="G242" i="3"/>
  <c r="I242" i="3" s="1"/>
  <c r="H243" i="3" s="1"/>
  <c r="L242" i="3"/>
  <c r="F242" i="1"/>
  <c r="M241" i="1" l="1"/>
  <c r="J241" i="1" s="1"/>
  <c r="I242" i="1" s="1"/>
  <c r="Q242" i="1"/>
  <c r="C243" i="3"/>
  <c r="D243" i="3" s="1"/>
  <c r="N242" i="3"/>
  <c r="M242" i="3"/>
  <c r="J242" i="3"/>
  <c r="K241" i="1" l="1"/>
  <c r="P241" i="1"/>
  <c r="O241" i="1"/>
  <c r="N241" i="1"/>
  <c r="E244" i="3"/>
  <c r="F243" i="3"/>
  <c r="K243" i="3" s="1"/>
  <c r="D242" i="1"/>
  <c r="E242" i="1" s="1"/>
  <c r="G242" i="1" l="1"/>
  <c r="R242" i="1"/>
  <c r="H242" i="1" s="1"/>
  <c r="L242" i="1" s="1"/>
  <c r="F243" i="1"/>
  <c r="L243" i="3"/>
  <c r="G243" i="3"/>
  <c r="I243" i="3" s="1"/>
  <c r="H244" i="3" s="1"/>
  <c r="M242" i="1" l="1"/>
  <c r="J242" i="1" s="1"/>
  <c r="I243" i="1" s="1"/>
  <c r="Q243" i="1"/>
  <c r="M243" i="3"/>
  <c r="N243" i="3"/>
  <c r="J243" i="3"/>
  <c r="C244" i="3"/>
  <c r="D244" i="3" s="1"/>
  <c r="K242" i="1" l="1"/>
  <c r="P242" i="1"/>
  <c r="O242" i="1"/>
  <c r="N242" i="1"/>
  <c r="E245" i="3"/>
  <c r="F244" i="3"/>
  <c r="K244" i="3" s="1"/>
  <c r="D243" i="1"/>
  <c r="E243" i="1" s="1"/>
  <c r="F244" i="1" l="1"/>
  <c r="R243" i="1"/>
  <c r="H243" i="1" s="1"/>
  <c r="L243" i="1" s="1"/>
  <c r="G244" i="3"/>
  <c r="I244" i="3" s="1"/>
  <c r="H245" i="3" s="1"/>
  <c r="L244" i="3"/>
  <c r="G243" i="1"/>
  <c r="M243" i="1" l="1"/>
  <c r="J243" i="1" s="1"/>
  <c r="I244" i="1" s="1"/>
  <c r="Q244" i="1"/>
  <c r="C245" i="3"/>
  <c r="D245" i="3" s="1"/>
  <c r="M244" i="3"/>
  <c r="N244" i="3"/>
  <c r="J244" i="3"/>
  <c r="P243" i="1" l="1"/>
  <c r="O243" i="1"/>
  <c r="N243" i="1"/>
  <c r="K243" i="1"/>
  <c r="F245" i="3"/>
  <c r="K245" i="3" s="1"/>
  <c r="E246" i="3"/>
  <c r="D244" i="1"/>
  <c r="E244" i="1" s="1"/>
  <c r="G244" i="1" l="1"/>
  <c r="R244" i="1"/>
  <c r="H244" i="1" s="1"/>
  <c r="L244" i="1" s="1"/>
  <c r="L245" i="3"/>
  <c r="G245" i="3"/>
  <c r="I245" i="3" s="1"/>
  <c r="H246" i="3" s="1"/>
  <c r="F245" i="1"/>
  <c r="M244" i="1" l="1"/>
  <c r="J244" i="1" s="1"/>
  <c r="I245" i="1" s="1"/>
  <c r="Q245" i="1"/>
  <c r="C246" i="3"/>
  <c r="D246" i="3" s="1"/>
  <c r="N245" i="3"/>
  <c r="M245" i="3"/>
  <c r="J245" i="3"/>
  <c r="P244" i="1" l="1"/>
  <c r="O244" i="1"/>
  <c r="N244" i="1"/>
  <c r="K244" i="1"/>
  <c r="F246" i="3"/>
  <c r="K246" i="3" s="1"/>
  <c r="E247" i="3"/>
  <c r="D245" i="1"/>
  <c r="E245" i="1" s="1"/>
  <c r="G245" i="1" l="1"/>
  <c r="R245" i="1"/>
  <c r="H245" i="1" s="1"/>
  <c r="L245" i="1" s="1"/>
  <c r="F246" i="1"/>
  <c r="L246" i="3"/>
  <c r="G246" i="3"/>
  <c r="I246" i="3" s="1"/>
  <c r="H247" i="3" s="1"/>
  <c r="M245" i="1" l="1"/>
  <c r="J245" i="1" s="1"/>
  <c r="I246" i="1" s="1"/>
  <c r="Q246" i="1"/>
  <c r="C247" i="3"/>
  <c r="D247" i="3" s="1"/>
  <c r="M246" i="3"/>
  <c r="N246" i="3"/>
  <c r="J246" i="3"/>
  <c r="K245" i="1" l="1"/>
  <c r="P245" i="1"/>
  <c r="O245" i="1"/>
  <c r="N245" i="1"/>
  <c r="E248" i="3"/>
  <c r="F247" i="3"/>
  <c r="K247" i="3" s="1"/>
  <c r="D246" i="1"/>
  <c r="E246" i="1" s="1"/>
  <c r="G246" i="1" l="1"/>
  <c r="R246" i="1"/>
  <c r="H246" i="1" s="1"/>
  <c r="L246" i="1" s="1"/>
  <c r="F247" i="1"/>
  <c r="G247" i="3"/>
  <c r="I247" i="3" s="1"/>
  <c r="H248" i="3" s="1"/>
  <c r="L247" i="3"/>
  <c r="M246" i="1" l="1"/>
  <c r="J246" i="1" s="1"/>
  <c r="I247" i="1" s="1"/>
  <c r="Q247" i="1"/>
  <c r="M247" i="3"/>
  <c r="N247" i="3"/>
  <c r="J247" i="3"/>
  <c r="C248" i="3"/>
  <c r="D248" i="3" s="1"/>
  <c r="K246" i="1" l="1"/>
  <c r="P246" i="1"/>
  <c r="O246" i="1"/>
  <c r="N246" i="1"/>
  <c r="F248" i="3"/>
  <c r="K248" i="3" s="1"/>
  <c r="E249" i="3"/>
  <c r="D247" i="1"/>
  <c r="E247" i="1" s="1"/>
  <c r="F248" i="1" l="1"/>
  <c r="R247" i="1"/>
  <c r="H247" i="1" s="1"/>
  <c r="L247" i="1" s="1"/>
  <c r="L248" i="3"/>
  <c r="G248" i="3"/>
  <c r="I248" i="3" s="1"/>
  <c r="H249" i="3" s="1"/>
  <c r="G247" i="1"/>
  <c r="M247" i="1" l="1"/>
  <c r="J247" i="1" s="1"/>
  <c r="I248" i="1" s="1"/>
  <c r="Q248" i="1"/>
  <c r="C249" i="3"/>
  <c r="D249" i="3" s="1"/>
  <c r="N248" i="3"/>
  <c r="M248" i="3"/>
  <c r="J248" i="3"/>
  <c r="O247" i="1" l="1"/>
  <c r="P247" i="1"/>
  <c r="N247" i="1"/>
  <c r="K247" i="1"/>
  <c r="F249" i="3"/>
  <c r="K249" i="3" s="1"/>
  <c r="E250" i="3"/>
  <c r="D248" i="1"/>
  <c r="E248" i="1" s="1"/>
  <c r="G248" i="1" l="1"/>
  <c r="R248" i="1"/>
  <c r="H248" i="1" s="1"/>
  <c r="L248" i="1" s="1"/>
  <c r="G249" i="3"/>
  <c r="I249" i="3" s="1"/>
  <c r="H250" i="3" s="1"/>
  <c r="L249" i="3"/>
  <c r="F249" i="1"/>
  <c r="M248" i="1" l="1"/>
  <c r="J248" i="1" s="1"/>
  <c r="I249" i="1" s="1"/>
  <c r="Q249" i="1"/>
  <c r="M249" i="3"/>
  <c r="N249" i="3"/>
  <c r="J249" i="3"/>
  <c r="C250" i="3"/>
  <c r="D250" i="3" s="1"/>
  <c r="N248" i="1" l="1"/>
  <c r="P248" i="1"/>
  <c r="K248" i="1"/>
  <c r="O248" i="1"/>
  <c r="E251" i="3"/>
  <c r="F250" i="3"/>
  <c r="K250" i="3" s="1"/>
  <c r="D249" i="1"/>
  <c r="E249" i="1" s="1"/>
  <c r="G249" i="1" l="1"/>
  <c r="R249" i="1"/>
  <c r="H249" i="1" s="1"/>
  <c r="L249" i="1" s="1"/>
  <c r="F250" i="1"/>
  <c r="G250" i="3"/>
  <c r="I250" i="3" s="1"/>
  <c r="H251" i="3" s="1"/>
  <c r="L250" i="3"/>
  <c r="M249" i="1" l="1"/>
  <c r="J249" i="1" s="1"/>
  <c r="I250" i="1" s="1"/>
  <c r="Q250" i="1"/>
  <c r="M250" i="3"/>
  <c r="N250" i="3"/>
  <c r="J250" i="3"/>
  <c r="C251" i="3"/>
  <c r="D251" i="3" s="1"/>
  <c r="O249" i="1" l="1"/>
  <c r="P249" i="1"/>
  <c r="K249" i="1"/>
  <c r="N249" i="1"/>
  <c r="F251" i="3"/>
  <c r="K251" i="3" s="1"/>
  <c r="E252" i="3"/>
  <c r="D250" i="1"/>
  <c r="E250" i="1" s="1"/>
  <c r="G250" i="1" l="1"/>
  <c r="R250" i="1"/>
  <c r="H250" i="1" s="1"/>
  <c r="L250" i="1" s="1"/>
  <c r="L251" i="3"/>
  <c r="G251" i="3"/>
  <c r="I251" i="3" s="1"/>
  <c r="H252" i="3" s="1"/>
  <c r="F251" i="1"/>
  <c r="M250" i="1" l="1"/>
  <c r="J250" i="1" s="1"/>
  <c r="I251" i="1" s="1"/>
  <c r="Q251" i="1"/>
  <c r="N251" i="3"/>
  <c r="M251" i="3"/>
  <c r="J251" i="3"/>
  <c r="C252" i="3"/>
  <c r="D252" i="3" s="1"/>
  <c r="K250" i="1" l="1"/>
  <c r="P250" i="1"/>
  <c r="O250" i="1"/>
  <c r="N250" i="1"/>
  <c r="F252" i="3"/>
  <c r="K252" i="3" s="1"/>
  <c r="E253" i="3"/>
  <c r="D251" i="1"/>
  <c r="E251" i="1" s="1"/>
  <c r="G251" i="1" l="1"/>
  <c r="R251" i="1"/>
  <c r="H251" i="1" s="1"/>
  <c r="L251" i="1" s="1"/>
  <c r="L252" i="3"/>
  <c r="G252" i="3"/>
  <c r="I252" i="3" s="1"/>
  <c r="H253" i="3" s="1"/>
  <c r="F252" i="1"/>
  <c r="M251" i="1" l="1"/>
  <c r="J251" i="1" s="1"/>
  <c r="I252" i="1" s="1"/>
  <c r="Q252" i="1"/>
  <c r="M252" i="3"/>
  <c r="N252" i="3"/>
  <c r="J252" i="3"/>
  <c r="C253" i="3"/>
  <c r="D253" i="3" s="1"/>
  <c r="K251" i="1" l="1"/>
  <c r="P251" i="1"/>
  <c r="O251" i="1"/>
  <c r="N251" i="1"/>
  <c r="E254" i="3"/>
  <c r="F253" i="3"/>
  <c r="K253" i="3" s="1"/>
  <c r="D252" i="1"/>
  <c r="E252" i="1" s="1"/>
  <c r="G252" i="1" l="1"/>
  <c r="R252" i="1"/>
  <c r="H252" i="1" s="1"/>
  <c r="L252" i="1" s="1"/>
  <c r="F253" i="1"/>
  <c r="G253" i="3"/>
  <c r="I253" i="3" s="1"/>
  <c r="H254" i="3" s="1"/>
  <c r="L253" i="3"/>
  <c r="M252" i="1" l="1"/>
  <c r="J252" i="1" s="1"/>
  <c r="I253" i="1" s="1"/>
  <c r="Q253" i="1"/>
  <c r="C254" i="3"/>
  <c r="D254" i="3" s="1"/>
  <c r="M253" i="3"/>
  <c r="N253" i="3"/>
  <c r="J253" i="3"/>
  <c r="K252" i="1" l="1"/>
  <c r="P252" i="1"/>
  <c r="O252" i="1"/>
  <c r="N252" i="1"/>
  <c r="F254" i="3"/>
  <c r="K254" i="3" s="1"/>
  <c r="E255" i="3"/>
  <c r="D253" i="1"/>
  <c r="E253" i="1" s="1"/>
  <c r="F254" i="1" l="1"/>
  <c r="R253" i="1"/>
  <c r="H253" i="1" s="1"/>
  <c r="L253" i="1" s="1"/>
  <c r="G254" i="3"/>
  <c r="I254" i="3" s="1"/>
  <c r="H255" i="3" s="1"/>
  <c r="L254" i="3"/>
  <c r="G253" i="1"/>
  <c r="M253" i="1" l="1"/>
  <c r="J253" i="1" s="1"/>
  <c r="I254" i="1" s="1"/>
  <c r="Q254" i="1"/>
  <c r="C255" i="3"/>
  <c r="D255" i="3" s="1"/>
  <c r="N254" i="3"/>
  <c r="M254" i="3"/>
  <c r="J254" i="3"/>
  <c r="O253" i="1" l="1"/>
  <c r="P253" i="1"/>
  <c r="N253" i="1"/>
  <c r="K253" i="1"/>
  <c r="F255" i="3"/>
  <c r="K255" i="3" s="1"/>
  <c r="E256" i="3"/>
  <c r="D254" i="1"/>
  <c r="E254" i="1" s="1"/>
  <c r="G254" i="1" l="1"/>
  <c r="R254" i="1"/>
  <c r="H254" i="1" s="1"/>
  <c r="L254" i="1" s="1"/>
  <c r="F255" i="1"/>
  <c r="G255" i="3"/>
  <c r="I255" i="3" s="1"/>
  <c r="H256" i="3" s="1"/>
  <c r="L255" i="3"/>
  <c r="M254" i="1" l="1"/>
  <c r="J254" i="1" s="1"/>
  <c r="I255" i="1" s="1"/>
  <c r="Q255" i="1"/>
  <c r="C256" i="3"/>
  <c r="D256" i="3" s="1"/>
  <c r="N255" i="3"/>
  <c r="M255" i="3"/>
  <c r="J255" i="3"/>
  <c r="O254" i="1" l="1"/>
  <c r="P254" i="1"/>
  <c r="K254" i="1"/>
  <c r="N254" i="1"/>
  <c r="E257" i="3"/>
  <c r="F256" i="3"/>
  <c r="K256" i="3" s="1"/>
  <c r="D255" i="1"/>
  <c r="E255" i="1" s="1"/>
  <c r="F256" i="1" l="1"/>
  <c r="R255" i="1"/>
  <c r="H255" i="1" s="1"/>
  <c r="L255" i="1" s="1"/>
  <c r="G256" i="3"/>
  <c r="I256" i="3" s="1"/>
  <c r="H257" i="3" s="1"/>
  <c r="L256" i="3"/>
  <c r="G255" i="1"/>
  <c r="M255" i="1" l="1"/>
  <c r="J255" i="1" s="1"/>
  <c r="I256" i="1" s="1"/>
  <c r="Q256" i="1"/>
  <c r="C257" i="3"/>
  <c r="D257" i="3" s="1"/>
  <c r="M256" i="3"/>
  <c r="N256" i="3"/>
  <c r="J256" i="3"/>
  <c r="N255" i="1" l="1"/>
  <c r="P255" i="1"/>
  <c r="O255" i="1"/>
  <c r="K255" i="1"/>
  <c r="F257" i="3"/>
  <c r="K257" i="3" s="1"/>
  <c r="E258" i="3"/>
  <c r="D256" i="1"/>
  <c r="E256" i="1" s="1"/>
  <c r="G256" i="1" l="1"/>
  <c r="R256" i="1"/>
  <c r="H256" i="1" s="1"/>
  <c r="L256" i="1" s="1"/>
  <c r="F257" i="1"/>
  <c r="L257" i="3"/>
  <c r="G257" i="3"/>
  <c r="I257" i="3" s="1"/>
  <c r="H258" i="3" s="1"/>
  <c r="M256" i="1" l="1"/>
  <c r="J256" i="1" s="1"/>
  <c r="I257" i="1" s="1"/>
  <c r="Q257" i="1"/>
  <c r="N257" i="3"/>
  <c r="M257" i="3"/>
  <c r="J257" i="3"/>
  <c r="C258" i="3"/>
  <c r="D258" i="3" s="1"/>
  <c r="K256" i="1" l="1"/>
  <c r="P256" i="1"/>
  <c r="O256" i="1"/>
  <c r="N256" i="1"/>
  <c r="F258" i="3"/>
  <c r="K258" i="3" s="1"/>
  <c r="E259" i="3"/>
  <c r="D257" i="1"/>
  <c r="E257" i="1" s="1"/>
  <c r="G257" i="1" l="1"/>
  <c r="R257" i="1"/>
  <c r="H257" i="1" s="1"/>
  <c r="L257" i="1" s="1"/>
  <c r="G258" i="3"/>
  <c r="I258" i="3" s="1"/>
  <c r="H259" i="3" s="1"/>
  <c r="L258" i="3"/>
  <c r="F258" i="1"/>
  <c r="M257" i="1" l="1"/>
  <c r="J257" i="1" s="1"/>
  <c r="I258" i="1" s="1"/>
  <c r="Q258" i="1"/>
  <c r="C259" i="3"/>
  <c r="D259" i="3" s="1"/>
  <c r="N258" i="3"/>
  <c r="M258" i="3"/>
  <c r="J258" i="3"/>
  <c r="K257" i="1" l="1"/>
  <c r="P257" i="1"/>
  <c r="O257" i="1"/>
  <c r="N257" i="1"/>
  <c r="E260" i="3"/>
  <c r="F259" i="3"/>
  <c r="K259" i="3" s="1"/>
  <c r="D258" i="1"/>
  <c r="E258" i="1" s="1"/>
  <c r="G258" i="1" l="1"/>
  <c r="R258" i="1"/>
  <c r="H258" i="1" s="1"/>
  <c r="L258" i="1" s="1"/>
  <c r="F259" i="1"/>
  <c r="G259" i="3"/>
  <c r="I259" i="3" s="1"/>
  <c r="H260" i="3" s="1"/>
  <c r="L259" i="3"/>
  <c r="M258" i="1" l="1"/>
  <c r="J258" i="1" s="1"/>
  <c r="I259" i="1" s="1"/>
  <c r="Q259" i="1"/>
  <c r="C260" i="3"/>
  <c r="D260" i="3" s="1"/>
  <c r="M259" i="3"/>
  <c r="N259" i="3"/>
  <c r="J259" i="3"/>
  <c r="O258" i="1" l="1"/>
  <c r="P258" i="1"/>
  <c r="K258" i="1"/>
  <c r="N258" i="1"/>
  <c r="F260" i="3"/>
  <c r="K260" i="3" s="1"/>
  <c r="E261" i="3"/>
  <c r="D259" i="1"/>
  <c r="E259" i="1" s="1"/>
  <c r="F260" i="1" l="1"/>
  <c r="R259" i="1"/>
  <c r="H259" i="1" s="1"/>
  <c r="L259" i="1" s="1"/>
  <c r="G260" i="3"/>
  <c r="I260" i="3" s="1"/>
  <c r="H261" i="3" s="1"/>
  <c r="L260" i="3"/>
  <c r="G259" i="1"/>
  <c r="M259" i="1" l="1"/>
  <c r="J259" i="1" s="1"/>
  <c r="I260" i="1" s="1"/>
  <c r="Q260" i="1"/>
  <c r="C261" i="3"/>
  <c r="D261" i="3" s="1"/>
  <c r="N260" i="3"/>
  <c r="M260" i="3"/>
  <c r="J260" i="3"/>
  <c r="O259" i="1" l="1"/>
  <c r="P259" i="1"/>
  <c r="N259" i="1"/>
  <c r="K259" i="1"/>
  <c r="F261" i="3"/>
  <c r="K261" i="3" s="1"/>
  <c r="E262" i="3"/>
  <c r="D260" i="1"/>
  <c r="E260" i="1" s="1"/>
  <c r="F261" i="1" l="1"/>
  <c r="R260" i="1"/>
  <c r="H260" i="1" s="1"/>
  <c r="L260" i="1" s="1"/>
  <c r="L261" i="3"/>
  <c r="G261" i="3"/>
  <c r="I261" i="3" s="1"/>
  <c r="H262" i="3" s="1"/>
  <c r="G260" i="1"/>
  <c r="Q261" i="1" l="1"/>
  <c r="C262" i="3"/>
  <c r="D262" i="3" s="1"/>
  <c r="M261" i="3"/>
  <c r="N261" i="3"/>
  <c r="J261" i="3"/>
  <c r="M260" i="1"/>
  <c r="J260" i="1" l="1"/>
  <c r="I261" i="1" s="1"/>
  <c r="D261" i="1" s="1"/>
  <c r="E261" i="1" s="1"/>
  <c r="K260" i="1"/>
  <c r="O260" i="1"/>
  <c r="N260" i="1"/>
  <c r="E263" i="3"/>
  <c r="F262" i="3"/>
  <c r="K262" i="3" s="1"/>
  <c r="P260" i="1" l="1"/>
  <c r="F262" i="1"/>
  <c r="R261" i="1"/>
  <c r="H261" i="1" s="1"/>
  <c r="L261" i="1" s="1"/>
  <c r="G262" i="3"/>
  <c r="I262" i="3" s="1"/>
  <c r="H263" i="3" s="1"/>
  <c r="L262" i="3"/>
  <c r="G261" i="1"/>
  <c r="M261" i="1" l="1"/>
  <c r="J261" i="1" s="1"/>
  <c r="I262" i="1" s="1"/>
  <c r="Q262" i="1"/>
  <c r="M262" i="3"/>
  <c r="N262" i="3"/>
  <c r="J262" i="3"/>
  <c r="C263" i="3"/>
  <c r="D263" i="3" s="1"/>
  <c r="O261" i="1" l="1"/>
  <c r="P261" i="1"/>
  <c r="N261" i="1"/>
  <c r="K261" i="1"/>
  <c r="F263" i="3"/>
  <c r="K263" i="3" s="1"/>
  <c r="E264" i="3"/>
  <c r="D262" i="1"/>
  <c r="E262" i="1" s="1"/>
  <c r="F263" i="1" l="1"/>
  <c r="R262" i="1"/>
  <c r="H262" i="1" s="1"/>
  <c r="L262" i="1" s="1"/>
  <c r="G262" i="1"/>
  <c r="G263" i="3"/>
  <c r="I263" i="3" s="1"/>
  <c r="H264" i="3" s="1"/>
  <c r="L263" i="3"/>
  <c r="M262" i="1" l="1"/>
  <c r="J262" i="1" s="1"/>
  <c r="I263" i="1" s="1"/>
  <c r="Q263" i="1"/>
  <c r="N263" i="3"/>
  <c r="M263" i="3"/>
  <c r="J263" i="3"/>
  <c r="C264" i="3"/>
  <c r="D264" i="3" s="1"/>
  <c r="O262" i="1" l="1"/>
  <c r="P262" i="1"/>
  <c r="N262" i="1"/>
  <c r="K262" i="1"/>
  <c r="F264" i="3"/>
  <c r="K264" i="3" s="1"/>
  <c r="E265" i="3"/>
  <c r="D263" i="1"/>
  <c r="E263" i="1" s="1"/>
  <c r="F264" i="1" l="1"/>
  <c r="R263" i="1"/>
  <c r="H263" i="1" s="1"/>
  <c r="L263" i="1" s="1"/>
  <c r="L264" i="3"/>
  <c r="G264" i="3"/>
  <c r="I264" i="3" s="1"/>
  <c r="H265" i="3" s="1"/>
  <c r="G263" i="1"/>
  <c r="M263" i="1" l="1"/>
  <c r="J263" i="1" s="1"/>
  <c r="I264" i="1" s="1"/>
  <c r="Q264" i="1"/>
  <c r="C265" i="3"/>
  <c r="D265" i="3" s="1"/>
  <c r="M264" i="3"/>
  <c r="N264" i="3"/>
  <c r="J264" i="3"/>
  <c r="O263" i="1" l="1"/>
  <c r="P263" i="1"/>
  <c r="K263" i="1"/>
  <c r="N263" i="1"/>
  <c r="F265" i="3"/>
  <c r="K265" i="3" s="1"/>
  <c r="E266" i="3"/>
  <c r="D264" i="1"/>
  <c r="E264" i="1" s="1"/>
  <c r="G264" i="1" l="1"/>
  <c r="R264" i="1"/>
  <c r="H264" i="1" s="1"/>
  <c r="L264" i="1" s="1"/>
  <c r="F265" i="1"/>
  <c r="L265" i="3"/>
  <c r="G265" i="3"/>
  <c r="I265" i="3" s="1"/>
  <c r="H266" i="3" s="1"/>
  <c r="M264" i="1" l="1"/>
  <c r="J264" i="1" s="1"/>
  <c r="I265" i="1" s="1"/>
  <c r="Q265" i="1"/>
  <c r="C266" i="3"/>
  <c r="D266" i="3" s="1"/>
  <c r="M265" i="3"/>
  <c r="N265" i="3"/>
  <c r="J265" i="3"/>
  <c r="O264" i="1" l="1"/>
  <c r="P264" i="1"/>
  <c r="N264" i="1"/>
  <c r="K264" i="1"/>
  <c r="E267" i="3"/>
  <c r="F266" i="3"/>
  <c r="K266" i="3" s="1"/>
  <c r="D265" i="1"/>
  <c r="E265" i="1" s="1"/>
  <c r="G265" i="1" l="1"/>
  <c r="R265" i="1"/>
  <c r="H265" i="1" s="1"/>
  <c r="L265" i="1" s="1"/>
  <c r="F266" i="1"/>
  <c r="L266" i="3"/>
  <c r="G266" i="3"/>
  <c r="I266" i="3" s="1"/>
  <c r="H267" i="3" s="1"/>
  <c r="M265" i="1" l="1"/>
  <c r="J265" i="1" s="1"/>
  <c r="I266" i="1" s="1"/>
  <c r="Q266" i="1"/>
  <c r="M266" i="3"/>
  <c r="N266" i="3"/>
  <c r="J266" i="3"/>
  <c r="C267" i="3"/>
  <c r="D267" i="3" s="1"/>
  <c r="K265" i="1" l="1"/>
  <c r="P265" i="1"/>
  <c r="O265" i="1"/>
  <c r="N265" i="1"/>
  <c r="F267" i="3"/>
  <c r="K267" i="3" s="1"/>
  <c r="E268" i="3"/>
  <c r="D266" i="1"/>
  <c r="E266" i="1" s="1"/>
  <c r="G266" i="1" l="1"/>
  <c r="R266" i="1"/>
  <c r="H266" i="1" s="1"/>
  <c r="L266" i="1" s="1"/>
  <c r="F267" i="1"/>
  <c r="L267" i="3"/>
  <c r="G267" i="3"/>
  <c r="I267" i="3" s="1"/>
  <c r="H268" i="3" s="1"/>
  <c r="M266" i="1" l="1"/>
  <c r="J266" i="1" s="1"/>
  <c r="I267" i="1" s="1"/>
  <c r="Q267" i="1"/>
  <c r="M267" i="3"/>
  <c r="N267" i="3"/>
  <c r="J267" i="3"/>
  <c r="C268" i="3"/>
  <c r="D268" i="3" s="1"/>
  <c r="K266" i="1" l="1"/>
  <c r="P266" i="1"/>
  <c r="O266" i="1"/>
  <c r="N266" i="1"/>
  <c r="E269" i="3"/>
  <c r="F268" i="3"/>
  <c r="K268" i="3" s="1"/>
  <c r="D267" i="1"/>
  <c r="E267" i="1" s="1"/>
  <c r="G267" i="1" l="1"/>
  <c r="R267" i="1"/>
  <c r="H267" i="1" s="1"/>
  <c r="L267" i="1" s="1"/>
  <c r="G268" i="3"/>
  <c r="I268" i="3" s="1"/>
  <c r="H269" i="3" s="1"/>
  <c r="L268" i="3"/>
  <c r="F268" i="1"/>
  <c r="M267" i="1" l="1"/>
  <c r="J267" i="1" s="1"/>
  <c r="I268" i="1" s="1"/>
  <c r="Q268" i="1"/>
  <c r="C269" i="3"/>
  <c r="D269" i="3" s="1"/>
  <c r="N268" i="3"/>
  <c r="M268" i="3"/>
  <c r="J268" i="3"/>
  <c r="K267" i="1" l="1"/>
  <c r="P267" i="1"/>
  <c r="N267" i="1"/>
  <c r="O267" i="1"/>
  <c r="E270" i="3"/>
  <c r="F269" i="3"/>
  <c r="K269" i="3" s="1"/>
  <c r="D268" i="1"/>
  <c r="E268" i="1" s="1"/>
  <c r="G268" i="1" l="1"/>
  <c r="R268" i="1"/>
  <c r="H268" i="1" s="1"/>
  <c r="L268" i="1" s="1"/>
  <c r="L269" i="3"/>
  <c r="G269" i="3"/>
  <c r="I269" i="3" s="1"/>
  <c r="H270" i="3" s="1"/>
  <c r="F269" i="1"/>
  <c r="M268" i="1" l="1"/>
  <c r="J268" i="1" s="1"/>
  <c r="I269" i="1" s="1"/>
  <c r="Q269" i="1"/>
  <c r="M269" i="3"/>
  <c r="N269" i="3"/>
  <c r="J269" i="3"/>
  <c r="C270" i="3"/>
  <c r="D270" i="3" s="1"/>
  <c r="O268" i="1" l="1"/>
  <c r="P268" i="1"/>
  <c r="K268" i="1"/>
  <c r="N268" i="1"/>
  <c r="F270" i="3"/>
  <c r="K270" i="3" s="1"/>
  <c r="E271" i="3"/>
  <c r="D269" i="1"/>
  <c r="E269" i="1" s="1"/>
  <c r="F270" i="1" l="1"/>
  <c r="R269" i="1"/>
  <c r="H269" i="1" s="1"/>
  <c r="L269" i="1" s="1"/>
  <c r="G270" i="3"/>
  <c r="I270" i="3" s="1"/>
  <c r="H271" i="3" s="1"/>
  <c r="L270" i="3"/>
  <c r="G269" i="1"/>
  <c r="M269" i="1" l="1"/>
  <c r="J269" i="1" s="1"/>
  <c r="I270" i="1" s="1"/>
  <c r="Q270" i="1"/>
  <c r="C271" i="3"/>
  <c r="D271" i="3" s="1"/>
  <c r="M270" i="3"/>
  <c r="N270" i="3"/>
  <c r="J270" i="3"/>
  <c r="N269" i="1" l="1"/>
  <c r="P269" i="1"/>
  <c r="K269" i="1"/>
  <c r="O269" i="1"/>
  <c r="E272" i="3"/>
  <c r="F271" i="3"/>
  <c r="K271" i="3" s="1"/>
  <c r="D270" i="1"/>
  <c r="E270" i="1" s="1"/>
  <c r="F271" i="1" l="1"/>
  <c r="R270" i="1"/>
  <c r="H270" i="1" s="1"/>
  <c r="L270" i="1" s="1"/>
  <c r="G270" i="1"/>
  <c r="L271" i="3"/>
  <c r="G271" i="3"/>
  <c r="I271" i="3" s="1"/>
  <c r="H272" i="3" s="1"/>
  <c r="M270" i="1" l="1"/>
  <c r="J270" i="1" s="1"/>
  <c r="I271" i="1" s="1"/>
  <c r="Q271" i="1"/>
  <c r="M271" i="3"/>
  <c r="N271" i="3"/>
  <c r="J271" i="3"/>
  <c r="C272" i="3"/>
  <c r="D272" i="3" s="1"/>
  <c r="K270" i="1" l="1"/>
  <c r="P270" i="1"/>
  <c r="O270" i="1"/>
  <c r="N270" i="1"/>
  <c r="E273" i="3"/>
  <c r="F272" i="3"/>
  <c r="K272" i="3" s="1"/>
  <c r="D271" i="1"/>
  <c r="E271" i="1" s="1"/>
  <c r="F272" i="1" l="1"/>
  <c r="R271" i="1"/>
  <c r="H271" i="1" s="1"/>
  <c r="L271" i="1" s="1"/>
  <c r="L272" i="3"/>
  <c r="G272" i="3"/>
  <c r="I272" i="3" s="1"/>
  <c r="H273" i="3" s="1"/>
  <c r="G271" i="1"/>
  <c r="M271" i="1" l="1"/>
  <c r="J271" i="1" s="1"/>
  <c r="I272" i="1" s="1"/>
  <c r="Q272" i="1"/>
  <c r="M272" i="3"/>
  <c r="N272" i="3"/>
  <c r="J272" i="3"/>
  <c r="C273" i="3"/>
  <c r="D273" i="3" s="1"/>
  <c r="O271" i="1" l="1"/>
  <c r="P271" i="1"/>
  <c r="N271" i="1"/>
  <c r="K271" i="1"/>
  <c r="F273" i="3"/>
  <c r="K273" i="3" s="1"/>
  <c r="E274" i="3"/>
  <c r="D272" i="1"/>
  <c r="E272" i="1" s="1"/>
  <c r="F273" i="1" l="1"/>
  <c r="R272" i="1"/>
  <c r="H272" i="1" s="1"/>
  <c r="L272" i="1" s="1"/>
  <c r="G272" i="1"/>
  <c r="L273" i="3"/>
  <c r="G273" i="3"/>
  <c r="I273" i="3" s="1"/>
  <c r="H274" i="3" s="1"/>
  <c r="M272" i="1" l="1"/>
  <c r="J272" i="1" s="1"/>
  <c r="I273" i="1" s="1"/>
  <c r="Q273" i="1"/>
  <c r="M273" i="3"/>
  <c r="N273" i="3"/>
  <c r="J273" i="3"/>
  <c r="C274" i="3"/>
  <c r="D274" i="3" s="1"/>
  <c r="O272" i="1" l="1"/>
  <c r="P272" i="1"/>
  <c r="N272" i="1"/>
  <c r="K272" i="1"/>
  <c r="F274" i="3"/>
  <c r="K274" i="3" s="1"/>
  <c r="E275" i="3"/>
  <c r="D273" i="1"/>
  <c r="E273" i="1" s="1"/>
  <c r="F274" i="1" l="1"/>
  <c r="R273" i="1"/>
  <c r="H273" i="1" s="1"/>
  <c r="L273" i="1" s="1"/>
  <c r="G273" i="1"/>
  <c r="G274" i="3"/>
  <c r="I274" i="3" s="1"/>
  <c r="H275" i="3" s="1"/>
  <c r="L274" i="3"/>
  <c r="M273" i="1" l="1"/>
  <c r="J273" i="1" s="1"/>
  <c r="I274" i="1" s="1"/>
  <c r="Q274" i="1"/>
  <c r="C275" i="3"/>
  <c r="D275" i="3" s="1"/>
  <c r="N274" i="3"/>
  <c r="M274" i="3"/>
  <c r="J274" i="3"/>
  <c r="O273" i="1" l="1"/>
  <c r="P273" i="1"/>
  <c r="N273" i="1"/>
  <c r="K273" i="1"/>
  <c r="F275" i="3"/>
  <c r="K275" i="3" s="1"/>
  <c r="E276" i="3"/>
  <c r="D274" i="1"/>
  <c r="E274" i="1" s="1"/>
  <c r="G274" i="1" l="1"/>
  <c r="R274" i="1"/>
  <c r="H274" i="1" s="1"/>
  <c r="L274" i="1" s="1"/>
  <c r="F275" i="1"/>
  <c r="L275" i="3"/>
  <c r="G275" i="3"/>
  <c r="I275" i="3" s="1"/>
  <c r="H276" i="3" s="1"/>
  <c r="M274" i="1" l="1"/>
  <c r="J274" i="1" s="1"/>
  <c r="I275" i="1" s="1"/>
  <c r="Q275" i="1"/>
  <c r="M275" i="3"/>
  <c r="N275" i="3"/>
  <c r="J275" i="3"/>
  <c r="C276" i="3"/>
  <c r="D276" i="3" s="1"/>
  <c r="O274" i="1" l="1"/>
  <c r="P274" i="1"/>
  <c r="K274" i="1"/>
  <c r="N274" i="1"/>
  <c r="F276" i="3"/>
  <c r="K276" i="3" s="1"/>
  <c r="E277" i="3"/>
  <c r="D275" i="1"/>
  <c r="E275" i="1" s="1"/>
  <c r="G275" i="1" l="1"/>
  <c r="R275" i="1"/>
  <c r="H275" i="1" s="1"/>
  <c r="L275" i="1" s="1"/>
  <c r="L276" i="3"/>
  <c r="G276" i="3"/>
  <c r="I276" i="3" s="1"/>
  <c r="H277" i="3" s="1"/>
  <c r="F276" i="1"/>
  <c r="M275" i="1" l="1"/>
  <c r="J275" i="1" s="1"/>
  <c r="I276" i="1" s="1"/>
  <c r="Q276" i="1"/>
  <c r="N276" i="3"/>
  <c r="M276" i="3"/>
  <c r="J276" i="3"/>
  <c r="C277" i="3"/>
  <c r="D277" i="3" s="1"/>
  <c r="K275" i="1" l="1"/>
  <c r="P275" i="1"/>
  <c r="O275" i="1"/>
  <c r="N275" i="1"/>
  <c r="F277" i="3"/>
  <c r="K277" i="3" s="1"/>
  <c r="E278" i="3"/>
  <c r="D276" i="1"/>
  <c r="E276" i="1" s="1"/>
  <c r="F277" i="1" l="1"/>
  <c r="R276" i="1"/>
  <c r="H276" i="1" s="1"/>
  <c r="L276" i="1" s="1"/>
  <c r="G276" i="1"/>
  <c r="G277" i="3"/>
  <c r="I277" i="3" s="1"/>
  <c r="H278" i="3" s="1"/>
  <c r="L277" i="3"/>
  <c r="Q277" i="1" l="1"/>
  <c r="M276" i="1"/>
  <c r="C278" i="3"/>
  <c r="D278" i="3" s="1"/>
  <c r="M277" i="3"/>
  <c r="N277" i="3"/>
  <c r="J277" i="3"/>
  <c r="J276" i="1" l="1"/>
  <c r="I277" i="1" s="1"/>
  <c r="D277" i="1" s="1"/>
  <c r="E277" i="1" s="1"/>
  <c r="K276" i="1"/>
  <c r="N276" i="1"/>
  <c r="E279" i="3"/>
  <c r="F278" i="3"/>
  <c r="K278" i="3" s="1"/>
  <c r="O276" i="1" l="1"/>
  <c r="P276" i="1"/>
  <c r="F278" i="1"/>
  <c r="R277" i="1"/>
  <c r="H277" i="1" s="1"/>
  <c r="L277" i="1" s="1"/>
  <c r="L278" i="3"/>
  <c r="G278" i="3"/>
  <c r="I278" i="3" s="1"/>
  <c r="H279" i="3" s="1"/>
  <c r="G277" i="1"/>
  <c r="M277" i="1" l="1"/>
  <c r="J277" i="1" s="1"/>
  <c r="I278" i="1" s="1"/>
  <c r="Q278" i="1"/>
  <c r="C279" i="3"/>
  <c r="D279" i="3" s="1"/>
  <c r="M278" i="3"/>
  <c r="N278" i="3"/>
  <c r="J278" i="3"/>
  <c r="O277" i="1" l="1"/>
  <c r="P277" i="1"/>
  <c r="N277" i="1"/>
  <c r="K277" i="1"/>
  <c r="F279" i="3"/>
  <c r="K279" i="3" s="1"/>
  <c r="E280" i="3"/>
  <c r="D278" i="1"/>
  <c r="E278" i="1" s="1"/>
  <c r="F279" i="1" l="1"/>
  <c r="R278" i="1"/>
  <c r="H278" i="1" s="1"/>
  <c r="L278" i="1" s="1"/>
  <c r="G279" i="3"/>
  <c r="I279" i="3" s="1"/>
  <c r="H280" i="3" s="1"/>
  <c r="L279" i="3"/>
  <c r="G278" i="1"/>
  <c r="M278" i="1" l="1"/>
  <c r="J278" i="1" s="1"/>
  <c r="I279" i="1" s="1"/>
  <c r="Q279" i="1"/>
  <c r="M279" i="3"/>
  <c r="N279" i="3"/>
  <c r="J279" i="3"/>
  <c r="C280" i="3"/>
  <c r="D280" i="3" s="1"/>
  <c r="O278" i="1" l="1"/>
  <c r="P278" i="1"/>
  <c r="N278" i="1"/>
  <c r="K278" i="1"/>
  <c r="F280" i="3"/>
  <c r="K280" i="3" s="1"/>
  <c r="E281" i="3"/>
  <c r="D279" i="1"/>
  <c r="E279" i="1" s="1"/>
  <c r="G279" i="1" l="1"/>
  <c r="R279" i="1"/>
  <c r="H279" i="1" s="1"/>
  <c r="L279" i="1" s="1"/>
  <c r="G280" i="3"/>
  <c r="I280" i="3" s="1"/>
  <c r="H281" i="3" s="1"/>
  <c r="L280" i="3"/>
  <c r="F280" i="1"/>
  <c r="M279" i="1" l="1"/>
  <c r="J279" i="1" s="1"/>
  <c r="I280" i="1" s="1"/>
  <c r="Q280" i="1"/>
  <c r="C281" i="3"/>
  <c r="D281" i="3" s="1"/>
  <c r="N280" i="3"/>
  <c r="M280" i="3"/>
  <c r="J280" i="3"/>
  <c r="O279" i="1" l="1"/>
  <c r="P279" i="1"/>
  <c r="K279" i="1"/>
  <c r="N279" i="1"/>
  <c r="E282" i="3"/>
  <c r="F281" i="3"/>
  <c r="K281" i="3" s="1"/>
  <c r="D280" i="1"/>
  <c r="E280" i="1" s="1"/>
  <c r="F281" i="1" l="1"/>
  <c r="R280" i="1"/>
  <c r="H280" i="1" s="1"/>
  <c r="L280" i="1" s="1"/>
  <c r="G280" i="1"/>
  <c r="L281" i="3"/>
  <c r="G281" i="3"/>
  <c r="I281" i="3" s="1"/>
  <c r="H282" i="3" s="1"/>
  <c r="M280" i="1" l="1"/>
  <c r="J280" i="1" s="1"/>
  <c r="I281" i="1" s="1"/>
  <c r="Q281" i="1"/>
  <c r="C282" i="3"/>
  <c r="D282" i="3" s="1"/>
  <c r="N281" i="3"/>
  <c r="M281" i="3"/>
  <c r="J281" i="3"/>
  <c r="O280" i="1" l="1"/>
  <c r="P280" i="1"/>
  <c r="K280" i="1"/>
  <c r="N280" i="1"/>
  <c r="F282" i="3"/>
  <c r="K282" i="3" s="1"/>
  <c r="E283" i="3"/>
  <c r="D281" i="1"/>
  <c r="E281" i="1" s="1"/>
  <c r="G281" i="1" l="1"/>
  <c r="R281" i="1"/>
  <c r="H281" i="1" s="1"/>
  <c r="L281" i="1" s="1"/>
  <c r="F282" i="1"/>
  <c r="G282" i="3"/>
  <c r="I282" i="3" s="1"/>
  <c r="H283" i="3" s="1"/>
  <c r="L282" i="3"/>
  <c r="M281" i="1" l="1"/>
  <c r="J281" i="1" s="1"/>
  <c r="I282" i="1" s="1"/>
  <c r="Q282" i="1"/>
  <c r="M282" i="3"/>
  <c r="N282" i="3"/>
  <c r="J282" i="3"/>
  <c r="C283" i="3"/>
  <c r="D283" i="3" s="1"/>
  <c r="K281" i="1" l="1"/>
  <c r="P281" i="1"/>
  <c r="O281" i="1"/>
  <c r="N281" i="1"/>
  <c r="F283" i="3"/>
  <c r="K283" i="3" s="1"/>
  <c r="E284" i="3"/>
  <c r="D282" i="1"/>
  <c r="E282" i="1" s="1"/>
  <c r="F283" i="1" l="1"/>
  <c r="R282" i="1"/>
  <c r="H282" i="1" s="1"/>
  <c r="L282" i="1" s="1"/>
  <c r="G282" i="1"/>
  <c r="L283" i="3"/>
  <c r="G283" i="3"/>
  <c r="I283" i="3" s="1"/>
  <c r="H284" i="3" s="1"/>
  <c r="M282" i="1" l="1"/>
  <c r="J282" i="1" s="1"/>
  <c r="I283" i="1" s="1"/>
  <c r="Q283" i="1"/>
  <c r="M283" i="3"/>
  <c r="N283" i="3"/>
  <c r="J283" i="3"/>
  <c r="C284" i="3"/>
  <c r="D284" i="3" s="1"/>
  <c r="O282" i="1" l="1"/>
  <c r="P282" i="1"/>
  <c r="N282" i="1"/>
  <c r="K282" i="1"/>
  <c r="E285" i="3"/>
  <c r="F284" i="3"/>
  <c r="K284" i="3" s="1"/>
  <c r="D283" i="1"/>
  <c r="E283" i="1" s="1"/>
  <c r="G283" i="1" l="1"/>
  <c r="R283" i="1"/>
  <c r="H283" i="1" s="1"/>
  <c r="L283" i="1" s="1"/>
  <c r="F284" i="1"/>
  <c r="L284" i="3"/>
  <c r="G284" i="3"/>
  <c r="I284" i="3" s="1"/>
  <c r="H285" i="3" s="1"/>
  <c r="M283" i="1" l="1"/>
  <c r="J283" i="1" s="1"/>
  <c r="I284" i="1" s="1"/>
  <c r="Q284" i="1"/>
  <c r="M284" i="3"/>
  <c r="N284" i="3"/>
  <c r="J284" i="3"/>
  <c r="C285" i="3"/>
  <c r="D285" i="3" s="1"/>
  <c r="O283" i="1" l="1"/>
  <c r="P283" i="1"/>
  <c r="K283" i="1"/>
  <c r="N283" i="1"/>
  <c r="F285" i="3"/>
  <c r="K285" i="3" s="1"/>
  <c r="E286" i="3"/>
  <c r="D284" i="1"/>
  <c r="E284" i="1" s="1"/>
  <c r="F285" i="1" l="1"/>
  <c r="R284" i="1"/>
  <c r="H284" i="1" s="1"/>
  <c r="L284" i="1" s="1"/>
  <c r="G284" i="1"/>
  <c r="L285" i="3"/>
  <c r="G285" i="3"/>
  <c r="I285" i="3" s="1"/>
  <c r="H286" i="3" s="1"/>
  <c r="M284" i="1" l="1"/>
  <c r="J284" i="1" s="1"/>
  <c r="I285" i="1" s="1"/>
  <c r="Q285" i="1"/>
  <c r="M285" i="3"/>
  <c r="N285" i="3"/>
  <c r="J285" i="3"/>
  <c r="C286" i="3"/>
  <c r="D286" i="3" s="1"/>
  <c r="O284" i="1" l="1"/>
  <c r="P284" i="1"/>
  <c r="N284" i="1"/>
  <c r="K284" i="1"/>
  <c r="E287" i="3"/>
  <c r="F286" i="3"/>
  <c r="K286" i="3" s="1"/>
  <c r="D285" i="1"/>
  <c r="E285" i="1" s="1"/>
  <c r="F286" i="1" l="1"/>
  <c r="R285" i="1"/>
  <c r="H285" i="1" s="1"/>
  <c r="L285" i="1" s="1"/>
  <c r="G285" i="1"/>
  <c r="G286" i="3"/>
  <c r="I286" i="3" s="1"/>
  <c r="H287" i="3" s="1"/>
  <c r="L286" i="3"/>
  <c r="M285" i="1" l="1"/>
  <c r="J285" i="1" s="1"/>
  <c r="I286" i="1" s="1"/>
  <c r="Q286" i="1"/>
  <c r="M286" i="3"/>
  <c r="N286" i="3"/>
  <c r="J286" i="3"/>
  <c r="C287" i="3"/>
  <c r="D287" i="3" s="1"/>
  <c r="O285" i="1" l="1"/>
  <c r="P285" i="1"/>
  <c r="N285" i="1"/>
  <c r="K285" i="1"/>
  <c r="F287" i="3"/>
  <c r="K287" i="3" s="1"/>
  <c r="E288" i="3"/>
  <c r="D286" i="1"/>
  <c r="E286" i="1" s="1"/>
  <c r="G286" i="1" l="1"/>
  <c r="R286" i="1"/>
  <c r="H286" i="1" s="1"/>
  <c r="L286" i="1" s="1"/>
  <c r="L287" i="3"/>
  <c r="G287" i="3"/>
  <c r="I287" i="3" s="1"/>
  <c r="H288" i="3" s="1"/>
  <c r="F287" i="1"/>
  <c r="M286" i="1" l="1"/>
  <c r="J286" i="1" s="1"/>
  <c r="I287" i="1" s="1"/>
  <c r="Q287" i="1"/>
  <c r="C288" i="3"/>
  <c r="D288" i="3" s="1"/>
  <c r="N287" i="3"/>
  <c r="M287" i="3"/>
  <c r="J287" i="3"/>
  <c r="K286" i="1" l="1"/>
  <c r="P286" i="1"/>
  <c r="O286" i="1"/>
  <c r="N286" i="1"/>
  <c r="F288" i="3"/>
  <c r="K288" i="3" s="1"/>
  <c r="E289" i="3"/>
  <c r="D287" i="1"/>
  <c r="E287" i="1" s="1"/>
  <c r="G287" i="1" l="1"/>
  <c r="R287" i="1"/>
  <c r="H287" i="1" s="1"/>
  <c r="L287" i="1" s="1"/>
  <c r="L288" i="3"/>
  <c r="G288" i="3"/>
  <c r="I288" i="3" s="1"/>
  <c r="H289" i="3" s="1"/>
  <c r="F288" i="1"/>
  <c r="M287" i="1" l="1"/>
  <c r="J287" i="1" s="1"/>
  <c r="I288" i="1" s="1"/>
  <c r="Q288" i="1"/>
  <c r="C289" i="3"/>
  <c r="D289" i="3" s="1"/>
  <c r="M288" i="3"/>
  <c r="N288" i="3"/>
  <c r="J288" i="3"/>
  <c r="K287" i="1" l="1"/>
  <c r="P287" i="1"/>
  <c r="O287" i="1"/>
  <c r="N287" i="1"/>
  <c r="E290" i="3"/>
  <c r="F289" i="3"/>
  <c r="K289" i="3" s="1"/>
  <c r="D288" i="1"/>
  <c r="E288" i="1" s="1"/>
  <c r="G288" i="1" l="1"/>
  <c r="R288" i="1"/>
  <c r="H288" i="1" s="1"/>
  <c r="L288" i="1" s="1"/>
  <c r="F289" i="1"/>
  <c r="G289" i="3"/>
  <c r="I289" i="3" s="1"/>
  <c r="H290" i="3" s="1"/>
  <c r="L289" i="3"/>
  <c r="M288" i="1" l="1"/>
  <c r="J288" i="1" s="1"/>
  <c r="I289" i="1" s="1"/>
  <c r="Q289" i="1"/>
  <c r="M289" i="3"/>
  <c r="N289" i="3"/>
  <c r="J289" i="3"/>
  <c r="C290" i="3"/>
  <c r="D290" i="3" s="1"/>
  <c r="K288" i="1" l="1"/>
  <c r="P288" i="1"/>
  <c r="O288" i="1"/>
  <c r="N288" i="1"/>
  <c r="F290" i="3"/>
  <c r="K290" i="3" s="1"/>
  <c r="E291" i="3"/>
  <c r="D289" i="1"/>
  <c r="E289" i="1" s="1"/>
  <c r="G289" i="1" l="1"/>
  <c r="R289" i="1"/>
  <c r="H289" i="1" s="1"/>
  <c r="L289" i="1" s="1"/>
  <c r="L290" i="3"/>
  <c r="G290" i="3"/>
  <c r="I290" i="3" s="1"/>
  <c r="H291" i="3" s="1"/>
  <c r="F290" i="1"/>
  <c r="M289" i="1" l="1"/>
  <c r="J289" i="1" s="1"/>
  <c r="I290" i="1" s="1"/>
  <c r="Q290" i="1"/>
  <c r="C291" i="3"/>
  <c r="D291" i="3" s="1"/>
  <c r="N290" i="3"/>
  <c r="M290" i="3"/>
  <c r="J290" i="3"/>
  <c r="O289" i="1" l="1"/>
  <c r="P289" i="1"/>
  <c r="N289" i="1"/>
  <c r="K289" i="1"/>
  <c r="F291" i="3"/>
  <c r="K291" i="3" s="1"/>
  <c r="E292" i="3"/>
  <c r="D290" i="1"/>
  <c r="E290" i="1" s="1"/>
  <c r="G290" i="1" l="1"/>
  <c r="R290" i="1"/>
  <c r="H290" i="1" s="1"/>
  <c r="L290" i="1" s="1"/>
  <c r="G291" i="3"/>
  <c r="I291" i="3" s="1"/>
  <c r="H292" i="3" s="1"/>
  <c r="L291" i="3"/>
  <c r="F291" i="1"/>
  <c r="M290" i="1" l="1"/>
  <c r="J290" i="1" s="1"/>
  <c r="I291" i="1" s="1"/>
  <c r="Q291" i="1"/>
  <c r="M291" i="3"/>
  <c r="N291" i="3"/>
  <c r="J291" i="3"/>
  <c r="C292" i="3"/>
  <c r="D292" i="3" s="1"/>
  <c r="K290" i="1" l="1"/>
  <c r="P290" i="1"/>
  <c r="O290" i="1"/>
  <c r="N290" i="1"/>
  <c r="F292" i="3"/>
  <c r="K292" i="3" s="1"/>
  <c r="E293" i="3"/>
  <c r="D291" i="1"/>
  <c r="E291" i="1" s="1"/>
  <c r="G291" i="1" l="1"/>
  <c r="R291" i="1"/>
  <c r="H291" i="1" s="1"/>
  <c r="L291" i="1" s="1"/>
  <c r="F292" i="1"/>
  <c r="G292" i="3"/>
  <c r="I292" i="3" s="1"/>
  <c r="H293" i="3" s="1"/>
  <c r="L292" i="3"/>
  <c r="M291" i="1" l="1"/>
  <c r="J291" i="1" s="1"/>
  <c r="I292" i="1" s="1"/>
  <c r="Q292" i="1"/>
  <c r="C293" i="3"/>
  <c r="D293" i="3" s="1"/>
  <c r="N292" i="3"/>
  <c r="M292" i="3"/>
  <c r="J292" i="3"/>
  <c r="K291" i="1" l="1"/>
  <c r="P291" i="1"/>
  <c r="O291" i="1"/>
  <c r="N291" i="1"/>
  <c r="F293" i="3"/>
  <c r="K293" i="3" s="1"/>
  <c r="E294" i="3"/>
  <c r="D292" i="1"/>
  <c r="E292" i="1" s="1"/>
  <c r="F293" i="1" l="1"/>
  <c r="R292" i="1"/>
  <c r="H292" i="1" s="1"/>
  <c r="L292" i="1" s="1"/>
  <c r="G292" i="1"/>
  <c r="L293" i="3"/>
  <c r="G293" i="3"/>
  <c r="I293" i="3" s="1"/>
  <c r="H294" i="3" s="1"/>
  <c r="M292" i="1" l="1"/>
  <c r="J292" i="1" s="1"/>
  <c r="I293" i="1" s="1"/>
  <c r="Q293" i="1"/>
  <c r="N293" i="3"/>
  <c r="M293" i="3"/>
  <c r="J293" i="3"/>
  <c r="C294" i="3"/>
  <c r="D294" i="3" s="1"/>
  <c r="K292" i="1" l="1"/>
  <c r="P292" i="1"/>
  <c r="O292" i="1"/>
  <c r="N292" i="1"/>
  <c r="F294" i="3"/>
  <c r="K294" i="3" s="1"/>
  <c r="E295" i="3"/>
  <c r="D293" i="1"/>
  <c r="E293" i="1" s="1"/>
  <c r="F294" i="1" l="1"/>
  <c r="R293" i="1"/>
  <c r="H293" i="1" s="1"/>
  <c r="L293" i="1" s="1"/>
  <c r="G293" i="1"/>
  <c r="L294" i="3"/>
  <c r="G294" i="3"/>
  <c r="I294" i="3" s="1"/>
  <c r="H295" i="3" s="1"/>
  <c r="M293" i="1" l="1"/>
  <c r="J293" i="1" s="1"/>
  <c r="I294" i="1" s="1"/>
  <c r="Q294" i="1"/>
  <c r="C295" i="3"/>
  <c r="D295" i="3" s="1"/>
  <c r="M294" i="3"/>
  <c r="N294" i="3"/>
  <c r="J294" i="3"/>
  <c r="O293" i="1" l="1"/>
  <c r="P293" i="1"/>
  <c r="N293" i="1"/>
  <c r="K293" i="1"/>
  <c r="E296" i="3"/>
  <c r="F295" i="3"/>
  <c r="K295" i="3" s="1"/>
  <c r="D294" i="1"/>
  <c r="E294" i="1" s="1"/>
  <c r="F295" i="1" l="1"/>
  <c r="R294" i="1"/>
  <c r="H294" i="1" s="1"/>
  <c r="L294" i="1" s="1"/>
  <c r="G294" i="1"/>
  <c r="G295" i="3"/>
  <c r="I295" i="3" s="1"/>
  <c r="H296" i="3" s="1"/>
  <c r="L295" i="3"/>
  <c r="M294" i="1" l="1"/>
  <c r="J294" i="1" s="1"/>
  <c r="I295" i="1" s="1"/>
  <c r="Q295" i="1"/>
  <c r="M295" i="3"/>
  <c r="N295" i="3"/>
  <c r="J295" i="3"/>
  <c r="C296" i="3"/>
  <c r="D296" i="3" s="1"/>
  <c r="O294" i="1" l="1"/>
  <c r="P294" i="1"/>
  <c r="K294" i="1"/>
  <c r="N294" i="1"/>
  <c r="E297" i="3"/>
  <c r="F296" i="3"/>
  <c r="K296" i="3" s="1"/>
  <c r="D295" i="1"/>
  <c r="E295" i="1" s="1"/>
  <c r="F296" i="1" l="1"/>
  <c r="R295" i="1"/>
  <c r="H295" i="1" s="1"/>
  <c r="L295" i="1" s="1"/>
  <c r="G295" i="1"/>
  <c r="L296" i="3"/>
  <c r="G296" i="3"/>
  <c r="I296" i="3" s="1"/>
  <c r="H297" i="3" s="1"/>
  <c r="M295" i="1" l="1"/>
  <c r="J295" i="1" s="1"/>
  <c r="I296" i="1" s="1"/>
  <c r="Q296" i="1"/>
  <c r="C297" i="3"/>
  <c r="D297" i="3" s="1"/>
  <c r="M296" i="3"/>
  <c r="N296" i="3"/>
  <c r="J296" i="3"/>
  <c r="K295" i="1" l="1"/>
  <c r="P295" i="1"/>
  <c r="O295" i="1"/>
  <c r="N295" i="1"/>
  <c r="F297" i="3"/>
  <c r="K297" i="3" s="1"/>
  <c r="E298" i="3"/>
  <c r="D296" i="1"/>
  <c r="E296" i="1" s="1"/>
  <c r="F297" i="1" l="1"/>
  <c r="R296" i="1"/>
  <c r="H296" i="1" s="1"/>
  <c r="L296" i="1" s="1"/>
  <c r="L297" i="3"/>
  <c r="G297" i="3"/>
  <c r="I297" i="3" s="1"/>
  <c r="H298" i="3" s="1"/>
  <c r="G296" i="1"/>
  <c r="Q297" i="1" l="1"/>
  <c r="M296" i="1"/>
  <c r="C298" i="3"/>
  <c r="D298" i="3" s="1"/>
  <c r="M297" i="3"/>
  <c r="N297" i="3"/>
  <c r="J297" i="3"/>
  <c r="J296" i="1" l="1"/>
  <c r="I297" i="1" s="1"/>
  <c r="D297" i="1" s="1"/>
  <c r="E297" i="1" s="1"/>
  <c r="K296" i="1"/>
  <c r="O296" i="1"/>
  <c r="N296" i="1"/>
  <c r="E299" i="3"/>
  <c r="F298" i="3"/>
  <c r="K298" i="3" s="1"/>
  <c r="P296" i="1" l="1"/>
  <c r="F298" i="1"/>
  <c r="R297" i="1"/>
  <c r="H297" i="1" s="1"/>
  <c r="L297" i="1" s="1"/>
  <c r="G297" i="1"/>
  <c r="G298" i="3"/>
  <c r="I298" i="3" s="1"/>
  <c r="H299" i="3" s="1"/>
  <c r="L298" i="3"/>
  <c r="M297" i="1" l="1"/>
  <c r="J297" i="1" s="1"/>
  <c r="I298" i="1" s="1"/>
  <c r="Q298" i="1"/>
  <c r="C299" i="3"/>
  <c r="D299" i="3" s="1"/>
  <c r="M298" i="3"/>
  <c r="N298" i="3"/>
  <c r="J298" i="3"/>
  <c r="K297" i="1" l="1"/>
  <c r="P297" i="1"/>
  <c r="O297" i="1"/>
  <c r="N297" i="1"/>
  <c r="F299" i="3"/>
  <c r="K299" i="3" s="1"/>
  <c r="E300" i="3"/>
  <c r="D298" i="1"/>
  <c r="E298" i="1" s="1"/>
  <c r="F299" i="1" l="1"/>
  <c r="R298" i="1"/>
  <c r="H298" i="1" s="1"/>
  <c r="L298" i="1" s="1"/>
  <c r="G298" i="1"/>
  <c r="L299" i="3"/>
  <c r="G299" i="3"/>
  <c r="I299" i="3" s="1"/>
  <c r="H300" i="3" s="1"/>
  <c r="M298" i="1" l="1"/>
  <c r="J298" i="1" s="1"/>
  <c r="I299" i="1" s="1"/>
  <c r="Q299" i="1"/>
  <c r="C300" i="3"/>
  <c r="D300" i="3" s="1"/>
  <c r="N299" i="3"/>
  <c r="M299" i="3"/>
  <c r="J299" i="3"/>
  <c r="O298" i="1" l="1"/>
  <c r="P298" i="1"/>
  <c r="N298" i="1"/>
  <c r="K298" i="1"/>
  <c r="F300" i="3"/>
  <c r="K300" i="3" s="1"/>
  <c r="E301" i="3"/>
  <c r="D299" i="1"/>
  <c r="E299" i="1" s="1"/>
  <c r="F300" i="1" l="1"/>
  <c r="R299" i="1"/>
  <c r="H299" i="1" s="1"/>
  <c r="L299" i="1" s="1"/>
  <c r="G299" i="1"/>
  <c r="G300" i="3"/>
  <c r="I300" i="3" s="1"/>
  <c r="H301" i="3" s="1"/>
  <c r="L300" i="3"/>
  <c r="M299" i="1" l="1"/>
  <c r="J299" i="1" s="1"/>
  <c r="I300" i="1" s="1"/>
  <c r="Q300" i="1"/>
  <c r="N300" i="3"/>
  <c r="M300" i="3"/>
  <c r="J300" i="3"/>
  <c r="C301" i="3"/>
  <c r="D301" i="3" s="1"/>
  <c r="N299" i="1" l="1"/>
  <c r="P299" i="1"/>
  <c r="K299" i="1"/>
  <c r="O299" i="1"/>
  <c r="E302" i="3"/>
  <c r="F301" i="3"/>
  <c r="K301" i="3" s="1"/>
  <c r="D300" i="1"/>
  <c r="E300" i="1" s="1"/>
  <c r="G300" i="1" l="1"/>
  <c r="R300" i="1"/>
  <c r="H300" i="1" s="1"/>
  <c r="L300" i="1" s="1"/>
  <c r="F301" i="1"/>
  <c r="G301" i="3"/>
  <c r="I301" i="3" s="1"/>
  <c r="H302" i="3" s="1"/>
  <c r="L301" i="3"/>
  <c r="M300" i="1" l="1"/>
  <c r="J300" i="1" s="1"/>
  <c r="I301" i="1" s="1"/>
  <c r="Q301" i="1"/>
  <c r="N301" i="3"/>
  <c r="M301" i="3"/>
  <c r="J301" i="3"/>
  <c r="C302" i="3"/>
  <c r="D302" i="3" s="1"/>
  <c r="K300" i="1" l="1"/>
  <c r="P300" i="1"/>
  <c r="O300" i="1"/>
  <c r="N300" i="1"/>
  <c r="F302" i="3"/>
  <c r="K302" i="3" s="1"/>
  <c r="E303" i="3"/>
  <c r="D301" i="1"/>
  <c r="E301" i="1" s="1"/>
  <c r="F302" i="1" l="1"/>
  <c r="R301" i="1"/>
  <c r="H301" i="1" s="1"/>
  <c r="L301" i="1" s="1"/>
  <c r="G301" i="1"/>
  <c r="L302" i="3"/>
  <c r="G302" i="3"/>
  <c r="I302" i="3" s="1"/>
  <c r="H303" i="3" s="1"/>
  <c r="M301" i="1" l="1"/>
  <c r="J301" i="1" s="1"/>
  <c r="I302" i="1" s="1"/>
  <c r="Q302" i="1"/>
  <c r="M302" i="3"/>
  <c r="N302" i="3"/>
  <c r="J302" i="3"/>
  <c r="C303" i="3"/>
  <c r="D303" i="3" s="1"/>
  <c r="K301" i="1" l="1"/>
  <c r="P301" i="1"/>
  <c r="O301" i="1"/>
  <c r="N301" i="1"/>
  <c r="F303" i="3"/>
  <c r="K303" i="3" s="1"/>
  <c r="E304" i="3"/>
  <c r="D302" i="1"/>
  <c r="E302" i="1" s="1"/>
  <c r="F303" i="1" l="1"/>
  <c r="R302" i="1"/>
  <c r="H302" i="1" s="1"/>
  <c r="L302" i="1" s="1"/>
  <c r="G302" i="1"/>
  <c r="L303" i="3"/>
  <c r="G303" i="3"/>
  <c r="I303" i="3" s="1"/>
  <c r="H304" i="3" s="1"/>
  <c r="M302" i="1" l="1"/>
  <c r="J302" i="1" s="1"/>
  <c r="I303" i="1" s="1"/>
  <c r="Q303" i="1"/>
  <c r="M303" i="3"/>
  <c r="N303" i="3"/>
  <c r="J303" i="3"/>
  <c r="C304" i="3"/>
  <c r="D304" i="3" s="1"/>
  <c r="K302" i="1" l="1"/>
  <c r="P302" i="1"/>
  <c r="O302" i="1"/>
  <c r="N302" i="1"/>
  <c r="E305" i="3"/>
  <c r="F304" i="3"/>
  <c r="K304" i="3" s="1"/>
  <c r="D303" i="1"/>
  <c r="E303" i="1" s="1"/>
  <c r="G303" i="1" l="1"/>
  <c r="R303" i="1"/>
  <c r="H303" i="1" s="1"/>
  <c r="L303" i="1" s="1"/>
  <c r="F304" i="1"/>
  <c r="G304" i="3"/>
  <c r="I304" i="3" s="1"/>
  <c r="H305" i="3" s="1"/>
  <c r="L304" i="3"/>
  <c r="M303" i="1" l="1"/>
  <c r="J303" i="1" s="1"/>
  <c r="I304" i="1" s="1"/>
  <c r="Q304" i="1"/>
  <c r="C305" i="3"/>
  <c r="D305" i="3" s="1"/>
  <c r="M304" i="3"/>
  <c r="N304" i="3"/>
  <c r="J304" i="3"/>
  <c r="O303" i="1" l="1"/>
  <c r="P303" i="1"/>
  <c r="K303" i="1"/>
  <c r="N303" i="1"/>
  <c r="F305" i="3"/>
  <c r="K305" i="3" s="1"/>
  <c r="E306" i="3"/>
  <c r="D304" i="1"/>
  <c r="E304" i="1" s="1"/>
  <c r="F305" i="1" l="1"/>
  <c r="R304" i="1"/>
  <c r="H304" i="1" s="1"/>
  <c r="L304" i="1" s="1"/>
  <c r="G304" i="1"/>
  <c r="L305" i="3"/>
  <c r="G305" i="3"/>
  <c r="I305" i="3" s="1"/>
  <c r="H306" i="3" s="1"/>
  <c r="M304" i="1" l="1"/>
  <c r="J304" i="1" s="1"/>
  <c r="I305" i="1" s="1"/>
  <c r="Q305" i="1"/>
  <c r="C306" i="3"/>
  <c r="D306" i="3" s="1"/>
  <c r="N305" i="3"/>
  <c r="M305" i="3"/>
  <c r="J305" i="3"/>
  <c r="O304" i="1" l="1"/>
  <c r="P304" i="1"/>
  <c r="N304" i="1"/>
  <c r="K304" i="1"/>
  <c r="F306" i="3"/>
  <c r="K306" i="3" s="1"/>
  <c r="E307" i="3"/>
  <c r="D305" i="1"/>
  <c r="E305" i="1" s="1"/>
  <c r="F306" i="1" l="1"/>
  <c r="R305" i="1"/>
  <c r="H305" i="1" s="1"/>
  <c r="L305" i="1" s="1"/>
  <c r="G305" i="1"/>
  <c r="L306" i="3"/>
  <c r="G306" i="3"/>
  <c r="I306" i="3" s="1"/>
  <c r="H307" i="3" s="1"/>
  <c r="M305" i="1" l="1"/>
  <c r="J305" i="1" s="1"/>
  <c r="I306" i="1" s="1"/>
  <c r="Q306" i="1"/>
  <c r="M306" i="3"/>
  <c r="N306" i="3"/>
  <c r="J306" i="3"/>
  <c r="C307" i="3"/>
  <c r="D307" i="3" s="1"/>
  <c r="K305" i="1" l="1"/>
  <c r="P305" i="1"/>
  <c r="O305" i="1"/>
  <c r="N305" i="1"/>
  <c r="E308" i="3"/>
  <c r="F307" i="3"/>
  <c r="K307" i="3" s="1"/>
  <c r="D306" i="1"/>
  <c r="E306" i="1" s="1"/>
  <c r="G306" i="1" l="1"/>
  <c r="R306" i="1"/>
  <c r="H306" i="1" s="1"/>
  <c r="L306" i="1" s="1"/>
  <c r="F307" i="1"/>
  <c r="G307" i="3"/>
  <c r="I307" i="3" s="1"/>
  <c r="H308" i="3" s="1"/>
  <c r="L307" i="3"/>
  <c r="M306" i="1" l="1"/>
  <c r="J306" i="1" s="1"/>
  <c r="I307" i="1" s="1"/>
  <c r="Q307" i="1"/>
  <c r="C308" i="3"/>
  <c r="D308" i="3" s="1"/>
  <c r="M307" i="3"/>
  <c r="N307" i="3"/>
  <c r="J307" i="3"/>
  <c r="K306" i="1" l="1"/>
  <c r="P306" i="1"/>
  <c r="O306" i="1"/>
  <c r="N306" i="1"/>
  <c r="E309" i="3"/>
  <c r="F308" i="3"/>
  <c r="K308" i="3" s="1"/>
  <c r="D307" i="1"/>
  <c r="E307" i="1" s="1"/>
  <c r="F308" i="1" l="1"/>
  <c r="R307" i="1"/>
  <c r="H307" i="1" s="1"/>
  <c r="L307" i="1" s="1"/>
  <c r="G307" i="1"/>
  <c r="L308" i="3"/>
  <c r="G308" i="3"/>
  <c r="I308" i="3" s="1"/>
  <c r="H309" i="3" s="1"/>
  <c r="Q308" i="1" l="1"/>
  <c r="M307" i="1"/>
  <c r="M308" i="3"/>
  <c r="N308" i="3"/>
  <c r="J308" i="3"/>
  <c r="C309" i="3"/>
  <c r="D309" i="3" s="1"/>
  <c r="J307" i="1" l="1"/>
  <c r="I308" i="1" s="1"/>
  <c r="D308" i="1" s="1"/>
  <c r="E308" i="1" s="1"/>
  <c r="K307" i="1"/>
  <c r="O307" i="1"/>
  <c r="N307" i="1"/>
  <c r="F309" i="3"/>
  <c r="K309" i="3" s="1"/>
  <c r="E310" i="3"/>
  <c r="P307" i="1" l="1"/>
  <c r="F309" i="1"/>
  <c r="R308" i="1"/>
  <c r="H308" i="1" s="1"/>
  <c r="L308" i="1" s="1"/>
  <c r="G308" i="1"/>
  <c r="G309" i="3"/>
  <c r="I309" i="3" s="1"/>
  <c r="H310" i="3" s="1"/>
  <c r="L309" i="3"/>
  <c r="M308" i="1" l="1"/>
  <c r="J308" i="1" s="1"/>
  <c r="I309" i="1" s="1"/>
  <c r="Q309" i="1"/>
  <c r="M309" i="3"/>
  <c r="N309" i="3"/>
  <c r="J309" i="3"/>
  <c r="C310" i="3"/>
  <c r="D310" i="3" s="1"/>
  <c r="O308" i="1" l="1"/>
  <c r="P308" i="1"/>
  <c r="N308" i="1"/>
  <c r="K308" i="1"/>
  <c r="E311" i="3"/>
  <c r="F310" i="3"/>
  <c r="K310" i="3" s="1"/>
  <c r="D309" i="1"/>
  <c r="E309" i="1" s="1"/>
  <c r="G309" i="1" l="1"/>
  <c r="R309" i="1"/>
  <c r="H309" i="1" s="1"/>
  <c r="F310" i="1"/>
  <c r="G310" i="3"/>
  <c r="I310" i="3" s="1"/>
  <c r="H311" i="3" s="1"/>
  <c r="L310" i="3"/>
  <c r="L309" i="1" l="1"/>
  <c r="M309" i="1" s="1"/>
  <c r="J309" i="1" s="1"/>
  <c r="I310" i="1" s="1"/>
  <c r="Q310" i="1"/>
  <c r="M310" i="3"/>
  <c r="N310" i="3"/>
  <c r="J310" i="3"/>
  <c r="C311" i="3"/>
  <c r="D311" i="3" s="1"/>
  <c r="N309" i="1" l="1"/>
  <c r="P309" i="1"/>
  <c r="K309" i="1"/>
  <c r="O309" i="1"/>
  <c r="F311" i="3"/>
  <c r="K311" i="3" s="1"/>
  <c r="E312" i="3"/>
  <c r="D310" i="1"/>
  <c r="E310" i="1" s="1"/>
  <c r="F311" i="1" l="1"/>
  <c r="R310" i="1"/>
  <c r="H310" i="1" s="1"/>
  <c r="L310" i="1" s="1"/>
  <c r="G310" i="1"/>
  <c r="L311" i="3"/>
  <c r="G311" i="3"/>
  <c r="I311" i="3" s="1"/>
  <c r="H312" i="3" s="1"/>
  <c r="M310" i="1" l="1"/>
  <c r="J310" i="1" s="1"/>
  <c r="I311" i="1" s="1"/>
  <c r="Q311" i="1"/>
  <c r="C312" i="3"/>
  <c r="D312" i="3" s="1"/>
  <c r="N311" i="3"/>
  <c r="M311" i="3"/>
  <c r="J311" i="3"/>
  <c r="K310" i="1" l="1"/>
  <c r="P310" i="1"/>
  <c r="O310" i="1"/>
  <c r="N310" i="1"/>
  <c r="F312" i="3"/>
  <c r="K312" i="3" s="1"/>
  <c r="E313" i="3"/>
  <c r="D311" i="1"/>
  <c r="E311" i="1" s="1"/>
  <c r="F312" i="1" l="1"/>
  <c r="R311" i="1"/>
  <c r="H311" i="1" s="1"/>
  <c r="L311" i="1" s="1"/>
  <c r="G311" i="1"/>
  <c r="L312" i="3"/>
  <c r="G312" i="3"/>
  <c r="I312" i="3" s="1"/>
  <c r="H313" i="3" s="1"/>
  <c r="M311" i="1" l="1"/>
  <c r="J311" i="1" s="1"/>
  <c r="I312" i="1" s="1"/>
  <c r="Q312" i="1"/>
  <c r="C313" i="3"/>
  <c r="D313" i="3" s="1"/>
  <c r="M312" i="3"/>
  <c r="N312" i="3"/>
  <c r="J312" i="3"/>
  <c r="O311" i="1" l="1"/>
  <c r="P311" i="1"/>
  <c r="N311" i="1"/>
  <c r="K311" i="1"/>
  <c r="E314" i="3"/>
  <c r="F313" i="3"/>
  <c r="K313" i="3" s="1"/>
  <c r="D312" i="1"/>
  <c r="E312" i="1" s="1"/>
  <c r="F313" i="1" l="1"/>
  <c r="R312" i="1"/>
  <c r="H312" i="1" s="1"/>
  <c r="L312" i="1" s="1"/>
  <c r="G312" i="1"/>
  <c r="G313" i="3"/>
  <c r="I313" i="3" s="1"/>
  <c r="H314" i="3" s="1"/>
  <c r="L313" i="3"/>
  <c r="M312" i="1" l="1"/>
  <c r="J312" i="1" s="1"/>
  <c r="I313" i="1" s="1"/>
  <c r="Q313" i="1"/>
  <c r="C314" i="3"/>
  <c r="D314" i="3" s="1"/>
  <c r="M313" i="3"/>
  <c r="N313" i="3"/>
  <c r="J313" i="3"/>
  <c r="O312" i="1" l="1"/>
  <c r="P312" i="1"/>
  <c r="N312" i="1"/>
  <c r="K312" i="1"/>
  <c r="F314" i="3"/>
  <c r="K314" i="3" s="1"/>
  <c r="E315" i="3"/>
  <c r="D313" i="1"/>
  <c r="E313" i="1" s="1"/>
  <c r="F314" i="1" l="1"/>
  <c r="R313" i="1"/>
  <c r="H313" i="1" s="1"/>
  <c r="L313" i="1" s="1"/>
  <c r="G313" i="1"/>
  <c r="L314" i="3"/>
  <c r="G314" i="3"/>
  <c r="I314" i="3" s="1"/>
  <c r="H315" i="3" s="1"/>
  <c r="M313" i="1" l="1"/>
  <c r="J313" i="1" s="1"/>
  <c r="I314" i="1" s="1"/>
  <c r="Q314" i="1"/>
  <c r="N314" i="3"/>
  <c r="M314" i="3"/>
  <c r="J314" i="3"/>
  <c r="C315" i="3"/>
  <c r="D315" i="3" s="1"/>
  <c r="O313" i="1" l="1"/>
  <c r="P313" i="1"/>
  <c r="N313" i="1"/>
  <c r="K313" i="1"/>
  <c r="E316" i="3"/>
  <c r="F315" i="3"/>
  <c r="K315" i="3" s="1"/>
  <c r="D314" i="1"/>
  <c r="E314" i="1" s="1"/>
  <c r="F315" i="1" l="1"/>
  <c r="R314" i="1"/>
  <c r="H314" i="1" s="1"/>
  <c r="L314" i="1" s="1"/>
  <c r="G314" i="1"/>
  <c r="G315" i="3"/>
  <c r="I315" i="3" s="1"/>
  <c r="H316" i="3" s="1"/>
  <c r="L315" i="3"/>
  <c r="M314" i="1" l="1"/>
  <c r="J314" i="1" s="1"/>
  <c r="I315" i="1" s="1"/>
  <c r="Q315" i="1"/>
  <c r="C316" i="3"/>
  <c r="D316" i="3" s="1"/>
  <c r="M315" i="3"/>
  <c r="N315" i="3"/>
  <c r="J315" i="3"/>
  <c r="O314" i="1" l="1"/>
  <c r="P314" i="1"/>
  <c r="N314" i="1"/>
  <c r="K314" i="1"/>
  <c r="E317" i="3"/>
  <c r="F316" i="3"/>
  <c r="K316" i="3" s="1"/>
  <c r="D315" i="1"/>
  <c r="E315" i="1" s="1"/>
  <c r="G315" i="1" l="1"/>
  <c r="R315" i="1"/>
  <c r="H315" i="1" s="1"/>
  <c r="L315" i="1" s="1"/>
  <c r="F316" i="1"/>
  <c r="G316" i="3"/>
  <c r="I316" i="3" s="1"/>
  <c r="H317" i="3" s="1"/>
  <c r="L316" i="3"/>
  <c r="M315" i="1" l="1"/>
  <c r="J315" i="1" s="1"/>
  <c r="I316" i="1" s="1"/>
  <c r="Q316" i="1"/>
  <c r="C317" i="3"/>
  <c r="D317" i="3" s="1"/>
  <c r="M316" i="3"/>
  <c r="N316" i="3"/>
  <c r="J316" i="3"/>
  <c r="O315" i="1" l="1"/>
  <c r="P315" i="1"/>
  <c r="N315" i="1"/>
  <c r="K315" i="1"/>
  <c r="F317" i="3"/>
  <c r="K317" i="3" s="1"/>
  <c r="E318" i="3"/>
  <c r="D316" i="1"/>
  <c r="E316" i="1" s="1"/>
  <c r="F317" i="1" l="1"/>
  <c r="R316" i="1"/>
  <c r="H316" i="1" s="1"/>
  <c r="L316" i="1" s="1"/>
  <c r="G316" i="1"/>
  <c r="L317" i="3"/>
  <c r="G317" i="3"/>
  <c r="I317" i="3" s="1"/>
  <c r="H318" i="3" s="1"/>
  <c r="M316" i="1" l="1"/>
  <c r="J316" i="1" s="1"/>
  <c r="I317" i="1" s="1"/>
  <c r="Q317" i="1"/>
  <c r="N317" i="3"/>
  <c r="M317" i="3"/>
  <c r="J317" i="3"/>
  <c r="C318" i="3"/>
  <c r="D318" i="3" s="1"/>
  <c r="O316" i="1" l="1"/>
  <c r="P316" i="1"/>
  <c r="K316" i="1"/>
  <c r="N316" i="1"/>
  <c r="F318" i="3"/>
  <c r="K318" i="3" s="1"/>
  <c r="E319" i="3"/>
  <c r="D317" i="1"/>
  <c r="E317" i="1" s="1"/>
  <c r="F318" i="1" l="1"/>
  <c r="R317" i="1"/>
  <c r="H317" i="1" s="1"/>
  <c r="L317" i="1" s="1"/>
  <c r="G317" i="1"/>
  <c r="L318" i="3"/>
  <c r="G318" i="3"/>
  <c r="I318" i="3" s="1"/>
  <c r="H319" i="3" s="1"/>
  <c r="M317" i="1" l="1"/>
  <c r="J317" i="1" s="1"/>
  <c r="I318" i="1" s="1"/>
  <c r="Q318" i="1"/>
  <c r="N318" i="3"/>
  <c r="M318" i="3"/>
  <c r="J318" i="3"/>
  <c r="C319" i="3"/>
  <c r="D319" i="3" s="1"/>
  <c r="O317" i="1" l="1"/>
  <c r="P317" i="1"/>
  <c r="N317" i="1"/>
  <c r="K317" i="1"/>
  <c r="E320" i="3"/>
  <c r="F319" i="3"/>
  <c r="K319" i="3" s="1"/>
  <c r="D318" i="1"/>
  <c r="E318" i="1" s="1"/>
  <c r="F319" i="1" l="1"/>
  <c r="R318" i="1"/>
  <c r="H318" i="1" s="1"/>
  <c r="L318" i="1" s="1"/>
  <c r="G318" i="1"/>
  <c r="G319" i="3"/>
  <c r="I319" i="3" s="1"/>
  <c r="H320" i="3" s="1"/>
  <c r="L319" i="3"/>
  <c r="M318" i="1" l="1"/>
  <c r="J318" i="1" s="1"/>
  <c r="I319" i="1" s="1"/>
  <c r="Q319" i="1"/>
  <c r="C320" i="3"/>
  <c r="D320" i="3" s="1"/>
  <c r="M319" i="3"/>
  <c r="N319" i="3"/>
  <c r="J319" i="3"/>
  <c r="O318" i="1" l="1"/>
  <c r="P318" i="1"/>
  <c r="N318" i="1"/>
  <c r="K318" i="1"/>
  <c r="F320" i="3"/>
  <c r="K320" i="3" s="1"/>
  <c r="E321" i="3"/>
  <c r="D319" i="1"/>
  <c r="E319" i="1" s="1"/>
  <c r="G319" i="1" l="1"/>
  <c r="R319" i="1"/>
  <c r="H319" i="1" s="1"/>
  <c r="L319" i="1" s="1"/>
  <c r="F320" i="1"/>
  <c r="L320" i="3"/>
  <c r="G320" i="3"/>
  <c r="I320" i="3" s="1"/>
  <c r="H321" i="3" s="1"/>
  <c r="M319" i="1" l="1"/>
  <c r="J319" i="1" s="1"/>
  <c r="I320" i="1" s="1"/>
  <c r="Q320" i="1"/>
  <c r="M320" i="3"/>
  <c r="N320" i="3"/>
  <c r="J320" i="3"/>
  <c r="C321" i="3"/>
  <c r="D321" i="3" s="1"/>
  <c r="O319" i="1" l="1"/>
  <c r="P319" i="1"/>
  <c r="K319" i="1"/>
  <c r="N319" i="1"/>
  <c r="E322" i="3"/>
  <c r="F321" i="3"/>
  <c r="K321" i="3" s="1"/>
  <c r="D320" i="1"/>
  <c r="E320" i="1" s="1"/>
  <c r="F321" i="1" l="1"/>
  <c r="R320" i="1"/>
  <c r="H320" i="1" s="1"/>
  <c r="L320" i="1" s="1"/>
  <c r="G320" i="1"/>
  <c r="L321" i="3"/>
  <c r="G321" i="3"/>
  <c r="I321" i="3" s="1"/>
  <c r="H322" i="3" s="1"/>
  <c r="M320" i="1" l="1"/>
  <c r="J320" i="1" s="1"/>
  <c r="I321" i="1" s="1"/>
  <c r="Q321" i="1"/>
  <c r="M321" i="3"/>
  <c r="N321" i="3"/>
  <c r="J321" i="3"/>
  <c r="C322" i="3"/>
  <c r="D322" i="3" s="1"/>
  <c r="O320" i="1" l="1"/>
  <c r="P320" i="1"/>
  <c r="K320" i="1"/>
  <c r="N320" i="1"/>
  <c r="E323" i="3"/>
  <c r="F322" i="3"/>
  <c r="K322" i="3" s="1"/>
  <c r="D321" i="1"/>
  <c r="E321" i="1" s="1"/>
  <c r="G321" i="1" l="1"/>
  <c r="R321" i="1"/>
  <c r="H321" i="1" s="1"/>
  <c r="L321" i="1" s="1"/>
  <c r="F322" i="1"/>
  <c r="G322" i="3"/>
  <c r="I322" i="3" s="1"/>
  <c r="H323" i="3" s="1"/>
  <c r="L322" i="3"/>
  <c r="M321" i="1" l="1"/>
  <c r="J321" i="1" s="1"/>
  <c r="I322" i="1" s="1"/>
  <c r="Q322" i="1"/>
  <c r="C323" i="3"/>
  <c r="D323" i="3" s="1"/>
  <c r="M322" i="3"/>
  <c r="N322" i="3"/>
  <c r="J322" i="3"/>
  <c r="O321" i="1" l="1"/>
  <c r="P321" i="1"/>
  <c r="N321" i="1"/>
  <c r="K321" i="1"/>
  <c r="F323" i="3"/>
  <c r="K323" i="3" s="1"/>
  <c r="E324" i="3"/>
  <c r="D322" i="1"/>
  <c r="E322" i="1" s="1"/>
  <c r="F323" i="1" l="1"/>
  <c r="R322" i="1"/>
  <c r="H322" i="1" s="1"/>
  <c r="L322" i="1" s="1"/>
  <c r="G322" i="1"/>
  <c r="L323" i="3"/>
  <c r="G323" i="3"/>
  <c r="I323" i="3" s="1"/>
  <c r="H324" i="3" s="1"/>
  <c r="M322" i="1" l="1"/>
  <c r="J322" i="1" s="1"/>
  <c r="I323" i="1" s="1"/>
  <c r="Q323" i="1"/>
  <c r="C324" i="3"/>
  <c r="D324" i="3" s="1"/>
  <c r="N323" i="3"/>
  <c r="M323" i="3"/>
  <c r="J323" i="3"/>
  <c r="O322" i="1" l="1"/>
  <c r="P322" i="1"/>
  <c r="N322" i="1"/>
  <c r="K322" i="1"/>
  <c r="F324" i="3"/>
  <c r="K324" i="3" s="1"/>
  <c r="E325" i="3"/>
  <c r="D323" i="1"/>
  <c r="E323" i="1" s="1"/>
  <c r="G323" i="1" l="1"/>
  <c r="R323" i="1"/>
  <c r="H323" i="1" s="1"/>
  <c r="L323" i="1" s="1"/>
  <c r="F324" i="1"/>
  <c r="L324" i="3"/>
  <c r="G324" i="3"/>
  <c r="I324" i="3" s="1"/>
  <c r="H325" i="3" s="1"/>
  <c r="M323" i="1" l="1"/>
  <c r="J323" i="1" s="1"/>
  <c r="I324" i="1" s="1"/>
  <c r="Q324" i="1"/>
  <c r="C325" i="3"/>
  <c r="D325" i="3" s="1"/>
  <c r="M324" i="3"/>
  <c r="N324" i="3"/>
  <c r="J324" i="3"/>
  <c r="O323" i="1" l="1"/>
  <c r="P323" i="1"/>
  <c r="K323" i="1"/>
  <c r="N323" i="1"/>
  <c r="E326" i="3"/>
  <c r="F325" i="3"/>
  <c r="K325" i="3" s="1"/>
  <c r="D324" i="1"/>
  <c r="E324" i="1" s="1"/>
  <c r="F325" i="1" l="1"/>
  <c r="R324" i="1"/>
  <c r="H324" i="1" s="1"/>
  <c r="L324" i="1" s="1"/>
  <c r="G324" i="1"/>
  <c r="G325" i="3"/>
  <c r="I325" i="3" s="1"/>
  <c r="H326" i="3" s="1"/>
  <c r="L325" i="3"/>
  <c r="Q325" i="1" l="1"/>
  <c r="M324" i="1"/>
  <c r="N325" i="3"/>
  <c r="M325" i="3"/>
  <c r="J325" i="3"/>
  <c r="C326" i="3"/>
  <c r="D326" i="3" s="1"/>
  <c r="J324" i="1" l="1"/>
  <c r="I325" i="1" s="1"/>
  <c r="D325" i="1" s="1"/>
  <c r="E325" i="1" s="1"/>
  <c r="K324" i="1"/>
  <c r="O324" i="1"/>
  <c r="N324" i="1"/>
  <c r="F326" i="3"/>
  <c r="K326" i="3" s="1"/>
  <c r="E327" i="3"/>
  <c r="P324" i="1" l="1"/>
  <c r="F326" i="1"/>
  <c r="R325" i="1"/>
  <c r="H325" i="1" s="1"/>
  <c r="L325" i="1" s="1"/>
  <c r="G325" i="1"/>
  <c r="L326" i="3"/>
  <c r="G326" i="3"/>
  <c r="I326" i="3" s="1"/>
  <c r="H327" i="3" s="1"/>
  <c r="M325" i="1" l="1"/>
  <c r="J325" i="1" s="1"/>
  <c r="I326" i="1" s="1"/>
  <c r="Q326" i="1"/>
  <c r="C327" i="3"/>
  <c r="D327" i="3" s="1"/>
  <c r="N326" i="3"/>
  <c r="M326" i="3"/>
  <c r="J326" i="3"/>
  <c r="O325" i="1" l="1"/>
  <c r="P325" i="1"/>
  <c r="N325" i="1"/>
  <c r="K325" i="1"/>
  <c r="F327" i="3"/>
  <c r="K327" i="3" s="1"/>
  <c r="E328" i="3"/>
  <c r="D326" i="1"/>
  <c r="E326" i="1" s="1"/>
  <c r="F327" i="1" l="1"/>
  <c r="R326" i="1"/>
  <c r="H326" i="1" s="1"/>
  <c r="L326" i="1" s="1"/>
  <c r="G327" i="3"/>
  <c r="I327" i="3" s="1"/>
  <c r="H328" i="3" s="1"/>
  <c r="L327" i="3"/>
  <c r="G326" i="1"/>
  <c r="Q327" i="1" l="1"/>
  <c r="M326" i="1"/>
  <c r="C328" i="3"/>
  <c r="D328" i="3" s="1"/>
  <c r="N327" i="3"/>
  <c r="M327" i="3"/>
  <c r="J327" i="3"/>
  <c r="J326" i="1" l="1"/>
  <c r="I327" i="1" s="1"/>
  <c r="D327" i="1" s="1"/>
  <c r="E327" i="1" s="1"/>
  <c r="K326" i="1"/>
  <c r="N326" i="1"/>
  <c r="E329" i="3"/>
  <c r="F328" i="3"/>
  <c r="K328" i="3" s="1"/>
  <c r="O326" i="1" l="1"/>
  <c r="P326" i="1"/>
  <c r="G327" i="1"/>
  <c r="R327" i="1"/>
  <c r="H327" i="1" s="1"/>
  <c r="L327" i="1" s="1"/>
  <c r="F328" i="1"/>
  <c r="G328" i="3"/>
  <c r="I328" i="3" s="1"/>
  <c r="H329" i="3" s="1"/>
  <c r="L328" i="3"/>
  <c r="M327" i="1" l="1"/>
  <c r="J327" i="1" s="1"/>
  <c r="I328" i="1" s="1"/>
  <c r="Q328" i="1"/>
  <c r="C329" i="3"/>
  <c r="D329" i="3" s="1"/>
  <c r="M328" i="3"/>
  <c r="N328" i="3"/>
  <c r="J328" i="3"/>
  <c r="K327" i="1" l="1"/>
  <c r="P327" i="1"/>
  <c r="O327" i="1"/>
  <c r="N327" i="1"/>
  <c r="F329" i="3"/>
  <c r="K329" i="3" s="1"/>
  <c r="E330" i="3"/>
  <c r="D328" i="1"/>
  <c r="E328" i="1" s="1"/>
  <c r="G328" i="1" l="1"/>
  <c r="R328" i="1"/>
  <c r="H328" i="1" s="1"/>
  <c r="L328" i="1" s="1"/>
  <c r="F329" i="1"/>
  <c r="L329" i="3"/>
  <c r="G329" i="3"/>
  <c r="I329" i="3" s="1"/>
  <c r="H330" i="3" s="1"/>
  <c r="M328" i="1" l="1"/>
  <c r="J328" i="1" s="1"/>
  <c r="I329" i="1" s="1"/>
  <c r="Q329" i="1"/>
  <c r="C330" i="3"/>
  <c r="D330" i="3" s="1"/>
  <c r="N329" i="3"/>
  <c r="M329" i="3"/>
  <c r="J329" i="3"/>
  <c r="N328" i="1" l="1"/>
  <c r="P328" i="1"/>
  <c r="K328" i="1"/>
  <c r="O328" i="1"/>
  <c r="F330" i="3"/>
  <c r="K330" i="3" s="1"/>
  <c r="E331" i="3"/>
  <c r="D329" i="1"/>
  <c r="E329" i="1" s="1"/>
  <c r="G329" i="1" l="1"/>
  <c r="R329" i="1"/>
  <c r="H329" i="1" s="1"/>
  <c r="L329" i="1" s="1"/>
  <c r="F330" i="1"/>
  <c r="L330" i="3"/>
  <c r="G330" i="3"/>
  <c r="I330" i="3" s="1"/>
  <c r="H331" i="3" s="1"/>
  <c r="M329" i="1" l="1"/>
  <c r="J329" i="1" s="1"/>
  <c r="I330" i="1" s="1"/>
  <c r="Q330" i="1"/>
  <c r="C331" i="3"/>
  <c r="D331" i="3" s="1"/>
  <c r="M330" i="3"/>
  <c r="N330" i="3"/>
  <c r="J330" i="3"/>
  <c r="O329" i="1" l="1"/>
  <c r="P329" i="1"/>
  <c r="K329" i="1"/>
  <c r="N329" i="1"/>
  <c r="E332" i="3"/>
  <c r="F331" i="3"/>
  <c r="K331" i="3" s="1"/>
  <c r="D330" i="1"/>
  <c r="E330" i="1" s="1"/>
  <c r="F331" i="1" l="1"/>
  <c r="R330" i="1"/>
  <c r="H330" i="1" s="1"/>
  <c r="L330" i="1" s="1"/>
  <c r="G330" i="1"/>
  <c r="L331" i="3"/>
  <c r="G331" i="3"/>
  <c r="I331" i="3" s="1"/>
  <c r="H332" i="3" s="1"/>
  <c r="M330" i="1" l="1"/>
  <c r="J330" i="1" s="1"/>
  <c r="I331" i="1" s="1"/>
  <c r="Q331" i="1"/>
  <c r="M331" i="3"/>
  <c r="N331" i="3"/>
  <c r="J331" i="3"/>
  <c r="C332" i="3"/>
  <c r="D332" i="3" s="1"/>
  <c r="O330" i="1" l="1"/>
  <c r="P330" i="1"/>
  <c r="N330" i="1"/>
  <c r="K330" i="1"/>
  <c r="E333" i="3"/>
  <c r="F332" i="3"/>
  <c r="K332" i="3" s="1"/>
  <c r="D331" i="1"/>
  <c r="E331" i="1" s="1"/>
  <c r="F332" i="1" l="1"/>
  <c r="R331" i="1"/>
  <c r="H331" i="1" s="1"/>
  <c r="L331" i="1" s="1"/>
  <c r="L332" i="3"/>
  <c r="G332" i="3"/>
  <c r="I332" i="3" s="1"/>
  <c r="H333" i="3" s="1"/>
  <c r="G331" i="1"/>
  <c r="Q332" i="1" l="1"/>
  <c r="M331" i="1"/>
  <c r="M332" i="3"/>
  <c r="N332" i="3"/>
  <c r="J332" i="3"/>
  <c r="C333" i="3"/>
  <c r="D333" i="3" s="1"/>
  <c r="J331" i="1" l="1"/>
  <c r="I332" i="1" s="1"/>
  <c r="D332" i="1" s="1"/>
  <c r="E332" i="1" s="1"/>
  <c r="K331" i="1"/>
  <c r="N331" i="1"/>
  <c r="F333" i="3"/>
  <c r="K333" i="3" s="1"/>
  <c r="E334" i="3"/>
  <c r="O331" i="1" l="1"/>
  <c r="P331" i="1"/>
  <c r="G332" i="1"/>
  <c r="R332" i="1"/>
  <c r="H332" i="1" s="1"/>
  <c r="F333" i="1"/>
  <c r="L333" i="3"/>
  <c r="G333" i="3"/>
  <c r="I333" i="3" s="1"/>
  <c r="H334" i="3" s="1"/>
  <c r="L332" i="1" l="1"/>
  <c r="Q333" i="1"/>
  <c r="C334" i="3"/>
  <c r="D334" i="3" s="1"/>
  <c r="M333" i="3"/>
  <c r="N333" i="3"/>
  <c r="J333" i="3"/>
  <c r="M332" i="1" l="1"/>
  <c r="E335" i="3"/>
  <c r="F334" i="3"/>
  <c r="K334" i="3" s="1"/>
  <c r="J332" i="1" l="1"/>
  <c r="I333" i="1" s="1"/>
  <c r="D333" i="1" s="1"/>
  <c r="E333" i="1" s="1"/>
  <c r="G333" i="1" s="1"/>
  <c r="N332" i="1"/>
  <c r="K332" i="1"/>
  <c r="G334" i="3"/>
  <c r="I334" i="3" s="1"/>
  <c r="H335" i="3" s="1"/>
  <c r="L334" i="3"/>
  <c r="O332" i="1" l="1"/>
  <c r="P332" i="1"/>
  <c r="R333" i="1"/>
  <c r="H333" i="1" s="1"/>
  <c r="L333" i="1" s="1"/>
  <c r="F334" i="1"/>
  <c r="M334" i="3"/>
  <c r="N334" i="3"/>
  <c r="J334" i="3"/>
  <c r="C335" i="3"/>
  <c r="D335" i="3" s="1"/>
  <c r="Q334" i="1" l="1"/>
  <c r="M333" i="1"/>
  <c r="J333" i="1" s="1"/>
  <c r="I334" i="1" s="1"/>
  <c r="D334" i="1" s="1"/>
  <c r="E334" i="1" s="1"/>
  <c r="F335" i="3"/>
  <c r="K335" i="3" s="1"/>
  <c r="E336" i="3"/>
  <c r="K333" i="1" l="1"/>
  <c r="P333" i="1"/>
  <c r="N333" i="1"/>
  <c r="O333" i="1"/>
  <c r="F335" i="1"/>
  <c r="R334" i="1"/>
  <c r="H334" i="1" s="1"/>
  <c r="L334" i="1" s="1"/>
  <c r="L335" i="3"/>
  <c r="G335" i="3"/>
  <c r="I335" i="3" s="1"/>
  <c r="H336" i="3" s="1"/>
  <c r="G334" i="1"/>
  <c r="M334" i="1" l="1"/>
  <c r="J334" i="1" s="1"/>
  <c r="I335" i="1" s="1"/>
  <c r="Q335" i="1"/>
  <c r="C336" i="3"/>
  <c r="D336" i="3" s="1"/>
  <c r="N335" i="3"/>
  <c r="M335" i="3"/>
  <c r="J335" i="3"/>
  <c r="O334" i="1" l="1"/>
  <c r="P334" i="1"/>
  <c r="N334" i="1"/>
  <c r="K334" i="1"/>
  <c r="F336" i="3"/>
  <c r="K336" i="3" s="1"/>
  <c r="E337" i="3"/>
  <c r="D335" i="1"/>
  <c r="E335" i="1" s="1"/>
  <c r="G335" i="1" l="1"/>
  <c r="R335" i="1"/>
  <c r="H335" i="1" s="1"/>
  <c r="L335" i="1" s="1"/>
  <c r="M335" i="1" s="1"/>
  <c r="F336" i="1"/>
  <c r="L336" i="3"/>
  <c r="G336" i="3"/>
  <c r="I336" i="3" s="1"/>
  <c r="H337" i="3" s="1"/>
  <c r="J335" i="1" l="1"/>
  <c r="I336" i="1" s="1"/>
  <c r="Q336" i="1"/>
  <c r="K335" i="1"/>
  <c r="C337" i="3"/>
  <c r="D337" i="3" s="1"/>
  <c r="M336" i="3"/>
  <c r="N336" i="3"/>
  <c r="J336" i="3"/>
  <c r="N335" i="1"/>
  <c r="O335" i="1"/>
  <c r="P335" i="1" l="1"/>
  <c r="E338" i="3"/>
  <c r="F337" i="3"/>
  <c r="K337" i="3" s="1"/>
  <c r="D336" i="1"/>
  <c r="E336" i="1" s="1"/>
  <c r="F337" i="1" l="1"/>
  <c r="R336" i="1"/>
  <c r="H336" i="1" s="1"/>
  <c r="L336" i="1" s="1"/>
  <c r="G336" i="1"/>
  <c r="L337" i="3"/>
  <c r="G337" i="3"/>
  <c r="I337" i="3" s="1"/>
  <c r="H338" i="3" s="1"/>
  <c r="M336" i="1" l="1"/>
  <c r="J336" i="1" s="1"/>
  <c r="I337" i="1" s="1"/>
  <c r="Q337" i="1"/>
  <c r="C338" i="3"/>
  <c r="D338" i="3" s="1"/>
  <c r="N337" i="3"/>
  <c r="M337" i="3"/>
  <c r="J337" i="3"/>
  <c r="O336" i="1" l="1"/>
  <c r="P336" i="1"/>
  <c r="N336" i="1"/>
  <c r="K336" i="1"/>
  <c r="F338" i="3"/>
  <c r="K338" i="3" s="1"/>
  <c r="E339" i="3"/>
  <c r="D337" i="1"/>
  <c r="E337" i="1" s="1"/>
  <c r="G337" i="1" l="1"/>
  <c r="R337" i="1"/>
  <c r="H337" i="1" s="1"/>
  <c r="F338" i="1"/>
  <c r="L338" i="3"/>
  <c r="G338" i="3"/>
  <c r="I338" i="3" s="1"/>
  <c r="H339" i="3" s="1"/>
  <c r="L337" i="1" l="1"/>
  <c r="Q338" i="1"/>
  <c r="C339" i="3"/>
  <c r="D339" i="3" s="1"/>
  <c r="N338" i="3"/>
  <c r="M338" i="3"/>
  <c r="J338" i="3"/>
  <c r="M337" i="1" l="1"/>
  <c r="F339" i="3"/>
  <c r="K339" i="3" s="1"/>
  <c r="E340" i="3"/>
  <c r="J337" i="1" l="1"/>
  <c r="I338" i="1" s="1"/>
  <c r="D338" i="1" s="1"/>
  <c r="E338" i="1" s="1"/>
  <c r="G338" i="1" s="1"/>
  <c r="N337" i="1"/>
  <c r="O337" i="1"/>
  <c r="K337" i="1"/>
  <c r="L339" i="3"/>
  <c r="G339" i="3"/>
  <c r="I339" i="3" s="1"/>
  <c r="H340" i="3" s="1"/>
  <c r="P337" i="1" l="1"/>
  <c r="R338" i="1"/>
  <c r="H338" i="1" s="1"/>
  <c r="L338" i="1" s="1"/>
  <c r="M338" i="1" s="1"/>
  <c r="J338" i="1" s="1"/>
  <c r="I339" i="1" s="1"/>
  <c r="F339" i="1"/>
  <c r="M339" i="3"/>
  <c r="N339" i="3"/>
  <c r="J339" i="3"/>
  <c r="C340" i="3"/>
  <c r="D340" i="3" s="1"/>
  <c r="Q339" i="1" l="1"/>
  <c r="O338" i="1"/>
  <c r="P338" i="1"/>
  <c r="K338" i="1"/>
  <c r="N338" i="1"/>
  <c r="E341" i="3"/>
  <c r="F340" i="3"/>
  <c r="K340" i="3" s="1"/>
  <c r="D339" i="1"/>
  <c r="E339" i="1" s="1"/>
  <c r="G339" i="1" l="1"/>
  <c r="R339" i="1"/>
  <c r="H339" i="1" s="1"/>
  <c r="L339" i="1" s="1"/>
  <c r="L340" i="3"/>
  <c r="G340" i="3"/>
  <c r="I340" i="3" s="1"/>
  <c r="H341" i="3" s="1"/>
  <c r="F340" i="1"/>
  <c r="M339" i="1" l="1"/>
  <c r="J339" i="1" s="1"/>
  <c r="I340" i="1" s="1"/>
  <c r="Q340" i="1"/>
  <c r="N340" i="3"/>
  <c r="M340" i="3"/>
  <c r="J340" i="3"/>
  <c r="C341" i="3"/>
  <c r="D341" i="3" s="1"/>
  <c r="O339" i="1" l="1"/>
  <c r="P339" i="1"/>
  <c r="N339" i="1"/>
  <c r="K339" i="1"/>
  <c r="E342" i="3"/>
  <c r="F341" i="3"/>
  <c r="K341" i="3" s="1"/>
  <c r="D340" i="1"/>
  <c r="E340" i="1" s="1"/>
  <c r="G340" i="1" l="1"/>
  <c r="R340" i="1"/>
  <c r="H340" i="1" s="1"/>
  <c r="L340" i="1" s="1"/>
  <c r="L341" i="3"/>
  <c r="G341" i="3"/>
  <c r="I341" i="3" s="1"/>
  <c r="H342" i="3" s="1"/>
  <c r="F341" i="1"/>
  <c r="M340" i="1" l="1"/>
  <c r="J340" i="1" s="1"/>
  <c r="I341" i="1" s="1"/>
  <c r="Q341" i="1"/>
  <c r="C342" i="3"/>
  <c r="D342" i="3" s="1"/>
  <c r="M341" i="3"/>
  <c r="N341" i="3"/>
  <c r="J341" i="3"/>
  <c r="O340" i="1" l="1"/>
  <c r="P340" i="1"/>
  <c r="N340" i="1"/>
  <c r="K340" i="1"/>
  <c r="F342" i="3"/>
  <c r="K342" i="3" s="1"/>
  <c r="E343" i="3"/>
  <c r="D341" i="1"/>
  <c r="E341" i="1" s="1"/>
  <c r="G341" i="1" l="1"/>
  <c r="R341" i="1"/>
  <c r="H341" i="1" s="1"/>
  <c r="L341" i="1" s="1"/>
  <c r="G342" i="3"/>
  <c r="I342" i="3" s="1"/>
  <c r="H343" i="3" s="1"/>
  <c r="L342" i="3"/>
  <c r="F342" i="1"/>
  <c r="M341" i="1" l="1"/>
  <c r="J341" i="1" s="1"/>
  <c r="I342" i="1" s="1"/>
  <c r="Q342" i="1"/>
  <c r="M342" i="3"/>
  <c r="N342" i="3"/>
  <c r="J342" i="3"/>
  <c r="C343" i="3"/>
  <c r="D343" i="3" s="1"/>
  <c r="K341" i="1" l="1"/>
  <c r="P341" i="1"/>
  <c r="O341" i="1"/>
  <c r="N341" i="1"/>
  <c r="F343" i="3"/>
  <c r="K343" i="3" s="1"/>
  <c r="E344" i="3"/>
  <c r="D342" i="1"/>
  <c r="E342" i="1" s="1"/>
  <c r="F343" i="1" l="1"/>
  <c r="R342" i="1"/>
  <c r="H342" i="1" s="1"/>
  <c r="L342" i="1" s="1"/>
  <c r="L343" i="3"/>
  <c r="G343" i="3"/>
  <c r="I343" i="3" s="1"/>
  <c r="H344" i="3" s="1"/>
  <c r="G342" i="1"/>
  <c r="M342" i="1" l="1"/>
  <c r="J342" i="1" s="1"/>
  <c r="I343" i="1" s="1"/>
  <c r="Q343" i="1"/>
  <c r="C344" i="3"/>
  <c r="D344" i="3" s="1"/>
  <c r="M343" i="3"/>
  <c r="N343" i="3"/>
  <c r="J343" i="3"/>
  <c r="O342" i="1" l="1"/>
  <c r="P342" i="1"/>
  <c r="N342" i="1"/>
  <c r="K342" i="1"/>
  <c r="F344" i="3"/>
  <c r="K344" i="3" s="1"/>
  <c r="E345" i="3"/>
  <c r="D343" i="1"/>
  <c r="E343" i="1" s="1"/>
  <c r="F344" i="1" l="1"/>
  <c r="R343" i="1"/>
  <c r="H343" i="1" s="1"/>
  <c r="L343" i="1" s="1"/>
  <c r="G343" i="1"/>
  <c r="L344" i="3"/>
  <c r="G344" i="3"/>
  <c r="I344" i="3" s="1"/>
  <c r="H345" i="3" s="1"/>
  <c r="Q344" i="1" l="1"/>
  <c r="M343" i="1"/>
  <c r="C345" i="3"/>
  <c r="D345" i="3" s="1"/>
  <c r="N344" i="3"/>
  <c r="M344" i="3"/>
  <c r="J344" i="3"/>
  <c r="J343" i="1" l="1"/>
  <c r="I344" i="1" s="1"/>
  <c r="D344" i="1" s="1"/>
  <c r="E344" i="1" s="1"/>
  <c r="K343" i="1"/>
  <c r="O343" i="1"/>
  <c r="N343" i="1"/>
  <c r="F345" i="3"/>
  <c r="K345" i="3" s="1"/>
  <c r="E346" i="3"/>
  <c r="P343" i="1" l="1"/>
  <c r="G344" i="1"/>
  <c r="R344" i="1"/>
  <c r="H344" i="1" s="1"/>
  <c r="L344" i="1" s="1"/>
  <c r="F345" i="1"/>
  <c r="G345" i="3"/>
  <c r="I345" i="3" s="1"/>
  <c r="H346" i="3" s="1"/>
  <c r="L345" i="3"/>
  <c r="M344" i="1" l="1"/>
  <c r="J344" i="1" s="1"/>
  <c r="I345" i="1" s="1"/>
  <c r="Q345" i="1"/>
  <c r="M345" i="3"/>
  <c r="N345" i="3"/>
  <c r="J345" i="3"/>
  <c r="C346" i="3"/>
  <c r="D346" i="3" s="1"/>
  <c r="O344" i="1" l="1"/>
  <c r="P344" i="1"/>
  <c r="N344" i="1"/>
  <c r="K344" i="1"/>
  <c r="F346" i="3"/>
  <c r="K346" i="3" s="1"/>
  <c r="E347" i="3"/>
  <c r="D345" i="1"/>
  <c r="E345" i="1" s="1"/>
  <c r="G345" i="1" l="1"/>
  <c r="R345" i="1"/>
  <c r="H345" i="1" s="1"/>
  <c r="L345" i="1" s="1"/>
  <c r="F346" i="1"/>
  <c r="L346" i="3"/>
  <c r="G346" i="3"/>
  <c r="I346" i="3" s="1"/>
  <c r="H347" i="3" s="1"/>
  <c r="M345" i="1" l="1"/>
  <c r="J345" i="1" s="1"/>
  <c r="I346" i="1" s="1"/>
  <c r="Q346" i="1"/>
  <c r="C347" i="3"/>
  <c r="D347" i="3" s="1"/>
  <c r="M346" i="3"/>
  <c r="N346" i="3"/>
  <c r="J346" i="3"/>
  <c r="K345" i="1" l="1"/>
  <c r="P345" i="1"/>
  <c r="O345" i="1"/>
  <c r="N345" i="1"/>
  <c r="E348" i="3"/>
  <c r="F347" i="3"/>
  <c r="K347" i="3" s="1"/>
  <c r="D346" i="1"/>
  <c r="E346" i="1" s="1"/>
  <c r="F347" i="1" l="1"/>
  <c r="R346" i="1"/>
  <c r="H346" i="1" s="1"/>
  <c r="L346" i="1" s="1"/>
  <c r="G346" i="1"/>
  <c r="L347" i="3"/>
  <c r="G347" i="3"/>
  <c r="I347" i="3" s="1"/>
  <c r="H348" i="3" s="1"/>
  <c r="M346" i="1" l="1"/>
  <c r="J346" i="1" s="1"/>
  <c r="I347" i="1" s="1"/>
  <c r="Q347" i="1"/>
  <c r="C348" i="3"/>
  <c r="D348" i="3" s="1"/>
  <c r="M347" i="3"/>
  <c r="N347" i="3"/>
  <c r="J347" i="3"/>
  <c r="O346" i="1" l="1"/>
  <c r="P346" i="1"/>
  <c r="N346" i="1"/>
  <c r="K346" i="1"/>
  <c r="F348" i="3"/>
  <c r="K348" i="3" s="1"/>
  <c r="E349" i="3"/>
  <c r="D347" i="1"/>
  <c r="E347" i="1" s="1"/>
  <c r="F348" i="1" l="1"/>
  <c r="R347" i="1"/>
  <c r="H347" i="1" s="1"/>
  <c r="L347" i="1" s="1"/>
  <c r="G347" i="1"/>
  <c r="G348" i="3"/>
  <c r="I348" i="3" s="1"/>
  <c r="H349" i="3" s="1"/>
  <c r="L348" i="3"/>
  <c r="M347" i="1" l="1"/>
  <c r="J347" i="1" s="1"/>
  <c r="I348" i="1" s="1"/>
  <c r="Q348" i="1"/>
  <c r="M348" i="3"/>
  <c r="N348" i="3"/>
  <c r="J348" i="3"/>
  <c r="C349" i="3"/>
  <c r="D349" i="3" s="1"/>
  <c r="O347" i="1" l="1"/>
  <c r="P347" i="1"/>
  <c r="N347" i="1"/>
  <c r="K347" i="1"/>
  <c r="F349" i="3"/>
  <c r="K349" i="3" s="1"/>
  <c r="E350" i="3"/>
  <c r="D348" i="1"/>
  <c r="E348" i="1" s="1"/>
  <c r="G348" i="1" l="1"/>
  <c r="R348" i="1"/>
  <c r="H348" i="1" s="1"/>
  <c r="L348" i="1" s="1"/>
  <c r="F349" i="1"/>
  <c r="L349" i="3"/>
  <c r="G349" i="3"/>
  <c r="I349" i="3" s="1"/>
  <c r="H350" i="3" s="1"/>
  <c r="M348" i="1" l="1"/>
  <c r="J348" i="1" s="1"/>
  <c r="I349" i="1" s="1"/>
  <c r="Q349" i="1"/>
  <c r="C350" i="3"/>
  <c r="D350" i="3" s="1"/>
  <c r="M349" i="3"/>
  <c r="N349" i="3"/>
  <c r="J349" i="3"/>
  <c r="N348" i="1" l="1"/>
  <c r="P348" i="1"/>
  <c r="K348" i="1"/>
  <c r="O348" i="1"/>
  <c r="E351" i="3"/>
  <c r="F350" i="3"/>
  <c r="K350" i="3" s="1"/>
  <c r="D349" i="1"/>
  <c r="E349" i="1" s="1"/>
  <c r="F350" i="1" l="1"/>
  <c r="R349" i="1"/>
  <c r="H349" i="1" s="1"/>
  <c r="L349" i="1" s="1"/>
  <c r="L350" i="3"/>
  <c r="G350" i="3"/>
  <c r="I350" i="3" s="1"/>
  <c r="H351" i="3" s="1"/>
  <c r="G349" i="1"/>
  <c r="M349" i="1" l="1"/>
  <c r="J349" i="1" s="1"/>
  <c r="I350" i="1" s="1"/>
  <c r="Q350" i="1"/>
  <c r="C351" i="3"/>
  <c r="D351" i="3" s="1"/>
  <c r="M350" i="3"/>
  <c r="N350" i="3"/>
  <c r="J350" i="3"/>
  <c r="O349" i="1" l="1"/>
  <c r="P349" i="1"/>
  <c r="K349" i="1"/>
  <c r="N349" i="1"/>
  <c r="F351" i="3"/>
  <c r="K351" i="3" s="1"/>
  <c r="E352" i="3"/>
  <c r="D350" i="1"/>
  <c r="E350" i="1" s="1"/>
  <c r="G350" i="1" l="1"/>
  <c r="R350" i="1"/>
  <c r="H350" i="1" s="1"/>
  <c r="L350" i="1" s="1"/>
  <c r="F351" i="1"/>
  <c r="L351" i="3"/>
  <c r="G351" i="3"/>
  <c r="I351" i="3" s="1"/>
  <c r="H352" i="3" s="1"/>
  <c r="M350" i="1" l="1"/>
  <c r="J350" i="1" s="1"/>
  <c r="I351" i="1" s="1"/>
  <c r="Q351" i="1"/>
  <c r="C352" i="3"/>
  <c r="D352" i="3" s="1"/>
  <c r="M351" i="3"/>
  <c r="N351" i="3"/>
  <c r="J351" i="3"/>
  <c r="K350" i="1" l="1"/>
  <c r="P350" i="1"/>
  <c r="O350" i="1"/>
  <c r="N350" i="1"/>
  <c r="F352" i="3"/>
  <c r="K352" i="3" s="1"/>
  <c r="E353" i="3"/>
  <c r="D351" i="1"/>
  <c r="E351" i="1" s="1"/>
  <c r="G351" i="1" l="1"/>
  <c r="R351" i="1"/>
  <c r="H351" i="1" s="1"/>
  <c r="L351" i="1" s="1"/>
  <c r="L352" i="3"/>
  <c r="G352" i="3"/>
  <c r="I352" i="3" s="1"/>
  <c r="H353" i="3" s="1"/>
  <c r="F352" i="1"/>
  <c r="M351" i="1" l="1"/>
  <c r="J351" i="1" s="1"/>
  <c r="I352" i="1" s="1"/>
  <c r="Q352" i="1"/>
  <c r="C353" i="3"/>
  <c r="D353" i="3" s="1"/>
  <c r="N352" i="3"/>
  <c r="M352" i="3"/>
  <c r="J352" i="3"/>
  <c r="K351" i="1" l="1"/>
  <c r="P351" i="1"/>
  <c r="O351" i="1"/>
  <c r="N351" i="1"/>
  <c r="E354" i="3"/>
  <c r="F353" i="3"/>
  <c r="K353" i="3" s="1"/>
  <c r="D352" i="1"/>
  <c r="E352" i="1" s="1"/>
  <c r="F353" i="1" l="1"/>
  <c r="R352" i="1"/>
  <c r="H352" i="1" s="1"/>
  <c r="L352" i="1" s="1"/>
  <c r="G352" i="1"/>
  <c r="L353" i="3"/>
  <c r="G353" i="3"/>
  <c r="I353" i="3" s="1"/>
  <c r="H354" i="3" s="1"/>
  <c r="Q353" i="1" l="1"/>
  <c r="M352" i="1"/>
  <c r="C354" i="3"/>
  <c r="D354" i="3" s="1"/>
  <c r="M353" i="3"/>
  <c r="N353" i="3"/>
  <c r="J353" i="3"/>
  <c r="J352" i="1" l="1"/>
  <c r="I353" i="1" s="1"/>
  <c r="D353" i="1" s="1"/>
  <c r="E353" i="1" s="1"/>
  <c r="K352" i="1"/>
  <c r="O352" i="1"/>
  <c r="N352" i="1"/>
  <c r="F354" i="3"/>
  <c r="K354" i="3" s="1"/>
  <c r="E355" i="3"/>
  <c r="P352" i="1" l="1"/>
  <c r="G353" i="1"/>
  <c r="R353" i="1"/>
  <c r="H353" i="1" s="1"/>
  <c r="L353" i="1" s="1"/>
  <c r="L354" i="3"/>
  <c r="G354" i="3"/>
  <c r="I354" i="3" s="1"/>
  <c r="H355" i="3" s="1"/>
  <c r="F354" i="1"/>
  <c r="M353" i="1" l="1"/>
  <c r="J353" i="1" s="1"/>
  <c r="I354" i="1" s="1"/>
  <c r="Q354" i="1"/>
  <c r="C355" i="3"/>
  <c r="D355" i="3" s="1"/>
  <c r="M354" i="3"/>
  <c r="N354" i="3"/>
  <c r="J354" i="3"/>
  <c r="O353" i="1" l="1"/>
  <c r="P353" i="1"/>
  <c r="K353" i="1"/>
  <c r="N353" i="1"/>
  <c r="F355" i="3"/>
  <c r="K355" i="3" s="1"/>
  <c r="E356" i="3"/>
  <c r="D354" i="1"/>
  <c r="E354" i="1" s="1"/>
  <c r="G354" i="1" l="1"/>
  <c r="R354" i="1"/>
  <c r="H354" i="1" s="1"/>
  <c r="L354" i="1" s="1"/>
  <c r="G355" i="3"/>
  <c r="I355" i="3" s="1"/>
  <c r="H356" i="3" s="1"/>
  <c r="L355" i="3"/>
  <c r="F355" i="1"/>
  <c r="M354" i="1" l="1"/>
  <c r="J354" i="1" s="1"/>
  <c r="I355" i="1" s="1"/>
  <c r="Q355" i="1"/>
  <c r="M355" i="3"/>
  <c r="N355" i="3"/>
  <c r="J355" i="3"/>
  <c r="C356" i="3"/>
  <c r="D356" i="3" s="1"/>
  <c r="O354" i="1" l="1"/>
  <c r="P354" i="1"/>
  <c r="K354" i="1"/>
  <c r="N354" i="1"/>
  <c r="E357" i="3"/>
  <c r="F356" i="3"/>
  <c r="K356" i="3" s="1"/>
  <c r="D355" i="1"/>
  <c r="E355" i="1" s="1"/>
  <c r="G355" i="1" l="1"/>
  <c r="R355" i="1"/>
  <c r="H355" i="1" s="1"/>
  <c r="L355" i="1" s="1"/>
  <c r="L356" i="3"/>
  <c r="G356" i="3"/>
  <c r="I356" i="3" s="1"/>
  <c r="H357" i="3" s="1"/>
  <c r="F356" i="1"/>
  <c r="M355" i="1" l="1"/>
  <c r="J355" i="1" s="1"/>
  <c r="I356" i="1" s="1"/>
  <c r="Q356" i="1"/>
  <c r="C357" i="3"/>
  <c r="D357" i="3" s="1"/>
  <c r="M356" i="3"/>
  <c r="N356" i="3"/>
  <c r="J356" i="3"/>
  <c r="K355" i="1" l="1"/>
  <c r="P355" i="1"/>
  <c r="O355" i="1"/>
  <c r="N355" i="1"/>
  <c r="F357" i="3"/>
  <c r="K357" i="3" s="1"/>
  <c r="E358" i="3"/>
  <c r="D356" i="1"/>
  <c r="E356" i="1" s="1"/>
  <c r="F357" i="1" l="1"/>
  <c r="R356" i="1"/>
  <c r="H356" i="1" s="1"/>
  <c r="L356" i="1" s="1"/>
  <c r="G356" i="1"/>
  <c r="L357" i="3"/>
  <c r="G357" i="3"/>
  <c r="I357" i="3" s="1"/>
  <c r="H358" i="3" s="1"/>
  <c r="M356" i="1" l="1"/>
  <c r="J356" i="1" s="1"/>
  <c r="I357" i="1" s="1"/>
  <c r="Q357" i="1"/>
  <c r="C358" i="3"/>
  <c r="D358" i="3" s="1"/>
  <c r="M357" i="3"/>
  <c r="N357" i="3"/>
  <c r="J357" i="3"/>
  <c r="O356" i="1" l="1"/>
  <c r="P356" i="1"/>
  <c r="N356" i="1"/>
  <c r="K356" i="1"/>
  <c r="F358" i="3"/>
  <c r="K358" i="3" s="1"/>
  <c r="E359" i="3"/>
  <c r="D357" i="1"/>
  <c r="E357" i="1" s="1"/>
  <c r="F358" i="1" l="1"/>
  <c r="R357" i="1"/>
  <c r="H357" i="1" s="1"/>
  <c r="L357" i="1" s="1"/>
  <c r="G357" i="1"/>
  <c r="L358" i="3"/>
  <c r="G358" i="3"/>
  <c r="I358" i="3" s="1"/>
  <c r="H359" i="3" s="1"/>
  <c r="M357" i="1" l="1"/>
  <c r="J357" i="1" s="1"/>
  <c r="I358" i="1" s="1"/>
  <c r="Q358" i="1"/>
  <c r="C359" i="3"/>
  <c r="D359" i="3" s="1"/>
  <c r="M358" i="3"/>
  <c r="N358" i="3"/>
  <c r="J358" i="3"/>
  <c r="O357" i="1" l="1"/>
  <c r="P357" i="1"/>
  <c r="N357" i="1"/>
  <c r="K357" i="1"/>
  <c r="E360" i="3"/>
  <c r="F359" i="3"/>
  <c r="K359" i="3" s="1"/>
  <c r="D358" i="1"/>
  <c r="E358" i="1" s="1"/>
  <c r="G358" i="1" l="1"/>
  <c r="R358" i="1"/>
  <c r="H358" i="1" s="1"/>
  <c r="L358" i="1" s="1"/>
  <c r="F359" i="1"/>
  <c r="L359" i="3"/>
  <c r="G359" i="3"/>
  <c r="I359" i="3" s="1"/>
  <c r="H360" i="3" s="1"/>
  <c r="M358" i="1" l="1"/>
  <c r="Q359" i="1"/>
  <c r="C360" i="3"/>
  <c r="D360" i="3" s="1"/>
  <c r="M359" i="3"/>
  <c r="N359" i="3"/>
  <c r="J359" i="3"/>
  <c r="K358" i="1" l="1"/>
  <c r="J358" i="1"/>
  <c r="I359" i="1" s="1"/>
  <c r="D359" i="1" s="1"/>
  <c r="E359" i="1" s="1"/>
  <c r="N358" i="1"/>
  <c r="E361" i="3"/>
  <c r="F360" i="3"/>
  <c r="K360" i="3" s="1"/>
  <c r="P358" i="1" l="1"/>
  <c r="O358" i="1"/>
  <c r="G359" i="1"/>
  <c r="R359" i="1"/>
  <c r="H359" i="1" s="1"/>
  <c r="L359" i="1" s="1"/>
  <c r="L360" i="3"/>
  <c r="G360" i="3"/>
  <c r="I360" i="3" s="1"/>
  <c r="H361" i="3" s="1"/>
  <c r="F360" i="1"/>
  <c r="M359" i="1" l="1"/>
  <c r="J359" i="1" s="1"/>
  <c r="I360" i="1" s="1"/>
  <c r="Q360" i="1"/>
  <c r="C361" i="3"/>
  <c r="D361" i="3" s="1"/>
  <c r="N360" i="3"/>
  <c r="M360" i="3"/>
  <c r="J360" i="3"/>
  <c r="O359" i="1" l="1"/>
  <c r="P359" i="1"/>
  <c r="K359" i="1"/>
  <c r="N359" i="1"/>
  <c r="F361" i="3"/>
  <c r="K361" i="3" s="1"/>
  <c r="E362" i="3"/>
  <c r="D360" i="1"/>
  <c r="E360" i="1" s="1"/>
  <c r="G360" i="1" l="1"/>
  <c r="R360" i="1"/>
  <c r="H360" i="1" s="1"/>
  <c r="L360" i="1" s="1"/>
  <c r="L361" i="3"/>
  <c r="G361" i="3"/>
  <c r="I361" i="3" s="1"/>
  <c r="H362" i="3" s="1"/>
  <c r="F361" i="1"/>
  <c r="M360" i="1" l="1"/>
  <c r="J360" i="1" s="1"/>
  <c r="I361" i="1" s="1"/>
  <c r="Q361" i="1"/>
  <c r="C362" i="3"/>
  <c r="D362" i="3" s="1"/>
  <c r="M361" i="3"/>
  <c r="N361" i="3"/>
  <c r="J361" i="3"/>
  <c r="K360" i="1" l="1"/>
  <c r="P360" i="1"/>
  <c r="O360" i="1"/>
  <c r="N360" i="1"/>
  <c r="F362" i="3"/>
  <c r="K362" i="3" s="1"/>
  <c r="E363" i="3"/>
  <c r="D361" i="1"/>
  <c r="E361" i="1" s="1"/>
  <c r="G361" i="1" l="1"/>
  <c r="R361" i="1"/>
  <c r="H361" i="1" s="1"/>
  <c r="L361" i="1" s="1"/>
  <c r="F362" i="1"/>
  <c r="L362" i="3"/>
  <c r="G362" i="3"/>
  <c r="I362" i="3" s="1"/>
  <c r="H363" i="3" s="1"/>
  <c r="M361" i="1" l="1"/>
  <c r="J361" i="1" s="1"/>
  <c r="I362" i="1" s="1"/>
  <c r="Q362" i="1"/>
  <c r="C363" i="3"/>
  <c r="D363" i="3" s="1"/>
  <c r="M362" i="3"/>
  <c r="N362" i="3"/>
  <c r="J362" i="3"/>
  <c r="O361" i="1" l="1"/>
  <c r="P361" i="1"/>
  <c r="K361" i="1"/>
  <c r="N361" i="1"/>
  <c r="E364" i="3"/>
  <c r="F363" i="3"/>
  <c r="K363" i="3" s="1"/>
  <c r="D362" i="1"/>
  <c r="E362" i="1" s="1"/>
  <c r="F363" i="1" l="1"/>
  <c r="R362" i="1"/>
  <c r="H362" i="1" s="1"/>
  <c r="L362" i="1" s="1"/>
  <c r="G362" i="1"/>
  <c r="G363" i="3"/>
  <c r="I363" i="3" s="1"/>
  <c r="H364" i="3" s="1"/>
  <c r="L363" i="3"/>
  <c r="Q363" i="1" l="1"/>
  <c r="M362" i="1"/>
  <c r="N363" i="3"/>
  <c r="M363" i="3"/>
  <c r="J363" i="3"/>
  <c r="C364" i="3"/>
  <c r="D364" i="3" s="1"/>
  <c r="J362" i="1" l="1"/>
  <c r="I363" i="1" s="1"/>
  <c r="D363" i="1" s="1"/>
  <c r="E363" i="1" s="1"/>
  <c r="K362" i="1"/>
  <c r="O362" i="1"/>
  <c r="N362" i="1"/>
  <c r="E365" i="3"/>
  <c r="F364" i="3"/>
  <c r="K364" i="3" s="1"/>
  <c r="P362" i="1" l="1"/>
  <c r="G363" i="1"/>
  <c r="R363" i="1"/>
  <c r="H363" i="1" s="1"/>
  <c r="L363" i="1" s="1"/>
  <c r="F364" i="1"/>
  <c r="G364" i="3"/>
  <c r="I364" i="3" s="1"/>
  <c r="H365" i="3" s="1"/>
  <c r="L364" i="3"/>
  <c r="M363" i="1" l="1"/>
  <c r="J363" i="1" s="1"/>
  <c r="I364" i="1" s="1"/>
  <c r="Q364" i="1"/>
  <c r="M364" i="3"/>
  <c r="N364" i="3"/>
  <c r="J364" i="3"/>
  <c r="C365" i="3"/>
  <c r="D365" i="3" s="1"/>
  <c r="O363" i="1" l="1"/>
  <c r="P363" i="1"/>
  <c r="K363" i="1"/>
  <c r="N363" i="1"/>
  <c r="E366" i="3"/>
  <c r="F365" i="3"/>
  <c r="K365" i="3" s="1"/>
  <c r="D364" i="1"/>
  <c r="E364" i="1" s="1"/>
  <c r="F365" i="1" l="1"/>
  <c r="R364" i="1"/>
  <c r="H364" i="1" s="1"/>
  <c r="L364" i="1" s="1"/>
  <c r="G364" i="1"/>
  <c r="G365" i="3"/>
  <c r="I365" i="3" s="1"/>
  <c r="H366" i="3" s="1"/>
  <c r="L365" i="3"/>
  <c r="Q365" i="1" l="1"/>
  <c r="M364" i="1"/>
  <c r="N365" i="3"/>
  <c r="M365" i="3"/>
  <c r="J365" i="3"/>
  <c r="C366" i="3"/>
  <c r="D366" i="3" s="1"/>
  <c r="J364" i="1" l="1"/>
  <c r="I365" i="1" s="1"/>
  <c r="D365" i="1" s="1"/>
  <c r="E365" i="1" s="1"/>
  <c r="K364" i="1"/>
  <c r="O364" i="1"/>
  <c r="N364" i="1"/>
  <c r="E367" i="3"/>
  <c r="F366" i="3"/>
  <c r="K366" i="3" s="1"/>
  <c r="P364" i="1" l="1"/>
  <c r="G365" i="1"/>
  <c r="R365" i="1"/>
  <c r="H365" i="1" s="1"/>
  <c r="L365" i="1" s="1"/>
  <c r="G366" i="3"/>
  <c r="I366" i="3" s="1"/>
  <c r="H367" i="3" s="1"/>
  <c r="L366" i="3"/>
  <c r="F366" i="1"/>
  <c r="M365" i="1" l="1"/>
  <c r="J365" i="1" s="1"/>
  <c r="I366" i="1" s="1"/>
  <c r="Q366" i="1"/>
  <c r="N366" i="3"/>
  <c r="M366" i="3"/>
  <c r="J366" i="3"/>
  <c r="C367" i="3"/>
  <c r="D367" i="3" s="1"/>
  <c r="O365" i="1" l="1"/>
  <c r="P365" i="1"/>
  <c r="K365" i="1"/>
  <c r="N365" i="1"/>
  <c r="F367" i="3"/>
  <c r="K367" i="3" s="1"/>
  <c r="E368" i="3"/>
  <c r="D366" i="1"/>
  <c r="E366" i="1" s="1"/>
  <c r="G366" i="1" l="1"/>
  <c r="R366" i="1"/>
  <c r="H366" i="1" s="1"/>
  <c r="L366" i="1" s="1"/>
  <c r="F367" i="1"/>
  <c r="L367" i="3"/>
  <c r="G367" i="3"/>
  <c r="I367" i="3" s="1"/>
  <c r="H368" i="3" s="1"/>
  <c r="M366" i="1" l="1"/>
  <c r="J366" i="1" s="1"/>
  <c r="I367" i="1" s="1"/>
  <c r="Q367" i="1"/>
  <c r="C368" i="3"/>
  <c r="D368" i="3" s="1"/>
  <c r="N367" i="3"/>
  <c r="M367" i="3"/>
  <c r="J367" i="3"/>
  <c r="N366" i="1" l="1"/>
  <c r="P366" i="1"/>
  <c r="K366" i="1"/>
  <c r="O366" i="1"/>
  <c r="F368" i="3"/>
  <c r="K368" i="3" s="1"/>
  <c r="E369" i="3"/>
  <c r="D367" i="1"/>
  <c r="E367" i="1" s="1"/>
  <c r="G367" i="1" l="1"/>
  <c r="R367" i="1"/>
  <c r="H367" i="1" s="1"/>
  <c r="L367" i="1" s="1"/>
  <c r="F368" i="1"/>
  <c r="L368" i="3"/>
  <c r="G368" i="3"/>
  <c r="I368" i="3" s="1"/>
  <c r="H369" i="3" s="1"/>
  <c r="M367" i="1" l="1"/>
  <c r="J367" i="1" s="1"/>
  <c r="I368" i="1" s="1"/>
  <c r="Q368" i="1"/>
  <c r="C369" i="3"/>
  <c r="D369" i="3" s="1"/>
  <c r="N368" i="3"/>
  <c r="M368" i="3"/>
  <c r="J368" i="3"/>
  <c r="O367" i="1" l="1"/>
  <c r="P367" i="1"/>
  <c r="K367" i="1"/>
  <c r="N367" i="1"/>
  <c r="F369" i="3"/>
  <c r="K369" i="3" s="1"/>
  <c r="E370" i="3"/>
  <c r="D368" i="1"/>
  <c r="E368" i="1" s="1"/>
  <c r="F369" i="1" l="1"/>
  <c r="R368" i="1"/>
  <c r="H368" i="1" s="1"/>
  <c r="L368" i="1" s="1"/>
  <c r="G368" i="1"/>
  <c r="L369" i="3"/>
  <c r="G369" i="3"/>
  <c r="I369" i="3" s="1"/>
  <c r="H370" i="3" s="1"/>
  <c r="Q369" i="1" l="1"/>
  <c r="M368" i="1"/>
  <c r="C370" i="3"/>
  <c r="D370" i="3" s="1"/>
  <c r="N369" i="3"/>
  <c r="M369" i="3"/>
  <c r="J369" i="3"/>
  <c r="J368" i="1" l="1"/>
  <c r="I369" i="1" s="1"/>
  <c r="D369" i="1" s="1"/>
  <c r="E369" i="1" s="1"/>
  <c r="K368" i="1"/>
  <c r="O368" i="1"/>
  <c r="N368" i="1"/>
  <c r="E371" i="3"/>
  <c r="F370" i="3"/>
  <c r="K370" i="3" s="1"/>
  <c r="P368" i="1" l="1"/>
  <c r="F370" i="1"/>
  <c r="R369" i="1"/>
  <c r="H369" i="1" s="1"/>
  <c r="L369" i="1" s="1"/>
  <c r="G369" i="1"/>
  <c r="G370" i="3"/>
  <c r="I370" i="3" s="1"/>
  <c r="H371" i="3" s="1"/>
  <c r="L370" i="3"/>
  <c r="Q370" i="1" l="1"/>
  <c r="M369" i="1"/>
  <c r="N370" i="3"/>
  <c r="M370" i="3"/>
  <c r="J370" i="3"/>
  <c r="C371" i="3"/>
  <c r="D371" i="3" s="1"/>
  <c r="J369" i="1" l="1"/>
  <c r="I370" i="1" s="1"/>
  <c r="D370" i="1" s="1"/>
  <c r="E370" i="1" s="1"/>
  <c r="K369" i="1"/>
  <c r="N369" i="1"/>
  <c r="E372" i="3"/>
  <c r="F371" i="3"/>
  <c r="K371" i="3" s="1"/>
  <c r="O369" i="1" l="1"/>
  <c r="P369" i="1"/>
  <c r="G370" i="1"/>
  <c r="R370" i="1"/>
  <c r="H370" i="1" s="1"/>
  <c r="L370" i="1" s="1"/>
  <c r="F371" i="1"/>
  <c r="L371" i="3"/>
  <c r="G371" i="3"/>
  <c r="I371" i="3" s="1"/>
  <c r="H372" i="3" s="1"/>
  <c r="M370" i="1" l="1"/>
  <c r="J370" i="1" s="1"/>
  <c r="I371" i="1" s="1"/>
  <c r="Q371" i="1"/>
  <c r="C372" i="3"/>
  <c r="D372" i="3" s="1"/>
  <c r="N371" i="3"/>
  <c r="M371" i="3"/>
  <c r="J371" i="3"/>
  <c r="N370" i="1" l="1"/>
  <c r="P370" i="1"/>
  <c r="K370" i="1"/>
  <c r="O370" i="1"/>
  <c r="F372" i="3"/>
  <c r="K372" i="3" s="1"/>
  <c r="E373" i="3"/>
  <c r="D371" i="1"/>
  <c r="E371" i="1" s="1"/>
  <c r="F372" i="1" l="1"/>
  <c r="R371" i="1"/>
  <c r="H371" i="1" s="1"/>
  <c r="L371" i="1" s="1"/>
  <c r="G371" i="1"/>
  <c r="L372" i="3"/>
  <c r="G372" i="3"/>
  <c r="I372" i="3" s="1"/>
  <c r="H373" i="3" s="1"/>
  <c r="Q372" i="1" l="1"/>
  <c r="M371" i="1"/>
  <c r="C373" i="3"/>
  <c r="D373" i="3" s="1"/>
  <c r="N372" i="3"/>
  <c r="M372" i="3"/>
  <c r="J372" i="3"/>
  <c r="J371" i="1" l="1"/>
  <c r="I372" i="1" s="1"/>
  <c r="D372" i="1" s="1"/>
  <c r="E372" i="1" s="1"/>
  <c r="K371" i="1"/>
  <c r="O371" i="1"/>
  <c r="N371" i="1"/>
  <c r="E374" i="3"/>
  <c r="F373" i="3"/>
  <c r="K373" i="3" s="1"/>
  <c r="P371" i="1" l="1"/>
  <c r="F373" i="1"/>
  <c r="R372" i="1"/>
  <c r="H372" i="1" s="1"/>
  <c r="L372" i="1" s="1"/>
  <c r="G372" i="1"/>
  <c r="L373" i="3"/>
  <c r="G373" i="3"/>
  <c r="I373" i="3" s="1"/>
  <c r="H374" i="3" s="1"/>
  <c r="Q373" i="1" l="1"/>
  <c r="M372" i="1"/>
  <c r="C374" i="3"/>
  <c r="D374" i="3" s="1"/>
  <c r="N373" i="3"/>
  <c r="M373" i="3"/>
  <c r="J373" i="3"/>
  <c r="J372" i="1" l="1"/>
  <c r="I373" i="1" s="1"/>
  <c r="D373" i="1" s="1"/>
  <c r="E373" i="1" s="1"/>
  <c r="K372" i="1"/>
  <c r="N372" i="1"/>
  <c r="E375" i="3"/>
  <c r="F374" i="3"/>
  <c r="K374" i="3" s="1"/>
  <c r="O372" i="1" l="1"/>
  <c r="P372" i="1"/>
  <c r="F374" i="1"/>
  <c r="R373" i="1"/>
  <c r="H373" i="1" s="1"/>
  <c r="L373" i="1" s="1"/>
  <c r="G373" i="1"/>
  <c r="L374" i="3"/>
  <c r="G374" i="3"/>
  <c r="I374" i="3" s="1"/>
  <c r="H375" i="3" s="1"/>
  <c r="Q374" i="1" l="1"/>
  <c r="M373" i="1"/>
  <c r="C375" i="3"/>
  <c r="D375" i="3" s="1"/>
  <c r="M374" i="3"/>
  <c r="N374" i="3"/>
  <c r="J374" i="3"/>
  <c r="J373" i="1" l="1"/>
  <c r="I374" i="1" s="1"/>
  <c r="D374" i="1" s="1"/>
  <c r="E374" i="1" s="1"/>
  <c r="K373" i="1"/>
  <c r="O373" i="1"/>
  <c r="N373" i="1"/>
  <c r="F375" i="3"/>
  <c r="K375" i="3" s="1"/>
  <c r="E376" i="3"/>
  <c r="P373" i="1" l="1"/>
  <c r="G374" i="1"/>
  <c r="R374" i="1"/>
  <c r="H374" i="1" s="1"/>
  <c r="L374" i="1" s="1"/>
  <c r="F375" i="1"/>
  <c r="L375" i="3"/>
  <c r="G375" i="3"/>
  <c r="I375" i="3" s="1"/>
  <c r="H376" i="3" s="1"/>
  <c r="M374" i="1" l="1"/>
  <c r="J374" i="1" s="1"/>
  <c r="I375" i="1" s="1"/>
  <c r="Q375" i="1"/>
  <c r="C376" i="3"/>
  <c r="D376" i="3" s="1"/>
  <c r="N375" i="3"/>
  <c r="M375" i="3"/>
  <c r="J375" i="3"/>
  <c r="N374" i="1" l="1"/>
  <c r="P374" i="1"/>
  <c r="K374" i="1"/>
  <c r="O374" i="1"/>
  <c r="F376" i="3"/>
  <c r="K376" i="3" s="1"/>
  <c r="E377" i="3"/>
  <c r="D375" i="1"/>
  <c r="E375" i="1" s="1"/>
  <c r="F376" i="1" l="1"/>
  <c r="R375" i="1"/>
  <c r="H375" i="1" s="1"/>
  <c r="L375" i="1" s="1"/>
  <c r="L376" i="3"/>
  <c r="G376" i="3"/>
  <c r="I376" i="3" s="1"/>
  <c r="H377" i="3" s="1"/>
  <c r="G375" i="1"/>
  <c r="Q376" i="1" l="1"/>
  <c r="M375" i="1"/>
  <c r="C377" i="3"/>
  <c r="D377" i="3" s="1"/>
  <c r="N376" i="3"/>
  <c r="M376" i="3"/>
  <c r="J376" i="3"/>
  <c r="J375" i="1" l="1"/>
  <c r="I376" i="1" s="1"/>
  <c r="D376" i="1" s="1"/>
  <c r="E376" i="1" s="1"/>
  <c r="K375" i="1"/>
  <c r="O375" i="1"/>
  <c r="N375" i="1"/>
  <c r="E378" i="3"/>
  <c r="F377" i="3"/>
  <c r="K377" i="3" s="1"/>
  <c r="P375" i="1" l="1"/>
  <c r="G376" i="1"/>
  <c r="R376" i="1"/>
  <c r="H376" i="1" s="1"/>
  <c r="L376" i="1" s="1"/>
  <c r="F377" i="1"/>
  <c r="L377" i="3"/>
  <c r="G377" i="3"/>
  <c r="I377" i="3" s="1"/>
  <c r="H378" i="3" s="1"/>
  <c r="M376" i="1" l="1"/>
  <c r="J376" i="1" s="1"/>
  <c r="I377" i="1" s="1"/>
  <c r="Q377" i="1"/>
  <c r="C378" i="3"/>
  <c r="D378" i="3" s="1"/>
  <c r="N377" i="3"/>
  <c r="M377" i="3"/>
  <c r="J377" i="3"/>
  <c r="K376" i="1" l="1"/>
  <c r="P376" i="1"/>
  <c r="O376" i="1"/>
  <c r="N376" i="1"/>
  <c r="F378" i="3"/>
  <c r="K378" i="3" s="1"/>
  <c r="E379" i="3"/>
  <c r="D377" i="1"/>
  <c r="E377" i="1" s="1"/>
  <c r="G377" i="1" l="1"/>
  <c r="R377" i="1"/>
  <c r="H377" i="1" s="1"/>
  <c r="L377" i="1" s="1"/>
  <c r="L378" i="3"/>
  <c r="G378" i="3"/>
  <c r="I378" i="3" s="1"/>
  <c r="H379" i="3" s="1"/>
  <c r="F378" i="1"/>
  <c r="M377" i="1" l="1"/>
  <c r="J377" i="1" s="1"/>
  <c r="I378" i="1" s="1"/>
  <c r="Q378" i="1"/>
  <c r="C379" i="3"/>
  <c r="D379" i="3" s="1"/>
  <c r="N378" i="3"/>
  <c r="M378" i="3"/>
  <c r="J378" i="3"/>
  <c r="N377" i="1" l="1"/>
  <c r="P377" i="1"/>
  <c r="O377" i="1"/>
  <c r="K377" i="1"/>
  <c r="F379" i="3"/>
  <c r="K379" i="3" s="1"/>
  <c r="E380" i="3"/>
  <c r="D378" i="1"/>
  <c r="E378" i="1" s="1"/>
  <c r="G378" i="1" l="1"/>
  <c r="R378" i="1"/>
  <c r="H378" i="1" s="1"/>
  <c r="L378" i="1" s="1"/>
  <c r="F379" i="1"/>
  <c r="G379" i="3"/>
  <c r="I379" i="3" s="1"/>
  <c r="H380" i="3" s="1"/>
  <c r="L379" i="3"/>
  <c r="M378" i="1" l="1"/>
  <c r="J378" i="1" s="1"/>
  <c r="I379" i="1" s="1"/>
  <c r="Q379" i="1"/>
  <c r="N379" i="3"/>
  <c r="M379" i="3"/>
  <c r="J379" i="3"/>
  <c r="C380" i="3"/>
  <c r="D380" i="3" s="1"/>
  <c r="N378" i="1" l="1"/>
  <c r="P378" i="1"/>
  <c r="K378" i="1"/>
  <c r="O378" i="1"/>
  <c r="E381" i="3"/>
  <c r="F380" i="3"/>
  <c r="K380" i="3" s="1"/>
  <c r="D379" i="1"/>
  <c r="E379" i="1" s="1"/>
  <c r="F380" i="1" l="1"/>
  <c r="R379" i="1"/>
  <c r="H379" i="1" s="1"/>
  <c r="L379" i="1" s="1"/>
  <c r="G379" i="1"/>
  <c r="L380" i="3"/>
  <c r="G380" i="3"/>
  <c r="I380" i="3" s="1"/>
  <c r="H381" i="3" s="1"/>
  <c r="Q380" i="1" l="1"/>
  <c r="M379" i="1"/>
  <c r="C381" i="3"/>
  <c r="D381" i="3" s="1"/>
  <c r="N380" i="3"/>
  <c r="M380" i="3"/>
  <c r="J380" i="3"/>
  <c r="J379" i="1" l="1"/>
  <c r="I380" i="1" s="1"/>
  <c r="D380" i="1" s="1"/>
  <c r="E380" i="1" s="1"/>
  <c r="K379" i="1"/>
  <c r="O379" i="1"/>
  <c r="N379" i="1"/>
  <c r="F381" i="3"/>
  <c r="K381" i="3" s="1"/>
  <c r="E382" i="3"/>
  <c r="P379" i="1" l="1"/>
  <c r="F381" i="1"/>
  <c r="R380" i="1"/>
  <c r="H380" i="1" s="1"/>
  <c r="L380" i="1" s="1"/>
  <c r="L381" i="3"/>
  <c r="G381" i="3"/>
  <c r="I381" i="3" s="1"/>
  <c r="H382" i="3" s="1"/>
  <c r="G380" i="1"/>
  <c r="Q381" i="1" l="1"/>
  <c r="M380" i="1"/>
  <c r="C382" i="3"/>
  <c r="D382" i="3" s="1"/>
  <c r="M381" i="3"/>
  <c r="N381" i="3"/>
  <c r="J381" i="3"/>
  <c r="J380" i="1" l="1"/>
  <c r="I381" i="1" s="1"/>
  <c r="D381" i="1" s="1"/>
  <c r="E381" i="1" s="1"/>
  <c r="K380" i="1"/>
  <c r="N380" i="1"/>
  <c r="E383" i="3"/>
  <c r="F382" i="3"/>
  <c r="K382" i="3" s="1"/>
  <c r="O380" i="1" l="1"/>
  <c r="P380" i="1"/>
  <c r="G381" i="1"/>
  <c r="R381" i="1"/>
  <c r="H381" i="1" s="1"/>
  <c r="L381" i="1" s="1"/>
  <c r="L382" i="3"/>
  <c r="G382" i="3"/>
  <c r="I382" i="3" s="1"/>
  <c r="H383" i="3" s="1"/>
  <c r="F382" i="1"/>
  <c r="M381" i="1" l="1"/>
  <c r="J381" i="1" s="1"/>
  <c r="I382" i="1" s="1"/>
  <c r="Q382" i="1"/>
  <c r="C383" i="3"/>
  <c r="D383" i="3" s="1"/>
  <c r="M382" i="3"/>
  <c r="N382" i="3"/>
  <c r="J382" i="3"/>
  <c r="N381" i="1" l="1"/>
  <c r="P381" i="1"/>
  <c r="K381" i="1"/>
  <c r="O381" i="1"/>
  <c r="F383" i="3"/>
  <c r="K383" i="3" s="1"/>
  <c r="E384" i="3"/>
  <c r="D382" i="1"/>
  <c r="E382" i="1" s="1"/>
  <c r="F383" i="1" l="1"/>
  <c r="R382" i="1"/>
  <c r="H382" i="1" s="1"/>
  <c r="L382" i="1" s="1"/>
  <c r="G382" i="1"/>
  <c r="L383" i="3"/>
  <c r="G383" i="3"/>
  <c r="I383" i="3" s="1"/>
  <c r="H384" i="3" s="1"/>
  <c r="Q383" i="1" l="1"/>
  <c r="M382" i="1"/>
  <c r="C384" i="3"/>
  <c r="D384" i="3" s="1"/>
  <c r="M383" i="3"/>
  <c r="N383" i="3"/>
  <c r="J383" i="3"/>
  <c r="J382" i="1" l="1"/>
  <c r="I383" i="1" s="1"/>
  <c r="D383" i="1" s="1"/>
  <c r="E383" i="1" s="1"/>
  <c r="K382" i="1"/>
  <c r="O382" i="1"/>
  <c r="N382" i="1"/>
  <c r="F384" i="3"/>
  <c r="K384" i="3" s="1"/>
  <c r="E385" i="3"/>
  <c r="P382" i="1" l="1"/>
  <c r="G383" i="1"/>
  <c r="R383" i="1"/>
  <c r="H383" i="1" s="1"/>
  <c r="L383" i="1" s="1"/>
  <c r="F384" i="1"/>
  <c r="G384" i="3"/>
  <c r="I384" i="3" s="1"/>
  <c r="H385" i="3" s="1"/>
  <c r="L384" i="3"/>
  <c r="M383" i="1" l="1"/>
  <c r="J383" i="1" s="1"/>
  <c r="I384" i="1" s="1"/>
  <c r="Q384" i="1"/>
  <c r="N384" i="3"/>
  <c r="M384" i="3"/>
  <c r="J384" i="3"/>
  <c r="C385" i="3"/>
  <c r="D385" i="3" s="1"/>
  <c r="O383" i="1" l="1"/>
  <c r="P383" i="1"/>
  <c r="K383" i="1"/>
  <c r="N383" i="1"/>
  <c r="F385" i="3"/>
  <c r="K385" i="3" s="1"/>
  <c r="E386" i="3"/>
  <c r="D384" i="1"/>
  <c r="E384" i="1" s="1"/>
  <c r="F385" i="1" l="1"/>
  <c r="R384" i="1"/>
  <c r="H384" i="1" s="1"/>
  <c r="L384" i="1" s="1"/>
  <c r="G384" i="1"/>
  <c r="L385" i="3"/>
  <c r="G385" i="3"/>
  <c r="I385" i="3" s="1"/>
  <c r="H386" i="3" s="1"/>
  <c r="Q385" i="1" l="1"/>
  <c r="M384" i="1"/>
  <c r="C386" i="3"/>
  <c r="D386" i="3" s="1"/>
  <c r="N385" i="3"/>
  <c r="M385" i="3"/>
  <c r="J385" i="3"/>
  <c r="J384" i="1" l="1"/>
  <c r="I385" i="1" s="1"/>
  <c r="D385" i="1" s="1"/>
  <c r="E385" i="1" s="1"/>
  <c r="K384" i="1"/>
  <c r="O384" i="1"/>
  <c r="N384" i="1"/>
  <c r="F386" i="3"/>
  <c r="K386" i="3" s="1"/>
  <c r="E387" i="3"/>
  <c r="P384" i="1" l="1"/>
  <c r="G385" i="1"/>
  <c r="R385" i="1"/>
  <c r="H385" i="1" s="1"/>
  <c r="L385" i="1" s="1"/>
  <c r="F386" i="1"/>
  <c r="L386" i="3"/>
  <c r="G386" i="3"/>
  <c r="I386" i="3" s="1"/>
  <c r="H387" i="3" s="1"/>
  <c r="M385" i="1" l="1"/>
  <c r="J385" i="1" s="1"/>
  <c r="I386" i="1" s="1"/>
  <c r="Q386" i="1"/>
  <c r="C387" i="3"/>
  <c r="D387" i="3" s="1"/>
  <c r="N386" i="3"/>
  <c r="M386" i="3"/>
  <c r="J386" i="3"/>
  <c r="N385" i="1" l="1"/>
  <c r="P385" i="1"/>
  <c r="O385" i="1"/>
  <c r="K385" i="1"/>
  <c r="F387" i="3"/>
  <c r="K387" i="3" s="1"/>
  <c r="E388" i="3"/>
  <c r="D386" i="1"/>
  <c r="E386" i="1" s="1"/>
  <c r="F387" i="1" l="1"/>
  <c r="R386" i="1"/>
  <c r="H386" i="1" s="1"/>
  <c r="L386" i="1" s="1"/>
  <c r="G386" i="1"/>
  <c r="G387" i="3"/>
  <c r="I387" i="3" s="1"/>
  <c r="H388" i="3" s="1"/>
  <c r="L387" i="3"/>
  <c r="Q387" i="1" l="1"/>
  <c r="M386" i="1"/>
  <c r="M387" i="3"/>
  <c r="N387" i="3"/>
  <c r="J387" i="3"/>
  <c r="C388" i="3"/>
  <c r="D388" i="3" s="1"/>
  <c r="J386" i="1" l="1"/>
  <c r="I387" i="1" s="1"/>
  <c r="D387" i="1" s="1"/>
  <c r="E387" i="1" s="1"/>
  <c r="K386" i="1"/>
  <c r="N386" i="1"/>
  <c r="F388" i="3"/>
  <c r="K388" i="3" s="1"/>
  <c r="E389" i="3"/>
  <c r="O386" i="1" l="1"/>
  <c r="P386" i="1"/>
  <c r="G387" i="1"/>
  <c r="R387" i="1"/>
  <c r="H387" i="1" s="1"/>
  <c r="G388" i="3"/>
  <c r="I388" i="3" s="1"/>
  <c r="H389" i="3" s="1"/>
  <c r="L388" i="3"/>
  <c r="F388" i="1"/>
  <c r="L387" i="1" l="1"/>
  <c r="Q388" i="1"/>
  <c r="N388" i="3"/>
  <c r="M388" i="3"/>
  <c r="J388" i="3"/>
  <c r="C389" i="3"/>
  <c r="D389" i="3" s="1"/>
  <c r="M387" i="1" l="1"/>
  <c r="F389" i="3"/>
  <c r="K389" i="3" s="1"/>
  <c r="E390" i="3"/>
  <c r="J387" i="1" l="1"/>
  <c r="I388" i="1" s="1"/>
  <c r="D388" i="1" s="1"/>
  <c r="E388" i="1" s="1"/>
  <c r="F389" i="1" s="1"/>
  <c r="N387" i="1"/>
  <c r="K387" i="1"/>
  <c r="L389" i="3"/>
  <c r="G389" i="3"/>
  <c r="I389" i="3" s="1"/>
  <c r="H390" i="3" s="1"/>
  <c r="P387" i="1" l="1"/>
  <c r="O387" i="1"/>
  <c r="R388" i="1"/>
  <c r="H388" i="1" s="1"/>
  <c r="L388" i="1" s="1"/>
  <c r="M388" i="1" s="1"/>
  <c r="G388" i="1"/>
  <c r="C390" i="3"/>
  <c r="D390" i="3" s="1"/>
  <c r="M389" i="3"/>
  <c r="N389" i="3"/>
  <c r="J389" i="3"/>
  <c r="Q389" i="1" l="1"/>
  <c r="J388" i="1"/>
  <c r="I389" i="1" s="1"/>
  <c r="D389" i="1" s="1"/>
  <c r="E389" i="1" s="1"/>
  <c r="K388" i="1"/>
  <c r="N388" i="1"/>
  <c r="F390" i="3"/>
  <c r="K390" i="3" s="1"/>
  <c r="E391" i="3"/>
  <c r="P388" i="1" l="1"/>
  <c r="O388" i="1"/>
  <c r="F390" i="1"/>
  <c r="R389" i="1"/>
  <c r="H389" i="1" s="1"/>
  <c r="L389" i="1" s="1"/>
  <c r="G389" i="1"/>
  <c r="G390" i="3"/>
  <c r="I390" i="3" s="1"/>
  <c r="H391" i="3" s="1"/>
  <c r="L390" i="3"/>
  <c r="Q390" i="1" l="1"/>
  <c r="M389" i="1"/>
  <c r="N390" i="3"/>
  <c r="M390" i="3"/>
  <c r="J390" i="3"/>
  <c r="C391" i="3"/>
  <c r="D391" i="3" s="1"/>
  <c r="J389" i="1" l="1"/>
  <c r="I390" i="1" s="1"/>
  <c r="D390" i="1" s="1"/>
  <c r="E390" i="1" s="1"/>
  <c r="K389" i="1"/>
  <c r="N389" i="1"/>
  <c r="F391" i="3"/>
  <c r="K391" i="3" s="1"/>
  <c r="E392" i="3"/>
  <c r="O389" i="1" l="1"/>
  <c r="P389" i="1"/>
  <c r="G390" i="1"/>
  <c r="R390" i="1"/>
  <c r="H390" i="1" s="1"/>
  <c r="L390" i="1" s="1"/>
  <c r="L391" i="3"/>
  <c r="G391" i="3"/>
  <c r="I391" i="3" s="1"/>
  <c r="H392" i="3" s="1"/>
  <c r="F391" i="1"/>
  <c r="M390" i="1" l="1"/>
  <c r="J390" i="1" s="1"/>
  <c r="I391" i="1" s="1"/>
  <c r="Q391" i="1"/>
  <c r="C392" i="3"/>
  <c r="D392" i="3" s="1"/>
  <c r="M391" i="3"/>
  <c r="N391" i="3"/>
  <c r="J391" i="3"/>
  <c r="K390" i="1" l="1"/>
  <c r="P390" i="1"/>
  <c r="O390" i="1"/>
  <c r="N390" i="1"/>
  <c r="F392" i="3"/>
  <c r="K392" i="3" s="1"/>
  <c r="E393" i="3"/>
  <c r="D391" i="1"/>
  <c r="E391" i="1" s="1"/>
  <c r="G391" i="1" l="1"/>
  <c r="R391" i="1"/>
  <c r="H391" i="1" s="1"/>
  <c r="L391" i="1" s="1"/>
  <c r="L392" i="3"/>
  <c r="G392" i="3"/>
  <c r="I392" i="3" s="1"/>
  <c r="H393" i="3" s="1"/>
  <c r="F392" i="1"/>
  <c r="M391" i="1" l="1"/>
  <c r="J391" i="1" s="1"/>
  <c r="I392" i="1" s="1"/>
  <c r="Q392" i="1"/>
  <c r="C393" i="3"/>
  <c r="D393" i="3" s="1"/>
  <c r="N392" i="3"/>
  <c r="M392" i="3"/>
  <c r="J392" i="3"/>
  <c r="O391" i="1" l="1"/>
  <c r="P391" i="1"/>
  <c r="N391" i="1"/>
  <c r="K391" i="1"/>
  <c r="E394" i="3"/>
  <c r="F393" i="3"/>
  <c r="K393" i="3" s="1"/>
  <c r="D392" i="1"/>
  <c r="E392" i="1" s="1"/>
  <c r="G392" i="1" l="1"/>
  <c r="R392" i="1"/>
  <c r="H392" i="1" s="1"/>
  <c r="L392" i="1" s="1"/>
  <c r="F393" i="1"/>
  <c r="L393" i="3"/>
  <c r="G393" i="3"/>
  <c r="I393" i="3" s="1"/>
  <c r="H394" i="3" s="1"/>
  <c r="M392" i="1" l="1"/>
  <c r="J392" i="1" s="1"/>
  <c r="I393" i="1" s="1"/>
  <c r="Q393" i="1"/>
  <c r="C394" i="3"/>
  <c r="D394" i="3" s="1"/>
  <c r="N393" i="3"/>
  <c r="M393" i="3"/>
  <c r="J393" i="3"/>
  <c r="K392" i="1" l="1"/>
  <c r="P392" i="1"/>
  <c r="N392" i="1"/>
  <c r="O392" i="1"/>
  <c r="E395" i="3"/>
  <c r="F394" i="3"/>
  <c r="K394" i="3" s="1"/>
  <c r="D393" i="1"/>
  <c r="E393" i="1" s="1"/>
  <c r="G393" i="1" l="1"/>
  <c r="R393" i="1"/>
  <c r="H393" i="1" s="1"/>
  <c r="L393" i="1" s="1"/>
  <c r="G394" i="3"/>
  <c r="I394" i="3" s="1"/>
  <c r="H395" i="3" s="1"/>
  <c r="L394" i="3"/>
  <c r="F394" i="1"/>
  <c r="M393" i="1" l="1"/>
  <c r="J393" i="1" s="1"/>
  <c r="I394" i="1" s="1"/>
  <c r="Q394" i="1"/>
  <c r="M394" i="3"/>
  <c r="N394" i="3"/>
  <c r="J394" i="3"/>
  <c r="C395" i="3"/>
  <c r="D395" i="3" s="1"/>
  <c r="K393" i="1" l="1"/>
  <c r="P393" i="1"/>
  <c r="N393" i="1"/>
  <c r="O393" i="1"/>
  <c r="F395" i="3"/>
  <c r="K395" i="3" s="1"/>
  <c r="E396" i="3"/>
  <c r="D394" i="1"/>
  <c r="E394" i="1" s="1"/>
  <c r="F395" i="1" l="1"/>
  <c r="R394" i="1"/>
  <c r="H394" i="1" s="1"/>
  <c r="L394" i="1" s="1"/>
  <c r="L395" i="3"/>
  <c r="G395" i="3"/>
  <c r="I395" i="3" s="1"/>
  <c r="H396" i="3" s="1"/>
  <c r="G394" i="1"/>
  <c r="Q395" i="1" l="1"/>
  <c r="M394" i="1"/>
  <c r="C396" i="3"/>
  <c r="D396" i="3" s="1"/>
  <c r="N395" i="3"/>
  <c r="M395" i="3"/>
  <c r="J395" i="3"/>
  <c r="J394" i="1" l="1"/>
  <c r="I395" i="1" s="1"/>
  <c r="D395" i="1" s="1"/>
  <c r="E395" i="1" s="1"/>
  <c r="K394" i="1"/>
  <c r="N394" i="1"/>
  <c r="F396" i="3"/>
  <c r="K396" i="3" s="1"/>
  <c r="E397" i="3"/>
  <c r="O394" i="1" l="1"/>
  <c r="P394" i="1"/>
  <c r="F396" i="1"/>
  <c r="R395" i="1"/>
  <c r="H395" i="1" s="1"/>
  <c r="L395" i="1" s="1"/>
  <c r="L396" i="3"/>
  <c r="G396" i="3"/>
  <c r="I396" i="3" s="1"/>
  <c r="H397" i="3" s="1"/>
  <c r="G395" i="1"/>
  <c r="Q396" i="1" l="1"/>
  <c r="C397" i="3"/>
  <c r="D397" i="3" s="1"/>
  <c r="N396" i="3"/>
  <c r="M396" i="3"/>
  <c r="J396" i="3"/>
  <c r="M395" i="1"/>
  <c r="J395" i="1" l="1"/>
  <c r="I396" i="1" s="1"/>
  <c r="D396" i="1" s="1"/>
  <c r="E396" i="1" s="1"/>
  <c r="F397" i="3"/>
  <c r="K397" i="3" s="1"/>
  <c r="E398" i="3"/>
  <c r="K395" i="1"/>
  <c r="N395" i="1"/>
  <c r="O395" i="1" l="1"/>
  <c r="P395" i="1"/>
  <c r="F397" i="1"/>
  <c r="R396" i="1"/>
  <c r="H396" i="1" s="1"/>
  <c r="L396" i="1" s="1"/>
  <c r="G397" i="3"/>
  <c r="I397" i="3" s="1"/>
  <c r="H398" i="3" s="1"/>
  <c r="L397" i="3"/>
  <c r="G396" i="1"/>
  <c r="Q397" i="1" l="1"/>
  <c r="M396" i="1"/>
  <c r="N397" i="3"/>
  <c r="M397" i="3"/>
  <c r="J397" i="3"/>
  <c r="C398" i="3"/>
  <c r="D398" i="3" s="1"/>
  <c r="J396" i="1" l="1"/>
  <c r="I397" i="1" s="1"/>
  <c r="D397" i="1" s="1"/>
  <c r="E397" i="1" s="1"/>
  <c r="K396" i="1"/>
  <c r="O396" i="1"/>
  <c r="N396" i="1"/>
  <c r="E399" i="3"/>
  <c r="F398" i="3"/>
  <c r="K398" i="3" s="1"/>
  <c r="P396" i="1" l="1"/>
  <c r="G397" i="1"/>
  <c r="R397" i="1"/>
  <c r="H397" i="1" s="1"/>
  <c r="L397" i="1" s="1"/>
  <c r="L398" i="3"/>
  <c r="G398" i="3"/>
  <c r="I398" i="3" s="1"/>
  <c r="H399" i="3" s="1"/>
  <c r="F398" i="1"/>
  <c r="M397" i="1" l="1"/>
  <c r="J397" i="1" s="1"/>
  <c r="I398" i="1" s="1"/>
  <c r="Q398" i="1"/>
  <c r="C399" i="3"/>
  <c r="D399" i="3" s="1"/>
  <c r="N398" i="3"/>
  <c r="M398" i="3"/>
  <c r="J398" i="3"/>
  <c r="O397" i="1" l="1"/>
  <c r="P397" i="1"/>
  <c r="K397" i="1"/>
  <c r="N397" i="1"/>
  <c r="F399" i="3"/>
  <c r="K399" i="3" s="1"/>
  <c r="E400" i="3"/>
  <c r="D398" i="1"/>
  <c r="E398" i="1" s="1"/>
  <c r="G398" i="1" l="1"/>
  <c r="R398" i="1"/>
  <c r="H398" i="1" s="1"/>
  <c r="L398" i="1" s="1"/>
  <c r="F399" i="1"/>
  <c r="G399" i="3"/>
  <c r="I399" i="3" s="1"/>
  <c r="H400" i="3" s="1"/>
  <c r="L399" i="3"/>
  <c r="M398" i="1" l="1"/>
  <c r="J398" i="1" s="1"/>
  <c r="I399" i="1" s="1"/>
  <c r="Q399" i="1"/>
  <c r="N399" i="3"/>
  <c r="M399" i="3"/>
  <c r="J399" i="3"/>
  <c r="C400" i="3"/>
  <c r="D400" i="3" s="1"/>
  <c r="O398" i="1" l="1"/>
  <c r="P398" i="1"/>
  <c r="K398" i="1"/>
  <c r="N398" i="1"/>
  <c r="E401" i="3"/>
  <c r="F400" i="3"/>
  <c r="K400" i="3" s="1"/>
  <c r="D399" i="1"/>
  <c r="E399" i="1" s="1"/>
  <c r="F400" i="1" l="1"/>
  <c r="R399" i="1"/>
  <c r="H399" i="1" s="1"/>
  <c r="L399" i="1" s="1"/>
  <c r="G399" i="1"/>
  <c r="L400" i="3"/>
  <c r="G400" i="3"/>
  <c r="I400" i="3" s="1"/>
  <c r="H401" i="3" s="1"/>
  <c r="M399" i="1" l="1"/>
  <c r="J399" i="1" s="1"/>
  <c r="I400" i="1" s="1"/>
  <c r="Q400" i="1"/>
  <c r="C401" i="3"/>
  <c r="D401" i="3" s="1"/>
  <c r="N400" i="3"/>
  <c r="M400" i="3"/>
  <c r="J400" i="3"/>
  <c r="O399" i="1" l="1"/>
  <c r="P399" i="1"/>
  <c r="N399" i="1"/>
  <c r="K399" i="1"/>
  <c r="E402" i="3"/>
  <c r="F401" i="3"/>
  <c r="K401" i="3" s="1"/>
  <c r="D400" i="1"/>
  <c r="E400" i="1" s="1"/>
  <c r="F401" i="1" l="1"/>
  <c r="R400" i="1"/>
  <c r="H400" i="1" s="1"/>
  <c r="L400" i="1" s="1"/>
  <c r="G400" i="1"/>
  <c r="L401" i="3"/>
  <c r="G401" i="3"/>
  <c r="I401" i="3" s="1"/>
  <c r="H402" i="3" s="1"/>
  <c r="Q401" i="1" l="1"/>
  <c r="M400" i="1"/>
  <c r="C402" i="3"/>
  <c r="D402" i="3" s="1"/>
  <c r="N401" i="3"/>
  <c r="M401" i="3"/>
  <c r="J401" i="3"/>
  <c r="J400" i="1" l="1"/>
  <c r="I401" i="1" s="1"/>
  <c r="D401" i="1" s="1"/>
  <c r="E401" i="1" s="1"/>
  <c r="K400" i="1"/>
  <c r="N400" i="1"/>
  <c r="F402" i="3"/>
  <c r="K402" i="3" s="1"/>
  <c r="E403" i="3"/>
  <c r="O400" i="1" l="1"/>
  <c r="P400" i="1"/>
  <c r="F402" i="1"/>
  <c r="R401" i="1"/>
  <c r="H401" i="1" s="1"/>
  <c r="L401" i="1" s="1"/>
  <c r="L402" i="3"/>
  <c r="G402" i="3"/>
  <c r="I402" i="3" s="1"/>
  <c r="H403" i="3" s="1"/>
  <c r="G401" i="1"/>
  <c r="Q402" i="1" l="1"/>
  <c r="C403" i="3"/>
  <c r="D403" i="3" s="1"/>
  <c r="N402" i="3"/>
  <c r="M402" i="3"/>
  <c r="J402" i="3"/>
  <c r="M401" i="1"/>
  <c r="J401" i="1" l="1"/>
  <c r="I402" i="1" s="1"/>
  <c r="D402" i="1" s="1"/>
  <c r="E402" i="1" s="1"/>
  <c r="K401" i="1"/>
  <c r="N401" i="1"/>
  <c r="E404" i="3"/>
  <c r="F403" i="3"/>
  <c r="K403" i="3" s="1"/>
  <c r="O401" i="1" l="1"/>
  <c r="P401" i="1"/>
  <c r="F403" i="1"/>
  <c r="R402" i="1"/>
  <c r="H402" i="1" s="1"/>
  <c r="L402" i="1" s="1"/>
  <c r="L403" i="3"/>
  <c r="G403" i="3"/>
  <c r="I403" i="3" s="1"/>
  <c r="H404" i="3" s="1"/>
  <c r="G402" i="1"/>
  <c r="Q403" i="1" l="1"/>
  <c r="M402" i="1"/>
  <c r="C404" i="3"/>
  <c r="D404" i="3" s="1"/>
  <c r="N403" i="3"/>
  <c r="M403" i="3"/>
  <c r="J403" i="3"/>
  <c r="J402" i="1" l="1"/>
  <c r="I403" i="1" s="1"/>
  <c r="D403" i="1" s="1"/>
  <c r="E403" i="1" s="1"/>
  <c r="K402" i="1"/>
  <c r="O402" i="1"/>
  <c r="N402" i="1"/>
  <c r="E405" i="3"/>
  <c r="F404" i="3"/>
  <c r="K404" i="3" s="1"/>
  <c r="P402" i="1" l="1"/>
  <c r="G403" i="1"/>
  <c r="R403" i="1"/>
  <c r="H403" i="1" s="1"/>
  <c r="L403" i="1" s="1"/>
  <c r="F404" i="1"/>
  <c r="L404" i="3"/>
  <c r="G404" i="3"/>
  <c r="I404" i="3" s="1"/>
  <c r="H405" i="3" s="1"/>
  <c r="M403" i="1" l="1"/>
  <c r="J403" i="1" s="1"/>
  <c r="I404" i="1" s="1"/>
  <c r="Q404" i="1"/>
  <c r="C405" i="3"/>
  <c r="D405" i="3" s="1"/>
  <c r="N404" i="3"/>
  <c r="M404" i="3"/>
  <c r="J404" i="3"/>
  <c r="O403" i="1" l="1"/>
  <c r="P403" i="1"/>
  <c r="K403" i="1"/>
  <c r="N403" i="1"/>
  <c r="F405" i="3"/>
  <c r="K405" i="3" s="1"/>
  <c r="E406" i="3"/>
  <c r="D404" i="1"/>
  <c r="E404" i="1" s="1"/>
  <c r="F405" i="1" l="1"/>
  <c r="R404" i="1"/>
  <c r="H404" i="1" s="1"/>
  <c r="L404" i="1" s="1"/>
  <c r="G405" i="3"/>
  <c r="I405" i="3" s="1"/>
  <c r="H406" i="3" s="1"/>
  <c r="L405" i="3"/>
  <c r="G404" i="1"/>
  <c r="M404" i="1" l="1"/>
  <c r="J404" i="1" s="1"/>
  <c r="I405" i="1" s="1"/>
  <c r="Q405" i="1"/>
  <c r="N405" i="3"/>
  <c r="M405" i="3"/>
  <c r="J405" i="3"/>
  <c r="C406" i="3"/>
  <c r="D406" i="3" s="1"/>
  <c r="O404" i="1" l="1"/>
  <c r="P404" i="1"/>
  <c r="K404" i="1"/>
  <c r="N404" i="1"/>
  <c r="F406" i="3"/>
  <c r="K406" i="3" s="1"/>
  <c r="E407" i="3"/>
  <c r="D405" i="1"/>
  <c r="E405" i="1" s="1"/>
  <c r="G405" i="1" l="1"/>
  <c r="R405" i="1"/>
  <c r="H405" i="1" s="1"/>
  <c r="L405" i="1" s="1"/>
  <c r="F406" i="1"/>
  <c r="L406" i="3"/>
  <c r="G406" i="3"/>
  <c r="I406" i="3" s="1"/>
  <c r="H407" i="3" s="1"/>
  <c r="M405" i="1" l="1"/>
  <c r="J405" i="1" s="1"/>
  <c r="I406" i="1" s="1"/>
  <c r="Q406" i="1"/>
  <c r="C407" i="3"/>
  <c r="D407" i="3" s="1"/>
  <c r="M406" i="3"/>
  <c r="N406" i="3"/>
  <c r="J406" i="3"/>
  <c r="O405" i="1" l="1"/>
  <c r="P405" i="1"/>
  <c r="K405" i="1"/>
  <c r="N405" i="1"/>
  <c r="E408" i="3"/>
  <c r="F407" i="3"/>
  <c r="K407" i="3" s="1"/>
  <c r="D406" i="1"/>
  <c r="E406" i="1" s="1"/>
  <c r="F407" i="1" l="1"/>
  <c r="R406" i="1"/>
  <c r="H406" i="1" s="1"/>
  <c r="L406" i="1" s="1"/>
  <c r="L407" i="3"/>
  <c r="G407" i="3"/>
  <c r="I407" i="3" s="1"/>
  <c r="H408" i="3" s="1"/>
  <c r="G406" i="1"/>
  <c r="Q407" i="1" l="1"/>
  <c r="C408" i="3"/>
  <c r="D408" i="3" s="1"/>
  <c r="M407" i="3"/>
  <c r="N407" i="3"/>
  <c r="J407" i="3"/>
  <c r="M406" i="1"/>
  <c r="J406" i="1" l="1"/>
  <c r="I407" i="1" s="1"/>
  <c r="D407" i="1" s="1"/>
  <c r="E407" i="1" s="1"/>
  <c r="F408" i="3"/>
  <c r="K408" i="3" s="1"/>
  <c r="E409" i="3"/>
  <c r="N406" i="1"/>
  <c r="K406" i="1"/>
  <c r="O406" i="1" l="1"/>
  <c r="P406" i="1"/>
  <c r="F408" i="1"/>
  <c r="R407" i="1"/>
  <c r="H407" i="1" s="1"/>
  <c r="L407" i="1" s="1"/>
  <c r="G408" i="3"/>
  <c r="I408" i="3" s="1"/>
  <c r="H409" i="3" s="1"/>
  <c r="L408" i="3"/>
  <c r="G407" i="1"/>
  <c r="M407" i="1" l="1"/>
  <c r="J407" i="1" s="1"/>
  <c r="I408" i="1" s="1"/>
  <c r="Q408" i="1"/>
  <c r="M408" i="3"/>
  <c r="N408" i="3"/>
  <c r="J408" i="3"/>
  <c r="C409" i="3"/>
  <c r="D409" i="3" s="1"/>
  <c r="O407" i="1" l="1"/>
  <c r="P407" i="1"/>
  <c r="N407" i="1"/>
  <c r="K407" i="1"/>
  <c r="E410" i="3"/>
  <c r="F409" i="3"/>
  <c r="K409" i="3" s="1"/>
  <c r="D408" i="1"/>
  <c r="E408" i="1" s="1"/>
  <c r="F409" i="1" l="1"/>
  <c r="R408" i="1"/>
  <c r="H408" i="1" s="1"/>
  <c r="L408" i="1" s="1"/>
  <c r="G409" i="3"/>
  <c r="I409" i="3" s="1"/>
  <c r="H410" i="3" s="1"/>
  <c r="L409" i="3"/>
  <c r="G408" i="1"/>
  <c r="M408" i="1" l="1"/>
  <c r="J408" i="1" s="1"/>
  <c r="I409" i="1" s="1"/>
  <c r="Q409" i="1"/>
  <c r="M409" i="3"/>
  <c r="N409" i="3"/>
  <c r="J409" i="3"/>
  <c r="C410" i="3"/>
  <c r="D410" i="3" s="1"/>
  <c r="O408" i="1" l="1"/>
  <c r="P408" i="1"/>
  <c r="N408" i="1"/>
  <c r="K408" i="1"/>
  <c r="F410" i="3"/>
  <c r="K410" i="3" s="1"/>
  <c r="E411" i="3"/>
  <c r="D409" i="1"/>
  <c r="E409" i="1" s="1"/>
  <c r="F410" i="1" l="1"/>
  <c r="R409" i="1"/>
  <c r="H409" i="1" s="1"/>
  <c r="L409" i="1" s="1"/>
  <c r="G409" i="1"/>
  <c r="L410" i="3"/>
  <c r="G410" i="3"/>
  <c r="I410" i="3" s="1"/>
  <c r="H411" i="3" s="1"/>
  <c r="Q410" i="1" l="1"/>
  <c r="M409" i="1"/>
  <c r="C411" i="3"/>
  <c r="D411" i="3" s="1"/>
  <c r="N410" i="3"/>
  <c r="M410" i="3"/>
  <c r="J410" i="3"/>
  <c r="J409" i="1" l="1"/>
  <c r="I410" i="1" s="1"/>
  <c r="D410" i="1" s="1"/>
  <c r="E410" i="1" s="1"/>
  <c r="K409" i="1"/>
  <c r="O409" i="1"/>
  <c r="N409" i="1"/>
  <c r="F411" i="3"/>
  <c r="K411" i="3" s="1"/>
  <c r="E412" i="3"/>
  <c r="P409" i="1" l="1"/>
  <c r="F411" i="1"/>
  <c r="R410" i="1"/>
  <c r="H410" i="1" s="1"/>
  <c r="L410" i="1" s="1"/>
  <c r="L411" i="3"/>
  <c r="G411" i="3"/>
  <c r="I411" i="3" s="1"/>
  <c r="H412" i="3" s="1"/>
  <c r="G410" i="1"/>
  <c r="Q411" i="1" l="1"/>
  <c r="C412" i="3"/>
  <c r="D412" i="3" s="1"/>
  <c r="N411" i="3"/>
  <c r="M411" i="3"/>
  <c r="J411" i="3"/>
  <c r="M410" i="1"/>
  <c r="J410" i="1" l="1"/>
  <c r="I411" i="1" s="1"/>
  <c r="D411" i="1" s="1"/>
  <c r="E411" i="1" s="1"/>
  <c r="E413" i="3"/>
  <c r="F412" i="3"/>
  <c r="K412" i="3" s="1"/>
  <c r="N410" i="1"/>
  <c r="K410" i="1"/>
  <c r="O410" i="1" l="1"/>
  <c r="P410" i="1"/>
  <c r="G411" i="1"/>
  <c r="R411" i="1"/>
  <c r="H411" i="1" s="1"/>
  <c r="L411" i="1" s="1"/>
  <c r="G412" i="3"/>
  <c r="I412" i="3" s="1"/>
  <c r="H413" i="3" s="1"/>
  <c r="L412" i="3"/>
  <c r="F412" i="1"/>
  <c r="M411" i="1" l="1"/>
  <c r="J411" i="1" s="1"/>
  <c r="I412" i="1" s="1"/>
  <c r="Q412" i="1"/>
  <c r="N412" i="3"/>
  <c r="M412" i="3"/>
  <c r="J412" i="3"/>
  <c r="C413" i="3"/>
  <c r="D413" i="3" s="1"/>
  <c r="N411" i="1" l="1"/>
  <c r="P411" i="1"/>
  <c r="K411" i="1"/>
  <c r="O411" i="1"/>
  <c r="E414" i="3"/>
  <c r="F413" i="3"/>
  <c r="K413" i="3" s="1"/>
  <c r="D412" i="1"/>
  <c r="E412" i="1" s="1"/>
  <c r="F413" i="1" l="1"/>
  <c r="R412" i="1"/>
  <c r="H412" i="1" s="1"/>
  <c r="L412" i="1" s="1"/>
  <c r="G413" i="3"/>
  <c r="I413" i="3" s="1"/>
  <c r="H414" i="3" s="1"/>
  <c r="L413" i="3"/>
  <c r="G412" i="1"/>
  <c r="Q413" i="1" l="1"/>
  <c r="M413" i="3"/>
  <c r="N413" i="3"/>
  <c r="J413" i="3"/>
  <c r="C414" i="3"/>
  <c r="D414" i="3" s="1"/>
  <c r="M412" i="1"/>
  <c r="J412" i="1" l="1"/>
  <c r="I413" i="1" s="1"/>
  <c r="D413" i="1" s="1"/>
  <c r="E413" i="1" s="1"/>
  <c r="E415" i="3"/>
  <c r="F414" i="3"/>
  <c r="K414" i="3" s="1"/>
  <c r="N412" i="1"/>
  <c r="K412" i="1"/>
  <c r="O412" i="1" l="1"/>
  <c r="P412" i="1"/>
  <c r="F414" i="1"/>
  <c r="R413" i="1"/>
  <c r="H413" i="1" s="1"/>
  <c r="L413" i="1" s="1"/>
  <c r="L414" i="3"/>
  <c r="G414" i="3"/>
  <c r="I414" i="3" s="1"/>
  <c r="H415" i="3" s="1"/>
  <c r="G413" i="1"/>
  <c r="Q414" i="1" l="1"/>
  <c r="M413" i="1"/>
  <c r="C415" i="3"/>
  <c r="D415" i="3" s="1"/>
  <c r="M414" i="3"/>
  <c r="N414" i="3"/>
  <c r="J414" i="3"/>
  <c r="J413" i="1" l="1"/>
  <c r="I414" i="1" s="1"/>
  <c r="D414" i="1" s="1"/>
  <c r="E414" i="1" s="1"/>
  <c r="K413" i="1"/>
  <c r="N413" i="1"/>
  <c r="F415" i="3"/>
  <c r="K415" i="3" s="1"/>
  <c r="E416" i="3"/>
  <c r="O413" i="1" l="1"/>
  <c r="P413" i="1"/>
  <c r="G414" i="1"/>
  <c r="R414" i="1"/>
  <c r="H414" i="1" s="1"/>
  <c r="L414" i="1" s="1"/>
  <c r="F415" i="1"/>
  <c r="G415" i="3"/>
  <c r="I415" i="3" s="1"/>
  <c r="H416" i="3" s="1"/>
  <c r="L415" i="3"/>
  <c r="M414" i="1" l="1"/>
  <c r="J414" i="1" s="1"/>
  <c r="I415" i="1" s="1"/>
  <c r="Q415" i="1"/>
  <c r="N415" i="3"/>
  <c r="M415" i="3"/>
  <c r="J415" i="3"/>
  <c r="C416" i="3"/>
  <c r="D416" i="3" s="1"/>
  <c r="N414" i="1" l="1"/>
  <c r="P414" i="1"/>
  <c r="K414" i="1"/>
  <c r="O414" i="1"/>
  <c r="F416" i="3"/>
  <c r="K416" i="3" s="1"/>
  <c r="E417" i="3"/>
  <c r="D415" i="1"/>
  <c r="E415" i="1" s="1"/>
  <c r="G415" i="1" l="1"/>
  <c r="R415" i="1"/>
  <c r="H415" i="1" s="1"/>
  <c r="L415" i="1" s="1"/>
  <c r="F416" i="1"/>
  <c r="L416" i="3"/>
  <c r="G416" i="3"/>
  <c r="I416" i="3" s="1"/>
  <c r="H417" i="3" s="1"/>
  <c r="M415" i="1" l="1"/>
  <c r="J415" i="1" s="1"/>
  <c r="I416" i="1" s="1"/>
  <c r="Q416" i="1"/>
  <c r="C417" i="3"/>
  <c r="D417" i="3" s="1"/>
  <c r="M416" i="3"/>
  <c r="N416" i="3"/>
  <c r="J416" i="3"/>
  <c r="N415" i="1" l="1"/>
  <c r="P415" i="1"/>
  <c r="K415" i="1"/>
  <c r="O415" i="1"/>
  <c r="F417" i="3"/>
  <c r="K417" i="3" s="1"/>
  <c r="E418" i="3"/>
  <c r="D416" i="1"/>
  <c r="E416" i="1" s="1"/>
  <c r="F417" i="1" l="1"/>
  <c r="R416" i="1"/>
  <c r="H416" i="1" s="1"/>
  <c r="L416" i="1" s="1"/>
  <c r="G417" i="3"/>
  <c r="I417" i="3" s="1"/>
  <c r="H418" i="3" s="1"/>
  <c r="L417" i="3"/>
  <c r="G416" i="1"/>
  <c r="Q417" i="1" l="1"/>
  <c r="M416" i="1"/>
  <c r="N417" i="3"/>
  <c r="M417" i="3"/>
  <c r="J417" i="3"/>
  <c r="C418" i="3"/>
  <c r="D418" i="3" s="1"/>
  <c r="J416" i="1" l="1"/>
  <c r="I417" i="1" s="1"/>
  <c r="D417" i="1" s="1"/>
  <c r="E417" i="1" s="1"/>
  <c r="K416" i="1"/>
  <c r="O416" i="1"/>
  <c r="N416" i="1"/>
  <c r="F418" i="3"/>
  <c r="K418" i="3" s="1"/>
  <c r="E419" i="3"/>
  <c r="P416" i="1" l="1"/>
  <c r="F418" i="1"/>
  <c r="R417" i="1"/>
  <c r="H417" i="1" s="1"/>
  <c r="L417" i="1" s="1"/>
  <c r="L418" i="3"/>
  <c r="G418" i="3"/>
  <c r="I418" i="3" s="1"/>
  <c r="H419" i="3" s="1"/>
  <c r="G417" i="1"/>
  <c r="Q418" i="1" l="1"/>
  <c r="M417" i="1"/>
  <c r="C419" i="3"/>
  <c r="D419" i="3" s="1"/>
  <c r="N418" i="3"/>
  <c r="M418" i="3"/>
  <c r="J418" i="3"/>
  <c r="J417" i="1" l="1"/>
  <c r="I418" i="1" s="1"/>
  <c r="D418" i="1" s="1"/>
  <c r="E418" i="1" s="1"/>
  <c r="K417" i="1"/>
  <c r="O417" i="1"/>
  <c r="N417" i="1"/>
  <c r="F419" i="3"/>
  <c r="K419" i="3" s="1"/>
  <c r="E420" i="3"/>
  <c r="P417" i="1" l="1"/>
  <c r="G418" i="1"/>
  <c r="R418" i="1"/>
  <c r="H418" i="1" s="1"/>
  <c r="L418" i="1" s="1"/>
  <c r="G419" i="3"/>
  <c r="I419" i="3" s="1"/>
  <c r="H420" i="3" s="1"/>
  <c r="L419" i="3"/>
  <c r="F419" i="1"/>
  <c r="M418" i="1" l="1"/>
  <c r="J418" i="1" s="1"/>
  <c r="I419" i="1" s="1"/>
  <c r="Q419" i="1"/>
  <c r="M419" i="3"/>
  <c r="N419" i="3"/>
  <c r="J419" i="3"/>
  <c r="C420" i="3"/>
  <c r="D420" i="3" s="1"/>
  <c r="K418" i="1" l="1"/>
  <c r="P418" i="1"/>
  <c r="O418" i="1"/>
  <c r="N418" i="1"/>
  <c r="F420" i="3"/>
  <c r="K420" i="3" s="1"/>
  <c r="E421" i="3"/>
  <c r="D419" i="1"/>
  <c r="E419" i="1" s="1"/>
  <c r="G419" i="1" l="1"/>
  <c r="R419" i="1"/>
  <c r="H419" i="1" s="1"/>
  <c r="L419" i="1" s="1"/>
  <c r="L420" i="3"/>
  <c r="G420" i="3"/>
  <c r="I420" i="3" s="1"/>
  <c r="H421" i="3" s="1"/>
  <c r="F420" i="1"/>
  <c r="M419" i="1" l="1"/>
  <c r="J419" i="1" s="1"/>
  <c r="I420" i="1" s="1"/>
  <c r="Q420" i="1"/>
  <c r="C421" i="3"/>
  <c r="D421" i="3" s="1"/>
  <c r="N420" i="3"/>
  <c r="M420" i="3"/>
  <c r="J420" i="3"/>
  <c r="N419" i="1" l="1"/>
  <c r="P419" i="1"/>
  <c r="K419" i="1"/>
  <c r="O419" i="1"/>
  <c r="F421" i="3"/>
  <c r="K421" i="3" s="1"/>
  <c r="E422" i="3"/>
  <c r="D420" i="1"/>
  <c r="E420" i="1" s="1"/>
  <c r="F421" i="1" l="1"/>
  <c r="R420" i="1"/>
  <c r="H420" i="1" s="1"/>
  <c r="L420" i="1" s="1"/>
  <c r="L421" i="3"/>
  <c r="G421" i="3"/>
  <c r="I421" i="3" s="1"/>
  <c r="H422" i="3" s="1"/>
  <c r="G420" i="1"/>
  <c r="M420" i="1" l="1"/>
  <c r="J420" i="1" s="1"/>
  <c r="I421" i="1" s="1"/>
  <c r="Q421" i="1"/>
  <c r="C422" i="3"/>
  <c r="D422" i="3" s="1"/>
  <c r="M421" i="3"/>
  <c r="N421" i="3"/>
  <c r="J421" i="3"/>
  <c r="N420" i="1" l="1"/>
  <c r="P420" i="1"/>
  <c r="O420" i="1"/>
  <c r="K420" i="1"/>
  <c r="E423" i="3"/>
  <c r="F422" i="3"/>
  <c r="K422" i="3" s="1"/>
  <c r="D421" i="1"/>
  <c r="E421" i="1" s="1"/>
  <c r="F422" i="1" l="1"/>
  <c r="R421" i="1"/>
  <c r="H421" i="1" s="1"/>
  <c r="L421" i="1" s="1"/>
  <c r="G421" i="1"/>
  <c r="G422" i="3"/>
  <c r="I422" i="3" s="1"/>
  <c r="H423" i="3" s="1"/>
  <c r="L422" i="3"/>
  <c r="M421" i="1" l="1"/>
  <c r="J421" i="1" s="1"/>
  <c r="I422" i="1" s="1"/>
  <c r="Q422" i="1"/>
  <c r="N422" i="3"/>
  <c r="M422" i="3"/>
  <c r="J422" i="3"/>
  <c r="C423" i="3"/>
  <c r="D423" i="3" s="1"/>
  <c r="O421" i="1" l="1"/>
  <c r="P421" i="1"/>
  <c r="N421" i="1"/>
  <c r="K421" i="1"/>
  <c r="E424" i="3"/>
  <c r="F423" i="3"/>
  <c r="K423" i="3" s="1"/>
  <c r="D422" i="1"/>
  <c r="E422" i="1" s="1"/>
  <c r="G422" i="1" l="1"/>
  <c r="R422" i="1"/>
  <c r="H422" i="1" s="1"/>
  <c r="L422" i="1" s="1"/>
  <c r="L423" i="3"/>
  <c r="G423" i="3"/>
  <c r="I423" i="3" s="1"/>
  <c r="H424" i="3" s="1"/>
  <c r="F423" i="1"/>
  <c r="M422" i="1" l="1"/>
  <c r="J422" i="1" s="1"/>
  <c r="I423" i="1" s="1"/>
  <c r="Q423" i="1"/>
  <c r="C424" i="3"/>
  <c r="D424" i="3" s="1"/>
  <c r="M423" i="3"/>
  <c r="N423" i="3"/>
  <c r="J423" i="3"/>
  <c r="K422" i="1" l="1"/>
  <c r="P422" i="1"/>
  <c r="O422" i="1"/>
  <c r="N422" i="1"/>
  <c r="F424" i="3"/>
  <c r="K424" i="3" s="1"/>
  <c r="E425" i="3"/>
  <c r="D423" i="1"/>
  <c r="E423" i="1" s="1"/>
  <c r="G423" i="1" l="1"/>
  <c r="R423" i="1"/>
  <c r="H423" i="1" s="1"/>
  <c r="L423" i="1" s="1"/>
  <c r="L424" i="3"/>
  <c r="G424" i="3"/>
  <c r="I424" i="3" s="1"/>
  <c r="H425" i="3" s="1"/>
  <c r="F424" i="1"/>
  <c r="M423" i="1" l="1"/>
  <c r="Q424" i="1"/>
  <c r="C425" i="3"/>
  <c r="D425" i="3" s="1"/>
  <c r="N424" i="3"/>
  <c r="M424" i="3"/>
  <c r="J424" i="3"/>
  <c r="K423" i="1" l="1"/>
  <c r="J423" i="1"/>
  <c r="I424" i="1" s="1"/>
  <c r="D424" i="1" s="1"/>
  <c r="E424" i="1" s="1"/>
  <c r="P423" i="1"/>
  <c r="N423" i="1"/>
  <c r="E426" i="3"/>
  <c r="F425" i="3"/>
  <c r="K425" i="3" s="1"/>
  <c r="O423" i="1" l="1"/>
  <c r="F425" i="1"/>
  <c r="R424" i="1"/>
  <c r="H424" i="1" s="1"/>
  <c r="L424" i="1" s="1"/>
  <c r="L425" i="3"/>
  <c r="G425" i="3"/>
  <c r="I425" i="3" s="1"/>
  <c r="H426" i="3" s="1"/>
  <c r="G424" i="1"/>
  <c r="M424" i="1" l="1"/>
  <c r="J424" i="1" s="1"/>
  <c r="I425" i="1" s="1"/>
  <c r="Q425" i="1"/>
  <c r="C426" i="3"/>
  <c r="D426" i="3" s="1"/>
  <c r="M425" i="3"/>
  <c r="N425" i="3"/>
  <c r="J425" i="3"/>
  <c r="N424" i="1" l="1"/>
  <c r="P424" i="1"/>
  <c r="K424" i="1"/>
  <c r="O424" i="1"/>
  <c r="F426" i="3"/>
  <c r="K426" i="3" s="1"/>
  <c r="E427" i="3"/>
  <c r="D425" i="1"/>
  <c r="E425" i="1" s="1"/>
  <c r="G425" i="1" l="1"/>
  <c r="R425" i="1"/>
  <c r="H425" i="1" s="1"/>
  <c r="L425" i="1" s="1"/>
  <c r="G426" i="3"/>
  <c r="I426" i="3" s="1"/>
  <c r="H427" i="3" s="1"/>
  <c r="L426" i="3"/>
  <c r="F426" i="1"/>
  <c r="M425" i="1" l="1"/>
  <c r="J425" i="1" s="1"/>
  <c r="I426" i="1" s="1"/>
  <c r="Q426" i="1"/>
  <c r="M426" i="3"/>
  <c r="N426" i="3"/>
  <c r="J426" i="3"/>
  <c r="C427" i="3"/>
  <c r="D427" i="3" s="1"/>
  <c r="K425" i="1" l="1"/>
  <c r="P425" i="1"/>
  <c r="O425" i="1"/>
  <c r="N425" i="1"/>
  <c r="E428" i="3"/>
  <c r="F427" i="3"/>
  <c r="K427" i="3" s="1"/>
  <c r="D426" i="1"/>
  <c r="E426" i="1" s="1"/>
  <c r="F427" i="1" l="1"/>
  <c r="R426" i="1"/>
  <c r="H426" i="1" s="1"/>
  <c r="L426" i="1" s="1"/>
  <c r="G427" i="3"/>
  <c r="I427" i="3" s="1"/>
  <c r="H428" i="3" s="1"/>
  <c r="L427" i="3"/>
  <c r="G426" i="1"/>
  <c r="Q427" i="1" l="1"/>
  <c r="M426" i="1"/>
  <c r="M427" i="3"/>
  <c r="N427" i="3"/>
  <c r="J427" i="3"/>
  <c r="C428" i="3"/>
  <c r="D428" i="3" s="1"/>
  <c r="J426" i="1" l="1"/>
  <c r="I427" i="1" s="1"/>
  <c r="D427" i="1" s="1"/>
  <c r="E427" i="1" s="1"/>
  <c r="K426" i="1"/>
  <c r="N426" i="1"/>
  <c r="F428" i="3"/>
  <c r="K428" i="3" s="1"/>
  <c r="E429" i="3"/>
  <c r="O426" i="1" l="1"/>
  <c r="P426" i="1"/>
  <c r="F428" i="1"/>
  <c r="R427" i="1"/>
  <c r="H427" i="1" s="1"/>
  <c r="L427" i="1" s="1"/>
  <c r="G427" i="1"/>
  <c r="L428" i="3"/>
  <c r="G428" i="3"/>
  <c r="I428" i="3" s="1"/>
  <c r="H429" i="3" s="1"/>
  <c r="Q428" i="1" l="1"/>
  <c r="M427" i="1"/>
  <c r="C429" i="3"/>
  <c r="D429" i="3" s="1"/>
  <c r="M428" i="3"/>
  <c r="N428" i="3"/>
  <c r="J428" i="3"/>
  <c r="J427" i="1" l="1"/>
  <c r="I428" i="1" s="1"/>
  <c r="D428" i="1" s="1"/>
  <c r="E428" i="1" s="1"/>
  <c r="K427" i="1"/>
  <c r="N427" i="1"/>
  <c r="F429" i="3"/>
  <c r="K429" i="3" s="1"/>
  <c r="E430" i="3"/>
  <c r="O427" i="1" l="1"/>
  <c r="P427" i="1"/>
  <c r="F429" i="1"/>
  <c r="R428" i="1"/>
  <c r="H428" i="1" s="1"/>
  <c r="L428" i="1" s="1"/>
  <c r="G428" i="1"/>
  <c r="L429" i="3"/>
  <c r="G429" i="3"/>
  <c r="I429" i="3" s="1"/>
  <c r="H430" i="3" s="1"/>
  <c r="M428" i="1" l="1"/>
  <c r="J428" i="1" s="1"/>
  <c r="I429" i="1" s="1"/>
  <c r="Q429" i="1"/>
  <c r="C430" i="3"/>
  <c r="D430" i="3" s="1"/>
  <c r="N429" i="3"/>
  <c r="M429" i="3"/>
  <c r="J429" i="3"/>
  <c r="O428" i="1" l="1"/>
  <c r="P428" i="1"/>
  <c r="K428" i="1"/>
  <c r="N428" i="1"/>
  <c r="E431" i="3"/>
  <c r="F430" i="3"/>
  <c r="K430" i="3" s="1"/>
  <c r="D429" i="1"/>
  <c r="E429" i="1" s="1"/>
  <c r="G429" i="1" l="1"/>
  <c r="R429" i="1"/>
  <c r="H429" i="1" s="1"/>
  <c r="L429" i="1" s="1"/>
  <c r="G430" i="3"/>
  <c r="I430" i="3" s="1"/>
  <c r="H431" i="3" s="1"/>
  <c r="L430" i="3"/>
  <c r="F430" i="1"/>
  <c r="M429" i="1" l="1"/>
  <c r="J429" i="1" s="1"/>
  <c r="I430" i="1" s="1"/>
  <c r="Q430" i="1"/>
  <c r="N430" i="3"/>
  <c r="M430" i="3"/>
  <c r="J430" i="3"/>
  <c r="C431" i="3"/>
  <c r="D431" i="3" s="1"/>
  <c r="O429" i="1" l="1"/>
  <c r="P429" i="1"/>
  <c r="K429" i="1"/>
  <c r="N429" i="1"/>
  <c r="E432" i="3"/>
  <c r="F431" i="3"/>
  <c r="K431" i="3" s="1"/>
  <c r="D430" i="1"/>
  <c r="E430" i="1" s="1"/>
  <c r="F431" i="1" l="1"/>
  <c r="R430" i="1"/>
  <c r="H430" i="1" s="1"/>
  <c r="L430" i="1" s="1"/>
  <c r="G431" i="3"/>
  <c r="I431" i="3" s="1"/>
  <c r="H432" i="3" s="1"/>
  <c r="L431" i="3"/>
  <c r="G430" i="1"/>
  <c r="M430" i="1" l="1"/>
  <c r="J430" i="1" s="1"/>
  <c r="I431" i="1" s="1"/>
  <c r="Q431" i="1"/>
  <c r="M431" i="3"/>
  <c r="N431" i="3"/>
  <c r="J431" i="3"/>
  <c r="C432" i="3"/>
  <c r="D432" i="3" s="1"/>
  <c r="O430" i="1" l="1"/>
  <c r="P430" i="1"/>
  <c r="N430" i="1"/>
  <c r="K430" i="1"/>
  <c r="F432" i="3"/>
  <c r="K432" i="3" s="1"/>
  <c r="E433" i="3"/>
  <c r="D431" i="1"/>
  <c r="E431" i="1" s="1"/>
  <c r="F432" i="1" l="1"/>
  <c r="R431" i="1"/>
  <c r="H431" i="1" s="1"/>
  <c r="L431" i="1" s="1"/>
  <c r="G432" i="3"/>
  <c r="I432" i="3" s="1"/>
  <c r="H433" i="3" s="1"/>
  <c r="L432" i="3"/>
  <c r="G431" i="1"/>
  <c r="Q432" i="1" l="1"/>
  <c r="M431" i="1"/>
  <c r="N432" i="3"/>
  <c r="M432" i="3"/>
  <c r="J432" i="3"/>
  <c r="C433" i="3"/>
  <c r="D433" i="3" s="1"/>
  <c r="J431" i="1" l="1"/>
  <c r="I432" i="1" s="1"/>
  <c r="D432" i="1" s="1"/>
  <c r="E432" i="1" s="1"/>
  <c r="K431" i="1"/>
  <c r="O431" i="1"/>
  <c r="N431" i="1"/>
  <c r="E434" i="3"/>
  <c r="F433" i="3"/>
  <c r="K433" i="3" s="1"/>
  <c r="P431" i="1" l="1"/>
  <c r="G432" i="1"/>
  <c r="R432" i="1"/>
  <c r="H432" i="1" s="1"/>
  <c r="L432" i="1" s="1"/>
  <c r="F433" i="1"/>
  <c r="G433" i="3"/>
  <c r="I433" i="3" s="1"/>
  <c r="H434" i="3" s="1"/>
  <c r="L433" i="3"/>
  <c r="M432" i="1" l="1"/>
  <c r="J432" i="1" s="1"/>
  <c r="I433" i="1" s="1"/>
  <c r="Q433" i="1"/>
  <c r="N433" i="3"/>
  <c r="M433" i="3"/>
  <c r="J433" i="3"/>
  <c r="C434" i="3"/>
  <c r="D434" i="3" s="1"/>
  <c r="O432" i="1" l="1"/>
  <c r="P432" i="1"/>
  <c r="K432" i="1"/>
  <c r="N432" i="1"/>
  <c r="E435" i="3"/>
  <c r="F434" i="3"/>
  <c r="K434" i="3" s="1"/>
  <c r="D433" i="1"/>
  <c r="E433" i="1" s="1"/>
  <c r="G433" i="1" l="1"/>
  <c r="R433" i="1"/>
  <c r="H433" i="1" s="1"/>
  <c r="L433" i="1" s="1"/>
  <c r="F434" i="1"/>
  <c r="L434" i="3"/>
  <c r="G434" i="3"/>
  <c r="I434" i="3" s="1"/>
  <c r="H435" i="3" s="1"/>
  <c r="M433" i="1" l="1"/>
  <c r="J433" i="1" s="1"/>
  <c r="I434" i="1" s="1"/>
  <c r="Q434" i="1"/>
  <c r="C435" i="3"/>
  <c r="D435" i="3" s="1"/>
  <c r="M434" i="3"/>
  <c r="N434" i="3"/>
  <c r="J434" i="3"/>
  <c r="N433" i="1" l="1"/>
  <c r="P433" i="1"/>
  <c r="K433" i="1"/>
  <c r="O433" i="1"/>
  <c r="F435" i="3"/>
  <c r="K435" i="3" s="1"/>
  <c r="E436" i="3"/>
  <c r="D434" i="1"/>
  <c r="E434" i="1" s="1"/>
  <c r="G434" i="1" l="1"/>
  <c r="R434" i="1"/>
  <c r="H434" i="1" s="1"/>
  <c r="L434" i="1" s="1"/>
  <c r="F435" i="1"/>
  <c r="G435" i="3"/>
  <c r="I435" i="3" s="1"/>
  <c r="H436" i="3" s="1"/>
  <c r="L435" i="3"/>
  <c r="M434" i="1" l="1"/>
  <c r="J434" i="1" s="1"/>
  <c r="I435" i="1" s="1"/>
  <c r="Q435" i="1"/>
  <c r="N435" i="3"/>
  <c r="M435" i="3"/>
  <c r="J435" i="3"/>
  <c r="C436" i="3"/>
  <c r="D436" i="3" s="1"/>
  <c r="O434" i="1" l="1"/>
  <c r="P434" i="1"/>
  <c r="N434" i="1"/>
  <c r="K434" i="1"/>
  <c r="E437" i="3"/>
  <c r="F436" i="3"/>
  <c r="K436" i="3" s="1"/>
  <c r="D435" i="1"/>
  <c r="E435" i="1" s="1"/>
  <c r="G435" i="1" l="1"/>
  <c r="R435" i="1"/>
  <c r="H435" i="1" s="1"/>
  <c r="L435" i="1" s="1"/>
  <c r="F436" i="1"/>
  <c r="L436" i="3"/>
  <c r="G436" i="3"/>
  <c r="I436" i="3" s="1"/>
  <c r="H437" i="3" s="1"/>
  <c r="M435" i="1" l="1"/>
  <c r="J435" i="1" s="1"/>
  <c r="I436" i="1" s="1"/>
  <c r="Q436" i="1"/>
  <c r="C437" i="3"/>
  <c r="D437" i="3" s="1"/>
  <c r="M436" i="3"/>
  <c r="N436" i="3"/>
  <c r="J436" i="3"/>
  <c r="N435" i="1" l="1"/>
  <c r="P435" i="1"/>
  <c r="K435" i="1"/>
  <c r="O435" i="1"/>
  <c r="F437" i="3"/>
  <c r="K437" i="3" s="1"/>
  <c r="E438" i="3"/>
  <c r="D436" i="1"/>
  <c r="E436" i="1" s="1"/>
  <c r="F437" i="1" l="1"/>
  <c r="R436" i="1"/>
  <c r="H436" i="1" s="1"/>
  <c r="L436" i="1" s="1"/>
  <c r="L437" i="3"/>
  <c r="G437" i="3"/>
  <c r="I437" i="3" s="1"/>
  <c r="H438" i="3" s="1"/>
  <c r="G436" i="1"/>
  <c r="M436" i="1" l="1"/>
  <c r="J436" i="1" s="1"/>
  <c r="I437" i="1" s="1"/>
  <c r="Q437" i="1"/>
  <c r="C438" i="3"/>
  <c r="D438" i="3" s="1"/>
  <c r="M437" i="3"/>
  <c r="N437" i="3"/>
  <c r="J437" i="3"/>
  <c r="O436" i="1" l="1"/>
  <c r="P436" i="1"/>
  <c r="N436" i="1"/>
  <c r="K436" i="1"/>
  <c r="F438" i="3"/>
  <c r="K438" i="3" s="1"/>
  <c r="E439" i="3"/>
  <c r="D437" i="1"/>
  <c r="E437" i="1" s="1"/>
  <c r="F438" i="1" l="1"/>
  <c r="R437" i="1"/>
  <c r="H437" i="1" s="1"/>
  <c r="L437" i="1" s="1"/>
  <c r="G437" i="1"/>
  <c r="L438" i="3"/>
  <c r="G438" i="3"/>
  <c r="I438" i="3" s="1"/>
  <c r="H439" i="3" s="1"/>
  <c r="Q438" i="1" l="1"/>
  <c r="M437" i="1"/>
  <c r="C439" i="3"/>
  <c r="D439" i="3" s="1"/>
  <c r="N438" i="3"/>
  <c r="M438" i="3"/>
  <c r="J438" i="3"/>
  <c r="J437" i="1" l="1"/>
  <c r="I438" i="1" s="1"/>
  <c r="D438" i="1" s="1"/>
  <c r="E438" i="1" s="1"/>
  <c r="K437" i="1"/>
  <c r="O437" i="1"/>
  <c r="N437" i="1"/>
  <c r="F439" i="3"/>
  <c r="K439" i="3" s="1"/>
  <c r="E440" i="3"/>
  <c r="P437" i="1" l="1"/>
  <c r="G438" i="1"/>
  <c r="R438" i="1"/>
  <c r="H438" i="1" s="1"/>
  <c r="L438" i="1" s="1"/>
  <c r="F439" i="1"/>
  <c r="G439" i="3"/>
  <c r="I439" i="3" s="1"/>
  <c r="H440" i="3" s="1"/>
  <c r="L439" i="3"/>
  <c r="M438" i="1" l="1"/>
  <c r="J438" i="1" s="1"/>
  <c r="I439" i="1" s="1"/>
  <c r="Q439" i="1"/>
  <c r="N439" i="3"/>
  <c r="M439" i="3"/>
  <c r="J439" i="3"/>
  <c r="C440" i="3"/>
  <c r="D440" i="3" s="1"/>
  <c r="O438" i="1" l="1"/>
  <c r="P438" i="1"/>
  <c r="K438" i="1"/>
  <c r="N438" i="1"/>
  <c r="F440" i="3"/>
  <c r="K440" i="3" s="1"/>
  <c r="E441" i="3"/>
  <c r="D439" i="1"/>
  <c r="E439" i="1" s="1"/>
  <c r="G439" i="1" l="1"/>
  <c r="R439" i="1"/>
  <c r="H439" i="1" s="1"/>
  <c r="L439" i="1" s="1"/>
  <c r="F440" i="1"/>
  <c r="L440" i="3"/>
  <c r="G440" i="3"/>
  <c r="I440" i="3" s="1"/>
  <c r="H441" i="3" s="1"/>
  <c r="M439" i="1" l="1"/>
  <c r="J439" i="1" s="1"/>
  <c r="I440" i="1" s="1"/>
  <c r="Q440" i="1"/>
  <c r="C441" i="3"/>
  <c r="D441" i="3" s="1"/>
  <c r="N440" i="3"/>
  <c r="M440" i="3"/>
  <c r="J440" i="3"/>
  <c r="O439" i="1" l="1"/>
  <c r="P439" i="1"/>
  <c r="K439" i="1"/>
  <c r="N439" i="1"/>
  <c r="F441" i="3"/>
  <c r="K441" i="3" s="1"/>
  <c r="E442" i="3"/>
  <c r="D440" i="1"/>
  <c r="E440" i="1" s="1"/>
  <c r="F441" i="1" l="1"/>
  <c r="R440" i="1"/>
  <c r="H440" i="1" s="1"/>
  <c r="L440" i="1" s="1"/>
  <c r="G440" i="1"/>
  <c r="L441" i="3"/>
  <c r="G441" i="3"/>
  <c r="I441" i="3" s="1"/>
  <c r="H442" i="3" s="1"/>
  <c r="M440" i="1" l="1"/>
  <c r="J440" i="1" s="1"/>
  <c r="I441" i="1" s="1"/>
  <c r="Q441" i="1"/>
  <c r="C442" i="3"/>
  <c r="D442" i="3" s="1"/>
  <c r="N441" i="3"/>
  <c r="M441" i="3"/>
  <c r="J441" i="3"/>
  <c r="O440" i="1" l="1"/>
  <c r="P440" i="1"/>
  <c r="N440" i="1"/>
  <c r="K440" i="1"/>
  <c r="E443" i="3"/>
  <c r="F442" i="3"/>
  <c r="K442" i="3" s="1"/>
  <c r="D441" i="1"/>
  <c r="E441" i="1" s="1"/>
  <c r="G441" i="1" l="1"/>
  <c r="R441" i="1"/>
  <c r="H441" i="1" s="1"/>
  <c r="L441" i="1" s="1"/>
  <c r="F442" i="1"/>
  <c r="L442" i="3"/>
  <c r="G442" i="3"/>
  <c r="I442" i="3" s="1"/>
  <c r="H443" i="3" s="1"/>
  <c r="M441" i="1" l="1"/>
  <c r="J441" i="1" s="1"/>
  <c r="I442" i="1" s="1"/>
  <c r="Q442" i="1"/>
  <c r="C443" i="3"/>
  <c r="D443" i="3" s="1"/>
  <c r="M442" i="3"/>
  <c r="N442" i="3"/>
  <c r="J442" i="3"/>
  <c r="K441" i="1" l="1"/>
  <c r="P441" i="1"/>
  <c r="N441" i="1"/>
  <c r="O441" i="1"/>
  <c r="F443" i="3"/>
  <c r="K443" i="3" s="1"/>
  <c r="E444" i="3"/>
  <c r="D442" i="1"/>
  <c r="E442" i="1" s="1"/>
  <c r="G442" i="1" l="1"/>
  <c r="R442" i="1"/>
  <c r="H442" i="1" s="1"/>
  <c r="L442" i="1" s="1"/>
  <c r="L443" i="3"/>
  <c r="G443" i="3"/>
  <c r="I443" i="3" s="1"/>
  <c r="H444" i="3" s="1"/>
  <c r="F443" i="1"/>
  <c r="M442" i="1" l="1"/>
  <c r="J442" i="1" s="1"/>
  <c r="I443" i="1" s="1"/>
  <c r="Q443" i="1"/>
  <c r="C444" i="3"/>
  <c r="D444" i="3" s="1"/>
  <c r="N443" i="3"/>
  <c r="M443" i="3"/>
  <c r="J443" i="3"/>
  <c r="K442" i="1" l="1"/>
  <c r="P442" i="1"/>
  <c r="O442" i="1"/>
  <c r="N442" i="1"/>
  <c r="F444" i="3"/>
  <c r="K444" i="3" s="1"/>
  <c r="E445" i="3"/>
  <c r="D443" i="1"/>
  <c r="E443" i="1" s="1"/>
  <c r="G443" i="1" l="1"/>
  <c r="R443" i="1"/>
  <c r="H443" i="1" s="1"/>
  <c r="L443" i="1" s="1"/>
  <c r="L444" i="3"/>
  <c r="G444" i="3"/>
  <c r="I444" i="3" s="1"/>
  <c r="H445" i="3" s="1"/>
  <c r="F444" i="1"/>
  <c r="M443" i="1" l="1"/>
  <c r="J443" i="1" s="1"/>
  <c r="I444" i="1" s="1"/>
  <c r="Q444" i="1"/>
  <c r="C445" i="3"/>
  <c r="D445" i="3" s="1"/>
  <c r="N444" i="3"/>
  <c r="M444" i="3"/>
  <c r="J444" i="3"/>
  <c r="O443" i="1" l="1"/>
  <c r="P443" i="1"/>
  <c r="K443" i="1"/>
  <c r="N443" i="1"/>
  <c r="F445" i="3"/>
  <c r="K445" i="3" s="1"/>
  <c r="E446" i="3"/>
  <c r="D444" i="1"/>
  <c r="E444" i="1" s="1"/>
  <c r="F445" i="1" l="1"/>
  <c r="R444" i="1"/>
  <c r="H444" i="1" s="1"/>
  <c r="L444" i="1" s="1"/>
  <c r="G444" i="1"/>
  <c r="L445" i="3"/>
  <c r="G445" i="3"/>
  <c r="I445" i="3" s="1"/>
  <c r="H446" i="3" s="1"/>
  <c r="M444" i="1" l="1"/>
  <c r="J444" i="1" s="1"/>
  <c r="I445" i="1" s="1"/>
  <c r="Q445" i="1"/>
  <c r="C446" i="3"/>
  <c r="D446" i="3" s="1"/>
  <c r="N445" i="3"/>
  <c r="M445" i="3"/>
  <c r="J445" i="3"/>
  <c r="O444" i="1" l="1"/>
  <c r="P444" i="1"/>
  <c r="N444" i="1"/>
  <c r="K444" i="1"/>
  <c r="E447" i="3"/>
  <c r="F446" i="3"/>
  <c r="K446" i="3" s="1"/>
  <c r="D445" i="1"/>
  <c r="E445" i="1" s="1"/>
  <c r="F446" i="1" l="1"/>
  <c r="R445" i="1"/>
  <c r="H445" i="1" s="1"/>
  <c r="L445" i="1" s="1"/>
  <c r="L446" i="3"/>
  <c r="G446" i="3"/>
  <c r="I446" i="3" s="1"/>
  <c r="H447" i="3" s="1"/>
  <c r="G445" i="1"/>
  <c r="M445" i="1" l="1"/>
  <c r="J445" i="1" s="1"/>
  <c r="I446" i="1" s="1"/>
  <c r="Q446" i="1"/>
  <c r="C447" i="3"/>
  <c r="D447" i="3" s="1"/>
  <c r="M446" i="3"/>
  <c r="N446" i="3"/>
  <c r="J446" i="3"/>
  <c r="O445" i="1" l="1"/>
  <c r="P445" i="1"/>
  <c r="N445" i="1"/>
  <c r="K445" i="1"/>
  <c r="F447" i="3"/>
  <c r="K447" i="3" s="1"/>
  <c r="E448" i="3"/>
  <c r="D446" i="1"/>
  <c r="E446" i="1" s="1"/>
  <c r="G446" i="1" l="1"/>
  <c r="R446" i="1"/>
  <c r="H446" i="1" s="1"/>
  <c r="L446" i="1" s="1"/>
  <c r="F447" i="1"/>
  <c r="L447" i="3"/>
  <c r="G447" i="3"/>
  <c r="I447" i="3" s="1"/>
  <c r="H448" i="3" s="1"/>
  <c r="M446" i="1" l="1"/>
  <c r="J446" i="1" s="1"/>
  <c r="I447" i="1" s="1"/>
  <c r="Q447" i="1"/>
  <c r="C448" i="3"/>
  <c r="D448" i="3" s="1"/>
  <c r="N447" i="3"/>
  <c r="M447" i="3"/>
  <c r="J447" i="3"/>
  <c r="N446" i="1" l="1"/>
  <c r="P446" i="1"/>
  <c r="K446" i="1"/>
  <c r="O446" i="1"/>
  <c r="E449" i="3"/>
  <c r="F448" i="3"/>
  <c r="K448" i="3" s="1"/>
  <c r="D447" i="1"/>
  <c r="E447" i="1" s="1"/>
  <c r="F448" i="1" l="1"/>
  <c r="R447" i="1"/>
  <c r="H447" i="1" s="1"/>
  <c r="L447" i="1" s="1"/>
  <c r="G448" i="3"/>
  <c r="I448" i="3" s="1"/>
  <c r="H449" i="3" s="1"/>
  <c r="L448" i="3"/>
  <c r="G447" i="1"/>
  <c r="M447" i="1" l="1"/>
  <c r="J447" i="1" s="1"/>
  <c r="I448" i="1" s="1"/>
  <c r="Q448" i="1"/>
  <c r="N448" i="3"/>
  <c r="M448" i="3"/>
  <c r="J448" i="3"/>
  <c r="C449" i="3"/>
  <c r="D449" i="3" s="1"/>
  <c r="O447" i="1" l="1"/>
  <c r="P447" i="1"/>
  <c r="K447" i="1"/>
  <c r="N447" i="1"/>
  <c r="F449" i="3"/>
  <c r="K449" i="3" s="1"/>
  <c r="E450" i="3"/>
  <c r="D448" i="1"/>
  <c r="E448" i="1" s="1"/>
  <c r="G448" i="1" l="1"/>
  <c r="R448" i="1"/>
  <c r="H448" i="1" s="1"/>
  <c r="L448" i="1" s="1"/>
  <c r="L449" i="3"/>
  <c r="G449" i="3"/>
  <c r="I449" i="3" s="1"/>
  <c r="H450" i="3" s="1"/>
  <c r="F449" i="1"/>
  <c r="M448" i="1" l="1"/>
  <c r="J448" i="1" s="1"/>
  <c r="I449" i="1" s="1"/>
  <c r="Q449" i="1"/>
  <c r="C450" i="3"/>
  <c r="D450" i="3" s="1"/>
  <c r="N449" i="3"/>
  <c r="M449" i="3"/>
  <c r="J449" i="3"/>
  <c r="O448" i="1" l="1"/>
  <c r="P448" i="1"/>
  <c r="N448" i="1"/>
  <c r="K448" i="1"/>
  <c r="F450" i="3"/>
  <c r="K450" i="3" s="1"/>
  <c r="E451" i="3"/>
  <c r="D449" i="1"/>
  <c r="E449" i="1" s="1"/>
  <c r="F450" i="1" l="1"/>
  <c r="R449" i="1"/>
  <c r="H449" i="1" s="1"/>
  <c r="L449" i="1" s="1"/>
  <c r="G449" i="1"/>
  <c r="G450" i="3"/>
  <c r="I450" i="3" s="1"/>
  <c r="H451" i="3" s="1"/>
  <c r="L450" i="3"/>
  <c r="M449" i="1" l="1"/>
  <c r="J449" i="1" s="1"/>
  <c r="I450" i="1" s="1"/>
  <c r="Q450" i="1"/>
  <c r="C451" i="3"/>
  <c r="D451" i="3" s="1"/>
  <c r="N450" i="3"/>
  <c r="M450" i="3"/>
  <c r="J450" i="3"/>
  <c r="N449" i="1" l="1"/>
  <c r="P449" i="1"/>
  <c r="O449" i="1"/>
  <c r="K449" i="1"/>
  <c r="F451" i="3"/>
  <c r="K451" i="3" s="1"/>
  <c r="E452" i="3"/>
  <c r="D450" i="1"/>
  <c r="E450" i="1" s="1"/>
  <c r="F451" i="1" l="1"/>
  <c r="R450" i="1"/>
  <c r="H450" i="1" s="1"/>
  <c r="L450" i="1" s="1"/>
  <c r="G450" i="1"/>
  <c r="G451" i="3"/>
  <c r="I451" i="3" s="1"/>
  <c r="H452" i="3" s="1"/>
  <c r="L451" i="3"/>
  <c r="Q451" i="1" l="1"/>
  <c r="M450" i="1"/>
  <c r="M451" i="3"/>
  <c r="N451" i="3"/>
  <c r="J451" i="3"/>
  <c r="C452" i="3"/>
  <c r="D452" i="3" s="1"/>
  <c r="J450" i="1" l="1"/>
  <c r="I451" i="1" s="1"/>
  <c r="D451" i="1" s="1"/>
  <c r="E451" i="1" s="1"/>
  <c r="K450" i="1"/>
  <c r="O450" i="1"/>
  <c r="N450" i="1"/>
  <c r="E453" i="3"/>
  <c r="F452" i="3"/>
  <c r="K452" i="3" s="1"/>
  <c r="P450" i="1" l="1"/>
  <c r="G451" i="1"/>
  <c r="R451" i="1"/>
  <c r="H451" i="1" s="1"/>
  <c r="L451" i="1" s="1"/>
  <c r="L452" i="3"/>
  <c r="G452" i="3"/>
  <c r="I452" i="3" s="1"/>
  <c r="H453" i="3" s="1"/>
  <c r="F452" i="1"/>
  <c r="M451" i="1" l="1"/>
  <c r="J451" i="1" s="1"/>
  <c r="I452" i="1" s="1"/>
  <c r="Q452" i="1"/>
  <c r="C453" i="3"/>
  <c r="D453" i="3" s="1"/>
  <c r="M452" i="3"/>
  <c r="N452" i="3"/>
  <c r="J452" i="3"/>
  <c r="O451" i="1" l="1"/>
  <c r="P451" i="1"/>
  <c r="K451" i="1"/>
  <c r="N451" i="1"/>
  <c r="F453" i="3"/>
  <c r="K453" i="3" s="1"/>
  <c r="E454" i="3"/>
  <c r="D452" i="1"/>
  <c r="E452" i="1" s="1"/>
  <c r="G452" i="1" l="1"/>
  <c r="R452" i="1"/>
  <c r="H452" i="1" s="1"/>
  <c r="L452" i="1" s="1"/>
  <c r="L453" i="3"/>
  <c r="G453" i="3"/>
  <c r="I453" i="3" s="1"/>
  <c r="H454" i="3" s="1"/>
  <c r="F453" i="1"/>
  <c r="M452" i="1" l="1"/>
  <c r="J452" i="1" s="1"/>
  <c r="I453" i="1" s="1"/>
  <c r="Q453" i="1"/>
  <c r="C454" i="3"/>
  <c r="D454" i="3" s="1"/>
  <c r="N453" i="3"/>
  <c r="M453" i="3"/>
  <c r="J453" i="3"/>
  <c r="O452" i="1" l="1"/>
  <c r="P452" i="1"/>
  <c r="N452" i="1"/>
  <c r="K452" i="1"/>
  <c r="E455" i="3"/>
  <c r="F454" i="3"/>
  <c r="K454" i="3" s="1"/>
  <c r="D453" i="1"/>
  <c r="E453" i="1" s="1"/>
  <c r="F454" i="1" l="1"/>
  <c r="R453" i="1"/>
  <c r="H453" i="1" s="1"/>
  <c r="L453" i="1" s="1"/>
  <c r="G453" i="1"/>
  <c r="G454" i="3"/>
  <c r="I454" i="3" s="1"/>
  <c r="H455" i="3" s="1"/>
  <c r="L454" i="3"/>
  <c r="M453" i="1" l="1"/>
  <c r="J453" i="1" s="1"/>
  <c r="I454" i="1" s="1"/>
  <c r="Q454" i="1"/>
  <c r="M454" i="3"/>
  <c r="N454" i="3"/>
  <c r="J454" i="3"/>
  <c r="C455" i="3"/>
  <c r="D455" i="3" s="1"/>
  <c r="O453" i="1" l="1"/>
  <c r="P453" i="1"/>
  <c r="N453" i="1"/>
  <c r="K453" i="1"/>
  <c r="F455" i="3"/>
  <c r="K455" i="3" s="1"/>
  <c r="E456" i="3"/>
  <c r="D454" i="1"/>
  <c r="E454" i="1" s="1"/>
  <c r="G454" i="1" l="1"/>
  <c r="R454" i="1"/>
  <c r="H454" i="1" s="1"/>
  <c r="L454" i="1" s="1"/>
  <c r="F455" i="1"/>
  <c r="L455" i="3"/>
  <c r="G455" i="3"/>
  <c r="I455" i="3" s="1"/>
  <c r="H456" i="3" s="1"/>
  <c r="M454" i="1" l="1"/>
  <c r="J454" i="1" s="1"/>
  <c r="I455" i="1" s="1"/>
  <c r="Q455" i="1"/>
  <c r="C456" i="3"/>
  <c r="D456" i="3" s="1"/>
  <c r="M455" i="3"/>
  <c r="N455" i="3"/>
  <c r="J455" i="3"/>
  <c r="N454" i="1" l="1"/>
  <c r="P454" i="1"/>
  <c r="K454" i="1"/>
  <c r="O454" i="1"/>
  <c r="F456" i="3"/>
  <c r="K456" i="3" s="1"/>
  <c r="E457" i="3"/>
  <c r="D455" i="1"/>
  <c r="E455" i="1" s="1"/>
  <c r="F456" i="1" l="1"/>
  <c r="R455" i="1"/>
  <c r="H455" i="1" s="1"/>
  <c r="L455" i="1" s="1"/>
  <c r="G455" i="1"/>
  <c r="L456" i="3"/>
  <c r="G456" i="3"/>
  <c r="I456" i="3" s="1"/>
  <c r="H457" i="3" s="1"/>
  <c r="Q456" i="1" l="1"/>
  <c r="M455" i="1"/>
  <c r="C457" i="3"/>
  <c r="D457" i="3" s="1"/>
  <c r="N456" i="3"/>
  <c r="M456" i="3"/>
  <c r="J456" i="3"/>
  <c r="J455" i="1" l="1"/>
  <c r="I456" i="1" s="1"/>
  <c r="D456" i="1" s="1"/>
  <c r="E456" i="1" s="1"/>
  <c r="K455" i="1"/>
  <c r="N455" i="1"/>
  <c r="E458" i="3"/>
  <c r="F457" i="3"/>
  <c r="K457" i="3" s="1"/>
  <c r="O455" i="1" l="1"/>
  <c r="P455" i="1"/>
  <c r="G456" i="1"/>
  <c r="R456" i="1"/>
  <c r="H456" i="1" s="1"/>
  <c r="L456" i="1" s="1"/>
  <c r="F457" i="1"/>
  <c r="L457" i="3"/>
  <c r="G457" i="3"/>
  <c r="I457" i="3" s="1"/>
  <c r="H458" i="3" s="1"/>
  <c r="M456" i="1" l="1"/>
  <c r="J456" i="1" s="1"/>
  <c r="I457" i="1" s="1"/>
  <c r="Q457" i="1"/>
  <c r="C458" i="3"/>
  <c r="D458" i="3" s="1"/>
  <c r="N457" i="3"/>
  <c r="M457" i="3"/>
  <c r="J457" i="3"/>
  <c r="O456" i="1" l="1"/>
  <c r="P456" i="1"/>
  <c r="N456" i="1"/>
  <c r="K456" i="1"/>
  <c r="F458" i="3"/>
  <c r="K458" i="3" s="1"/>
  <c r="E459" i="3"/>
  <c r="D457" i="1"/>
  <c r="E457" i="1" s="1"/>
  <c r="G457" i="1" l="1"/>
  <c r="R457" i="1"/>
  <c r="H457" i="1" s="1"/>
  <c r="L457" i="1" s="1"/>
  <c r="F458" i="1"/>
  <c r="L458" i="3"/>
  <c r="G458" i="3"/>
  <c r="I458" i="3" s="1"/>
  <c r="H459" i="3" s="1"/>
  <c r="M457" i="1" l="1"/>
  <c r="J457" i="1" s="1"/>
  <c r="I458" i="1" s="1"/>
  <c r="Q458" i="1"/>
  <c r="C459" i="3"/>
  <c r="D459" i="3" s="1"/>
  <c r="N458" i="3"/>
  <c r="M458" i="3"/>
  <c r="J458" i="3"/>
  <c r="O457" i="1" l="1"/>
  <c r="P457" i="1"/>
  <c r="N457" i="1"/>
  <c r="K457" i="1"/>
  <c r="E460" i="3"/>
  <c r="F459" i="3"/>
  <c r="K459" i="3" s="1"/>
  <c r="D458" i="1"/>
  <c r="E458" i="1" s="1"/>
  <c r="F459" i="1" l="1"/>
  <c r="R458" i="1"/>
  <c r="H458" i="1" s="1"/>
  <c r="L458" i="1" s="1"/>
  <c r="G458" i="1"/>
  <c r="G459" i="3"/>
  <c r="I459" i="3" s="1"/>
  <c r="H460" i="3" s="1"/>
  <c r="L459" i="3"/>
  <c r="Q459" i="1" l="1"/>
  <c r="M458" i="1"/>
  <c r="M459" i="3"/>
  <c r="N459" i="3"/>
  <c r="J459" i="3"/>
  <c r="C460" i="3"/>
  <c r="D460" i="3" s="1"/>
  <c r="J458" i="1" l="1"/>
  <c r="I459" i="1" s="1"/>
  <c r="D459" i="1" s="1"/>
  <c r="E459" i="1" s="1"/>
  <c r="K458" i="1"/>
  <c r="O458" i="1"/>
  <c r="N458" i="1"/>
  <c r="E461" i="3"/>
  <c r="F460" i="3"/>
  <c r="K460" i="3" s="1"/>
  <c r="P458" i="1" l="1"/>
  <c r="F460" i="1"/>
  <c r="R459" i="1"/>
  <c r="H459" i="1" s="1"/>
  <c r="L459" i="1" s="1"/>
  <c r="G459" i="1"/>
  <c r="G460" i="3"/>
  <c r="I460" i="3" s="1"/>
  <c r="H461" i="3" s="1"/>
  <c r="L460" i="3"/>
  <c r="M459" i="1" l="1"/>
  <c r="J459" i="1" s="1"/>
  <c r="I460" i="1" s="1"/>
  <c r="Q460" i="1"/>
  <c r="N460" i="3"/>
  <c r="M460" i="3"/>
  <c r="J460" i="3"/>
  <c r="C461" i="3"/>
  <c r="D461" i="3" s="1"/>
  <c r="O459" i="1" l="1"/>
  <c r="P459" i="1"/>
  <c r="N459" i="1"/>
  <c r="K459" i="1"/>
  <c r="E462" i="3"/>
  <c r="F461" i="3"/>
  <c r="K461" i="3" s="1"/>
  <c r="D460" i="1"/>
  <c r="E460" i="1" s="1"/>
  <c r="F461" i="1" l="1"/>
  <c r="R460" i="1"/>
  <c r="H460" i="1" s="1"/>
  <c r="L460" i="1" s="1"/>
  <c r="G460" i="1"/>
  <c r="L461" i="3"/>
  <c r="G461" i="3"/>
  <c r="I461" i="3" s="1"/>
  <c r="H462" i="3" s="1"/>
  <c r="Q461" i="1" l="1"/>
  <c r="M460" i="1"/>
  <c r="C462" i="3"/>
  <c r="D462" i="3" s="1"/>
  <c r="N461" i="3"/>
  <c r="M461" i="3"/>
  <c r="J461" i="3"/>
  <c r="J460" i="1" l="1"/>
  <c r="I461" i="1" s="1"/>
  <c r="D461" i="1" s="1"/>
  <c r="E461" i="1" s="1"/>
  <c r="K460" i="1"/>
  <c r="O460" i="1"/>
  <c r="N460" i="1"/>
  <c r="F462" i="3"/>
  <c r="K462" i="3" s="1"/>
  <c r="E463" i="3"/>
  <c r="P460" i="1" l="1"/>
  <c r="F462" i="1"/>
  <c r="R461" i="1"/>
  <c r="H461" i="1" s="1"/>
  <c r="L461" i="1" s="1"/>
  <c r="G461" i="1"/>
  <c r="L462" i="3"/>
  <c r="G462" i="3"/>
  <c r="I462" i="3" s="1"/>
  <c r="H463" i="3" s="1"/>
  <c r="Q462" i="1" l="1"/>
  <c r="M461" i="1"/>
  <c r="C463" i="3"/>
  <c r="D463" i="3" s="1"/>
  <c r="N462" i="3"/>
  <c r="M462" i="3"/>
  <c r="J462" i="3"/>
  <c r="J461" i="1" l="1"/>
  <c r="I462" i="1" s="1"/>
  <c r="D462" i="1" s="1"/>
  <c r="E462" i="1" s="1"/>
  <c r="K461" i="1"/>
  <c r="N461" i="1"/>
  <c r="F463" i="3"/>
  <c r="K463" i="3" s="1"/>
  <c r="E464" i="3"/>
  <c r="O461" i="1" l="1"/>
  <c r="P461" i="1"/>
  <c r="G462" i="1"/>
  <c r="R462" i="1"/>
  <c r="H462" i="1" s="1"/>
  <c r="L462" i="1" s="1"/>
  <c r="F463" i="1"/>
  <c r="G463" i="3"/>
  <c r="I463" i="3" s="1"/>
  <c r="H464" i="3" s="1"/>
  <c r="L463" i="3"/>
  <c r="M462" i="1" l="1"/>
  <c r="J462" i="1" s="1"/>
  <c r="I463" i="1" s="1"/>
  <c r="Q463" i="1"/>
  <c r="N463" i="3"/>
  <c r="M463" i="3"/>
  <c r="J463" i="3"/>
  <c r="C464" i="3"/>
  <c r="D464" i="3" s="1"/>
  <c r="K462" i="1" l="1"/>
  <c r="P462" i="1"/>
  <c r="O462" i="1"/>
  <c r="N462" i="1"/>
  <c r="E465" i="3"/>
  <c r="F464" i="3"/>
  <c r="K464" i="3" s="1"/>
  <c r="D463" i="1"/>
  <c r="E463" i="1" s="1"/>
  <c r="F464" i="1" l="1"/>
  <c r="R463" i="1"/>
  <c r="H463" i="1" s="1"/>
  <c r="L463" i="1" s="1"/>
  <c r="G463" i="1"/>
  <c r="L464" i="3"/>
  <c r="G464" i="3"/>
  <c r="I464" i="3" s="1"/>
  <c r="H465" i="3" s="1"/>
  <c r="M463" i="1" l="1"/>
  <c r="J463" i="1" s="1"/>
  <c r="I464" i="1" s="1"/>
  <c r="Q464" i="1"/>
  <c r="C465" i="3"/>
  <c r="D465" i="3" s="1"/>
  <c r="M464" i="3"/>
  <c r="N464" i="3"/>
  <c r="J464" i="3"/>
  <c r="O463" i="1" l="1"/>
  <c r="P463" i="1"/>
  <c r="N463" i="1"/>
  <c r="K463" i="1"/>
  <c r="F465" i="3"/>
  <c r="K465" i="3" s="1"/>
  <c r="E466" i="3"/>
  <c r="D464" i="1"/>
  <c r="E464" i="1" s="1"/>
  <c r="F465" i="1" l="1"/>
  <c r="R464" i="1"/>
  <c r="H464" i="1" s="1"/>
  <c r="L464" i="1" s="1"/>
  <c r="G464" i="1"/>
  <c r="L465" i="3"/>
  <c r="G465" i="3"/>
  <c r="I465" i="3" s="1"/>
  <c r="H466" i="3" s="1"/>
  <c r="Q465" i="1" l="1"/>
  <c r="M464" i="1"/>
  <c r="C466" i="3"/>
  <c r="D466" i="3" s="1"/>
  <c r="N465" i="3"/>
  <c r="M465" i="3"/>
  <c r="J465" i="3"/>
  <c r="J464" i="1" l="1"/>
  <c r="I465" i="1" s="1"/>
  <c r="D465" i="1" s="1"/>
  <c r="E465" i="1" s="1"/>
  <c r="K464" i="1"/>
  <c r="N464" i="1"/>
  <c r="F466" i="3"/>
  <c r="K466" i="3" s="1"/>
  <c r="E467" i="3"/>
  <c r="O464" i="1" l="1"/>
  <c r="P464" i="1"/>
  <c r="G465" i="1"/>
  <c r="R465" i="1"/>
  <c r="H465" i="1" s="1"/>
  <c r="L465" i="1" s="1"/>
  <c r="F466" i="1"/>
  <c r="L466" i="3"/>
  <c r="G466" i="3"/>
  <c r="I466" i="3" s="1"/>
  <c r="H467" i="3" s="1"/>
  <c r="M465" i="1" l="1"/>
  <c r="J465" i="1" s="1"/>
  <c r="I466" i="1" s="1"/>
  <c r="Q466" i="1"/>
  <c r="C467" i="3"/>
  <c r="D467" i="3" s="1"/>
  <c r="N466" i="3"/>
  <c r="M466" i="3"/>
  <c r="J466" i="3"/>
  <c r="N465" i="1" l="1"/>
  <c r="P465" i="1"/>
  <c r="K465" i="1"/>
  <c r="O465" i="1"/>
  <c r="E468" i="3"/>
  <c r="F467" i="3"/>
  <c r="K467" i="3" s="1"/>
  <c r="D466" i="1"/>
  <c r="E466" i="1" s="1"/>
  <c r="G466" i="1" l="1"/>
  <c r="R466" i="1"/>
  <c r="H466" i="1" s="1"/>
  <c r="L466" i="1" s="1"/>
  <c r="F467" i="1"/>
  <c r="L467" i="3"/>
  <c r="G467" i="3"/>
  <c r="I467" i="3" s="1"/>
  <c r="H468" i="3" s="1"/>
  <c r="M466" i="1" l="1"/>
  <c r="J466" i="1" s="1"/>
  <c r="I467" i="1" s="1"/>
  <c r="Q467" i="1"/>
  <c r="C468" i="3"/>
  <c r="D468" i="3" s="1"/>
  <c r="N467" i="3"/>
  <c r="M467" i="3"/>
  <c r="J467" i="3"/>
  <c r="K466" i="1" l="1"/>
  <c r="P466" i="1"/>
  <c r="O466" i="1"/>
  <c r="N466" i="1"/>
  <c r="F468" i="3"/>
  <c r="K468" i="3" s="1"/>
  <c r="E469" i="3"/>
  <c r="D467" i="1"/>
  <c r="E467" i="1" s="1"/>
  <c r="G467" i="1" l="1"/>
  <c r="R467" i="1"/>
  <c r="H467" i="1" s="1"/>
  <c r="L467" i="1" s="1"/>
  <c r="F468" i="1"/>
  <c r="L468" i="3"/>
  <c r="G468" i="3"/>
  <c r="I468" i="3" s="1"/>
  <c r="H469" i="3" s="1"/>
  <c r="M467" i="1" l="1"/>
  <c r="J467" i="1" s="1"/>
  <c r="I468" i="1" s="1"/>
  <c r="Q468" i="1"/>
  <c r="C469" i="3"/>
  <c r="D469" i="3" s="1"/>
  <c r="N468" i="3"/>
  <c r="M468" i="3"/>
  <c r="J468" i="3"/>
  <c r="K467" i="1" l="1"/>
  <c r="P467" i="1"/>
  <c r="O467" i="1"/>
  <c r="N467" i="1"/>
  <c r="F469" i="3"/>
  <c r="K469" i="3" s="1"/>
  <c r="E470" i="3"/>
  <c r="D468" i="1"/>
  <c r="E468" i="1" s="1"/>
  <c r="G468" i="1" l="1"/>
  <c r="R468" i="1"/>
  <c r="H468" i="1" s="1"/>
  <c r="L468" i="1" s="1"/>
  <c r="F469" i="1"/>
  <c r="L469" i="3"/>
  <c r="G469" i="3"/>
  <c r="I469" i="3" s="1"/>
  <c r="H470" i="3" s="1"/>
  <c r="M468" i="1" l="1"/>
  <c r="J468" i="1" s="1"/>
  <c r="I469" i="1" s="1"/>
  <c r="Q469" i="1"/>
  <c r="C470" i="3"/>
  <c r="D470" i="3" s="1"/>
  <c r="M469" i="3"/>
  <c r="N469" i="3"/>
  <c r="J469" i="3"/>
  <c r="K468" i="1" l="1"/>
  <c r="P468" i="1"/>
  <c r="O468" i="1"/>
  <c r="N468" i="1"/>
  <c r="E471" i="3"/>
  <c r="F470" i="3"/>
  <c r="K470" i="3" s="1"/>
  <c r="D469" i="1"/>
  <c r="E469" i="1" s="1"/>
  <c r="F470" i="1" l="1"/>
  <c r="R469" i="1"/>
  <c r="H469" i="1" s="1"/>
  <c r="L469" i="1" s="1"/>
  <c r="L470" i="3"/>
  <c r="G470" i="3"/>
  <c r="I470" i="3" s="1"/>
  <c r="H471" i="3" s="1"/>
  <c r="G469" i="1"/>
  <c r="Q470" i="1" l="1"/>
  <c r="M469" i="1"/>
  <c r="C471" i="3"/>
  <c r="D471" i="3" s="1"/>
  <c r="N470" i="3"/>
  <c r="M470" i="3"/>
  <c r="J470" i="3"/>
  <c r="J469" i="1" l="1"/>
  <c r="I470" i="1" s="1"/>
  <c r="D470" i="1" s="1"/>
  <c r="E470" i="1" s="1"/>
  <c r="K469" i="1"/>
  <c r="N469" i="1"/>
  <c r="F471" i="3"/>
  <c r="K471" i="3" s="1"/>
  <c r="E472" i="3"/>
  <c r="O469" i="1" l="1"/>
  <c r="P469" i="1"/>
  <c r="G470" i="1"/>
  <c r="R470" i="1"/>
  <c r="H470" i="1" s="1"/>
  <c r="L470" i="1" s="1"/>
  <c r="F471" i="1"/>
  <c r="L471" i="3"/>
  <c r="G471" i="3"/>
  <c r="I471" i="3" s="1"/>
  <c r="H472" i="3" s="1"/>
  <c r="M470" i="1" l="1"/>
  <c r="J470" i="1" s="1"/>
  <c r="I471" i="1" s="1"/>
  <c r="Q471" i="1"/>
  <c r="C472" i="3"/>
  <c r="D472" i="3" s="1"/>
  <c r="N471" i="3"/>
  <c r="M471" i="3"/>
  <c r="J471" i="3"/>
  <c r="N470" i="1" l="1"/>
  <c r="P470" i="1"/>
  <c r="K470" i="1"/>
  <c r="O470" i="1"/>
  <c r="E473" i="3"/>
  <c r="F472" i="3"/>
  <c r="K472" i="3" s="1"/>
  <c r="D471" i="1"/>
  <c r="E471" i="1" s="1"/>
  <c r="F472" i="1" l="1"/>
  <c r="R471" i="1"/>
  <c r="H471" i="1" s="1"/>
  <c r="L471" i="1" s="1"/>
  <c r="G471" i="1"/>
  <c r="L472" i="3"/>
  <c r="G472" i="3"/>
  <c r="I472" i="3" s="1"/>
  <c r="H473" i="3" s="1"/>
  <c r="Q472" i="1" l="1"/>
  <c r="M471" i="1"/>
  <c r="C473" i="3"/>
  <c r="D473" i="3" s="1"/>
  <c r="N472" i="3"/>
  <c r="M472" i="3"/>
  <c r="J472" i="3"/>
  <c r="J471" i="1" l="1"/>
  <c r="I472" i="1" s="1"/>
  <c r="D472" i="1" s="1"/>
  <c r="E472" i="1" s="1"/>
  <c r="K471" i="1"/>
  <c r="N471" i="1"/>
  <c r="E474" i="3"/>
  <c r="F473" i="3"/>
  <c r="K473" i="3" s="1"/>
  <c r="O471" i="1" l="1"/>
  <c r="P471" i="1"/>
  <c r="G472" i="1"/>
  <c r="R472" i="1"/>
  <c r="H472" i="1" s="1"/>
  <c r="L472" i="1" s="1"/>
  <c r="F473" i="1"/>
  <c r="L473" i="3"/>
  <c r="G473" i="3"/>
  <c r="I473" i="3" s="1"/>
  <c r="H474" i="3" s="1"/>
  <c r="M472" i="1" l="1"/>
  <c r="J472" i="1" s="1"/>
  <c r="I473" i="1" s="1"/>
  <c r="Q473" i="1"/>
  <c r="C474" i="3"/>
  <c r="D474" i="3" s="1"/>
  <c r="N473" i="3"/>
  <c r="M473" i="3"/>
  <c r="J473" i="3"/>
  <c r="K472" i="1" l="1"/>
  <c r="P472" i="1"/>
  <c r="O472" i="1"/>
  <c r="N472" i="1"/>
  <c r="F474" i="3"/>
  <c r="K474" i="3" s="1"/>
  <c r="E475" i="3"/>
  <c r="D473" i="1"/>
  <c r="E473" i="1" s="1"/>
  <c r="G473" i="1" l="1"/>
  <c r="R473" i="1"/>
  <c r="H473" i="1" s="1"/>
  <c r="L473" i="1" s="1"/>
  <c r="F474" i="1"/>
  <c r="L474" i="3"/>
  <c r="G474" i="3"/>
  <c r="I474" i="3" s="1"/>
  <c r="H475" i="3" s="1"/>
  <c r="M473" i="1" l="1"/>
  <c r="J473" i="1" s="1"/>
  <c r="I474" i="1" s="1"/>
  <c r="Q474" i="1"/>
  <c r="C475" i="3"/>
  <c r="D475" i="3" s="1"/>
  <c r="N474" i="3"/>
  <c r="M474" i="3"/>
  <c r="J474" i="3"/>
  <c r="N473" i="1" l="1"/>
  <c r="P473" i="1"/>
  <c r="K473" i="1"/>
  <c r="O473" i="1"/>
  <c r="F475" i="3"/>
  <c r="K475" i="3" s="1"/>
  <c r="E476" i="3"/>
  <c r="D474" i="1"/>
  <c r="E474" i="1" s="1"/>
  <c r="F475" i="1" l="1"/>
  <c r="R474" i="1"/>
  <c r="H474" i="1" s="1"/>
  <c r="L474" i="1" s="1"/>
  <c r="G474" i="1"/>
  <c r="L475" i="3"/>
  <c r="G475" i="3"/>
  <c r="I475" i="3" s="1"/>
  <c r="H476" i="3" s="1"/>
  <c r="M474" i="1" l="1"/>
  <c r="J474" i="1" s="1"/>
  <c r="I475" i="1" s="1"/>
  <c r="Q475" i="1"/>
  <c r="C476" i="3"/>
  <c r="D476" i="3" s="1"/>
  <c r="M475" i="3"/>
  <c r="N475" i="3"/>
  <c r="J475" i="3"/>
  <c r="O474" i="1" l="1"/>
  <c r="P474" i="1"/>
  <c r="N474" i="1"/>
  <c r="K474" i="1"/>
  <c r="F476" i="3"/>
  <c r="K476" i="3" s="1"/>
  <c r="E477" i="3"/>
  <c r="D475" i="1"/>
  <c r="E475" i="1" s="1"/>
  <c r="G475" i="1" l="1"/>
  <c r="R475" i="1"/>
  <c r="H475" i="1" s="1"/>
  <c r="L475" i="1" s="1"/>
  <c r="F476" i="1"/>
  <c r="G476" i="3"/>
  <c r="I476" i="3" s="1"/>
  <c r="H477" i="3" s="1"/>
  <c r="L476" i="3"/>
  <c r="M475" i="1" l="1"/>
  <c r="J475" i="1" s="1"/>
  <c r="I476" i="1" s="1"/>
  <c r="Q476" i="1"/>
  <c r="M476" i="3"/>
  <c r="N476" i="3"/>
  <c r="J476" i="3"/>
  <c r="C477" i="3"/>
  <c r="D477" i="3" s="1"/>
  <c r="O475" i="1" l="1"/>
  <c r="P475" i="1"/>
  <c r="N475" i="1"/>
  <c r="K475" i="1"/>
  <c r="F477" i="3"/>
  <c r="K477" i="3" s="1"/>
  <c r="E478" i="3"/>
  <c r="D476" i="1"/>
  <c r="E476" i="1" s="1"/>
  <c r="G476" i="1" l="1"/>
  <c r="R476" i="1"/>
  <c r="H476" i="1" s="1"/>
  <c r="L476" i="1" s="1"/>
  <c r="F477" i="1"/>
  <c r="L477" i="3"/>
  <c r="G477" i="3"/>
  <c r="I477" i="3" s="1"/>
  <c r="H478" i="3" s="1"/>
  <c r="M476" i="1" l="1"/>
  <c r="J476" i="1" s="1"/>
  <c r="I477" i="1" s="1"/>
  <c r="Q477" i="1"/>
  <c r="C478" i="3"/>
  <c r="D478" i="3" s="1"/>
  <c r="N477" i="3"/>
  <c r="M477" i="3"/>
  <c r="J477" i="3"/>
  <c r="N476" i="1" l="1"/>
  <c r="P476" i="1"/>
  <c r="K476" i="1"/>
  <c r="O476" i="1"/>
  <c r="F478" i="3"/>
  <c r="K478" i="3" s="1"/>
  <c r="E479" i="3"/>
  <c r="D477" i="1"/>
  <c r="E477" i="1" s="1"/>
  <c r="G477" i="1" l="1"/>
  <c r="R477" i="1"/>
  <c r="H477" i="1" s="1"/>
  <c r="L477" i="1" s="1"/>
  <c r="G478" i="3"/>
  <c r="I478" i="3" s="1"/>
  <c r="H479" i="3" s="1"/>
  <c r="L478" i="3"/>
  <c r="F478" i="1"/>
  <c r="M477" i="1" l="1"/>
  <c r="J477" i="1" s="1"/>
  <c r="I478" i="1" s="1"/>
  <c r="Q478" i="1"/>
  <c r="M478" i="3"/>
  <c r="N478" i="3"/>
  <c r="J478" i="3"/>
  <c r="C479" i="3"/>
  <c r="D479" i="3" s="1"/>
  <c r="K477" i="1" l="1"/>
  <c r="P477" i="1"/>
  <c r="N477" i="1"/>
  <c r="O477" i="1"/>
  <c r="F479" i="3"/>
  <c r="K479" i="3" s="1"/>
  <c r="E480" i="3"/>
  <c r="D478" i="1"/>
  <c r="E478" i="1" s="1"/>
  <c r="G478" i="1" l="1"/>
  <c r="R478" i="1"/>
  <c r="H478" i="1" s="1"/>
  <c r="L478" i="1" s="1"/>
  <c r="F479" i="1"/>
  <c r="L479" i="3"/>
  <c r="G479" i="3"/>
  <c r="I479" i="3" s="1"/>
  <c r="H480" i="3" s="1"/>
  <c r="M478" i="1" l="1"/>
  <c r="J478" i="1" s="1"/>
  <c r="I479" i="1" s="1"/>
  <c r="Q479" i="1"/>
  <c r="C480" i="3"/>
  <c r="D480" i="3" s="1"/>
  <c r="N479" i="3"/>
  <c r="M479" i="3"/>
  <c r="J479" i="3"/>
  <c r="O478" i="1" l="1"/>
  <c r="P478" i="1"/>
  <c r="K478" i="1"/>
  <c r="N478" i="1"/>
  <c r="E481" i="3"/>
  <c r="F480" i="3"/>
  <c r="K480" i="3" s="1"/>
  <c r="D479" i="1"/>
  <c r="E479" i="1" s="1"/>
  <c r="F480" i="1" l="1"/>
  <c r="R479" i="1"/>
  <c r="H479" i="1" s="1"/>
  <c r="L479" i="1" s="1"/>
  <c r="G479" i="1"/>
  <c r="L480" i="3"/>
  <c r="G480" i="3"/>
  <c r="I480" i="3" s="1"/>
  <c r="H481" i="3" s="1"/>
  <c r="M479" i="1" l="1"/>
  <c r="J479" i="1" s="1"/>
  <c r="I480" i="1" s="1"/>
  <c r="Q480" i="1"/>
  <c r="C481" i="3"/>
  <c r="D481" i="3" s="1"/>
  <c r="M480" i="3"/>
  <c r="N480" i="3"/>
  <c r="J480" i="3"/>
  <c r="O479" i="1" l="1"/>
  <c r="P479" i="1"/>
  <c r="N479" i="1"/>
  <c r="K479" i="1"/>
  <c r="F481" i="3"/>
  <c r="K481" i="3" s="1"/>
  <c r="E482" i="3"/>
  <c r="D480" i="1"/>
  <c r="E480" i="1" s="1"/>
  <c r="G480" i="1" l="1"/>
  <c r="R480" i="1"/>
  <c r="H480" i="1" s="1"/>
  <c r="L480" i="1" s="1"/>
  <c r="F481" i="1"/>
  <c r="L481" i="3"/>
  <c r="G481" i="3"/>
  <c r="I481" i="3" s="1"/>
  <c r="H482" i="3" s="1"/>
  <c r="M480" i="1" l="1"/>
  <c r="J480" i="1" s="1"/>
  <c r="I481" i="1" s="1"/>
  <c r="Q481" i="1"/>
  <c r="C482" i="3"/>
  <c r="D482" i="3" s="1"/>
  <c r="N481" i="3"/>
  <c r="M481" i="3"/>
  <c r="J481" i="3"/>
  <c r="O480" i="1" l="1"/>
  <c r="P480" i="1"/>
  <c r="N480" i="1"/>
  <c r="K480" i="1"/>
  <c r="E483" i="3"/>
  <c r="F482" i="3"/>
  <c r="K482" i="3" s="1"/>
  <c r="D481" i="1"/>
  <c r="E481" i="1" s="1"/>
  <c r="G481" i="1" l="1"/>
  <c r="R481" i="1"/>
  <c r="H481" i="1" s="1"/>
  <c r="L481" i="1" s="1"/>
  <c r="F482" i="1"/>
  <c r="L482" i="3"/>
  <c r="G482" i="3"/>
  <c r="I482" i="3" s="1"/>
  <c r="H483" i="3" s="1"/>
  <c r="M481" i="1" l="1"/>
  <c r="J481" i="1" s="1"/>
  <c r="I482" i="1" s="1"/>
  <c r="Q482" i="1"/>
  <c r="C483" i="3"/>
  <c r="D483" i="3" s="1"/>
  <c r="N482" i="3"/>
  <c r="M482" i="3"/>
  <c r="J482" i="3"/>
  <c r="O481" i="1" l="1"/>
  <c r="P481" i="1"/>
  <c r="K481" i="1"/>
  <c r="N481" i="1"/>
  <c r="F483" i="3"/>
  <c r="K483" i="3" s="1"/>
  <c r="E484" i="3"/>
  <c r="D482" i="1"/>
  <c r="E482" i="1" s="1"/>
  <c r="G482" i="1" l="1"/>
  <c r="R482" i="1"/>
  <c r="H482" i="1" s="1"/>
  <c r="L482" i="1" s="1"/>
  <c r="F483" i="1"/>
  <c r="L483" i="3"/>
  <c r="G483" i="3"/>
  <c r="I483" i="3" s="1"/>
  <c r="H484" i="3" s="1"/>
  <c r="M482" i="1" l="1"/>
  <c r="J482" i="1" s="1"/>
  <c r="I483" i="1" s="1"/>
  <c r="Q483" i="1"/>
  <c r="C484" i="3"/>
  <c r="D484" i="3" s="1"/>
  <c r="M483" i="3"/>
  <c r="N483" i="3"/>
  <c r="J483" i="3"/>
  <c r="K482" i="1" l="1"/>
  <c r="P482" i="1"/>
  <c r="O482" i="1"/>
  <c r="N482" i="1"/>
  <c r="F484" i="3"/>
  <c r="K484" i="3" s="1"/>
  <c r="E485" i="3"/>
  <c r="D483" i="1"/>
  <c r="E483" i="1" s="1"/>
  <c r="F484" i="1" l="1"/>
  <c r="R483" i="1"/>
  <c r="H483" i="1" s="1"/>
  <c r="L483" i="1" s="1"/>
  <c r="G483" i="1"/>
  <c r="G484" i="3"/>
  <c r="I484" i="3" s="1"/>
  <c r="H485" i="3" s="1"/>
  <c r="L484" i="3"/>
  <c r="M483" i="1" l="1"/>
  <c r="J483" i="1" s="1"/>
  <c r="I484" i="1" s="1"/>
  <c r="Q484" i="1"/>
  <c r="N484" i="3"/>
  <c r="M484" i="3"/>
  <c r="J484" i="3"/>
  <c r="C485" i="3"/>
  <c r="D485" i="3" s="1"/>
  <c r="O483" i="1" l="1"/>
  <c r="P483" i="1"/>
  <c r="N483" i="1"/>
  <c r="K483" i="1"/>
  <c r="F485" i="3"/>
  <c r="K485" i="3" s="1"/>
  <c r="E486" i="3"/>
  <c r="D484" i="1"/>
  <c r="E484" i="1" s="1"/>
  <c r="G484" i="1" l="1"/>
  <c r="R484" i="1"/>
  <c r="H484" i="1" s="1"/>
  <c r="L484" i="1" s="1"/>
  <c r="F485" i="1"/>
  <c r="L485" i="3"/>
  <c r="G485" i="3"/>
  <c r="I485" i="3" s="1"/>
  <c r="H486" i="3" s="1"/>
  <c r="M484" i="1" l="1"/>
  <c r="J484" i="1" s="1"/>
  <c r="I485" i="1" s="1"/>
  <c r="Q485" i="1"/>
  <c r="C486" i="3"/>
  <c r="D486" i="3" s="1"/>
  <c r="N485" i="3"/>
  <c r="M485" i="3"/>
  <c r="J485" i="3"/>
  <c r="N484" i="1" l="1"/>
  <c r="P484" i="1"/>
  <c r="O484" i="1"/>
  <c r="K484" i="1"/>
  <c r="E487" i="3"/>
  <c r="F486" i="3"/>
  <c r="K486" i="3" s="1"/>
  <c r="D485" i="1"/>
  <c r="E485" i="1" s="1"/>
  <c r="G485" i="1" l="1"/>
  <c r="R485" i="1"/>
  <c r="H485" i="1" s="1"/>
  <c r="L485" i="1" s="1"/>
  <c r="F486" i="1"/>
  <c r="G486" i="3"/>
  <c r="I486" i="3" s="1"/>
  <c r="H487" i="3" s="1"/>
  <c r="L486" i="3"/>
  <c r="M485" i="1" l="1"/>
  <c r="J485" i="1" s="1"/>
  <c r="I486" i="1" s="1"/>
  <c r="Q486" i="1"/>
  <c r="M486" i="3"/>
  <c r="N486" i="3"/>
  <c r="J486" i="3"/>
  <c r="C487" i="3"/>
  <c r="D487" i="3" s="1"/>
  <c r="K485" i="1" l="1"/>
  <c r="P485" i="1"/>
  <c r="O485" i="1"/>
  <c r="N485" i="1"/>
  <c r="F487" i="3"/>
  <c r="K487" i="3" s="1"/>
  <c r="E488" i="3"/>
  <c r="D486" i="1"/>
  <c r="E486" i="1" s="1"/>
  <c r="G486" i="1" l="1"/>
  <c r="R486" i="1"/>
  <c r="H486" i="1" s="1"/>
  <c r="L486" i="1" s="1"/>
  <c r="F487" i="1"/>
  <c r="G487" i="3"/>
  <c r="I487" i="3" s="1"/>
  <c r="H488" i="3" s="1"/>
  <c r="L487" i="3"/>
  <c r="M486" i="1" l="1"/>
  <c r="J486" i="1" s="1"/>
  <c r="I487" i="1" s="1"/>
  <c r="Q487" i="1"/>
  <c r="M487" i="3"/>
  <c r="N487" i="3"/>
  <c r="J487" i="3"/>
  <c r="C488" i="3"/>
  <c r="D488" i="3" s="1"/>
  <c r="N486" i="1" l="1"/>
  <c r="P486" i="1"/>
  <c r="K486" i="1"/>
  <c r="O486" i="1"/>
  <c r="F488" i="3"/>
  <c r="K488" i="3" s="1"/>
  <c r="E489" i="3"/>
  <c r="D487" i="1"/>
  <c r="E487" i="1" s="1"/>
  <c r="G487" i="1" l="1"/>
  <c r="R487" i="1"/>
  <c r="H487" i="1" s="1"/>
  <c r="L487" i="1" s="1"/>
  <c r="L488" i="3"/>
  <c r="G488" i="3"/>
  <c r="I488" i="3" s="1"/>
  <c r="H489" i="3" s="1"/>
  <c r="F488" i="1"/>
  <c r="M487" i="1" l="1"/>
  <c r="J487" i="1" s="1"/>
  <c r="I488" i="1" s="1"/>
  <c r="Q488" i="1"/>
  <c r="C489" i="3"/>
  <c r="D489" i="3" s="1"/>
  <c r="M488" i="3"/>
  <c r="N488" i="3"/>
  <c r="J488" i="3"/>
  <c r="K487" i="1" l="1"/>
  <c r="P487" i="1"/>
  <c r="O487" i="1"/>
  <c r="N487" i="1"/>
  <c r="F489" i="3"/>
  <c r="K489" i="3" s="1"/>
  <c r="E490" i="3"/>
  <c r="D488" i="1"/>
  <c r="E488" i="1" s="1"/>
  <c r="G488" i="1" l="1"/>
  <c r="R488" i="1"/>
  <c r="H488" i="1" s="1"/>
  <c r="L488" i="1" s="1"/>
  <c r="G489" i="3"/>
  <c r="I489" i="3" s="1"/>
  <c r="H490" i="3" s="1"/>
  <c r="L489" i="3"/>
  <c r="F489" i="1"/>
  <c r="M488" i="1" l="1"/>
  <c r="J488" i="1" s="1"/>
  <c r="I489" i="1" s="1"/>
  <c r="Q489" i="1"/>
  <c r="M489" i="3"/>
  <c r="N489" i="3"/>
  <c r="J489" i="3"/>
  <c r="C490" i="3"/>
  <c r="D490" i="3" s="1"/>
  <c r="N488" i="1" l="1"/>
  <c r="P488" i="1"/>
  <c r="K488" i="1"/>
  <c r="O488" i="1"/>
  <c r="F490" i="3"/>
  <c r="K490" i="3" s="1"/>
  <c r="E491" i="3"/>
  <c r="D489" i="1"/>
  <c r="E489" i="1" s="1"/>
  <c r="F490" i="1" l="1"/>
  <c r="R489" i="1"/>
  <c r="H489" i="1" s="1"/>
  <c r="L489" i="1" s="1"/>
  <c r="G489" i="1"/>
  <c r="G490" i="3"/>
  <c r="I490" i="3" s="1"/>
  <c r="H491" i="3" s="1"/>
  <c r="L490" i="3"/>
  <c r="M489" i="1" l="1"/>
  <c r="J489" i="1" s="1"/>
  <c r="I490" i="1" s="1"/>
  <c r="Q490" i="1"/>
  <c r="N490" i="3"/>
  <c r="M490" i="3"/>
  <c r="J490" i="3"/>
  <c r="C491" i="3"/>
  <c r="D491" i="3" s="1"/>
  <c r="O489" i="1" l="1"/>
  <c r="P489" i="1"/>
  <c r="N489" i="1"/>
  <c r="K489" i="1"/>
  <c r="F491" i="3"/>
  <c r="K491" i="3" s="1"/>
  <c r="E492" i="3"/>
  <c r="D490" i="1"/>
  <c r="E490" i="1" s="1"/>
  <c r="F491" i="1" l="1"/>
  <c r="R490" i="1"/>
  <c r="H490" i="1" s="1"/>
  <c r="L490" i="1" s="1"/>
  <c r="G490" i="1"/>
  <c r="L491" i="3"/>
  <c r="G491" i="3"/>
  <c r="I491" i="3" s="1"/>
  <c r="H492" i="3" s="1"/>
  <c r="M490" i="1" l="1"/>
  <c r="J490" i="1" s="1"/>
  <c r="I491" i="1" s="1"/>
  <c r="Q491" i="1"/>
  <c r="C492" i="3"/>
  <c r="D492" i="3" s="1"/>
  <c r="N491" i="3"/>
  <c r="M491" i="3"/>
  <c r="J491" i="3"/>
  <c r="O490" i="1" l="1"/>
  <c r="P490" i="1"/>
  <c r="N490" i="1"/>
  <c r="K490" i="1"/>
  <c r="E493" i="3"/>
  <c r="F492" i="3"/>
  <c r="K492" i="3" s="1"/>
  <c r="D491" i="1"/>
  <c r="E491" i="1" s="1"/>
  <c r="F492" i="1" l="1"/>
  <c r="R491" i="1"/>
  <c r="H491" i="1" s="1"/>
  <c r="L491" i="1" s="1"/>
  <c r="G491" i="1"/>
  <c r="G492" i="3"/>
  <c r="I492" i="3" s="1"/>
  <c r="H493" i="3" s="1"/>
  <c r="L492" i="3"/>
  <c r="M491" i="1" l="1"/>
  <c r="J491" i="1" s="1"/>
  <c r="I492" i="1" s="1"/>
  <c r="Q492" i="1"/>
  <c r="M492" i="3"/>
  <c r="N492" i="3"/>
  <c r="J492" i="3"/>
  <c r="C493" i="3"/>
  <c r="D493" i="3" s="1"/>
  <c r="O491" i="1" l="1"/>
  <c r="P491" i="1"/>
  <c r="N491" i="1"/>
  <c r="K491" i="1"/>
  <c r="F493" i="3"/>
  <c r="K493" i="3" s="1"/>
  <c r="E494" i="3"/>
  <c r="D492" i="1"/>
  <c r="E492" i="1" s="1"/>
  <c r="F493" i="1" l="1"/>
  <c r="R492" i="1"/>
  <c r="H492" i="1" s="1"/>
  <c r="L492" i="1" s="1"/>
  <c r="G492" i="1"/>
  <c r="G493" i="3"/>
  <c r="I493" i="3" s="1"/>
  <c r="H494" i="3" s="1"/>
  <c r="L493" i="3"/>
  <c r="M492" i="1" l="1"/>
  <c r="J492" i="1" s="1"/>
  <c r="I493" i="1" s="1"/>
  <c r="Q493" i="1"/>
  <c r="N493" i="3"/>
  <c r="M493" i="3"/>
  <c r="J493" i="3"/>
  <c r="C494" i="3"/>
  <c r="D494" i="3" s="1"/>
  <c r="O492" i="1" l="1"/>
  <c r="P492" i="1"/>
  <c r="N492" i="1"/>
  <c r="K492" i="1"/>
  <c r="E495" i="3"/>
  <c r="F494" i="3"/>
  <c r="K494" i="3" s="1"/>
  <c r="D493" i="1"/>
  <c r="E493" i="1" s="1"/>
  <c r="G493" i="1" l="1"/>
  <c r="R493" i="1"/>
  <c r="H493" i="1" s="1"/>
  <c r="L493" i="1" s="1"/>
  <c r="F494" i="1"/>
  <c r="L494" i="3"/>
  <c r="G494" i="3"/>
  <c r="I494" i="3" s="1"/>
  <c r="H495" i="3" s="1"/>
  <c r="M493" i="1" l="1"/>
  <c r="J493" i="1" s="1"/>
  <c r="I494" i="1" s="1"/>
  <c r="Q494" i="1"/>
  <c r="C495" i="3"/>
  <c r="D495" i="3" s="1"/>
  <c r="N494" i="3"/>
  <c r="M494" i="3"/>
  <c r="J494" i="3"/>
  <c r="O493" i="1" l="1"/>
  <c r="P493" i="1"/>
  <c r="K493" i="1"/>
  <c r="N493" i="1"/>
  <c r="E496" i="3"/>
  <c r="F495" i="3"/>
  <c r="K495" i="3" s="1"/>
  <c r="D494" i="1"/>
  <c r="E494" i="1" s="1"/>
  <c r="G494" i="1" l="1"/>
  <c r="R494" i="1"/>
  <c r="H494" i="1" s="1"/>
  <c r="L494" i="1" s="1"/>
  <c r="F495" i="1"/>
  <c r="L495" i="3"/>
  <c r="G495" i="3"/>
  <c r="I495" i="3" s="1"/>
  <c r="H496" i="3" s="1"/>
  <c r="M494" i="1" l="1"/>
  <c r="J494" i="1" s="1"/>
  <c r="I495" i="1" s="1"/>
  <c r="Q495" i="1"/>
  <c r="C496" i="3"/>
  <c r="D496" i="3" s="1"/>
  <c r="M495" i="3"/>
  <c r="N495" i="3"/>
  <c r="J495" i="3"/>
  <c r="N494" i="1" l="1"/>
  <c r="P494" i="1"/>
  <c r="K494" i="1"/>
  <c r="O494" i="1"/>
  <c r="F496" i="3"/>
  <c r="K496" i="3" s="1"/>
  <c r="E497" i="3"/>
  <c r="D495" i="1"/>
  <c r="E495" i="1" s="1"/>
  <c r="F496" i="1" l="1"/>
  <c r="R495" i="1"/>
  <c r="H495" i="1" s="1"/>
  <c r="L495" i="1" s="1"/>
  <c r="G495" i="1"/>
  <c r="L496" i="3"/>
  <c r="G496" i="3"/>
  <c r="I496" i="3" s="1"/>
  <c r="H497" i="3" s="1"/>
  <c r="M495" i="1" l="1"/>
  <c r="J495" i="1" s="1"/>
  <c r="I496" i="1" s="1"/>
  <c r="Q496" i="1"/>
  <c r="C497" i="3"/>
  <c r="D497" i="3" s="1"/>
  <c r="N496" i="3"/>
  <c r="M496" i="3"/>
  <c r="J496" i="3"/>
  <c r="O495" i="1" l="1"/>
  <c r="P495" i="1"/>
  <c r="N495" i="1"/>
  <c r="K495" i="1"/>
  <c r="F497" i="3"/>
  <c r="K497" i="3" s="1"/>
  <c r="E498" i="3"/>
  <c r="D496" i="1"/>
  <c r="E496" i="1" s="1"/>
  <c r="G496" i="1" l="1"/>
  <c r="R496" i="1"/>
  <c r="H496" i="1" s="1"/>
  <c r="F497" i="1"/>
  <c r="G497" i="3"/>
  <c r="I497" i="3" s="1"/>
  <c r="H498" i="3" s="1"/>
  <c r="L497" i="3"/>
  <c r="L496" i="1" l="1"/>
  <c r="M496" i="1" s="1"/>
  <c r="J496" i="1" s="1"/>
  <c r="I497" i="1" s="1"/>
  <c r="Q497" i="1"/>
  <c r="N497" i="3"/>
  <c r="M497" i="3"/>
  <c r="J497" i="3"/>
  <c r="C498" i="3"/>
  <c r="D498" i="3" s="1"/>
  <c r="K496" i="1" l="1"/>
  <c r="P496" i="1"/>
  <c r="O496" i="1"/>
  <c r="N496" i="1"/>
  <c r="E499" i="3"/>
  <c r="F498" i="3"/>
  <c r="K498" i="3" s="1"/>
  <c r="D497" i="1"/>
  <c r="E497" i="1" s="1"/>
  <c r="G497" i="1" l="1"/>
  <c r="R497" i="1"/>
  <c r="H497" i="1" s="1"/>
  <c r="L497" i="1" s="1"/>
  <c r="F498" i="1"/>
  <c r="L498" i="3"/>
  <c r="G498" i="3"/>
  <c r="I498" i="3" s="1"/>
  <c r="H499" i="3" s="1"/>
  <c r="M497" i="1" l="1"/>
  <c r="J497" i="1" s="1"/>
  <c r="I498" i="1" s="1"/>
  <c r="Q498" i="1"/>
  <c r="C499" i="3"/>
  <c r="D499" i="3" s="1"/>
  <c r="M498" i="3"/>
  <c r="N498" i="3"/>
  <c r="J498" i="3"/>
  <c r="K497" i="1" l="1"/>
  <c r="P497" i="1"/>
  <c r="O497" i="1"/>
  <c r="N497" i="1"/>
  <c r="F499" i="3"/>
  <c r="K499" i="3" s="1"/>
  <c r="E500" i="3"/>
  <c r="D498" i="1"/>
  <c r="E498" i="1" s="1"/>
  <c r="G498" i="1" l="1"/>
  <c r="R498" i="1"/>
  <c r="H498" i="1" s="1"/>
  <c r="F499" i="1"/>
  <c r="G499" i="3"/>
  <c r="I499" i="3" s="1"/>
  <c r="H500" i="3" s="1"/>
  <c r="L499" i="3"/>
  <c r="L498" i="1" l="1"/>
  <c r="Q499" i="1"/>
  <c r="N499" i="3"/>
  <c r="M499" i="3"/>
  <c r="J499" i="3"/>
  <c r="C500" i="3"/>
  <c r="D500" i="3" s="1"/>
  <c r="M498" i="1" l="1"/>
  <c r="J498" i="1" s="1"/>
  <c r="I499" i="1" s="1"/>
  <c r="D499" i="1" s="1"/>
  <c r="E499" i="1" s="1"/>
  <c r="E501" i="3"/>
  <c r="F500" i="3"/>
  <c r="K500" i="3" s="1"/>
  <c r="K498" i="1" l="1"/>
  <c r="P498" i="1"/>
  <c r="N498" i="1"/>
  <c r="O498" i="1"/>
  <c r="G499" i="1"/>
  <c r="R499" i="1"/>
  <c r="H499" i="1" s="1"/>
  <c r="L499" i="1" s="1"/>
  <c r="F500" i="1"/>
  <c r="L500" i="3"/>
  <c r="G500" i="3"/>
  <c r="I500" i="3" s="1"/>
  <c r="H501" i="3" s="1"/>
  <c r="M499" i="1" l="1"/>
  <c r="J499" i="1" s="1"/>
  <c r="I500" i="1" s="1"/>
  <c r="Q500" i="1"/>
  <c r="C501" i="3"/>
  <c r="D501" i="3" s="1"/>
  <c r="N500" i="3"/>
  <c r="M500" i="3"/>
  <c r="J500" i="3"/>
  <c r="O499" i="1" l="1"/>
  <c r="P499" i="1"/>
  <c r="N499" i="1"/>
  <c r="K499" i="1"/>
  <c r="E502" i="3"/>
  <c r="F501" i="3"/>
  <c r="K501" i="3" s="1"/>
  <c r="D500" i="1"/>
  <c r="E500" i="1" s="1"/>
  <c r="G500" i="1" l="1"/>
  <c r="R500" i="1"/>
  <c r="H500" i="1" s="1"/>
  <c r="L500" i="1" s="1"/>
  <c r="F501" i="1"/>
  <c r="G501" i="3"/>
  <c r="I501" i="3" s="1"/>
  <c r="H502" i="3" s="1"/>
  <c r="L501" i="3"/>
  <c r="M500" i="1" l="1"/>
  <c r="J500" i="1" s="1"/>
  <c r="I501" i="1" s="1"/>
  <c r="Q501" i="1"/>
  <c r="N501" i="3"/>
  <c r="M501" i="3"/>
  <c r="J501" i="3"/>
  <c r="C502" i="3"/>
  <c r="D502" i="3" s="1"/>
  <c r="K500" i="1" l="1"/>
  <c r="P500" i="1"/>
  <c r="O500" i="1"/>
  <c r="N500" i="1"/>
  <c r="F502" i="3"/>
  <c r="K502" i="3" s="1"/>
  <c r="E503" i="3"/>
  <c r="D501" i="1"/>
  <c r="E501" i="1" s="1"/>
  <c r="F502" i="1" l="1"/>
  <c r="R501" i="1"/>
  <c r="H501" i="1" s="1"/>
  <c r="L501" i="1" s="1"/>
  <c r="G502" i="3"/>
  <c r="I502" i="3" s="1"/>
  <c r="H503" i="3" s="1"/>
  <c r="L502" i="3"/>
  <c r="G501" i="1"/>
  <c r="Q502" i="1" l="1"/>
  <c r="M501" i="1"/>
  <c r="M502" i="3"/>
  <c r="N502" i="3"/>
  <c r="J502" i="3"/>
  <c r="C503" i="3"/>
  <c r="D503" i="3" s="1"/>
  <c r="J501" i="1" l="1"/>
  <c r="I502" i="1" s="1"/>
  <c r="D502" i="1" s="1"/>
  <c r="E502" i="1" s="1"/>
  <c r="K501" i="1"/>
  <c r="O501" i="1"/>
  <c r="N501" i="1"/>
  <c r="E504" i="3"/>
  <c r="F503" i="3"/>
  <c r="K503" i="3" s="1"/>
  <c r="P501" i="1" l="1"/>
  <c r="F503" i="1"/>
  <c r="R502" i="1"/>
  <c r="H502" i="1" s="1"/>
  <c r="L502" i="1" s="1"/>
  <c r="G502" i="1"/>
  <c r="L503" i="3"/>
  <c r="G503" i="3"/>
  <c r="I503" i="3" s="1"/>
  <c r="H504" i="3" s="1"/>
  <c r="M502" i="1" l="1"/>
  <c r="J502" i="1" s="1"/>
  <c r="I503" i="1" s="1"/>
  <c r="Q503" i="1"/>
  <c r="C504" i="3"/>
  <c r="D504" i="3" s="1"/>
  <c r="N503" i="3"/>
  <c r="M503" i="3"/>
  <c r="J503" i="3"/>
  <c r="N502" i="1" l="1"/>
  <c r="P502" i="1"/>
  <c r="O502" i="1"/>
  <c r="K502" i="1"/>
  <c r="E505" i="3"/>
  <c r="F504" i="3"/>
  <c r="K504" i="3" s="1"/>
  <c r="D503" i="1"/>
  <c r="E503" i="1" s="1"/>
  <c r="F504" i="1" l="1"/>
  <c r="R503" i="1"/>
  <c r="H503" i="1" s="1"/>
  <c r="L503" i="1" s="1"/>
  <c r="G504" i="3"/>
  <c r="I504" i="3" s="1"/>
  <c r="H505" i="3" s="1"/>
  <c r="L504" i="3"/>
  <c r="G503" i="1"/>
  <c r="Q504" i="1" l="1"/>
  <c r="C505" i="3"/>
  <c r="D505" i="3" s="1"/>
  <c r="M504" i="3"/>
  <c r="N504" i="3"/>
  <c r="J504" i="3"/>
  <c r="M503" i="1"/>
  <c r="J503" i="1" l="1"/>
  <c r="I504" i="1" s="1"/>
  <c r="D504" i="1" s="1"/>
  <c r="E504" i="1" s="1"/>
  <c r="K503" i="1"/>
  <c r="N503" i="1"/>
  <c r="F505" i="3"/>
  <c r="K505" i="3" s="1"/>
  <c r="E506" i="3"/>
  <c r="O503" i="1" l="1"/>
  <c r="P503" i="1"/>
  <c r="G504" i="1"/>
  <c r="R504" i="1"/>
  <c r="H504" i="1" s="1"/>
  <c r="L504" i="1" s="1"/>
  <c r="G505" i="3"/>
  <c r="I505" i="3" s="1"/>
  <c r="H506" i="3" s="1"/>
  <c r="L505" i="3"/>
  <c r="F505" i="1"/>
  <c r="M504" i="1" l="1"/>
  <c r="J504" i="1" s="1"/>
  <c r="I505" i="1" s="1"/>
  <c r="Q505" i="1"/>
  <c r="N505" i="3"/>
  <c r="M505" i="3"/>
  <c r="J505" i="3"/>
  <c r="C506" i="3"/>
  <c r="D506" i="3" s="1"/>
  <c r="K504" i="1" l="1"/>
  <c r="P504" i="1"/>
  <c r="O504" i="1"/>
  <c r="N504" i="1"/>
  <c r="E507" i="3"/>
  <c r="F506" i="3"/>
  <c r="K506" i="3" s="1"/>
  <c r="D505" i="1"/>
  <c r="E505" i="1" s="1"/>
  <c r="F506" i="1" l="1"/>
  <c r="R505" i="1"/>
  <c r="H505" i="1" s="1"/>
  <c r="L505" i="1" s="1"/>
  <c r="G506" i="3"/>
  <c r="I506" i="3" s="1"/>
  <c r="H507" i="3" s="1"/>
  <c r="L506" i="3"/>
  <c r="G505" i="1"/>
  <c r="M505" i="1" l="1"/>
  <c r="J505" i="1" s="1"/>
  <c r="I506" i="1" s="1"/>
  <c r="Q506" i="1"/>
  <c r="N506" i="3"/>
  <c r="M506" i="3"/>
  <c r="J506" i="3"/>
  <c r="C507" i="3"/>
  <c r="D507" i="3" s="1"/>
  <c r="O505" i="1" l="1"/>
  <c r="P505" i="1"/>
  <c r="N505" i="1"/>
  <c r="K505" i="1"/>
  <c r="E508" i="3"/>
  <c r="F507" i="3"/>
  <c r="K507" i="3" s="1"/>
  <c r="D506" i="1"/>
  <c r="E506" i="1" s="1"/>
  <c r="F507" i="1" l="1"/>
  <c r="R506" i="1"/>
  <c r="H506" i="1" s="1"/>
  <c r="L506" i="1" s="1"/>
  <c r="G506" i="1"/>
  <c r="G507" i="3"/>
  <c r="I507" i="3" s="1"/>
  <c r="H508" i="3" s="1"/>
  <c r="L507" i="3"/>
  <c r="M506" i="1" l="1"/>
  <c r="J506" i="1" s="1"/>
  <c r="I507" i="1" s="1"/>
  <c r="Q507" i="1"/>
  <c r="N507" i="3"/>
  <c r="M507" i="3"/>
  <c r="J507" i="3"/>
  <c r="C508" i="3"/>
  <c r="D508" i="3" s="1"/>
  <c r="O506" i="1" l="1"/>
  <c r="P506" i="1"/>
  <c r="N506" i="1"/>
  <c r="K506" i="1"/>
  <c r="E509" i="3"/>
  <c r="F508" i="3"/>
  <c r="K508" i="3" s="1"/>
  <c r="D507" i="1"/>
  <c r="E507" i="1" s="1"/>
  <c r="G507" i="1" l="1"/>
  <c r="R507" i="1"/>
  <c r="H507" i="1" s="1"/>
  <c r="L507" i="1" s="1"/>
  <c r="F508" i="1"/>
  <c r="G508" i="3"/>
  <c r="I508" i="3" s="1"/>
  <c r="H509" i="3" s="1"/>
  <c r="L508" i="3"/>
  <c r="M507" i="1" l="1"/>
  <c r="J507" i="1" s="1"/>
  <c r="I508" i="1" s="1"/>
  <c r="Q508" i="1"/>
  <c r="N508" i="3"/>
  <c r="M508" i="3"/>
  <c r="J508" i="3"/>
  <c r="C509" i="3"/>
  <c r="D509" i="3" s="1"/>
  <c r="O507" i="1" l="1"/>
  <c r="P507" i="1"/>
  <c r="K507" i="1"/>
  <c r="N507" i="1"/>
  <c r="F509" i="3"/>
  <c r="K509" i="3" s="1"/>
  <c r="E510" i="3"/>
  <c r="D508" i="1"/>
  <c r="E508" i="1" s="1"/>
  <c r="F509" i="1" l="1"/>
  <c r="R508" i="1"/>
  <c r="H508" i="1" s="1"/>
  <c r="L508" i="1" s="1"/>
  <c r="L509" i="3"/>
  <c r="G509" i="3"/>
  <c r="I509" i="3" s="1"/>
  <c r="H510" i="3" s="1"/>
  <c r="G508" i="1"/>
  <c r="M508" i="1" l="1"/>
  <c r="J508" i="1" s="1"/>
  <c r="I509" i="1" s="1"/>
  <c r="Q509" i="1"/>
  <c r="C510" i="3"/>
  <c r="D510" i="3" s="1"/>
  <c r="N509" i="3"/>
  <c r="M509" i="3"/>
  <c r="J509" i="3"/>
  <c r="O508" i="1" l="1"/>
  <c r="P508" i="1"/>
  <c r="N508" i="1"/>
  <c r="K508" i="1"/>
  <c r="E511" i="3"/>
  <c r="F510" i="3"/>
  <c r="K510" i="3" s="1"/>
  <c r="D509" i="1"/>
  <c r="E509" i="1" s="1"/>
  <c r="G509" i="1" l="1"/>
  <c r="R509" i="1"/>
  <c r="H509" i="1" s="1"/>
  <c r="L509" i="1" s="1"/>
  <c r="F510" i="1"/>
  <c r="L510" i="3"/>
  <c r="G510" i="3"/>
  <c r="I510" i="3" s="1"/>
  <c r="H511" i="3" s="1"/>
  <c r="M509" i="1" l="1"/>
  <c r="J509" i="1" s="1"/>
  <c r="I510" i="1" s="1"/>
  <c r="Q510" i="1"/>
  <c r="C511" i="3"/>
  <c r="D511" i="3" s="1"/>
  <c r="M510" i="3"/>
  <c r="N510" i="3"/>
  <c r="J510" i="3"/>
  <c r="K509" i="1" l="1"/>
  <c r="P509" i="1"/>
  <c r="O509" i="1"/>
  <c r="N509" i="1"/>
  <c r="E512" i="3"/>
  <c r="F511" i="3"/>
  <c r="K511" i="3" s="1"/>
  <c r="D510" i="1"/>
  <c r="E510" i="1" s="1"/>
  <c r="G510" i="1" l="1"/>
  <c r="R510" i="1"/>
  <c r="H510" i="1" s="1"/>
  <c r="L510" i="1" s="1"/>
  <c r="F511" i="1"/>
  <c r="G511" i="3"/>
  <c r="I511" i="3" s="1"/>
  <c r="H512" i="3" s="1"/>
  <c r="L511" i="3"/>
  <c r="M510" i="1" l="1"/>
  <c r="J510" i="1" s="1"/>
  <c r="I511" i="1" s="1"/>
  <c r="Q511" i="1"/>
  <c r="M511" i="3"/>
  <c r="N511" i="3"/>
  <c r="J511" i="3"/>
  <c r="C512" i="3"/>
  <c r="D512" i="3" s="1"/>
  <c r="O510" i="1" l="1"/>
  <c r="P510" i="1"/>
  <c r="N510" i="1"/>
  <c r="K510" i="1"/>
  <c r="F512" i="3"/>
  <c r="K512" i="3" s="1"/>
  <c r="E513" i="3"/>
  <c r="D511" i="1"/>
  <c r="E511" i="1" s="1"/>
  <c r="G511" i="1" l="1"/>
  <c r="R511" i="1"/>
  <c r="H511" i="1" s="1"/>
  <c r="L511" i="1" s="1"/>
  <c r="F512" i="1"/>
  <c r="G512" i="3"/>
  <c r="I512" i="3" s="1"/>
  <c r="H513" i="3" s="1"/>
  <c r="L512" i="3"/>
  <c r="M511" i="1" l="1"/>
  <c r="J511" i="1" s="1"/>
  <c r="I512" i="1" s="1"/>
  <c r="Q512" i="1"/>
  <c r="M512" i="3"/>
  <c r="N512" i="3"/>
  <c r="J512" i="3"/>
  <c r="C513" i="3"/>
  <c r="D513" i="3" s="1"/>
  <c r="K511" i="1" l="1"/>
  <c r="P511" i="1"/>
  <c r="O511" i="1"/>
  <c r="N511" i="1"/>
  <c r="E514" i="3"/>
  <c r="F513" i="3"/>
  <c r="K513" i="3" s="1"/>
  <c r="D512" i="1"/>
  <c r="E512" i="1" s="1"/>
  <c r="G512" i="1" l="1"/>
  <c r="R512" i="1"/>
  <c r="H512" i="1" s="1"/>
  <c r="L512" i="1" s="1"/>
  <c r="L513" i="3"/>
  <c r="G513" i="3"/>
  <c r="I513" i="3" s="1"/>
  <c r="H514" i="3" s="1"/>
  <c r="F513" i="1"/>
  <c r="M512" i="1" l="1"/>
  <c r="J512" i="1" s="1"/>
  <c r="I513" i="1" s="1"/>
  <c r="Q513" i="1"/>
  <c r="C514" i="3"/>
  <c r="D514" i="3" s="1"/>
  <c r="M513" i="3"/>
  <c r="N513" i="3"/>
  <c r="J513" i="3"/>
  <c r="O512" i="1" l="1"/>
  <c r="P512" i="1"/>
  <c r="K512" i="1"/>
  <c r="N512" i="1"/>
  <c r="F514" i="3"/>
  <c r="K514" i="3" s="1"/>
  <c r="E515" i="3"/>
  <c r="D513" i="1"/>
  <c r="E513" i="1" s="1"/>
  <c r="F514" i="1" l="1"/>
  <c r="R513" i="1"/>
  <c r="H513" i="1" s="1"/>
  <c r="L513" i="1" s="1"/>
  <c r="G514" i="3"/>
  <c r="I514" i="3" s="1"/>
  <c r="H515" i="3" s="1"/>
  <c r="L514" i="3"/>
  <c r="G513" i="1"/>
  <c r="M513" i="1" l="1"/>
  <c r="J513" i="1" s="1"/>
  <c r="I514" i="1" s="1"/>
  <c r="Q514" i="1"/>
  <c r="N514" i="3"/>
  <c r="M514" i="3"/>
  <c r="J514" i="3"/>
  <c r="C515" i="3"/>
  <c r="D515" i="3" s="1"/>
  <c r="O513" i="1" l="1"/>
  <c r="P513" i="1"/>
  <c r="N513" i="1"/>
  <c r="K513" i="1"/>
  <c r="E516" i="3"/>
  <c r="F515" i="3"/>
  <c r="K515" i="3" s="1"/>
  <c r="D514" i="1"/>
  <c r="E514" i="1" s="1"/>
  <c r="F515" i="1" l="1"/>
  <c r="R514" i="1"/>
  <c r="H514" i="1" s="1"/>
  <c r="L514" i="1" s="1"/>
  <c r="G514" i="1"/>
  <c r="L515" i="3"/>
  <c r="G515" i="3"/>
  <c r="I515" i="3" s="1"/>
  <c r="H516" i="3" s="1"/>
  <c r="M514" i="1" l="1"/>
  <c r="J514" i="1" s="1"/>
  <c r="I515" i="1" s="1"/>
  <c r="Q515" i="1"/>
  <c r="C516" i="3"/>
  <c r="D516" i="3" s="1"/>
  <c r="N515" i="3"/>
  <c r="M515" i="3"/>
  <c r="J515" i="3"/>
  <c r="O514" i="1" l="1"/>
  <c r="P514" i="1"/>
  <c r="N514" i="1"/>
  <c r="K514" i="1"/>
  <c r="E517" i="3"/>
  <c r="F516" i="3"/>
  <c r="K516" i="3" s="1"/>
  <c r="D515" i="1"/>
  <c r="E515" i="1" s="1"/>
  <c r="G515" i="1" l="1"/>
  <c r="R515" i="1"/>
  <c r="H515" i="1" s="1"/>
  <c r="L515" i="1" s="1"/>
  <c r="F516" i="1"/>
  <c r="G516" i="3"/>
  <c r="I516" i="3" s="1"/>
  <c r="H517" i="3" s="1"/>
  <c r="L516" i="3"/>
  <c r="M515" i="1" l="1"/>
  <c r="J515" i="1" s="1"/>
  <c r="I516" i="1" s="1"/>
  <c r="Q516" i="1"/>
  <c r="N516" i="3"/>
  <c r="M516" i="3"/>
  <c r="J516" i="3"/>
  <c r="C517" i="3"/>
  <c r="D517" i="3" s="1"/>
  <c r="K515" i="1" l="1"/>
  <c r="P515" i="1"/>
  <c r="O515" i="1"/>
  <c r="N515" i="1"/>
  <c r="F517" i="3"/>
  <c r="K517" i="3" s="1"/>
  <c r="E518" i="3"/>
  <c r="D516" i="1"/>
  <c r="E516" i="1" s="1"/>
  <c r="G516" i="1" l="1"/>
  <c r="R516" i="1"/>
  <c r="H516" i="1" s="1"/>
  <c r="L516" i="1" s="1"/>
  <c r="F517" i="1"/>
  <c r="G517" i="3"/>
  <c r="I517" i="3" s="1"/>
  <c r="H518" i="3" s="1"/>
  <c r="L517" i="3"/>
  <c r="M516" i="1" l="1"/>
  <c r="J516" i="1" s="1"/>
  <c r="I517" i="1" s="1"/>
  <c r="Q517" i="1"/>
  <c r="N517" i="3"/>
  <c r="M517" i="3"/>
  <c r="J517" i="3"/>
  <c r="C518" i="3"/>
  <c r="D518" i="3" s="1"/>
  <c r="K516" i="1" l="1"/>
  <c r="P516" i="1"/>
  <c r="O516" i="1"/>
  <c r="N516" i="1"/>
  <c r="E519" i="3"/>
  <c r="F518" i="3"/>
  <c r="K518" i="3" s="1"/>
  <c r="D517" i="1"/>
  <c r="E517" i="1" s="1"/>
  <c r="F518" i="1" l="1"/>
  <c r="R517" i="1"/>
  <c r="H517" i="1" s="1"/>
  <c r="L517" i="1" s="1"/>
  <c r="L518" i="3"/>
  <c r="G518" i="3"/>
  <c r="I518" i="3" s="1"/>
  <c r="H519" i="3" s="1"/>
  <c r="G517" i="1"/>
  <c r="Q518" i="1" l="1"/>
  <c r="M517" i="1"/>
  <c r="C519" i="3"/>
  <c r="D519" i="3" s="1"/>
  <c r="N518" i="3"/>
  <c r="M518" i="3"/>
  <c r="J518" i="3"/>
  <c r="J517" i="1" l="1"/>
  <c r="I518" i="1" s="1"/>
  <c r="D518" i="1" s="1"/>
  <c r="E518" i="1" s="1"/>
  <c r="K517" i="1"/>
  <c r="O517" i="1"/>
  <c r="N517" i="1"/>
  <c r="E520" i="3"/>
  <c r="F519" i="3"/>
  <c r="K519" i="3" s="1"/>
  <c r="P517" i="1" l="1"/>
  <c r="G518" i="1"/>
  <c r="R518" i="1"/>
  <c r="H518" i="1" s="1"/>
  <c r="F519" i="1"/>
  <c r="G519" i="3"/>
  <c r="I519" i="3" s="1"/>
  <c r="H520" i="3" s="1"/>
  <c r="L519" i="3"/>
  <c r="L518" i="1" l="1"/>
  <c r="M518" i="1" s="1"/>
  <c r="J518" i="1" s="1"/>
  <c r="I519" i="1" s="1"/>
  <c r="Q519" i="1"/>
  <c r="M519" i="3"/>
  <c r="N519" i="3"/>
  <c r="J519" i="3"/>
  <c r="C520" i="3"/>
  <c r="D520" i="3" s="1"/>
  <c r="K518" i="1" l="1"/>
  <c r="P518" i="1"/>
  <c r="N518" i="1"/>
  <c r="O518" i="1"/>
  <c r="E521" i="3"/>
  <c r="F520" i="3"/>
  <c r="K520" i="3" s="1"/>
  <c r="D519" i="1"/>
  <c r="E519" i="1" s="1"/>
  <c r="F520" i="1" l="1"/>
  <c r="R519" i="1"/>
  <c r="H519" i="1" s="1"/>
  <c r="L519" i="1" s="1"/>
  <c r="G520" i="3"/>
  <c r="I520" i="3" s="1"/>
  <c r="H521" i="3" s="1"/>
  <c r="L520" i="3"/>
  <c r="G519" i="1"/>
  <c r="M519" i="1" l="1"/>
  <c r="J519" i="1" s="1"/>
  <c r="I520" i="1" s="1"/>
  <c r="Q520" i="1"/>
  <c r="N520" i="3"/>
  <c r="M520" i="3"/>
  <c r="J520" i="3"/>
  <c r="C521" i="3"/>
  <c r="D521" i="3" s="1"/>
  <c r="O519" i="1" l="1"/>
  <c r="P519" i="1"/>
  <c r="N519" i="1"/>
  <c r="K519" i="1"/>
  <c r="F521" i="3"/>
  <c r="K521" i="3" s="1"/>
  <c r="E522" i="3"/>
  <c r="D520" i="1"/>
  <c r="E520" i="1" s="1"/>
  <c r="F521" i="1" l="1"/>
  <c r="R520" i="1"/>
  <c r="H520" i="1" s="1"/>
  <c r="L520" i="1" s="1"/>
  <c r="G520" i="1"/>
  <c r="L521" i="3"/>
  <c r="G521" i="3"/>
  <c r="I521" i="3" s="1"/>
  <c r="H522" i="3" s="1"/>
  <c r="M520" i="1" l="1"/>
  <c r="J520" i="1" s="1"/>
  <c r="I521" i="1" s="1"/>
  <c r="Q521" i="1"/>
  <c r="C522" i="3"/>
  <c r="D522" i="3" s="1"/>
  <c r="M521" i="3"/>
  <c r="N521" i="3"/>
  <c r="J521" i="3"/>
  <c r="O520" i="1" l="1"/>
  <c r="P520" i="1"/>
  <c r="N520" i="1"/>
  <c r="K520" i="1"/>
  <c r="E523" i="3"/>
  <c r="F522" i="3"/>
  <c r="K522" i="3" s="1"/>
  <c r="D521" i="1"/>
  <c r="E521" i="1" s="1"/>
  <c r="F522" i="1" l="1"/>
  <c r="R521" i="1"/>
  <c r="H521" i="1" s="1"/>
  <c r="L521" i="1" s="1"/>
  <c r="G522" i="3"/>
  <c r="I522" i="3" s="1"/>
  <c r="H523" i="3" s="1"/>
  <c r="L522" i="3"/>
  <c r="G521" i="1"/>
  <c r="Q522" i="1" l="1"/>
  <c r="M521" i="1"/>
  <c r="M522" i="3"/>
  <c r="N522" i="3"/>
  <c r="J522" i="3"/>
  <c r="C523" i="3"/>
  <c r="D523" i="3" s="1"/>
  <c r="J521" i="1" l="1"/>
  <c r="I522" i="1" s="1"/>
  <c r="D522" i="1" s="1"/>
  <c r="E522" i="1" s="1"/>
  <c r="K521" i="1"/>
  <c r="O521" i="1"/>
  <c r="N521" i="1"/>
  <c r="E524" i="3"/>
  <c r="F523" i="3"/>
  <c r="K523" i="3" s="1"/>
  <c r="P521" i="1" l="1"/>
  <c r="F523" i="1"/>
  <c r="R522" i="1"/>
  <c r="H522" i="1" s="1"/>
  <c r="L522" i="1" s="1"/>
  <c r="G522" i="1"/>
  <c r="G523" i="3"/>
  <c r="I523" i="3" s="1"/>
  <c r="H524" i="3" s="1"/>
  <c r="L523" i="3"/>
  <c r="Q523" i="1" l="1"/>
  <c r="M522" i="1"/>
  <c r="M523" i="3"/>
  <c r="N523" i="3"/>
  <c r="J523" i="3"/>
  <c r="C524" i="3"/>
  <c r="D524" i="3" s="1"/>
  <c r="J522" i="1" l="1"/>
  <c r="I523" i="1" s="1"/>
  <c r="D523" i="1" s="1"/>
  <c r="E523" i="1" s="1"/>
  <c r="K522" i="1"/>
  <c r="O522" i="1"/>
  <c r="N522" i="1"/>
  <c r="F524" i="3"/>
  <c r="K524" i="3" s="1"/>
  <c r="E525" i="3"/>
  <c r="P522" i="1" l="1"/>
  <c r="F524" i="1"/>
  <c r="R523" i="1"/>
  <c r="H523" i="1" s="1"/>
  <c r="L523" i="1" s="1"/>
  <c r="G523" i="1"/>
  <c r="G524" i="3"/>
  <c r="I524" i="3" s="1"/>
  <c r="H525" i="3" s="1"/>
  <c r="L524" i="3"/>
  <c r="M523" i="1" l="1"/>
  <c r="J523" i="1" s="1"/>
  <c r="I524" i="1" s="1"/>
  <c r="Q524" i="1"/>
  <c r="M524" i="3"/>
  <c r="N524" i="3"/>
  <c r="J524" i="3"/>
  <c r="C525" i="3"/>
  <c r="D525" i="3" s="1"/>
  <c r="O523" i="1" l="1"/>
  <c r="P523" i="1"/>
  <c r="K523" i="1"/>
  <c r="N523" i="1"/>
  <c r="F525" i="3"/>
  <c r="K525" i="3" s="1"/>
  <c r="E526" i="3"/>
  <c r="D524" i="1"/>
  <c r="E524" i="1" s="1"/>
  <c r="F525" i="1" l="1"/>
  <c r="R524" i="1"/>
  <c r="H524" i="1" s="1"/>
  <c r="L524" i="1" s="1"/>
  <c r="G524" i="1"/>
  <c r="G525" i="3"/>
  <c r="I525" i="3" s="1"/>
  <c r="H526" i="3" s="1"/>
  <c r="L525" i="3"/>
  <c r="M524" i="1" l="1"/>
  <c r="J524" i="1" s="1"/>
  <c r="I525" i="1" s="1"/>
  <c r="Q525" i="1"/>
  <c r="N525" i="3"/>
  <c r="M525" i="3"/>
  <c r="J525" i="3"/>
  <c r="C526" i="3"/>
  <c r="D526" i="3" s="1"/>
  <c r="O524" i="1" l="1"/>
  <c r="P524" i="1"/>
  <c r="K524" i="1"/>
  <c r="N524" i="1"/>
  <c r="E527" i="3"/>
  <c r="F526" i="3"/>
  <c r="K526" i="3" s="1"/>
  <c r="D525" i="1"/>
  <c r="E525" i="1" s="1"/>
  <c r="G525" i="1" l="1"/>
  <c r="R525" i="1"/>
  <c r="H525" i="1" s="1"/>
  <c r="L525" i="1" s="1"/>
  <c r="F526" i="1"/>
  <c r="G526" i="3"/>
  <c r="I526" i="3" s="1"/>
  <c r="H527" i="3" s="1"/>
  <c r="L526" i="3"/>
  <c r="M525" i="1" l="1"/>
  <c r="J525" i="1" s="1"/>
  <c r="I526" i="1" s="1"/>
  <c r="Q526" i="1"/>
  <c r="N526" i="3"/>
  <c r="M526" i="3"/>
  <c r="J526" i="3"/>
  <c r="C527" i="3"/>
  <c r="D527" i="3" s="1"/>
  <c r="K525" i="1" l="1"/>
  <c r="P525" i="1"/>
  <c r="O525" i="1"/>
  <c r="N525" i="1"/>
  <c r="F527" i="3"/>
  <c r="K527" i="3" s="1"/>
  <c r="E528" i="3"/>
  <c r="D526" i="1"/>
  <c r="E526" i="1" s="1"/>
  <c r="F527" i="1" l="1"/>
  <c r="R526" i="1"/>
  <c r="H526" i="1" s="1"/>
  <c r="L526" i="1" s="1"/>
  <c r="G526" i="1"/>
  <c r="L527" i="3"/>
  <c r="G527" i="3"/>
  <c r="I527" i="3" s="1"/>
  <c r="H528" i="3" s="1"/>
  <c r="M526" i="1" l="1"/>
  <c r="J526" i="1" s="1"/>
  <c r="I527" i="1" s="1"/>
  <c r="Q527" i="1"/>
  <c r="C528" i="3"/>
  <c r="D528" i="3" s="1"/>
  <c r="M527" i="3"/>
  <c r="N527" i="3"/>
  <c r="J527" i="3"/>
  <c r="O526" i="1" l="1"/>
  <c r="P526" i="1"/>
  <c r="N526" i="1"/>
  <c r="K526" i="1"/>
  <c r="E529" i="3"/>
  <c r="F528" i="3"/>
  <c r="K528" i="3" s="1"/>
  <c r="D527" i="1"/>
  <c r="E527" i="1" s="1"/>
  <c r="G527" i="1" l="1"/>
  <c r="R527" i="1"/>
  <c r="H527" i="1" s="1"/>
  <c r="L527" i="1" s="1"/>
  <c r="G528" i="3"/>
  <c r="I528" i="3" s="1"/>
  <c r="H529" i="3" s="1"/>
  <c r="L528" i="3"/>
  <c r="F528" i="1"/>
  <c r="M527" i="1" l="1"/>
  <c r="J527" i="1" s="1"/>
  <c r="I528" i="1" s="1"/>
  <c r="Q528" i="1"/>
  <c r="N528" i="3"/>
  <c r="M528" i="3"/>
  <c r="J528" i="3"/>
  <c r="C529" i="3"/>
  <c r="D529" i="3" s="1"/>
  <c r="O527" i="1" l="1"/>
  <c r="P527" i="1"/>
  <c r="N527" i="1"/>
  <c r="K527" i="1"/>
  <c r="E530" i="3"/>
  <c r="F529" i="3"/>
  <c r="K529" i="3" s="1"/>
  <c r="D528" i="1"/>
  <c r="E528" i="1" s="1"/>
  <c r="G528" i="1" l="1"/>
  <c r="R528" i="1"/>
  <c r="H528" i="1" s="1"/>
  <c r="L528" i="1" s="1"/>
  <c r="F529" i="1"/>
  <c r="G529" i="3"/>
  <c r="I529" i="3" s="1"/>
  <c r="H530" i="3" s="1"/>
  <c r="L529" i="3"/>
  <c r="M528" i="1" l="1"/>
  <c r="J528" i="1" s="1"/>
  <c r="I529" i="1" s="1"/>
  <c r="Q529" i="1"/>
  <c r="N529" i="3"/>
  <c r="M529" i="3"/>
  <c r="J529" i="3"/>
  <c r="C530" i="3"/>
  <c r="D530" i="3" s="1"/>
  <c r="O528" i="1" l="1"/>
  <c r="P528" i="1"/>
  <c r="K528" i="1"/>
  <c r="N528" i="1"/>
  <c r="F530" i="3"/>
  <c r="K530" i="3" s="1"/>
  <c r="E531" i="3"/>
  <c r="D529" i="1"/>
  <c r="E529" i="1" s="1"/>
  <c r="G529" i="1" l="1"/>
  <c r="R529" i="1"/>
  <c r="H529" i="1" s="1"/>
  <c r="L529" i="1" s="1"/>
  <c r="F530" i="1"/>
  <c r="L530" i="3"/>
  <c r="G530" i="3"/>
  <c r="I530" i="3" s="1"/>
  <c r="H531" i="3" s="1"/>
  <c r="M529" i="1" l="1"/>
  <c r="J529" i="1" s="1"/>
  <c r="I530" i="1" s="1"/>
  <c r="Q530" i="1"/>
  <c r="C531" i="3"/>
  <c r="D531" i="3" s="1"/>
  <c r="M530" i="3"/>
  <c r="N530" i="3"/>
  <c r="J530" i="3"/>
  <c r="O529" i="1" l="1"/>
  <c r="P529" i="1"/>
  <c r="K529" i="1"/>
  <c r="N529" i="1"/>
  <c r="F531" i="3"/>
  <c r="K531" i="3" s="1"/>
  <c r="E532" i="3"/>
  <c r="D530" i="1"/>
  <c r="E530" i="1" s="1"/>
  <c r="F531" i="1" l="1"/>
  <c r="R530" i="1"/>
  <c r="H530" i="1" s="1"/>
  <c r="L530" i="1" s="1"/>
  <c r="G530" i="1"/>
  <c r="G531" i="3"/>
  <c r="I531" i="3" s="1"/>
  <c r="H532" i="3" s="1"/>
  <c r="L531" i="3"/>
  <c r="M530" i="1" l="1"/>
  <c r="J530" i="1" s="1"/>
  <c r="I531" i="1" s="1"/>
  <c r="Q531" i="1"/>
  <c r="N531" i="3"/>
  <c r="M531" i="3"/>
  <c r="J531" i="3"/>
  <c r="C532" i="3"/>
  <c r="D532" i="3" s="1"/>
  <c r="O530" i="1" l="1"/>
  <c r="P530" i="1"/>
  <c r="N530" i="1"/>
  <c r="K530" i="1"/>
  <c r="E533" i="3"/>
  <c r="F532" i="3"/>
  <c r="K532" i="3" s="1"/>
  <c r="D531" i="1"/>
  <c r="E531" i="1" s="1"/>
  <c r="F532" i="1" l="1"/>
  <c r="R531" i="1"/>
  <c r="H531" i="1" s="1"/>
  <c r="L531" i="1" s="1"/>
  <c r="G532" i="3"/>
  <c r="I532" i="3" s="1"/>
  <c r="H533" i="3" s="1"/>
  <c r="L532" i="3"/>
  <c r="G531" i="1"/>
  <c r="M531" i="1" l="1"/>
  <c r="J531" i="1" s="1"/>
  <c r="I532" i="1" s="1"/>
  <c r="Q532" i="1"/>
  <c r="M532" i="3"/>
  <c r="N532" i="3"/>
  <c r="J532" i="3"/>
  <c r="C533" i="3"/>
  <c r="D533" i="3" s="1"/>
  <c r="O531" i="1" l="1"/>
  <c r="P531" i="1"/>
  <c r="N531" i="1"/>
  <c r="K531" i="1"/>
  <c r="E534" i="3"/>
  <c r="F533" i="3"/>
  <c r="K533" i="3" s="1"/>
  <c r="D532" i="1"/>
  <c r="E532" i="1" s="1"/>
  <c r="G532" i="1" l="1"/>
  <c r="R532" i="1"/>
  <c r="H532" i="1" s="1"/>
  <c r="L532" i="1" s="1"/>
  <c r="L533" i="3"/>
  <c r="G533" i="3"/>
  <c r="I533" i="3" s="1"/>
  <c r="H534" i="3" s="1"/>
  <c r="F533" i="1"/>
  <c r="M532" i="1" l="1"/>
  <c r="J532" i="1" s="1"/>
  <c r="I533" i="1" s="1"/>
  <c r="Q533" i="1"/>
  <c r="C534" i="3"/>
  <c r="D534" i="3" s="1"/>
  <c r="M533" i="3"/>
  <c r="N533" i="3"/>
  <c r="J533" i="3"/>
  <c r="K532" i="1" l="1"/>
  <c r="P532" i="1"/>
  <c r="O532" i="1"/>
  <c r="N532" i="1"/>
  <c r="F534" i="3"/>
  <c r="K534" i="3" s="1"/>
  <c r="E535" i="3"/>
  <c r="D533" i="1"/>
  <c r="E533" i="1" s="1"/>
  <c r="G533" i="1" l="1"/>
  <c r="R533" i="1"/>
  <c r="H533" i="1" s="1"/>
  <c r="L533" i="1" s="1"/>
  <c r="F534" i="1"/>
  <c r="L534" i="3"/>
  <c r="G534" i="3"/>
  <c r="I534" i="3" s="1"/>
  <c r="H535" i="3" s="1"/>
  <c r="M533" i="1" l="1"/>
  <c r="J533" i="1" s="1"/>
  <c r="I534" i="1" s="1"/>
  <c r="Q534" i="1"/>
  <c r="C535" i="3"/>
  <c r="D535" i="3" s="1"/>
  <c r="N534" i="3"/>
  <c r="M534" i="3"/>
  <c r="J534" i="3"/>
  <c r="O533" i="1" l="1"/>
  <c r="P533" i="1"/>
  <c r="N533" i="1"/>
  <c r="K533" i="1"/>
  <c r="E536" i="3"/>
  <c r="F535" i="3"/>
  <c r="K535" i="3" s="1"/>
  <c r="D534" i="1"/>
  <c r="E534" i="1" s="1"/>
  <c r="F535" i="1" l="1"/>
  <c r="R534" i="1"/>
  <c r="H534" i="1" s="1"/>
  <c r="L534" i="1" s="1"/>
  <c r="G535" i="3"/>
  <c r="I535" i="3" s="1"/>
  <c r="H536" i="3" s="1"/>
  <c r="L535" i="3"/>
  <c r="G534" i="1"/>
  <c r="Q535" i="1" l="1"/>
  <c r="N535" i="3"/>
  <c r="M535" i="3"/>
  <c r="J535" i="3"/>
  <c r="C536" i="3"/>
  <c r="D536" i="3" s="1"/>
  <c r="M534" i="1"/>
  <c r="J534" i="1" l="1"/>
  <c r="I535" i="1" s="1"/>
  <c r="D535" i="1" s="1"/>
  <c r="E535" i="1" s="1"/>
  <c r="F536" i="3"/>
  <c r="K536" i="3" s="1"/>
  <c r="E537" i="3"/>
  <c r="N534" i="1"/>
  <c r="K534" i="1"/>
  <c r="O534" i="1"/>
  <c r="P534" i="1" l="1"/>
  <c r="F536" i="1"/>
  <c r="R535" i="1"/>
  <c r="H535" i="1" s="1"/>
  <c r="L535" i="1" s="1"/>
  <c r="L536" i="3"/>
  <c r="G536" i="3"/>
  <c r="I536" i="3" s="1"/>
  <c r="H537" i="3" s="1"/>
  <c r="G535" i="1"/>
  <c r="Q536" i="1" l="1"/>
  <c r="M535" i="1"/>
  <c r="C537" i="3"/>
  <c r="D537" i="3" s="1"/>
  <c r="N536" i="3"/>
  <c r="M536" i="3"/>
  <c r="J536" i="3"/>
  <c r="J535" i="1" l="1"/>
  <c r="I536" i="1" s="1"/>
  <c r="D536" i="1" s="1"/>
  <c r="E536" i="1" s="1"/>
  <c r="K535" i="1"/>
  <c r="O535" i="1"/>
  <c r="N535" i="1"/>
  <c r="E538" i="3"/>
  <c r="F537" i="3"/>
  <c r="K537" i="3" s="1"/>
  <c r="P535" i="1" l="1"/>
  <c r="F537" i="1"/>
  <c r="R536" i="1"/>
  <c r="H536" i="1" s="1"/>
  <c r="L536" i="1" s="1"/>
  <c r="G536" i="1"/>
  <c r="L537" i="3"/>
  <c r="G537" i="3"/>
  <c r="I537" i="3" s="1"/>
  <c r="H538" i="3" s="1"/>
  <c r="M536" i="1" l="1"/>
  <c r="J536" i="1" s="1"/>
  <c r="I537" i="1" s="1"/>
  <c r="Q537" i="1"/>
  <c r="C538" i="3"/>
  <c r="D538" i="3" s="1"/>
  <c r="M537" i="3"/>
  <c r="N537" i="3"/>
  <c r="J537" i="3"/>
  <c r="O536" i="1" l="1"/>
  <c r="P536" i="1"/>
  <c r="N536" i="1"/>
  <c r="K536" i="1"/>
  <c r="E539" i="3"/>
  <c r="F538" i="3"/>
  <c r="K538" i="3" s="1"/>
  <c r="D537" i="1"/>
  <c r="E537" i="1" s="1"/>
  <c r="G537" i="1" l="1"/>
  <c r="R537" i="1"/>
  <c r="H537" i="1" s="1"/>
  <c r="L537" i="1" s="1"/>
  <c r="F538" i="1"/>
  <c r="G538" i="3"/>
  <c r="I538" i="3" s="1"/>
  <c r="H539" i="3" s="1"/>
  <c r="L538" i="3"/>
  <c r="M537" i="1" l="1"/>
  <c r="J537" i="1" s="1"/>
  <c r="I538" i="1" s="1"/>
  <c r="Q538" i="1"/>
  <c r="N538" i="3"/>
  <c r="M538" i="3"/>
  <c r="J538" i="3"/>
  <c r="C539" i="3"/>
  <c r="D539" i="3" s="1"/>
  <c r="K537" i="1" l="1"/>
  <c r="P537" i="1"/>
  <c r="O537" i="1"/>
  <c r="N537" i="1"/>
  <c r="F539" i="3"/>
  <c r="K539" i="3" s="1"/>
  <c r="E540" i="3"/>
  <c r="D538" i="1"/>
  <c r="E538" i="1" s="1"/>
  <c r="G538" i="1" l="1"/>
  <c r="R538" i="1"/>
  <c r="H538" i="1" s="1"/>
  <c r="L538" i="1" s="1"/>
  <c r="F539" i="1"/>
  <c r="L539" i="3"/>
  <c r="G539" i="3"/>
  <c r="I539" i="3" s="1"/>
  <c r="H540" i="3" s="1"/>
  <c r="M538" i="1" l="1"/>
  <c r="J538" i="1" s="1"/>
  <c r="I539" i="1" s="1"/>
  <c r="Q539" i="1"/>
  <c r="C540" i="3"/>
  <c r="D540" i="3" s="1"/>
  <c r="M539" i="3"/>
  <c r="N539" i="3"/>
  <c r="J539" i="3"/>
  <c r="N538" i="1" l="1"/>
  <c r="P538" i="1"/>
  <c r="K538" i="1"/>
  <c r="O538" i="1"/>
  <c r="F540" i="3"/>
  <c r="K540" i="3" s="1"/>
  <c r="E541" i="3"/>
  <c r="D539" i="1"/>
  <c r="E539" i="1" s="1"/>
  <c r="F540" i="1" l="1"/>
  <c r="R539" i="1"/>
  <c r="H539" i="1" s="1"/>
  <c r="L539" i="1" s="1"/>
  <c r="G540" i="3"/>
  <c r="I540" i="3" s="1"/>
  <c r="H541" i="3" s="1"/>
  <c r="L540" i="3"/>
  <c r="G539" i="1"/>
  <c r="Q540" i="1" l="1"/>
  <c r="M539" i="1"/>
  <c r="N540" i="3"/>
  <c r="M540" i="3"/>
  <c r="J540" i="3"/>
  <c r="C541" i="3"/>
  <c r="D541" i="3" s="1"/>
  <c r="J539" i="1" l="1"/>
  <c r="I540" i="1" s="1"/>
  <c r="D540" i="1" s="1"/>
  <c r="E540" i="1" s="1"/>
  <c r="K539" i="1"/>
  <c r="O539" i="1"/>
  <c r="N539" i="1"/>
  <c r="E542" i="3"/>
  <c r="F541" i="3"/>
  <c r="K541" i="3" s="1"/>
  <c r="P539" i="1" l="1"/>
  <c r="F541" i="1"/>
  <c r="R540" i="1"/>
  <c r="H540" i="1" s="1"/>
  <c r="L540" i="1" s="1"/>
  <c r="G541" i="3"/>
  <c r="I541" i="3" s="1"/>
  <c r="H542" i="3" s="1"/>
  <c r="L541" i="3"/>
  <c r="G540" i="1"/>
  <c r="Q541" i="1" l="1"/>
  <c r="N541" i="3"/>
  <c r="M541" i="3"/>
  <c r="J541" i="3"/>
  <c r="C542" i="3"/>
  <c r="D542" i="3" s="1"/>
  <c r="M540" i="1"/>
  <c r="J540" i="1" l="1"/>
  <c r="I541" i="1" s="1"/>
  <c r="D541" i="1" s="1"/>
  <c r="E541" i="1" s="1"/>
  <c r="K540" i="1"/>
  <c r="O540" i="1"/>
  <c r="N540" i="1"/>
  <c r="F542" i="3"/>
  <c r="K542" i="3" s="1"/>
  <c r="E543" i="3"/>
  <c r="P540" i="1" l="1"/>
  <c r="F542" i="1"/>
  <c r="R541" i="1"/>
  <c r="H541" i="1" s="1"/>
  <c r="L541" i="1" s="1"/>
  <c r="G541" i="1"/>
  <c r="L542" i="3"/>
  <c r="G542" i="3"/>
  <c r="I542" i="3" s="1"/>
  <c r="H543" i="3" s="1"/>
  <c r="M541" i="1" l="1"/>
  <c r="J541" i="1" s="1"/>
  <c r="I542" i="1" s="1"/>
  <c r="Q542" i="1"/>
  <c r="C543" i="3"/>
  <c r="D543" i="3" s="1"/>
  <c r="M542" i="3"/>
  <c r="N542" i="3"/>
  <c r="J542" i="3"/>
  <c r="O541" i="1" l="1"/>
  <c r="P541" i="1"/>
  <c r="N541" i="1"/>
  <c r="K541" i="1"/>
  <c r="F543" i="3"/>
  <c r="K543" i="3" s="1"/>
  <c r="E544" i="3"/>
  <c r="D542" i="1"/>
  <c r="E542" i="1" s="1"/>
  <c r="F543" i="1" l="1"/>
  <c r="R542" i="1"/>
  <c r="H542" i="1" s="1"/>
  <c r="L542" i="1" s="1"/>
  <c r="G542" i="1"/>
  <c r="L543" i="3"/>
  <c r="G543" i="3"/>
  <c r="I543" i="3" s="1"/>
  <c r="H544" i="3" s="1"/>
  <c r="M542" i="1" l="1"/>
  <c r="J542" i="1" s="1"/>
  <c r="I543" i="1" s="1"/>
  <c r="Q543" i="1"/>
  <c r="C544" i="3"/>
  <c r="D544" i="3" s="1"/>
  <c r="N543" i="3"/>
  <c r="M543" i="3"/>
  <c r="J543" i="3"/>
  <c r="O542" i="1" l="1"/>
  <c r="P542" i="1"/>
  <c r="N542" i="1"/>
  <c r="K542" i="1"/>
  <c r="E545" i="3"/>
  <c r="F544" i="3"/>
  <c r="K544" i="3" s="1"/>
  <c r="D543" i="1"/>
  <c r="E543" i="1" s="1"/>
  <c r="G543" i="1" l="1"/>
  <c r="R543" i="1"/>
  <c r="H543" i="1" s="1"/>
  <c r="L543" i="1" s="1"/>
  <c r="F544" i="1"/>
  <c r="G544" i="3"/>
  <c r="I544" i="3" s="1"/>
  <c r="H545" i="3" s="1"/>
  <c r="L544" i="3"/>
  <c r="M543" i="1" l="1"/>
  <c r="J543" i="1" s="1"/>
  <c r="I544" i="1" s="1"/>
  <c r="Q544" i="1"/>
  <c r="N544" i="3"/>
  <c r="M544" i="3"/>
  <c r="J544" i="3"/>
  <c r="C545" i="3"/>
  <c r="D545" i="3" s="1"/>
  <c r="N543" i="1" l="1"/>
  <c r="P543" i="1"/>
  <c r="K543" i="1"/>
  <c r="O543" i="1"/>
  <c r="F545" i="3"/>
  <c r="K545" i="3" s="1"/>
  <c r="E546" i="3"/>
  <c r="D544" i="1"/>
  <c r="E544" i="1" s="1"/>
  <c r="G544" i="1" l="1"/>
  <c r="R544" i="1"/>
  <c r="H544" i="1" s="1"/>
  <c r="F545" i="1"/>
  <c r="L545" i="3"/>
  <c r="G545" i="3"/>
  <c r="I545" i="3" s="1"/>
  <c r="H546" i="3" s="1"/>
  <c r="L544" i="1" l="1"/>
  <c r="Q545" i="1"/>
  <c r="C546" i="3"/>
  <c r="D546" i="3" s="1"/>
  <c r="M545" i="3"/>
  <c r="N545" i="3"/>
  <c r="J545" i="3"/>
  <c r="M544" i="1" l="1"/>
  <c r="J544" i="1" s="1"/>
  <c r="I545" i="1" s="1"/>
  <c r="D545" i="1" s="1"/>
  <c r="E545" i="1" s="1"/>
  <c r="F546" i="3"/>
  <c r="K546" i="3" s="1"/>
  <c r="E547" i="3"/>
  <c r="K544" i="1" l="1"/>
  <c r="P544" i="1"/>
  <c r="N544" i="1"/>
  <c r="O544" i="1"/>
  <c r="F546" i="1"/>
  <c r="R545" i="1"/>
  <c r="H545" i="1" s="1"/>
  <c r="L545" i="1" s="1"/>
  <c r="G545" i="1"/>
  <c r="L546" i="3"/>
  <c r="G546" i="3"/>
  <c r="I546" i="3" s="1"/>
  <c r="H547" i="3" s="1"/>
  <c r="M545" i="1" l="1"/>
  <c r="J545" i="1" s="1"/>
  <c r="I546" i="1" s="1"/>
  <c r="Q546" i="1"/>
  <c r="C547" i="3"/>
  <c r="D547" i="3" s="1"/>
  <c r="N546" i="3"/>
  <c r="M546" i="3"/>
  <c r="J546" i="3"/>
  <c r="K545" i="1" l="1"/>
  <c r="P545" i="1"/>
  <c r="O545" i="1"/>
  <c r="N545" i="1"/>
  <c r="E548" i="3"/>
  <c r="F547" i="3"/>
  <c r="K547" i="3" s="1"/>
  <c r="D546" i="1"/>
  <c r="E546" i="1" s="1"/>
  <c r="G546" i="1" l="1"/>
  <c r="R546" i="1"/>
  <c r="H546" i="1" s="1"/>
  <c r="L546" i="1" s="1"/>
  <c r="F547" i="1"/>
  <c r="G547" i="3"/>
  <c r="I547" i="3" s="1"/>
  <c r="H548" i="3" s="1"/>
  <c r="L547" i="3"/>
  <c r="M546" i="1" l="1"/>
  <c r="J546" i="1" s="1"/>
  <c r="I547" i="1" s="1"/>
  <c r="Q547" i="1"/>
  <c r="N547" i="3"/>
  <c r="M547" i="3"/>
  <c r="J547" i="3"/>
  <c r="C548" i="3"/>
  <c r="D548" i="3" s="1"/>
  <c r="K546" i="1" l="1"/>
  <c r="P546" i="1"/>
  <c r="O546" i="1"/>
  <c r="N546" i="1"/>
  <c r="F548" i="3"/>
  <c r="K548" i="3" s="1"/>
  <c r="E549" i="3"/>
  <c r="D547" i="1"/>
  <c r="E547" i="1" s="1"/>
  <c r="G547" i="1" l="1"/>
  <c r="R547" i="1"/>
  <c r="H547" i="1" s="1"/>
  <c r="L547" i="1" s="1"/>
  <c r="F548" i="1"/>
  <c r="G548" i="3"/>
  <c r="I548" i="3" s="1"/>
  <c r="H549" i="3" s="1"/>
  <c r="L548" i="3"/>
  <c r="M547" i="1" l="1"/>
  <c r="J547" i="1" s="1"/>
  <c r="I548" i="1" s="1"/>
  <c r="Q548" i="1"/>
  <c r="M548" i="3"/>
  <c r="N548" i="3"/>
  <c r="J548" i="3"/>
  <c r="C549" i="3"/>
  <c r="D549" i="3" s="1"/>
  <c r="K547" i="1" l="1"/>
  <c r="P547" i="1"/>
  <c r="O547" i="1"/>
  <c r="N547" i="1"/>
  <c r="F549" i="3"/>
  <c r="K549" i="3" s="1"/>
  <c r="E550" i="3"/>
  <c r="D548" i="1"/>
  <c r="E548" i="1" s="1"/>
  <c r="G548" i="1" l="1"/>
  <c r="R548" i="1"/>
  <c r="H548" i="1" s="1"/>
  <c r="L548" i="1" s="1"/>
  <c r="F549" i="1"/>
  <c r="L549" i="3"/>
  <c r="G549" i="3"/>
  <c r="I549" i="3" s="1"/>
  <c r="H550" i="3" s="1"/>
  <c r="M548" i="1" l="1"/>
  <c r="J548" i="1" s="1"/>
  <c r="I549" i="1" s="1"/>
  <c r="Q549" i="1"/>
  <c r="C550" i="3"/>
  <c r="D550" i="3" s="1"/>
  <c r="N549" i="3"/>
  <c r="M549" i="3"/>
  <c r="J549" i="3"/>
  <c r="O548" i="1" l="1"/>
  <c r="P548" i="1"/>
  <c r="K548" i="1"/>
  <c r="N548" i="1"/>
  <c r="E551" i="3"/>
  <c r="F550" i="3"/>
  <c r="K550" i="3" s="1"/>
  <c r="D549" i="1"/>
  <c r="E549" i="1" s="1"/>
  <c r="G549" i="1" l="1"/>
  <c r="R549" i="1"/>
  <c r="H549" i="1" s="1"/>
  <c r="L549" i="1" s="1"/>
  <c r="F550" i="1"/>
  <c r="G550" i="3"/>
  <c r="I550" i="3" s="1"/>
  <c r="H551" i="3" s="1"/>
  <c r="L550" i="3"/>
  <c r="M549" i="1" l="1"/>
  <c r="J549" i="1" s="1"/>
  <c r="I550" i="1" s="1"/>
  <c r="Q550" i="1"/>
  <c r="N550" i="3"/>
  <c r="M550" i="3"/>
  <c r="J550" i="3"/>
  <c r="C551" i="3"/>
  <c r="D551" i="3" s="1"/>
  <c r="K549" i="1" l="1"/>
  <c r="N549" i="1"/>
  <c r="P549" i="1"/>
  <c r="O549" i="1"/>
  <c r="F551" i="3"/>
  <c r="K551" i="3" s="1"/>
  <c r="E552" i="3"/>
  <c r="D550" i="1"/>
  <c r="E550" i="1" s="1"/>
  <c r="F551" i="1" l="1"/>
  <c r="R550" i="1"/>
  <c r="H550" i="1" s="1"/>
  <c r="L550" i="1" s="1"/>
  <c r="G550" i="1"/>
  <c r="L551" i="3"/>
  <c r="G551" i="3"/>
  <c r="I551" i="3" s="1"/>
  <c r="H552" i="3" s="1"/>
  <c r="M550" i="1" l="1"/>
  <c r="J550" i="1" s="1"/>
  <c r="I551" i="1" s="1"/>
  <c r="Q551" i="1"/>
  <c r="C552" i="3"/>
  <c r="D552" i="3" s="1"/>
  <c r="M551" i="3"/>
  <c r="N551" i="3"/>
  <c r="J551" i="3"/>
  <c r="O550" i="1" l="1"/>
  <c r="P550" i="1"/>
  <c r="N550" i="1"/>
  <c r="K550" i="1"/>
  <c r="F552" i="3"/>
  <c r="K552" i="3" s="1"/>
  <c r="E553" i="3"/>
  <c r="D551" i="1"/>
  <c r="E551" i="1" s="1"/>
  <c r="F552" i="1" l="1"/>
  <c r="R551" i="1"/>
  <c r="H551" i="1" s="1"/>
  <c r="L551" i="1" s="1"/>
  <c r="G551" i="1"/>
  <c r="L552" i="3"/>
  <c r="G552" i="3"/>
  <c r="I552" i="3" s="1"/>
  <c r="H553" i="3" s="1"/>
  <c r="M551" i="1" l="1"/>
  <c r="J551" i="1" s="1"/>
  <c r="I552" i="1" s="1"/>
  <c r="Q552" i="1"/>
  <c r="C553" i="3"/>
  <c r="D553" i="3" s="1"/>
  <c r="M552" i="3"/>
  <c r="N552" i="3"/>
  <c r="J552" i="3"/>
  <c r="O551" i="1" l="1"/>
  <c r="P551" i="1"/>
  <c r="N551" i="1"/>
  <c r="K551" i="1"/>
  <c r="E554" i="3"/>
  <c r="F553" i="3"/>
  <c r="K553" i="3" s="1"/>
  <c r="D552" i="1"/>
  <c r="E552" i="1" s="1"/>
  <c r="G552" i="1" l="1"/>
  <c r="R552" i="1"/>
  <c r="H552" i="1" s="1"/>
  <c r="L552" i="1" s="1"/>
  <c r="F553" i="1"/>
  <c r="G553" i="3"/>
  <c r="I553" i="3" s="1"/>
  <c r="H554" i="3" s="1"/>
  <c r="L553" i="3"/>
  <c r="M552" i="1" l="1"/>
  <c r="J552" i="1" s="1"/>
  <c r="I553" i="1" s="1"/>
  <c r="Q553" i="1"/>
  <c r="N553" i="3"/>
  <c r="M553" i="3"/>
  <c r="J553" i="3"/>
  <c r="C554" i="3"/>
  <c r="D554" i="3" s="1"/>
  <c r="K552" i="1" l="1"/>
  <c r="P552" i="1"/>
  <c r="O552" i="1"/>
  <c r="N552" i="1"/>
  <c r="F554" i="3"/>
  <c r="K554" i="3" s="1"/>
  <c r="E555" i="3"/>
  <c r="D553" i="1"/>
  <c r="E553" i="1" s="1"/>
  <c r="G553" i="1" l="1"/>
  <c r="R553" i="1"/>
  <c r="H553" i="1" s="1"/>
  <c r="L553" i="1" s="1"/>
  <c r="M553" i="1" s="1"/>
  <c r="F554" i="1"/>
  <c r="L554" i="3"/>
  <c r="G554" i="3"/>
  <c r="I554" i="3" s="1"/>
  <c r="H555" i="3" s="1"/>
  <c r="J553" i="1" l="1"/>
  <c r="I554" i="1" s="1"/>
  <c r="Q554" i="1"/>
  <c r="K553" i="1"/>
  <c r="C555" i="3"/>
  <c r="D555" i="3" s="1"/>
  <c r="M554" i="3"/>
  <c r="N554" i="3"/>
  <c r="J554" i="3"/>
  <c r="N553" i="1"/>
  <c r="O553" i="1"/>
  <c r="P553" i="1" l="1"/>
  <c r="F555" i="3"/>
  <c r="K555" i="3" s="1"/>
  <c r="E556" i="3"/>
  <c r="D554" i="1"/>
  <c r="E554" i="1" s="1"/>
  <c r="G554" i="1" l="1"/>
  <c r="R554" i="1"/>
  <c r="H554" i="1" s="1"/>
  <c r="L554" i="1" s="1"/>
  <c r="F555" i="1"/>
  <c r="G555" i="3"/>
  <c r="I555" i="3" s="1"/>
  <c r="H556" i="3" s="1"/>
  <c r="L555" i="3"/>
  <c r="M554" i="1" l="1"/>
  <c r="J554" i="1" s="1"/>
  <c r="I555" i="1" s="1"/>
  <c r="Q555" i="1"/>
  <c r="M555" i="3"/>
  <c r="N555" i="3"/>
  <c r="J555" i="3"/>
  <c r="C556" i="3"/>
  <c r="D556" i="3" s="1"/>
  <c r="K554" i="1" l="1"/>
  <c r="N554" i="1"/>
  <c r="P554" i="1"/>
  <c r="O554" i="1"/>
  <c r="E557" i="3"/>
  <c r="F556" i="3"/>
  <c r="K556" i="3" s="1"/>
  <c r="D555" i="1"/>
  <c r="E555" i="1" s="1"/>
  <c r="F556" i="1" l="1"/>
  <c r="R555" i="1"/>
  <c r="H555" i="1" s="1"/>
  <c r="L555" i="1" s="1"/>
  <c r="G555" i="1"/>
  <c r="L556" i="3"/>
  <c r="G556" i="3"/>
  <c r="I556" i="3" s="1"/>
  <c r="H557" i="3" s="1"/>
  <c r="M555" i="1" l="1"/>
  <c r="J555" i="1" s="1"/>
  <c r="I556" i="1" s="1"/>
  <c r="Q556" i="1"/>
  <c r="C557" i="3"/>
  <c r="D557" i="3" s="1"/>
  <c r="N556" i="3"/>
  <c r="M556" i="3"/>
  <c r="J556" i="3"/>
  <c r="O555" i="1" l="1"/>
  <c r="P555" i="1"/>
  <c r="N555" i="1"/>
  <c r="K555" i="1"/>
  <c r="E558" i="3"/>
  <c r="F557" i="3"/>
  <c r="K557" i="3" s="1"/>
  <c r="D556" i="1"/>
  <c r="E556" i="1" s="1"/>
  <c r="G556" i="1" l="1"/>
  <c r="R556" i="1"/>
  <c r="H556" i="1" s="1"/>
  <c r="L556" i="1" s="1"/>
  <c r="F557" i="1"/>
  <c r="L557" i="3"/>
  <c r="G557" i="3"/>
  <c r="I557" i="3" s="1"/>
  <c r="H558" i="3" s="1"/>
  <c r="M556" i="1" l="1"/>
  <c r="J556" i="1" s="1"/>
  <c r="I557" i="1" s="1"/>
  <c r="Q557" i="1"/>
  <c r="C558" i="3"/>
  <c r="D558" i="3" s="1"/>
  <c r="M557" i="3"/>
  <c r="N557" i="3"/>
  <c r="J557" i="3"/>
  <c r="K556" i="1" l="1"/>
  <c r="P556" i="1"/>
  <c r="O556" i="1"/>
  <c r="N556" i="1"/>
  <c r="F558" i="3"/>
  <c r="K558" i="3" s="1"/>
  <c r="E559" i="3"/>
  <c r="D557" i="1"/>
  <c r="E557" i="1" s="1"/>
  <c r="G557" i="1" l="1"/>
  <c r="R557" i="1"/>
  <c r="H557" i="1" s="1"/>
  <c r="L557" i="1" s="1"/>
  <c r="F558" i="1"/>
  <c r="G558" i="3"/>
  <c r="I558" i="3" s="1"/>
  <c r="H559" i="3" s="1"/>
  <c r="L558" i="3"/>
  <c r="M557" i="1" l="1"/>
  <c r="J557" i="1" s="1"/>
  <c r="I558" i="1" s="1"/>
  <c r="Q558" i="1"/>
  <c r="N558" i="3"/>
  <c r="M558" i="3"/>
  <c r="J558" i="3"/>
  <c r="C559" i="3"/>
  <c r="D559" i="3" s="1"/>
  <c r="O557" i="1" l="1"/>
  <c r="P557" i="1"/>
  <c r="N557" i="1"/>
  <c r="K557" i="1"/>
  <c r="E560" i="3"/>
  <c r="F559" i="3"/>
  <c r="K559" i="3" s="1"/>
  <c r="D558" i="1"/>
  <c r="E558" i="1" s="1"/>
  <c r="G558" i="1" l="1"/>
  <c r="R558" i="1"/>
  <c r="H558" i="1" s="1"/>
  <c r="L558" i="1" s="1"/>
  <c r="F559" i="1"/>
  <c r="G559" i="3"/>
  <c r="I559" i="3" s="1"/>
  <c r="H560" i="3" s="1"/>
  <c r="L559" i="3"/>
  <c r="M558" i="1" l="1"/>
  <c r="J558" i="1" s="1"/>
  <c r="I559" i="1" s="1"/>
  <c r="Q559" i="1"/>
  <c r="N559" i="3"/>
  <c r="M559" i="3"/>
  <c r="J559" i="3"/>
  <c r="C560" i="3"/>
  <c r="D560" i="3" s="1"/>
  <c r="O558" i="1" l="1"/>
  <c r="P558" i="1"/>
  <c r="K558" i="1"/>
  <c r="N558" i="1"/>
  <c r="F560" i="3"/>
  <c r="K560" i="3" s="1"/>
  <c r="E561" i="3"/>
  <c r="D559" i="1"/>
  <c r="E559" i="1" s="1"/>
  <c r="G559" i="1" l="1"/>
  <c r="R559" i="1"/>
  <c r="H559" i="1" s="1"/>
  <c r="L559" i="1" s="1"/>
  <c r="L560" i="3"/>
  <c r="G560" i="3"/>
  <c r="I560" i="3" s="1"/>
  <c r="H561" i="3" s="1"/>
  <c r="F560" i="1"/>
  <c r="M559" i="1" l="1"/>
  <c r="J559" i="1" s="1"/>
  <c r="I560" i="1" s="1"/>
  <c r="Q560" i="1"/>
  <c r="C561" i="3"/>
  <c r="D561" i="3" s="1"/>
  <c r="M560" i="3"/>
  <c r="N560" i="3"/>
  <c r="J560" i="3"/>
  <c r="O559" i="1" l="1"/>
  <c r="P559" i="1"/>
  <c r="K559" i="1"/>
  <c r="N559" i="1"/>
  <c r="F561" i="3"/>
  <c r="K561" i="3" s="1"/>
  <c r="E562" i="3"/>
  <c r="D560" i="1"/>
  <c r="E560" i="1" s="1"/>
  <c r="F561" i="1" l="1"/>
  <c r="R560" i="1"/>
  <c r="H560" i="1" s="1"/>
  <c r="L560" i="1" s="1"/>
  <c r="G561" i="3"/>
  <c r="I561" i="3" s="1"/>
  <c r="H562" i="3" s="1"/>
  <c r="L561" i="3"/>
  <c r="G560" i="1"/>
  <c r="M560" i="1" l="1"/>
  <c r="J560" i="1" s="1"/>
  <c r="I561" i="1" s="1"/>
  <c r="Q561" i="1"/>
  <c r="N561" i="3"/>
  <c r="M561" i="3"/>
  <c r="J561" i="3"/>
  <c r="C562" i="3"/>
  <c r="D562" i="3" s="1"/>
  <c r="O560" i="1" l="1"/>
  <c r="P560" i="1"/>
  <c r="N560" i="1"/>
  <c r="K560" i="1"/>
  <c r="E563" i="3"/>
  <c r="F562" i="3"/>
  <c r="K562" i="3" s="1"/>
  <c r="D561" i="1"/>
  <c r="E561" i="1" s="1"/>
  <c r="F562" i="1" l="1"/>
  <c r="R561" i="1"/>
  <c r="H561" i="1" s="1"/>
  <c r="L561" i="1" s="1"/>
  <c r="G562" i="3"/>
  <c r="I562" i="3" s="1"/>
  <c r="H563" i="3" s="1"/>
  <c r="L562" i="3"/>
  <c r="G561" i="1"/>
  <c r="M561" i="1" l="1"/>
  <c r="J561" i="1" s="1"/>
  <c r="I562" i="1" s="1"/>
  <c r="Q562" i="1"/>
  <c r="M562" i="3"/>
  <c r="N562" i="3"/>
  <c r="J562" i="3"/>
  <c r="C563" i="3"/>
  <c r="D563" i="3" s="1"/>
  <c r="O561" i="1" l="1"/>
  <c r="P561" i="1"/>
  <c r="N561" i="1"/>
  <c r="K561" i="1"/>
  <c r="E564" i="3"/>
  <c r="F563" i="3"/>
  <c r="K563" i="3" s="1"/>
  <c r="D562" i="1"/>
  <c r="E562" i="1" s="1"/>
  <c r="F563" i="1" l="1"/>
  <c r="R562" i="1"/>
  <c r="H562" i="1" s="1"/>
  <c r="L562" i="1" s="1"/>
  <c r="G562" i="1"/>
  <c r="L563" i="3"/>
  <c r="G563" i="3"/>
  <c r="I563" i="3" s="1"/>
  <c r="H564" i="3" s="1"/>
  <c r="Q563" i="1" l="1"/>
  <c r="M562" i="1"/>
  <c r="C564" i="3"/>
  <c r="D564" i="3" s="1"/>
  <c r="M563" i="3"/>
  <c r="N563" i="3"/>
  <c r="J563" i="3"/>
  <c r="J562" i="1" l="1"/>
  <c r="I563" i="1" s="1"/>
  <c r="D563" i="1" s="1"/>
  <c r="E563" i="1" s="1"/>
  <c r="K562" i="1"/>
  <c r="O562" i="1"/>
  <c r="N562" i="1"/>
  <c r="F564" i="3"/>
  <c r="K564" i="3" s="1"/>
  <c r="E565" i="3"/>
  <c r="P562" i="1" l="1"/>
  <c r="G563" i="1"/>
  <c r="R563" i="1"/>
  <c r="H563" i="1" s="1"/>
  <c r="L563" i="1" s="1"/>
  <c r="G564" i="3"/>
  <c r="I564" i="3" s="1"/>
  <c r="H565" i="3" s="1"/>
  <c r="L564" i="3"/>
  <c r="F564" i="1"/>
  <c r="M563" i="1" l="1"/>
  <c r="J563" i="1" s="1"/>
  <c r="I564" i="1" s="1"/>
  <c r="Q564" i="1"/>
  <c r="M564" i="3"/>
  <c r="N564" i="3"/>
  <c r="J564" i="3"/>
  <c r="C565" i="3"/>
  <c r="D565" i="3" s="1"/>
  <c r="N563" i="1" l="1"/>
  <c r="P563" i="1"/>
  <c r="K563" i="1"/>
  <c r="O563" i="1"/>
  <c r="E566" i="3"/>
  <c r="F565" i="3"/>
  <c r="K565" i="3" s="1"/>
  <c r="D564" i="1"/>
  <c r="E564" i="1" s="1"/>
  <c r="G564" i="1" l="1"/>
  <c r="R564" i="1"/>
  <c r="H564" i="1" s="1"/>
  <c r="L564" i="1" s="1"/>
  <c r="F565" i="1"/>
  <c r="G565" i="3"/>
  <c r="I565" i="3" s="1"/>
  <c r="H566" i="3" s="1"/>
  <c r="L565" i="3"/>
  <c r="M564" i="1" l="1"/>
  <c r="J564" i="1" s="1"/>
  <c r="I565" i="1" s="1"/>
  <c r="Q565" i="1"/>
  <c r="M565" i="3"/>
  <c r="N565" i="3"/>
  <c r="J565" i="3"/>
  <c r="C566" i="3"/>
  <c r="D566" i="3" s="1"/>
  <c r="O564" i="1" l="1"/>
  <c r="P564" i="1"/>
  <c r="N564" i="1"/>
  <c r="K564" i="1"/>
  <c r="F566" i="3"/>
  <c r="K566" i="3" s="1"/>
  <c r="E567" i="3"/>
  <c r="D565" i="1"/>
  <c r="E565" i="1" s="1"/>
  <c r="G565" i="1" l="1"/>
  <c r="R565" i="1"/>
  <c r="H565" i="1" s="1"/>
  <c r="L565" i="1" s="1"/>
  <c r="L566" i="3"/>
  <c r="G566" i="3"/>
  <c r="I566" i="3" s="1"/>
  <c r="H567" i="3" s="1"/>
  <c r="F566" i="1"/>
  <c r="M565" i="1" l="1"/>
  <c r="J565" i="1" s="1"/>
  <c r="I566" i="1" s="1"/>
  <c r="Q566" i="1"/>
  <c r="C567" i="3"/>
  <c r="D567" i="3" s="1"/>
  <c r="M566" i="3"/>
  <c r="N566" i="3"/>
  <c r="J566" i="3"/>
  <c r="K565" i="1" l="1"/>
  <c r="P565" i="1"/>
  <c r="O565" i="1"/>
  <c r="N565" i="1"/>
  <c r="E568" i="3"/>
  <c r="F567" i="3"/>
  <c r="K567" i="3" s="1"/>
  <c r="D566" i="1"/>
  <c r="E566" i="1" s="1"/>
  <c r="G566" i="1" l="1"/>
  <c r="R566" i="1"/>
  <c r="H566" i="1" s="1"/>
  <c r="L566" i="1" s="1"/>
  <c r="F567" i="1"/>
  <c r="L567" i="3"/>
  <c r="G567" i="3"/>
  <c r="I567" i="3" s="1"/>
  <c r="H568" i="3" s="1"/>
  <c r="M566" i="1" l="1"/>
  <c r="J566" i="1" s="1"/>
  <c r="I567" i="1" s="1"/>
  <c r="Q567" i="1"/>
  <c r="C568" i="3"/>
  <c r="D568" i="3" s="1"/>
  <c r="N567" i="3"/>
  <c r="M567" i="3"/>
  <c r="J567" i="3"/>
  <c r="N566" i="1" l="1"/>
  <c r="P566" i="1"/>
  <c r="K566" i="1"/>
  <c r="O566" i="1"/>
  <c r="E569" i="3"/>
  <c r="F568" i="3"/>
  <c r="K568" i="3" s="1"/>
  <c r="D567" i="1"/>
  <c r="E567" i="1" s="1"/>
  <c r="F568" i="1" l="1"/>
  <c r="R567" i="1"/>
  <c r="H567" i="1" s="1"/>
  <c r="L567" i="1" s="1"/>
  <c r="G568" i="3"/>
  <c r="I568" i="3" s="1"/>
  <c r="H569" i="3" s="1"/>
  <c r="L568" i="3"/>
  <c r="G567" i="1"/>
  <c r="M567" i="1" l="1"/>
  <c r="J567" i="1" s="1"/>
  <c r="I568" i="1" s="1"/>
  <c r="Q568" i="1"/>
  <c r="N568" i="3"/>
  <c r="M568" i="3"/>
  <c r="J568" i="3"/>
  <c r="C569" i="3"/>
  <c r="D569" i="3" s="1"/>
  <c r="O567" i="1" l="1"/>
  <c r="P567" i="1"/>
  <c r="N567" i="1"/>
  <c r="K567" i="1"/>
  <c r="F569" i="3"/>
  <c r="K569" i="3" s="1"/>
  <c r="E570" i="3"/>
  <c r="D568" i="1"/>
  <c r="E568" i="1" s="1"/>
  <c r="G568" i="1" l="1"/>
  <c r="R568" i="1"/>
  <c r="H568" i="1" s="1"/>
  <c r="L568" i="1" s="1"/>
  <c r="F569" i="1"/>
  <c r="L569" i="3"/>
  <c r="G569" i="3"/>
  <c r="I569" i="3" s="1"/>
  <c r="H570" i="3" s="1"/>
  <c r="M568" i="1" l="1"/>
  <c r="J568" i="1" s="1"/>
  <c r="I569" i="1" s="1"/>
  <c r="Q569" i="1"/>
  <c r="C570" i="3"/>
  <c r="D570" i="3" s="1"/>
  <c r="M569" i="3"/>
  <c r="N569" i="3"/>
  <c r="J569" i="3"/>
  <c r="N568" i="1" l="1"/>
  <c r="P568" i="1"/>
  <c r="K568" i="1"/>
  <c r="O568" i="1"/>
  <c r="F570" i="3"/>
  <c r="K570" i="3" s="1"/>
  <c r="E571" i="3"/>
  <c r="D569" i="1"/>
  <c r="E569" i="1" s="1"/>
  <c r="F570" i="1" l="1"/>
  <c r="R569" i="1"/>
  <c r="H569" i="1" s="1"/>
  <c r="L569" i="1" s="1"/>
  <c r="L570" i="3"/>
  <c r="G570" i="3"/>
  <c r="I570" i="3" s="1"/>
  <c r="H571" i="3" s="1"/>
  <c r="G569" i="1"/>
  <c r="Q570" i="1" l="1"/>
  <c r="C571" i="3"/>
  <c r="D571" i="3" s="1"/>
  <c r="N570" i="3"/>
  <c r="M570" i="3"/>
  <c r="J570" i="3"/>
  <c r="M569" i="1"/>
  <c r="J569" i="1" l="1"/>
  <c r="I570" i="1" s="1"/>
  <c r="D570" i="1" s="1"/>
  <c r="E570" i="1" s="1"/>
  <c r="K569" i="1"/>
  <c r="O569" i="1"/>
  <c r="N569" i="1"/>
  <c r="E572" i="3"/>
  <c r="F571" i="3"/>
  <c r="K571" i="3" s="1"/>
  <c r="P569" i="1" l="1"/>
  <c r="F571" i="1"/>
  <c r="R570" i="1"/>
  <c r="H570" i="1" s="1"/>
  <c r="L570" i="1" s="1"/>
  <c r="G570" i="1"/>
  <c r="G571" i="3"/>
  <c r="I571" i="3" s="1"/>
  <c r="H572" i="3" s="1"/>
  <c r="L571" i="3"/>
  <c r="Q571" i="1" l="1"/>
  <c r="M570" i="1"/>
  <c r="N571" i="3"/>
  <c r="M571" i="3"/>
  <c r="J571" i="3"/>
  <c r="C572" i="3"/>
  <c r="D572" i="3" s="1"/>
  <c r="J570" i="1" l="1"/>
  <c r="I571" i="1" s="1"/>
  <c r="D571" i="1" s="1"/>
  <c r="E571" i="1" s="1"/>
  <c r="K570" i="1"/>
  <c r="O570" i="1"/>
  <c r="N570" i="1"/>
  <c r="F572" i="3"/>
  <c r="K572" i="3" s="1"/>
  <c r="E573" i="3"/>
  <c r="P570" i="1" l="1"/>
  <c r="F572" i="1"/>
  <c r="R571" i="1"/>
  <c r="H571" i="1" s="1"/>
  <c r="L571" i="1" s="1"/>
  <c r="L572" i="3"/>
  <c r="G572" i="3"/>
  <c r="I572" i="3" s="1"/>
  <c r="H573" i="3" s="1"/>
  <c r="G571" i="1"/>
  <c r="Q572" i="1" l="1"/>
  <c r="C573" i="3"/>
  <c r="D573" i="3" s="1"/>
  <c r="M572" i="3"/>
  <c r="N572" i="3"/>
  <c r="J572" i="3"/>
  <c r="M571" i="1"/>
  <c r="J571" i="1" l="1"/>
  <c r="I572" i="1" s="1"/>
  <c r="D572" i="1" s="1"/>
  <c r="E572" i="1" s="1"/>
  <c r="K571" i="1"/>
  <c r="O571" i="1"/>
  <c r="N571" i="1"/>
  <c r="E574" i="3"/>
  <c r="F573" i="3"/>
  <c r="K573" i="3" s="1"/>
  <c r="P571" i="1" l="1"/>
  <c r="F573" i="1"/>
  <c r="R572" i="1"/>
  <c r="H572" i="1" s="1"/>
  <c r="L572" i="1" s="1"/>
  <c r="G572" i="1"/>
  <c r="G573" i="3"/>
  <c r="I573" i="3" s="1"/>
  <c r="H574" i="3" s="1"/>
  <c r="L573" i="3"/>
  <c r="M572" i="1" l="1"/>
  <c r="J572" i="1" s="1"/>
  <c r="I573" i="1" s="1"/>
  <c r="Q573" i="1"/>
  <c r="N573" i="3"/>
  <c r="M573" i="3"/>
  <c r="J573" i="3"/>
  <c r="C574" i="3"/>
  <c r="D574" i="3" s="1"/>
  <c r="O572" i="1" l="1"/>
  <c r="P572" i="1"/>
  <c r="K572" i="1"/>
  <c r="N572" i="1"/>
  <c r="E575" i="3"/>
  <c r="F574" i="3"/>
  <c r="K574" i="3" s="1"/>
  <c r="D573" i="1"/>
  <c r="E573" i="1" s="1"/>
  <c r="F574" i="1" l="1"/>
  <c r="R573" i="1"/>
  <c r="H573" i="1" s="1"/>
  <c r="L573" i="1" s="1"/>
  <c r="G573" i="1"/>
  <c r="G574" i="3"/>
  <c r="I574" i="3" s="1"/>
  <c r="H575" i="3" s="1"/>
  <c r="L574" i="3"/>
  <c r="Q574" i="1" l="1"/>
  <c r="M573" i="1"/>
  <c r="M574" i="3"/>
  <c r="N574" i="3"/>
  <c r="J574" i="3"/>
  <c r="C575" i="3"/>
  <c r="D575" i="3" s="1"/>
  <c r="J573" i="1" l="1"/>
  <c r="I574" i="1" s="1"/>
  <c r="D574" i="1" s="1"/>
  <c r="E574" i="1" s="1"/>
  <c r="K573" i="1"/>
  <c r="O573" i="1"/>
  <c r="N573" i="1"/>
  <c r="E576" i="3"/>
  <c r="F575" i="3"/>
  <c r="K575" i="3" s="1"/>
  <c r="P573" i="1" l="1"/>
  <c r="G574" i="1"/>
  <c r="R574" i="1"/>
  <c r="H574" i="1" s="1"/>
  <c r="L574" i="1" s="1"/>
  <c r="F575" i="1"/>
  <c r="L575" i="3"/>
  <c r="G575" i="3"/>
  <c r="I575" i="3" s="1"/>
  <c r="H576" i="3" s="1"/>
  <c r="M574" i="1" l="1"/>
  <c r="J574" i="1" s="1"/>
  <c r="I575" i="1" s="1"/>
  <c r="Q575" i="1"/>
  <c r="C576" i="3"/>
  <c r="D576" i="3" s="1"/>
  <c r="M575" i="3"/>
  <c r="N575" i="3"/>
  <c r="J575" i="3"/>
  <c r="O574" i="1" l="1"/>
  <c r="P574" i="1"/>
  <c r="K574" i="1"/>
  <c r="N574" i="1"/>
  <c r="E577" i="3"/>
  <c r="F576" i="3"/>
  <c r="K576" i="3" s="1"/>
  <c r="D575" i="1"/>
  <c r="E575" i="1" s="1"/>
  <c r="G575" i="1" l="1"/>
  <c r="R575" i="1"/>
  <c r="H575" i="1" s="1"/>
  <c r="L575" i="1" s="1"/>
  <c r="L576" i="3"/>
  <c r="G576" i="3"/>
  <c r="I576" i="3" s="1"/>
  <c r="H577" i="3" s="1"/>
  <c r="F576" i="1"/>
  <c r="M575" i="1" l="1"/>
  <c r="J575" i="1" s="1"/>
  <c r="I576" i="1" s="1"/>
  <c r="Q576" i="1"/>
  <c r="C577" i="3"/>
  <c r="D577" i="3" s="1"/>
  <c r="N576" i="3"/>
  <c r="M576" i="3"/>
  <c r="J576" i="3"/>
  <c r="N575" i="1" l="1"/>
  <c r="P575" i="1"/>
  <c r="K575" i="1"/>
  <c r="O575" i="1"/>
  <c r="E578" i="3"/>
  <c r="F577" i="3"/>
  <c r="K577" i="3" s="1"/>
  <c r="D576" i="1"/>
  <c r="E576" i="1" s="1"/>
  <c r="G576" i="1" l="1"/>
  <c r="R576" i="1"/>
  <c r="H576" i="1" s="1"/>
  <c r="L576" i="1" s="1"/>
  <c r="F577" i="1"/>
  <c r="G577" i="3"/>
  <c r="I577" i="3" s="1"/>
  <c r="H578" i="3" s="1"/>
  <c r="L577" i="3"/>
  <c r="M576" i="1" l="1"/>
  <c r="J576" i="1" s="1"/>
  <c r="I577" i="1" s="1"/>
  <c r="Q577" i="1"/>
  <c r="M577" i="3"/>
  <c r="N577" i="3"/>
  <c r="J577" i="3"/>
  <c r="C578" i="3"/>
  <c r="D578" i="3" s="1"/>
  <c r="K576" i="1" l="1"/>
  <c r="P576" i="1"/>
  <c r="O576" i="1"/>
  <c r="N576" i="1"/>
  <c r="F578" i="3"/>
  <c r="K578" i="3" s="1"/>
  <c r="E579" i="3"/>
  <c r="D577" i="1"/>
  <c r="E577" i="1" s="1"/>
  <c r="G577" i="1" l="1"/>
  <c r="R577" i="1"/>
  <c r="H577" i="1" s="1"/>
  <c r="F578" i="1"/>
  <c r="L578" i="3"/>
  <c r="G578" i="3"/>
  <c r="I578" i="3" s="1"/>
  <c r="H579" i="3" s="1"/>
  <c r="L577" i="1" l="1"/>
  <c r="M577" i="1" s="1"/>
  <c r="J577" i="1" s="1"/>
  <c r="I578" i="1" s="1"/>
  <c r="Q578" i="1"/>
  <c r="C579" i="3"/>
  <c r="D579" i="3" s="1"/>
  <c r="M578" i="3"/>
  <c r="N578" i="3"/>
  <c r="J578" i="3"/>
  <c r="K577" i="1" l="1"/>
  <c r="P577" i="1"/>
  <c r="O577" i="1"/>
  <c r="N577" i="1"/>
  <c r="F579" i="3"/>
  <c r="K579" i="3" s="1"/>
  <c r="E580" i="3"/>
  <c r="D578" i="1"/>
  <c r="E578" i="1" s="1"/>
  <c r="G578" i="1" l="1"/>
  <c r="R578" i="1"/>
  <c r="H578" i="1" s="1"/>
  <c r="L578" i="1" s="1"/>
  <c r="F579" i="1"/>
  <c r="G579" i="3"/>
  <c r="I579" i="3" s="1"/>
  <c r="H580" i="3" s="1"/>
  <c r="L579" i="3"/>
  <c r="M578" i="1" l="1"/>
  <c r="J578" i="1" s="1"/>
  <c r="I579" i="1" s="1"/>
  <c r="Q579" i="1"/>
  <c r="N579" i="3"/>
  <c r="M579" i="3"/>
  <c r="J579" i="3"/>
  <c r="C580" i="3"/>
  <c r="D580" i="3" s="1"/>
  <c r="N578" i="1" l="1"/>
  <c r="P578" i="1"/>
  <c r="K578" i="1"/>
  <c r="O578" i="1"/>
  <c r="E581" i="3"/>
  <c r="F580" i="3"/>
  <c r="K580" i="3" s="1"/>
  <c r="D579" i="1"/>
  <c r="E579" i="1" s="1"/>
  <c r="G579" i="1" l="1"/>
  <c r="R579" i="1"/>
  <c r="H579" i="1" s="1"/>
  <c r="L579" i="1" s="1"/>
  <c r="F580" i="1"/>
  <c r="G580" i="3"/>
  <c r="I580" i="3" s="1"/>
  <c r="H581" i="3" s="1"/>
  <c r="L580" i="3"/>
  <c r="M579" i="1" l="1"/>
  <c r="J579" i="1" s="1"/>
  <c r="I580" i="1" s="1"/>
  <c r="Q580" i="1"/>
  <c r="N580" i="3"/>
  <c r="M580" i="3"/>
  <c r="J580" i="3"/>
  <c r="C581" i="3"/>
  <c r="D581" i="3" s="1"/>
  <c r="N579" i="1" l="1"/>
  <c r="P579" i="1"/>
  <c r="K579" i="1"/>
  <c r="O579" i="1"/>
  <c r="F581" i="3"/>
  <c r="K581" i="3" s="1"/>
  <c r="E582" i="3"/>
  <c r="D580" i="1"/>
  <c r="E580" i="1" s="1"/>
  <c r="F581" i="1" l="1"/>
  <c r="R580" i="1"/>
  <c r="H580" i="1" s="1"/>
  <c r="L580" i="1" s="1"/>
  <c r="G580" i="1"/>
  <c r="L581" i="3"/>
  <c r="G581" i="3"/>
  <c r="I581" i="3" s="1"/>
  <c r="H582" i="3" s="1"/>
  <c r="Q581" i="1" l="1"/>
  <c r="M580" i="1"/>
  <c r="C582" i="3"/>
  <c r="D582" i="3" s="1"/>
  <c r="N581" i="3"/>
  <c r="M581" i="3"/>
  <c r="J581" i="3"/>
  <c r="J580" i="1" l="1"/>
  <c r="I581" i="1" s="1"/>
  <c r="D581" i="1" s="1"/>
  <c r="E581" i="1" s="1"/>
  <c r="K580" i="1"/>
  <c r="O580" i="1"/>
  <c r="N580" i="1"/>
  <c r="E583" i="3"/>
  <c r="F582" i="3"/>
  <c r="K582" i="3" s="1"/>
  <c r="P580" i="1" l="1"/>
  <c r="F582" i="1"/>
  <c r="R581" i="1"/>
  <c r="H581" i="1" s="1"/>
  <c r="L581" i="1" s="1"/>
  <c r="G581" i="1"/>
  <c r="G582" i="3"/>
  <c r="I582" i="3" s="1"/>
  <c r="H583" i="3" s="1"/>
  <c r="L582" i="3"/>
  <c r="Q582" i="1" l="1"/>
  <c r="M581" i="1"/>
  <c r="M582" i="3"/>
  <c r="N582" i="3"/>
  <c r="J582" i="3"/>
  <c r="C583" i="3"/>
  <c r="D583" i="3" s="1"/>
  <c r="J581" i="1" l="1"/>
  <c r="I582" i="1" s="1"/>
  <c r="D582" i="1" s="1"/>
  <c r="E582" i="1" s="1"/>
  <c r="K581" i="1"/>
  <c r="O581" i="1"/>
  <c r="N581" i="1"/>
  <c r="F583" i="3"/>
  <c r="K583" i="3" s="1"/>
  <c r="E584" i="3"/>
  <c r="P581" i="1" l="1"/>
  <c r="F583" i="1"/>
  <c r="R582" i="1"/>
  <c r="H582" i="1" s="1"/>
  <c r="L582" i="1" s="1"/>
  <c r="G582" i="1"/>
  <c r="G583" i="3"/>
  <c r="I583" i="3" s="1"/>
  <c r="H584" i="3" s="1"/>
  <c r="L583" i="3"/>
  <c r="M582" i="1" l="1"/>
  <c r="J582" i="1" s="1"/>
  <c r="I583" i="1" s="1"/>
  <c r="Q583" i="1"/>
  <c r="M583" i="3"/>
  <c r="N583" i="3"/>
  <c r="J583" i="3"/>
  <c r="C584" i="3"/>
  <c r="D584" i="3" s="1"/>
  <c r="O582" i="1" l="1"/>
  <c r="P582" i="1"/>
  <c r="N582" i="1"/>
  <c r="K582" i="1"/>
  <c r="F584" i="3"/>
  <c r="K584" i="3" s="1"/>
  <c r="E585" i="3"/>
  <c r="D583" i="1"/>
  <c r="E583" i="1" s="1"/>
  <c r="F584" i="1" l="1"/>
  <c r="R583" i="1"/>
  <c r="H583" i="1" s="1"/>
  <c r="L583" i="1" s="1"/>
  <c r="G583" i="1"/>
  <c r="G584" i="3"/>
  <c r="I584" i="3" s="1"/>
  <c r="H585" i="3" s="1"/>
  <c r="L584" i="3"/>
  <c r="Q584" i="1" l="1"/>
  <c r="M583" i="1"/>
  <c r="N584" i="3"/>
  <c r="M584" i="3"/>
  <c r="J584" i="3"/>
  <c r="C585" i="3"/>
  <c r="D585" i="3" s="1"/>
  <c r="J583" i="1" l="1"/>
  <c r="I584" i="1" s="1"/>
  <c r="D584" i="1" s="1"/>
  <c r="E584" i="1" s="1"/>
  <c r="K583" i="1"/>
  <c r="O583" i="1"/>
  <c r="N583" i="1"/>
  <c r="F585" i="3"/>
  <c r="K585" i="3" s="1"/>
  <c r="E586" i="3"/>
  <c r="P583" i="1" l="1"/>
  <c r="F585" i="1"/>
  <c r="R584" i="1"/>
  <c r="H584" i="1" s="1"/>
  <c r="L584" i="1" s="1"/>
  <c r="G585" i="3"/>
  <c r="I585" i="3" s="1"/>
  <c r="H586" i="3" s="1"/>
  <c r="L585" i="3"/>
  <c r="G584" i="1"/>
  <c r="Q585" i="1" l="1"/>
  <c r="M584" i="1"/>
  <c r="N585" i="3"/>
  <c r="M585" i="3"/>
  <c r="J585" i="3"/>
  <c r="C586" i="3"/>
  <c r="D586" i="3" s="1"/>
  <c r="J584" i="1" l="1"/>
  <c r="I585" i="1" s="1"/>
  <c r="D585" i="1" s="1"/>
  <c r="E585" i="1" s="1"/>
  <c r="K584" i="1"/>
  <c r="O584" i="1"/>
  <c r="N584" i="1"/>
  <c r="F586" i="3"/>
  <c r="K586" i="3" s="1"/>
  <c r="E587" i="3"/>
  <c r="P584" i="1" l="1"/>
  <c r="G585" i="1"/>
  <c r="R585" i="1"/>
  <c r="H585" i="1" s="1"/>
  <c r="L585" i="1" s="1"/>
  <c r="F586" i="1"/>
  <c r="L586" i="3"/>
  <c r="G586" i="3"/>
  <c r="I586" i="3" s="1"/>
  <c r="H587" i="3" s="1"/>
  <c r="M585" i="1" l="1"/>
  <c r="J585" i="1" s="1"/>
  <c r="I586" i="1" s="1"/>
  <c r="Q586" i="1"/>
  <c r="C587" i="3"/>
  <c r="D587" i="3" s="1"/>
  <c r="N586" i="3"/>
  <c r="M586" i="3"/>
  <c r="J586" i="3"/>
  <c r="K585" i="1" l="1"/>
  <c r="P585" i="1"/>
  <c r="O585" i="1"/>
  <c r="N585" i="1"/>
  <c r="F587" i="3"/>
  <c r="K587" i="3" s="1"/>
  <c r="E588" i="3"/>
  <c r="D586" i="1"/>
  <c r="E586" i="1" s="1"/>
  <c r="F587" i="1" l="1"/>
  <c r="R586" i="1"/>
  <c r="H586" i="1" s="1"/>
  <c r="L586" i="1" s="1"/>
  <c r="G586" i="1"/>
  <c r="L587" i="3"/>
  <c r="G587" i="3"/>
  <c r="I587" i="3" s="1"/>
  <c r="H588" i="3" s="1"/>
  <c r="M586" i="1" l="1"/>
  <c r="J586" i="1" s="1"/>
  <c r="I587" i="1" s="1"/>
  <c r="Q587" i="1"/>
  <c r="C588" i="3"/>
  <c r="D588" i="3" s="1"/>
  <c r="M587" i="3"/>
  <c r="N587" i="3"/>
  <c r="J587" i="3"/>
  <c r="O586" i="1" l="1"/>
  <c r="P586" i="1"/>
  <c r="N586" i="1"/>
  <c r="K586" i="1"/>
  <c r="E589" i="3"/>
  <c r="F588" i="3"/>
  <c r="K588" i="3" s="1"/>
  <c r="D587" i="1"/>
  <c r="E587" i="1" s="1"/>
  <c r="G587" i="1" l="1"/>
  <c r="R587" i="1"/>
  <c r="H587" i="1" s="1"/>
  <c r="L587" i="1" s="1"/>
  <c r="F588" i="1"/>
  <c r="G588" i="3"/>
  <c r="I588" i="3" s="1"/>
  <c r="H589" i="3" s="1"/>
  <c r="L588" i="3"/>
  <c r="M587" i="1" l="1"/>
  <c r="J587" i="1" s="1"/>
  <c r="I588" i="1" s="1"/>
  <c r="Q588" i="1"/>
  <c r="N588" i="3"/>
  <c r="M588" i="3"/>
  <c r="J588" i="3"/>
  <c r="C589" i="3"/>
  <c r="D589" i="3" s="1"/>
  <c r="O587" i="1" l="1"/>
  <c r="P587" i="1"/>
  <c r="K587" i="1"/>
  <c r="N587" i="1"/>
  <c r="E590" i="3"/>
  <c r="F589" i="3"/>
  <c r="K589" i="3" s="1"/>
  <c r="D588" i="1"/>
  <c r="E588" i="1" s="1"/>
  <c r="F589" i="1" l="1"/>
  <c r="R588" i="1"/>
  <c r="H588" i="1" s="1"/>
  <c r="L588" i="1" s="1"/>
  <c r="G588" i="1"/>
  <c r="L589" i="3"/>
  <c r="G589" i="3"/>
  <c r="I589" i="3" s="1"/>
  <c r="H590" i="3" s="1"/>
  <c r="Q589" i="1" l="1"/>
  <c r="M588" i="1"/>
  <c r="C590" i="3"/>
  <c r="D590" i="3" s="1"/>
  <c r="M589" i="3"/>
  <c r="N589" i="3"/>
  <c r="J589" i="3"/>
  <c r="J588" i="1" l="1"/>
  <c r="I589" i="1" s="1"/>
  <c r="D589" i="1" s="1"/>
  <c r="E589" i="1" s="1"/>
  <c r="K588" i="1"/>
  <c r="N588" i="1"/>
  <c r="F590" i="3"/>
  <c r="K590" i="3" s="1"/>
  <c r="E591" i="3"/>
  <c r="O588" i="1" l="1"/>
  <c r="P588" i="1"/>
  <c r="F590" i="1"/>
  <c r="R589" i="1"/>
  <c r="H589" i="1" s="1"/>
  <c r="L589" i="1" s="1"/>
  <c r="G589" i="1"/>
  <c r="L590" i="3"/>
  <c r="G590" i="3"/>
  <c r="I590" i="3" s="1"/>
  <c r="H591" i="3" s="1"/>
  <c r="M589" i="1" l="1"/>
  <c r="J589" i="1" s="1"/>
  <c r="I590" i="1" s="1"/>
  <c r="Q590" i="1"/>
  <c r="C591" i="3"/>
  <c r="D591" i="3" s="1"/>
  <c r="M590" i="3"/>
  <c r="N590" i="3"/>
  <c r="J590" i="3"/>
  <c r="O589" i="1" l="1"/>
  <c r="P589" i="1"/>
  <c r="N589" i="1"/>
  <c r="K589" i="1"/>
  <c r="E592" i="3"/>
  <c r="F591" i="3"/>
  <c r="K591" i="3" s="1"/>
  <c r="D590" i="1"/>
  <c r="E590" i="1" s="1"/>
  <c r="F591" i="1" l="1"/>
  <c r="R590" i="1"/>
  <c r="H590" i="1" s="1"/>
  <c r="L590" i="1" s="1"/>
  <c r="L591" i="3"/>
  <c r="G591" i="3"/>
  <c r="I591" i="3" s="1"/>
  <c r="H592" i="3" s="1"/>
  <c r="G590" i="1"/>
  <c r="M590" i="1" l="1"/>
  <c r="J590" i="1" s="1"/>
  <c r="I591" i="1" s="1"/>
  <c r="Q591" i="1"/>
  <c r="C592" i="3"/>
  <c r="D592" i="3" s="1"/>
  <c r="N591" i="3"/>
  <c r="M591" i="3"/>
  <c r="J591" i="3"/>
  <c r="O590" i="1" l="1"/>
  <c r="P590" i="1"/>
  <c r="N590" i="1"/>
  <c r="K590" i="1"/>
  <c r="E593" i="3"/>
  <c r="F592" i="3"/>
  <c r="K592" i="3" s="1"/>
  <c r="D591" i="1"/>
  <c r="E591" i="1" s="1"/>
  <c r="G591" i="1" l="1"/>
  <c r="R591" i="1"/>
  <c r="H591" i="1" s="1"/>
  <c r="L591" i="1" s="1"/>
  <c r="G592" i="3"/>
  <c r="I592" i="3" s="1"/>
  <c r="H593" i="3" s="1"/>
  <c r="L592" i="3"/>
  <c r="F592" i="1"/>
  <c r="M591" i="1" l="1"/>
  <c r="J591" i="1" s="1"/>
  <c r="I592" i="1" s="1"/>
  <c r="Q592" i="1"/>
  <c r="N592" i="3"/>
  <c r="M592" i="3"/>
  <c r="J592" i="3"/>
  <c r="C593" i="3"/>
  <c r="D593" i="3" s="1"/>
  <c r="O591" i="1" l="1"/>
  <c r="P591" i="1"/>
  <c r="N591" i="1"/>
  <c r="K591" i="1"/>
  <c r="F593" i="3"/>
  <c r="K593" i="3" s="1"/>
  <c r="E594" i="3"/>
  <c r="D592" i="1"/>
  <c r="E592" i="1" s="1"/>
  <c r="F593" i="1" l="1"/>
  <c r="R592" i="1"/>
  <c r="H592" i="1" s="1"/>
  <c r="L592" i="1" s="1"/>
  <c r="G592" i="1"/>
  <c r="L593" i="3"/>
  <c r="G593" i="3"/>
  <c r="I593" i="3" s="1"/>
  <c r="H594" i="3" s="1"/>
  <c r="M592" i="1" l="1"/>
  <c r="J592" i="1" s="1"/>
  <c r="I593" i="1" s="1"/>
  <c r="Q593" i="1"/>
  <c r="C594" i="3"/>
  <c r="D594" i="3" s="1"/>
  <c r="M593" i="3"/>
  <c r="N593" i="3"/>
  <c r="J593" i="3"/>
  <c r="O592" i="1" l="1"/>
  <c r="P592" i="1"/>
  <c r="N592" i="1"/>
  <c r="K592" i="1"/>
  <c r="F594" i="3"/>
  <c r="K594" i="3" s="1"/>
  <c r="E595" i="3"/>
  <c r="D593" i="1"/>
  <c r="E593" i="1" s="1"/>
  <c r="G593" i="1" l="1"/>
  <c r="R593" i="1"/>
  <c r="H593" i="1" s="1"/>
  <c r="L593" i="1" s="1"/>
  <c r="G594" i="3"/>
  <c r="I594" i="3" s="1"/>
  <c r="H595" i="3" s="1"/>
  <c r="L594" i="3"/>
  <c r="F594" i="1"/>
  <c r="M593" i="1" l="1"/>
  <c r="J593" i="1" s="1"/>
  <c r="I594" i="1" s="1"/>
  <c r="Q594" i="1"/>
  <c r="M594" i="3"/>
  <c r="N594" i="3"/>
  <c r="J594" i="3"/>
  <c r="C595" i="3"/>
  <c r="D595" i="3" s="1"/>
  <c r="O593" i="1" l="1"/>
  <c r="P593" i="1"/>
  <c r="K593" i="1"/>
  <c r="N593" i="1"/>
  <c r="F595" i="3"/>
  <c r="K595" i="3" s="1"/>
  <c r="E596" i="3"/>
  <c r="D594" i="1"/>
  <c r="E594" i="1" s="1"/>
  <c r="F595" i="1" l="1"/>
  <c r="R594" i="1"/>
  <c r="H594" i="1" s="1"/>
  <c r="L594" i="1" s="1"/>
  <c r="G594" i="1"/>
  <c r="G595" i="3"/>
  <c r="I595" i="3" s="1"/>
  <c r="H596" i="3" s="1"/>
  <c r="L595" i="3"/>
  <c r="M594" i="1" l="1"/>
  <c r="J594" i="1" s="1"/>
  <c r="I595" i="1" s="1"/>
  <c r="Q595" i="1"/>
  <c r="M595" i="3"/>
  <c r="N595" i="3"/>
  <c r="J595" i="3"/>
  <c r="C596" i="3"/>
  <c r="D596" i="3" s="1"/>
  <c r="O594" i="1" l="1"/>
  <c r="P594" i="1"/>
  <c r="N594" i="1"/>
  <c r="K594" i="1"/>
  <c r="F596" i="3"/>
  <c r="K596" i="3" s="1"/>
  <c r="E597" i="3"/>
  <c r="D595" i="1"/>
  <c r="E595" i="1" s="1"/>
  <c r="G595" i="1" l="1"/>
  <c r="R595" i="1"/>
  <c r="H595" i="1" s="1"/>
  <c r="L595" i="1" s="1"/>
  <c r="L596" i="3"/>
  <c r="G596" i="3"/>
  <c r="I596" i="3" s="1"/>
  <c r="H597" i="3" s="1"/>
  <c r="F596" i="1"/>
  <c r="M595" i="1" l="1"/>
  <c r="J595" i="1" s="1"/>
  <c r="I596" i="1" s="1"/>
  <c r="Q596" i="1"/>
  <c r="C597" i="3"/>
  <c r="D597" i="3" s="1"/>
  <c r="M596" i="3"/>
  <c r="N596" i="3"/>
  <c r="J596" i="3"/>
  <c r="K595" i="1" l="1"/>
  <c r="P595" i="1"/>
  <c r="O595" i="1"/>
  <c r="N595" i="1"/>
  <c r="E598" i="3"/>
  <c r="F597" i="3"/>
  <c r="K597" i="3" s="1"/>
  <c r="D596" i="1"/>
  <c r="E596" i="1" s="1"/>
  <c r="G596" i="1" l="1"/>
  <c r="R596" i="1"/>
  <c r="H596" i="1" s="1"/>
  <c r="L596" i="1" s="1"/>
  <c r="F597" i="1"/>
  <c r="L597" i="3"/>
  <c r="G597" i="3"/>
  <c r="I597" i="3" s="1"/>
  <c r="H598" i="3" s="1"/>
  <c r="M596" i="1" l="1"/>
  <c r="J596" i="1" s="1"/>
  <c r="I597" i="1" s="1"/>
  <c r="Q597" i="1"/>
  <c r="C598" i="3"/>
  <c r="D598" i="3" s="1"/>
  <c r="N597" i="3"/>
  <c r="M597" i="3"/>
  <c r="J597" i="3"/>
  <c r="O596" i="1" l="1"/>
  <c r="P596" i="1"/>
  <c r="N596" i="1"/>
  <c r="K596" i="1"/>
  <c r="E599" i="3"/>
  <c r="F598" i="3"/>
  <c r="K598" i="3" s="1"/>
  <c r="D597" i="1"/>
  <c r="E597" i="1" s="1"/>
  <c r="F598" i="1" l="1"/>
  <c r="R597" i="1"/>
  <c r="H597" i="1" s="1"/>
  <c r="L597" i="1" s="1"/>
  <c r="G597" i="1"/>
  <c r="L598" i="3"/>
  <c r="G598" i="3"/>
  <c r="I598" i="3" s="1"/>
  <c r="H599" i="3" s="1"/>
  <c r="M597" i="1" l="1"/>
  <c r="J597" i="1" s="1"/>
  <c r="I598" i="1" s="1"/>
  <c r="Q598" i="1"/>
  <c r="C599" i="3"/>
  <c r="D599" i="3" s="1"/>
  <c r="M598" i="3"/>
  <c r="N598" i="3"/>
  <c r="J598" i="3"/>
  <c r="O597" i="1" l="1"/>
  <c r="P597" i="1"/>
  <c r="N597" i="1"/>
  <c r="K597" i="1"/>
  <c r="F599" i="3"/>
  <c r="K599" i="3" s="1"/>
  <c r="E600" i="3"/>
  <c r="D598" i="1"/>
  <c r="E598" i="1" s="1"/>
  <c r="F599" i="1" l="1"/>
  <c r="R598" i="1"/>
  <c r="H598" i="1" s="1"/>
  <c r="L598" i="1" s="1"/>
  <c r="G598" i="1"/>
  <c r="L599" i="3"/>
  <c r="G599" i="3"/>
  <c r="I599" i="3" s="1"/>
  <c r="H600" i="3" s="1"/>
  <c r="M598" i="1" l="1"/>
  <c r="J598" i="1" s="1"/>
  <c r="I599" i="1" s="1"/>
  <c r="Q599" i="1"/>
  <c r="C600" i="3"/>
  <c r="D600" i="3" s="1"/>
  <c r="M599" i="3"/>
  <c r="N599" i="3"/>
  <c r="J599" i="3"/>
  <c r="O598" i="1" l="1"/>
  <c r="P598" i="1"/>
  <c r="N598" i="1"/>
  <c r="K598" i="1"/>
  <c r="F600" i="3"/>
  <c r="K600" i="3" s="1"/>
  <c r="E601" i="3"/>
  <c r="D599" i="1"/>
  <c r="E599" i="1" s="1"/>
  <c r="F600" i="1" l="1"/>
  <c r="R599" i="1"/>
  <c r="H599" i="1" s="1"/>
  <c r="L599" i="1" s="1"/>
  <c r="G599" i="1"/>
  <c r="L600" i="3"/>
  <c r="G600" i="3"/>
  <c r="I600" i="3" s="1"/>
  <c r="H601" i="3" s="1"/>
  <c r="Q600" i="1" l="1"/>
  <c r="M599" i="1"/>
  <c r="C601" i="3"/>
  <c r="D601" i="3" s="1"/>
  <c r="M600" i="3"/>
  <c r="N600" i="3"/>
  <c r="J600" i="3"/>
  <c r="J599" i="1" l="1"/>
  <c r="I600" i="1" s="1"/>
  <c r="D600" i="1" s="1"/>
  <c r="E600" i="1" s="1"/>
  <c r="K599" i="1"/>
  <c r="O599" i="1"/>
  <c r="N599" i="1"/>
  <c r="E602" i="3"/>
  <c r="F601" i="3"/>
  <c r="K601" i="3" s="1"/>
  <c r="P599" i="1" l="1"/>
  <c r="F601" i="1"/>
  <c r="R600" i="1"/>
  <c r="H600" i="1" s="1"/>
  <c r="L600" i="1" s="1"/>
  <c r="G600" i="1"/>
  <c r="G601" i="3"/>
  <c r="I601" i="3" s="1"/>
  <c r="H602" i="3" s="1"/>
  <c r="L601" i="3"/>
  <c r="M600" i="1" l="1"/>
  <c r="J600" i="1" s="1"/>
  <c r="I601" i="1" s="1"/>
  <c r="Q601" i="1"/>
  <c r="M601" i="3"/>
  <c r="N601" i="3"/>
  <c r="J601" i="3"/>
  <c r="C602" i="3"/>
  <c r="D602" i="3" s="1"/>
  <c r="O600" i="1" l="1"/>
  <c r="P600" i="1"/>
  <c r="N600" i="1"/>
  <c r="K600" i="1"/>
  <c r="F602" i="3"/>
  <c r="K602" i="3" s="1"/>
  <c r="E603" i="3"/>
  <c r="D601" i="1"/>
  <c r="E601" i="1" s="1"/>
  <c r="G601" i="1" l="1"/>
  <c r="R601" i="1"/>
  <c r="H601" i="1" s="1"/>
  <c r="L601" i="1" s="1"/>
  <c r="F602" i="1"/>
  <c r="L602" i="3"/>
  <c r="G602" i="3"/>
  <c r="I602" i="3" s="1"/>
  <c r="H603" i="3" s="1"/>
  <c r="M601" i="1" l="1"/>
  <c r="J601" i="1" s="1"/>
  <c r="I602" i="1" s="1"/>
  <c r="Q602" i="1"/>
  <c r="C603" i="3"/>
  <c r="D603" i="3" s="1"/>
  <c r="M602" i="3"/>
  <c r="N602" i="3"/>
  <c r="J602" i="3"/>
  <c r="O601" i="1" l="1"/>
  <c r="P601" i="1"/>
  <c r="N601" i="1"/>
  <c r="K601" i="1"/>
  <c r="E604" i="3"/>
  <c r="F603" i="3"/>
  <c r="K603" i="3" s="1"/>
  <c r="D602" i="1"/>
  <c r="E602" i="1" s="1"/>
  <c r="G602" i="1" l="1"/>
  <c r="R602" i="1"/>
  <c r="H602" i="1" s="1"/>
  <c r="L602" i="1" s="1"/>
  <c r="G603" i="3"/>
  <c r="I603" i="3" s="1"/>
  <c r="H604" i="3" s="1"/>
  <c r="L603" i="3"/>
  <c r="F603" i="1"/>
  <c r="M602" i="1" l="1"/>
  <c r="J602" i="1" s="1"/>
  <c r="I603" i="1" s="1"/>
  <c r="Q603" i="1"/>
  <c r="N603" i="3"/>
  <c r="M603" i="3"/>
  <c r="J603" i="3"/>
  <c r="C604" i="3"/>
  <c r="D604" i="3" s="1"/>
  <c r="K602" i="1" l="1"/>
  <c r="P602" i="1"/>
  <c r="O602" i="1"/>
  <c r="N602" i="1"/>
  <c r="E605" i="3"/>
  <c r="F604" i="3"/>
  <c r="K604" i="3" s="1"/>
  <c r="D603" i="1"/>
  <c r="E603" i="1" s="1"/>
  <c r="G603" i="1" l="1"/>
  <c r="R603" i="1"/>
  <c r="H603" i="1" s="1"/>
  <c r="L603" i="1" s="1"/>
  <c r="G604" i="3"/>
  <c r="I604" i="3" s="1"/>
  <c r="H605" i="3" s="1"/>
  <c r="L604" i="3"/>
  <c r="F604" i="1"/>
  <c r="M603" i="1" l="1"/>
  <c r="J603" i="1" s="1"/>
  <c r="I604" i="1" s="1"/>
  <c r="Q604" i="1"/>
  <c r="M604" i="3"/>
  <c r="N604" i="3"/>
  <c r="J604" i="3"/>
  <c r="C605" i="3"/>
  <c r="D605" i="3" s="1"/>
  <c r="O603" i="1" l="1"/>
  <c r="P603" i="1"/>
  <c r="N603" i="1"/>
  <c r="K603" i="1"/>
  <c r="F605" i="3"/>
  <c r="K605" i="3" s="1"/>
  <c r="E606" i="3"/>
  <c r="D604" i="1"/>
  <c r="E604" i="1" s="1"/>
  <c r="G604" i="1" l="1"/>
  <c r="R604" i="1"/>
  <c r="H604" i="1" s="1"/>
  <c r="L604" i="1" s="1"/>
  <c r="F605" i="1"/>
  <c r="L605" i="3"/>
  <c r="G605" i="3"/>
  <c r="I605" i="3" s="1"/>
  <c r="H606" i="3" s="1"/>
  <c r="M604" i="1" l="1"/>
  <c r="J604" i="1" s="1"/>
  <c r="I605" i="1" s="1"/>
  <c r="Q605" i="1"/>
  <c r="C606" i="3"/>
  <c r="D606" i="3" s="1"/>
  <c r="M605" i="3"/>
  <c r="N605" i="3"/>
  <c r="J605" i="3"/>
  <c r="O604" i="1" l="1"/>
  <c r="P604" i="1"/>
  <c r="K604" i="1"/>
  <c r="N604" i="1"/>
  <c r="F606" i="3"/>
  <c r="K606" i="3" s="1"/>
  <c r="E607" i="3"/>
  <c r="D605" i="1"/>
  <c r="E605" i="1" s="1"/>
  <c r="G605" i="1" l="1"/>
  <c r="R605" i="1"/>
  <c r="H605" i="1" s="1"/>
  <c r="L605" i="1" s="1"/>
  <c r="M605" i="1" s="1"/>
  <c r="L606" i="3"/>
  <c r="G606" i="3"/>
  <c r="I606" i="3" s="1"/>
  <c r="H607" i="3" s="1"/>
  <c r="F606" i="1"/>
  <c r="J605" i="1" l="1"/>
  <c r="I606" i="1" s="1"/>
  <c r="Q606" i="1"/>
  <c r="K605" i="1"/>
  <c r="C607" i="3"/>
  <c r="D607" i="3" s="1"/>
  <c r="N606" i="3"/>
  <c r="M606" i="3"/>
  <c r="J606" i="3"/>
  <c r="N605" i="1"/>
  <c r="O605" i="1"/>
  <c r="P605" i="1" l="1"/>
  <c r="E608" i="3"/>
  <c r="F607" i="3"/>
  <c r="K607" i="3" s="1"/>
  <c r="D606" i="1"/>
  <c r="E606" i="1" s="1"/>
  <c r="F607" i="1" l="1"/>
  <c r="R606" i="1"/>
  <c r="H606" i="1" s="1"/>
  <c r="L606" i="1" s="1"/>
  <c r="G607" i="3"/>
  <c r="I607" i="3" s="1"/>
  <c r="H608" i="3" s="1"/>
  <c r="L607" i="3"/>
  <c r="G606" i="1"/>
  <c r="Q607" i="1" l="1"/>
  <c r="M607" i="3"/>
  <c r="N607" i="3"/>
  <c r="J607" i="3"/>
  <c r="C608" i="3"/>
  <c r="D608" i="3" s="1"/>
  <c r="M606" i="1"/>
  <c r="J606" i="1" l="1"/>
  <c r="I607" i="1" s="1"/>
  <c r="D607" i="1" s="1"/>
  <c r="E607" i="1" s="1"/>
  <c r="K606" i="1"/>
  <c r="O606" i="1"/>
  <c r="N606" i="1"/>
  <c r="F608" i="3"/>
  <c r="K608" i="3" s="1"/>
  <c r="E609" i="3"/>
  <c r="P606" i="1" l="1"/>
  <c r="F608" i="1"/>
  <c r="R607" i="1"/>
  <c r="H607" i="1" s="1"/>
  <c r="L607" i="1" s="1"/>
  <c r="L608" i="3"/>
  <c r="G608" i="3"/>
  <c r="I608" i="3" s="1"/>
  <c r="H609" i="3" s="1"/>
  <c r="G607" i="1"/>
  <c r="M607" i="1" l="1"/>
  <c r="J607" i="1" s="1"/>
  <c r="I608" i="1" s="1"/>
  <c r="Q608" i="1"/>
  <c r="C609" i="3"/>
  <c r="D609" i="3" s="1"/>
  <c r="N608" i="3"/>
  <c r="M608" i="3"/>
  <c r="J608" i="3"/>
  <c r="N607" i="1" l="1"/>
  <c r="P607" i="1"/>
  <c r="O607" i="1"/>
  <c r="K607" i="1"/>
  <c r="E610" i="3"/>
  <c r="F609" i="3"/>
  <c r="K609" i="3" s="1"/>
  <c r="D608" i="1"/>
  <c r="E608" i="1" s="1"/>
  <c r="F609" i="1" l="1"/>
  <c r="R608" i="1"/>
  <c r="H608" i="1" s="1"/>
  <c r="L608" i="1" s="1"/>
  <c r="G608" i="1"/>
  <c r="G609" i="3"/>
  <c r="I609" i="3" s="1"/>
  <c r="H610" i="3" s="1"/>
  <c r="L609" i="3"/>
  <c r="M608" i="1" l="1"/>
  <c r="J608" i="1" s="1"/>
  <c r="I609" i="1" s="1"/>
  <c r="Q609" i="1"/>
  <c r="M609" i="3"/>
  <c r="N609" i="3"/>
  <c r="J609" i="3"/>
  <c r="C610" i="3"/>
  <c r="D610" i="3" s="1"/>
  <c r="O608" i="1" l="1"/>
  <c r="P608" i="1"/>
  <c r="N608" i="1"/>
  <c r="K608" i="1"/>
  <c r="E611" i="3"/>
  <c r="F610" i="3"/>
  <c r="K610" i="3" s="1"/>
  <c r="D609" i="1"/>
  <c r="E609" i="1" s="1"/>
  <c r="G609" i="1" l="1"/>
  <c r="R609" i="1"/>
  <c r="H609" i="1" s="1"/>
  <c r="L609" i="1" s="1"/>
  <c r="F610" i="1"/>
  <c r="G610" i="3"/>
  <c r="I610" i="3" s="1"/>
  <c r="H611" i="3" s="1"/>
  <c r="L610" i="3"/>
  <c r="M609" i="1" l="1"/>
  <c r="J609" i="1" s="1"/>
  <c r="I610" i="1" s="1"/>
  <c r="Q610" i="1"/>
  <c r="M610" i="3"/>
  <c r="N610" i="3"/>
  <c r="J610" i="3"/>
  <c r="C611" i="3"/>
  <c r="D611" i="3" s="1"/>
  <c r="O609" i="1" l="1"/>
  <c r="P609" i="1"/>
  <c r="K609" i="1"/>
  <c r="N609" i="1"/>
  <c r="F611" i="3"/>
  <c r="K611" i="3" s="1"/>
  <c r="E612" i="3"/>
  <c r="D610" i="1"/>
  <c r="E610" i="1" s="1"/>
  <c r="G610" i="1" l="1"/>
  <c r="R610" i="1"/>
  <c r="H610" i="1" s="1"/>
  <c r="L610" i="1" s="1"/>
  <c r="F611" i="1"/>
  <c r="L611" i="3"/>
  <c r="G611" i="3"/>
  <c r="I611" i="3" s="1"/>
  <c r="H612" i="3" s="1"/>
  <c r="M610" i="1" l="1"/>
  <c r="J610" i="1" s="1"/>
  <c r="I611" i="1" s="1"/>
  <c r="Q611" i="1"/>
  <c r="C612" i="3"/>
  <c r="D612" i="3" s="1"/>
  <c r="N611" i="3"/>
  <c r="M611" i="3"/>
  <c r="J611" i="3"/>
  <c r="O610" i="1" l="1"/>
  <c r="P610" i="1"/>
  <c r="N610" i="1"/>
  <c r="K610" i="1"/>
  <c r="E613" i="3"/>
  <c r="F612" i="3"/>
  <c r="K612" i="3" s="1"/>
  <c r="D611" i="1"/>
  <c r="E611" i="1" s="1"/>
  <c r="G611" i="1" l="1"/>
  <c r="R611" i="1"/>
  <c r="H611" i="1" s="1"/>
  <c r="L611" i="1" s="1"/>
  <c r="F612" i="1"/>
  <c r="G612" i="3"/>
  <c r="I612" i="3" s="1"/>
  <c r="H613" i="3" s="1"/>
  <c r="L612" i="3"/>
  <c r="M611" i="1" l="1"/>
  <c r="J611" i="1" s="1"/>
  <c r="I612" i="1" s="1"/>
  <c r="Q612" i="1"/>
  <c r="N612" i="3"/>
  <c r="M612" i="3"/>
  <c r="J612" i="3"/>
  <c r="C613" i="3"/>
  <c r="D613" i="3" s="1"/>
  <c r="O611" i="1" l="1"/>
  <c r="P611" i="1"/>
  <c r="N611" i="1"/>
  <c r="K611" i="1"/>
  <c r="E614" i="3"/>
  <c r="F613" i="3"/>
  <c r="K613" i="3" s="1"/>
  <c r="D612" i="1"/>
  <c r="E612" i="1" s="1"/>
  <c r="G612" i="1" l="1"/>
  <c r="R612" i="1"/>
  <c r="H612" i="1" s="1"/>
  <c r="L612" i="1" s="1"/>
  <c r="F613" i="1"/>
  <c r="G613" i="3"/>
  <c r="I613" i="3" s="1"/>
  <c r="H614" i="3" s="1"/>
  <c r="L613" i="3"/>
  <c r="M612" i="1" l="1"/>
  <c r="J612" i="1" s="1"/>
  <c r="I613" i="1" s="1"/>
  <c r="Q613" i="1"/>
  <c r="N613" i="3"/>
  <c r="M613" i="3"/>
  <c r="J613" i="3"/>
  <c r="C614" i="3"/>
  <c r="D614" i="3" s="1"/>
  <c r="O612" i="1" l="1"/>
  <c r="P612" i="1"/>
  <c r="N612" i="1"/>
  <c r="K612" i="1"/>
  <c r="F614" i="3"/>
  <c r="K614" i="3" s="1"/>
  <c r="E615" i="3"/>
  <c r="D613" i="1"/>
  <c r="E613" i="1" s="1"/>
  <c r="F614" i="1" l="1"/>
  <c r="R613" i="1"/>
  <c r="H613" i="1" s="1"/>
  <c r="L613" i="1" s="1"/>
  <c r="G613" i="1"/>
  <c r="L614" i="3"/>
  <c r="G614" i="3"/>
  <c r="I614" i="3" s="1"/>
  <c r="H615" i="3" s="1"/>
  <c r="M613" i="1" l="1"/>
  <c r="J613" i="1" s="1"/>
  <c r="I614" i="1" s="1"/>
  <c r="Q614" i="1"/>
  <c r="C615" i="3"/>
  <c r="D615" i="3" s="1"/>
  <c r="M614" i="3"/>
  <c r="N614" i="3"/>
  <c r="J614" i="3"/>
  <c r="O613" i="1" l="1"/>
  <c r="P613" i="1"/>
  <c r="K613" i="1"/>
  <c r="N613" i="1"/>
  <c r="F615" i="3"/>
  <c r="K615" i="3" s="1"/>
  <c r="E616" i="3"/>
  <c r="D614" i="1"/>
  <c r="E614" i="1" s="1"/>
  <c r="G614" i="1" l="1"/>
  <c r="R614" i="1"/>
  <c r="H614" i="1" s="1"/>
  <c r="L614" i="1" s="1"/>
  <c r="F615" i="1"/>
  <c r="G615" i="3"/>
  <c r="I615" i="3" s="1"/>
  <c r="H616" i="3" s="1"/>
  <c r="L615" i="3"/>
  <c r="M614" i="1" l="1"/>
  <c r="J614" i="1" s="1"/>
  <c r="I615" i="1" s="1"/>
  <c r="Q615" i="1"/>
  <c r="M615" i="3"/>
  <c r="N615" i="3"/>
  <c r="J615" i="3"/>
  <c r="C616" i="3"/>
  <c r="D616" i="3" s="1"/>
  <c r="O614" i="1" l="1"/>
  <c r="P614" i="1"/>
  <c r="K614" i="1"/>
  <c r="N614" i="1"/>
  <c r="E617" i="3"/>
  <c r="F616" i="3"/>
  <c r="K616" i="3" s="1"/>
  <c r="D615" i="1"/>
  <c r="E615" i="1" s="1"/>
  <c r="G615" i="1" l="1"/>
  <c r="R615" i="1"/>
  <c r="H615" i="1" s="1"/>
  <c r="L615" i="1" s="1"/>
  <c r="G616" i="3"/>
  <c r="I616" i="3" s="1"/>
  <c r="H617" i="3" s="1"/>
  <c r="L616" i="3"/>
  <c r="F616" i="1"/>
  <c r="M615" i="1" l="1"/>
  <c r="J615" i="1" s="1"/>
  <c r="I616" i="1" s="1"/>
  <c r="Q616" i="1"/>
  <c r="M616" i="3"/>
  <c r="N616" i="3"/>
  <c r="J616" i="3"/>
  <c r="C617" i="3"/>
  <c r="D617" i="3" s="1"/>
  <c r="K615" i="1" l="1"/>
  <c r="P615" i="1"/>
  <c r="O615" i="1"/>
  <c r="N615" i="1"/>
  <c r="F617" i="3"/>
  <c r="K617" i="3" s="1"/>
  <c r="E618" i="3"/>
  <c r="D616" i="1"/>
  <c r="E616" i="1" s="1"/>
  <c r="F617" i="1" l="1"/>
  <c r="R616" i="1"/>
  <c r="H616" i="1" s="1"/>
  <c r="L616" i="1" s="1"/>
  <c r="G616" i="1"/>
  <c r="L617" i="3"/>
  <c r="G617" i="3"/>
  <c r="I617" i="3" s="1"/>
  <c r="H618" i="3" s="1"/>
  <c r="M616" i="1" l="1"/>
  <c r="J616" i="1" s="1"/>
  <c r="I617" i="1" s="1"/>
  <c r="Q617" i="1"/>
  <c r="C618" i="3"/>
  <c r="D618" i="3" s="1"/>
  <c r="M617" i="3"/>
  <c r="N617" i="3"/>
  <c r="J617" i="3"/>
  <c r="O616" i="1" l="1"/>
  <c r="P616" i="1"/>
  <c r="N616" i="1"/>
  <c r="K616" i="1"/>
  <c r="F618" i="3"/>
  <c r="K618" i="3" s="1"/>
  <c r="E619" i="3"/>
  <c r="D617" i="1"/>
  <c r="E617" i="1" s="1"/>
  <c r="G617" i="1" l="1"/>
  <c r="R617" i="1"/>
  <c r="H617" i="1" s="1"/>
  <c r="L617" i="1" s="1"/>
  <c r="F618" i="1"/>
  <c r="G618" i="3"/>
  <c r="I618" i="3" s="1"/>
  <c r="H619" i="3" s="1"/>
  <c r="L618" i="3"/>
  <c r="M617" i="1" l="1"/>
  <c r="J617" i="1" s="1"/>
  <c r="I618" i="1" s="1"/>
  <c r="Q618" i="1"/>
  <c r="M618" i="3"/>
  <c r="N618" i="3"/>
  <c r="J618" i="3"/>
  <c r="C619" i="3"/>
  <c r="D619" i="3" s="1"/>
  <c r="K617" i="1" l="1"/>
  <c r="P617" i="1"/>
  <c r="O617" i="1"/>
  <c r="N617" i="1"/>
  <c r="E620" i="3"/>
  <c r="F619" i="3"/>
  <c r="K619" i="3" s="1"/>
  <c r="D618" i="1"/>
  <c r="E618" i="1" s="1"/>
  <c r="F619" i="1" l="1"/>
  <c r="R618" i="1"/>
  <c r="H618" i="1" s="1"/>
  <c r="L618" i="1" s="1"/>
  <c r="G618" i="1"/>
  <c r="G619" i="3"/>
  <c r="I619" i="3" s="1"/>
  <c r="H620" i="3" s="1"/>
  <c r="L619" i="3"/>
  <c r="M618" i="1" l="1"/>
  <c r="J618" i="1" s="1"/>
  <c r="I619" i="1" s="1"/>
  <c r="Q619" i="1"/>
  <c r="M619" i="3"/>
  <c r="N619" i="3"/>
  <c r="J619" i="3"/>
  <c r="C620" i="3"/>
  <c r="D620" i="3" s="1"/>
  <c r="O618" i="1" l="1"/>
  <c r="P618" i="1"/>
  <c r="N618" i="1"/>
  <c r="K618" i="1"/>
  <c r="E621" i="3"/>
  <c r="F620" i="3"/>
  <c r="K620" i="3" s="1"/>
  <c r="D619" i="1"/>
  <c r="E619" i="1" s="1"/>
  <c r="F620" i="1" l="1"/>
  <c r="R619" i="1"/>
  <c r="H619" i="1" s="1"/>
  <c r="L619" i="1" s="1"/>
  <c r="G619" i="1"/>
  <c r="L620" i="3"/>
  <c r="G620" i="3"/>
  <c r="I620" i="3" s="1"/>
  <c r="H621" i="3" s="1"/>
  <c r="M619" i="1" l="1"/>
  <c r="J619" i="1" s="1"/>
  <c r="I620" i="1" s="1"/>
  <c r="Q620" i="1"/>
  <c r="C621" i="3"/>
  <c r="D621" i="3" s="1"/>
  <c r="M620" i="3"/>
  <c r="N620" i="3"/>
  <c r="J620" i="3"/>
  <c r="O619" i="1" l="1"/>
  <c r="P619" i="1"/>
  <c r="N619" i="1"/>
  <c r="K619" i="1"/>
  <c r="E622" i="3"/>
  <c r="F621" i="3"/>
  <c r="K621" i="3" s="1"/>
  <c r="D620" i="1"/>
  <c r="E620" i="1" s="1"/>
  <c r="G620" i="1" l="1"/>
  <c r="R620" i="1"/>
  <c r="H620" i="1" s="1"/>
  <c r="L620" i="1" s="1"/>
  <c r="G621" i="3"/>
  <c r="I621" i="3" s="1"/>
  <c r="H622" i="3" s="1"/>
  <c r="L621" i="3"/>
  <c r="F621" i="1"/>
  <c r="M620" i="1" l="1"/>
  <c r="J620" i="1" s="1"/>
  <c r="I621" i="1" s="1"/>
  <c r="Q621" i="1"/>
  <c r="N621" i="3"/>
  <c r="M621" i="3"/>
  <c r="J621" i="3"/>
  <c r="C622" i="3"/>
  <c r="D622" i="3" s="1"/>
  <c r="O620" i="1" l="1"/>
  <c r="P620" i="1"/>
  <c r="N620" i="1"/>
  <c r="K620" i="1"/>
  <c r="E623" i="3"/>
  <c r="F622" i="3"/>
  <c r="K622" i="3" s="1"/>
  <c r="D621" i="1"/>
  <c r="E621" i="1" s="1"/>
  <c r="F622" i="1" l="1"/>
  <c r="R621" i="1"/>
  <c r="H621" i="1" s="1"/>
  <c r="L621" i="1" s="1"/>
  <c r="G621" i="1"/>
  <c r="G622" i="3"/>
  <c r="I622" i="3" s="1"/>
  <c r="H623" i="3" s="1"/>
  <c r="L622" i="3"/>
  <c r="M621" i="1" l="1"/>
  <c r="J621" i="1" s="1"/>
  <c r="I622" i="1" s="1"/>
  <c r="Q622" i="1"/>
  <c r="M622" i="3"/>
  <c r="N622" i="3"/>
  <c r="J622" i="3"/>
  <c r="C623" i="3"/>
  <c r="D623" i="3" s="1"/>
  <c r="O621" i="1" l="1"/>
  <c r="P621" i="1"/>
  <c r="N621" i="1"/>
  <c r="K621" i="1"/>
  <c r="F623" i="3"/>
  <c r="K623" i="3" s="1"/>
  <c r="E624" i="3"/>
  <c r="D622" i="1"/>
  <c r="E622" i="1" s="1"/>
  <c r="G622" i="1" l="1"/>
  <c r="R622" i="1"/>
  <c r="H622" i="1" s="1"/>
  <c r="L622" i="1" s="1"/>
  <c r="F623" i="1"/>
  <c r="L623" i="3"/>
  <c r="G623" i="3"/>
  <c r="I623" i="3" s="1"/>
  <c r="H624" i="3" s="1"/>
  <c r="M622" i="1" l="1"/>
  <c r="J622" i="1" s="1"/>
  <c r="I623" i="1" s="1"/>
  <c r="Q623" i="1"/>
  <c r="C624" i="3"/>
  <c r="D624" i="3" s="1"/>
  <c r="M623" i="3"/>
  <c r="N623" i="3"/>
  <c r="J623" i="3"/>
  <c r="O622" i="1" l="1"/>
  <c r="P622" i="1"/>
  <c r="N622" i="1"/>
  <c r="K622" i="1"/>
  <c r="F624" i="3"/>
  <c r="K624" i="3" s="1"/>
  <c r="E625" i="3"/>
  <c r="D623" i="1"/>
  <c r="E623" i="1" s="1"/>
  <c r="G623" i="1" l="1"/>
  <c r="R623" i="1"/>
  <c r="H623" i="1" s="1"/>
  <c r="L623" i="1" s="1"/>
  <c r="F624" i="1"/>
  <c r="L624" i="3"/>
  <c r="G624" i="3"/>
  <c r="I624" i="3" s="1"/>
  <c r="H625" i="3" s="1"/>
  <c r="M623" i="1" l="1"/>
  <c r="Q624" i="1"/>
  <c r="C625" i="3"/>
  <c r="D625" i="3" s="1"/>
  <c r="N624" i="3"/>
  <c r="M624" i="3"/>
  <c r="J624" i="3"/>
  <c r="K623" i="1" l="1"/>
  <c r="J623" i="1"/>
  <c r="I624" i="1" s="1"/>
  <c r="D624" i="1" s="1"/>
  <c r="E624" i="1" s="1"/>
  <c r="N623" i="1"/>
  <c r="P623" i="1"/>
  <c r="E626" i="3"/>
  <c r="F625" i="3"/>
  <c r="K625" i="3" s="1"/>
  <c r="O623" i="1" l="1"/>
  <c r="F625" i="1"/>
  <c r="R624" i="1"/>
  <c r="H624" i="1" s="1"/>
  <c r="L624" i="1" s="1"/>
  <c r="G624" i="1"/>
  <c r="G625" i="3"/>
  <c r="I625" i="3" s="1"/>
  <c r="H626" i="3" s="1"/>
  <c r="L625" i="3"/>
  <c r="M624" i="1" l="1"/>
  <c r="J624" i="1" s="1"/>
  <c r="I625" i="1" s="1"/>
  <c r="Q625" i="1"/>
  <c r="M625" i="3"/>
  <c r="N625" i="3"/>
  <c r="J625" i="3"/>
  <c r="C626" i="3"/>
  <c r="D626" i="3" s="1"/>
  <c r="O624" i="1" l="1"/>
  <c r="P624" i="1"/>
  <c r="K624" i="1"/>
  <c r="N624" i="1"/>
  <c r="E627" i="3"/>
  <c r="F626" i="3"/>
  <c r="K626" i="3" s="1"/>
  <c r="D625" i="1"/>
  <c r="E625" i="1" s="1"/>
  <c r="G625" i="1" l="1"/>
  <c r="R625" i="1"/>
  <c r="H625" i="1" s="1"/>
  <c r="L625" i="1" s="1"/>
  <c r="F626" i="1"/>
  <c r="L626" i="3"/>
  <c r="G626" i="3"/>
  <c r="I626" i="3" s="1"/>
  <c r="H627" i="3" s="1"/>
  <c r="M625" i="1" l="1"/>
  <c r="J625" i="1" s="1"/>
  <c r="I626" i="1" s="1"/>
  <c r="Q626" i="1"/>
  <c r="C627" i="3"/>
  <c r="D627" i="3" s="1"/>
  <c r="M626" i="3"/>
  <c r="N626" i="3"/>
  <c r="J626" i="3"/>
  <c r="N625" i="1" l="1"/>
  <c r="P625" i="1"/>
  <c r="K625" i="1"/>
  <c r="O625" i="1"/>
  <c r="F627" i="3"/>
  <c r="K627" i="3" s="1"/>
  <c r="E628" i="3"/>
  <c r="D626" i="1"/>
  <c r="E626" i="1" s="1"/>
  <c r="F627" i="1" l="1"/>
  <c r="R626" i="1"/>
  <c r="H626" i="1" s="1"/>
  <c r="L626" i="1" s="1"/>
  <c r="G626" i="1"/>
  <c r="G627" i="3"/>
  <c r="I627" i="3" s="1"/>
  <c r="H628" i="3" s="1"/>
  <c r="L627" i="3"/>
  <c r="Q627" i="1" l="1"/>
  <c r="M626" i="1"/>
  <c r="N627" i="3"/>
  <c r="M627" i="3"/>
  <c r="J627" i="3"/>
  <c r="C628" i="3"/>
  <c r="D628" i="3" s="1"/>
  <c r="J626" i="1" l="1"/>
  <c r="I627" i="1" s="1"/>
  <c r="D627" i="1" s="1"/>
  <c r="E627" i="1" s="1"/>
  <c r="K626" i="1"/>
  <c r="O626" i="1"/>
  <c r="N626" i="1"/>
  <c r="E629" i="3"/>
  <c r="F628" i="3"/>
  <c r="K628" i="3" s="1"/>
  <c r="P626" i="1" l="1"/>
  <c r="F628" i="1"/>
  <c r="R627" i="1"/>
  <c r="H627" i="1" s="1"/>
  <c r="L627" i="1" s="1"/>
  <c r="G627" i="1"/>
  <c r="G628" i="3"/>
  <c r="I628" i="3" s="1"/>
  <c r="H629" i="3" s="1"/>
  <c r="L628" i="3"/>
  <c r="Q628" i="1" l="1"/>
  <c r="M627" i="1"/>
  <c r="N628" i="3"/>
  <c r="M628" i="3"/>
  <c r="J628" i="3"/>
  <c r="C629" i="3"/>
  <c r="D629" i="3" s="1"/>
  <c r="J627" i="1" l="1"/>
  <c r="I628" i="1" s="1"/>
  <c r="D628" i="1" s="1"/>
  <c r="E628" i="1" s="1"/>
  <c r="K627" i="1"/>
  <c r="O627" i="1"/>
  <c r="N627" i="1"/>
  <c r="E630" i="3"/>
  <c r="F629" i="3"/>
  <c r="K629" i="3" s="1"/>
  <c r="P627" i="1" l="1"/>
  <c r="G628" i="1"/>
  <c r="R628" i="1"/>
  <c r="H628" i="1" s="1"/>
  <c r="L628" i="1" s="1"/>
  <c r="F629" i="1"/>
  <c r="G629" i="3"/>
  <c r="I629" i="3" s="1"/>
  <c r="H630" i="3" s="1"/>
  <c r="L629" i="3"/>
  <c r="M628" i="1" l="1"/>
  <c r="J628" i="1" s="1"/>
  <c r="I629" i="1" s="1"/>
  <c r="Q629" i="1"/>
  <c r="M629" i="3"/>
  <c r="N629" i="3"/>
  <c r="J629" i="3"/>
  <c r="C630" i="3"/>
  <c r="D630" i="3" s="1"/>
  <c r="K628" i="1" l="1"/>
  <c r="P628" i="1"/>
  <c r="O628" i="1"/>
  <c r="N628" i="1"/>
  <c r="E631" i="3"/>
  <c r="F630" i="3"/>
  <c r="K630" i="3" s="1"/>
  <c r="D629" i="1"/>
  <c r="E629" i="1" s="1"/>
  <c r="G629" i="1" l="1"/>
  <c r="R629" i="1"/>
  <c r="H629" i="1" s="1"/>
  <c r="L629" i="1" s="1"/>
  <c r="F630" i="1"/>
  <c r="G630" i="3"/>
  <c r="I630" i="3" s="1"/>
  <c r="H631" i="3" s="1"/>
  <c r="L630" i="3"/>
  <c r="M629" i="1" l="1"/>
  <c r="J629" i="1" s="1"/>
  <c r="I630" i="1" s="1"/>
  <c r="Q630" i="1"/>
  <c r="M630" i="3"/>
  <c r="N630" i="3"/>
  <c r="J630" i="3"/>
  <c r="C631" i="3"/>
  <c r="D631" i="3" s="1"/>
  <c r="N629" i="1" l="1"/>
  <c r="P629" i="1"/>
  <c r="K629" i="1"/>
  <c r="O629" i="1"/>
  <c r="F631" i="3"/>
  <c r="K631" i="3" s="1"/>
  <c r="E632" i="3"/>
  <c r="D630" i="1"/>
  <c r="E630" i="1" s="1"/>
  <c r="G630" i="1" l="1"/>
  <c r="R630" i="1"/>
  <c r="H630" i="1" s="1"/>
  <c r="L630" i="1" s="1"/>
  <c r="F631" i="1"/>
  <c r="G631" i="3"/>
  <c r="I631" i="3" s="1"/>
  <c r="H632" i="3" s="1"/>
  <c r="L631" i="3"/>
  <c r="M630" i="1" l="1"/>
  <c r="J630" i="1" s="1"/>
  <c r="I631" i="1" s="1"/>
  <c r="Q631" i="1"/>
  <c r="M631" i="3"/>
  <c r="N631" i="3"/>
  <c r="J631" i="3"/>
  <c r="C632" i="3"/>
  <c r="D632" i="3" s="1"/>
  <c r="N630" i="1" l="1"/>
  <c r="P630" i="1"/>
  <c r="K630" i="1"/>
  <c r="O630" i="1"/>
  <c r="E633" i="3"/>
  <c r="F632" i="3"/>
  <c r="K632" i="3" s="1"/>
  <c r="D631" i="1"/>
  <c r="E631" i="1" s="1"/>
  <c r="F632" i="1" l="1"/>
  <c r="R631" i="1"/>
  <c r="H631" i="1" s="1"/>
  <c r="L631" i="1" s="1"/>
  <c r="L632" i="3"/>
  <c r="G632" i="3"/>
  <c r="I632" i="3" s="1"/>
  <c r="H633" i="3" s="1"/>
  <c r="G631" i="1"/>
  <c r="M631" i="1" l="1"/>
  <c r="J631" i="1" s="1"/>
  <c r="I632" i="1" s="1"/>
  <c r="Q632" i="1"/>
  <c r="C633" i="3"/>
  <c r="D633" i="3" s="1"/>
  <c r="M632" i="3"/>
  <c r="N632" i="3"/>
  <c r="J632" i="3"/>
  <c r="O631" i="1" l="1"/>
  <c r="P631" i="1"/>
  <c r="N631" i="1"/>
  <c r="K631" i="1"/>
  <c r="F633" i="3"/>
  <c r="K633" i="3" s="1"/>
  <c r="E634" i="3"/>
  <c r="D632" i="1"/>
  <c r="E632" i="1" s="1"/>
  <c r="F633" i="1" l="1"/>
  <c r="R632" i="1"/>
  <c r="H632" i="1" s="1"/>
  <c r="L632" i="1" s="1"/>
  <c r="G632" i="1"/>
  <c r="G633" i="3"/>
  <c r="I633" i="3" s="1"/>
  <c r="H634" i="3" s="1"/>
  <c r="L633" i="3"/>
  <c r="M632" i="1" l="1"/>
  <c r="J632" i="1" s="1"/>
  <c r="I633" i="1" s="1"/>
  <c r="Q633" i="1"/>
  <c r="M633" i="3"/>
  <c r="N633" i="3"/>
  <c r="J633" i="3"/>
  <c r="C634" i="3"/>
  <c r="D634" i="3" s="1"/>
  <c r="O632" i="1" l="1"/>
  <c r="P632" i="1"/>
  <c r="N632" i="1"/>
  <c r="K632" i="1"/>
  <c r="F634" i="3"/>
  <c r="K634" i="3" s="1"/>
  <c r="E635" i="3"/>
  <c r="D633" i="1"/>
  <c r="E633" i="1" s="1"/>
  <c r="G633" i="1" l="1"/>
  <c r="R633" i="1"/>
  <c r="H633" i="1" s="1"/>
  <c r="L633" i="1" s="1"/>
  <c r="F634" i="1"/>
  <c r="G634" i="3"/>
  <c r="I634" i="3" s="1"/>
  <c r="H635" i="3" s="1"/>
  <c r="L634" i="3"/>
  <c r="M633" i="1" l="1"/>
  <c r="J633" i="1" s="1"/>
  <c r="I634" i="1" s="1"/>
  <c r="Q634" i="1"/>
  <c r="N634" i="3"/>
  <c r="M634" i="3"/>
  <c r="J634" i="3"/>
  <c r="C635" i="3"/>
  <c r="D635" i="3" s="1"/>
  <c r="N633" i="1" l="1"/>
  <c r="P633" i="1"/>
  <c r="K633" i="1"/>
  <c r="O633" i="1"/>
  <c r="F635" i="3"/>
  <c r="K635" i="3" s="1"/>
  <c r="E636" i="3"/>
  <c r="D634" i="1"/>
  <c r="E634" i="1" s="1"/>
  <c r="G634" i="1" l="1"/>
  <c r="R634" i="1"/>
  <c r="H634" i="1" s="1"/>
  <c r="L634" i="1" s="1"/>
  <c r="F635" i="1"/>
  <c r="L635" i="3"/>
  <c r="G635" i="3"/>
  <c r="I635" i="3" s="1"/>
  <c r="H636" i="3" s="1"/>
  <c r="M634" i="1" l="1"/>
  <c r="J634" i="1" s="1"/>
  <c r="I635" i="1" s="1"/>
  <c r="Q635" i="1"/>
  <c r="C636" i="3"/>
  <c r="D636" i="3" s="1"/>
  <c r="N635" i="3"/>
  <c r="M635" i="3"/>
  <c r="J635" i="3"/>
  <c r="O634" i="1" l="1"/>
  <c r="P634" i="1"/>
  <c r="K634" i="1"/>
  <c r="N634" i="1"/>
  <c r="E637" i="3"/>
  <c r="F636" i="3"/>
  <c r="K636" i="3" s="1"/>
  <c r="D635" i="1"/>
  <c r="E635" i="1" s="1"/>
  <c r="G635" i="1" l="1"/>
  <c r="R635" i="1"/>
  <c r="H635" i="1" s="1"/>
  <c r="L635" i="1" s="1"/>
  <c r="F636" i="1"/>
  <c r="G636" i="3"/>
  <c r="I636" i="3" s="1"/>
  <c r="H637" i="3" s="1"/>
  <c r="L636" i="3"/>
  <c r="M635" i="1" l="1"/>
  <c r="J635" i="1" s="1"/>
  <c r="I636" i="1" s="1"/>
  <c r="Q636" i="1"/>
  <c r="M636" i="3"/>
  <c r="N636" i="3"/>
  <c r="J636" i="3"/>
  <c r="C637" i="3"/>
  <c r="D637" i="3" s="1"/>
  <c r="K635" i="1" l="1"/>
  <c r="P635" i="1"/>
  <c r="O635" i="1"/>
  <c r="N635" i="1"/>
  <c r="F637" i="3"/>
  <c r="K637" i="3" s="1"/>
  <c r="E638" i="3"/>
  <c r="D636" i="1"/>
  <c r="E636" i="1" s="1"/>
  <c r="G636" i="1" l="1"/>
  <c r="R636" i="1"/>
  <c r="H636" i="1" s="1"/>
  <c r="L636" i="1" s="1"/>
  <c r="F637" i="1"/>
  <c r="G637" i="3"/>
  <c r="I637" i="3" s="1"/>
  <c r="H638" i="3" s="1"/>
  <c r="L637" i="3"/>
  <c r="M636" i="1" l="1"/>
  <c r="J636" i="1" s="1"/>
  <c r="I637" i="1" s="1"/>
  <c r="Q637" i="1"/>
  <c r="N637" i="3"/>
  <c r="M637" i="3"/>
  <c r="J637" i="3"/>
  <c r="C638" i="3"/>
  <c r="D638" i="3" s="1"/>
  <c r="O636" i="1" l="1"/>
  <c r="P636" i="1"/>
  <c r="N636" i="1"/>
  <c r="K636" i="1"/>
  <c r="E639" i="3"/>
  <c r="F638" i="3"/>
  <c r="K638" i="3" s="1"/>
  <c r="D637" i="1"/>
  <c r="E637" i="1" s="1"/>
  <c r="G637" i="1" l="1"/>
  <c r="R637" i="1"/>
  <c r="H637" i="1" s="1"/>
  <c r="L637" i="1" s="1"/>
  <c r="G638" i="3"/>
  <c r="I638" i="3" s="1"/>
  <c r="H639" i="3" s="1"/>
  <c r="L638" i="3"/>
  <c r="F638" i="1"/>
  <c r="M637" i="1" l="1"/>
  <c r="J637" i="1" s="1"/>
  <c r="I638" i="1" s="1"/>
  <c r="Q638" i="1"/>
  <c r="N638" i="3"/>
  <c r="M638" i="3"/>
  <c r="J638" i="3"/>
  <c r="C639" i="3"/>
  <c r="D639" i="3" s="1"/>
  <c r="N637" i="1" l="1"/>
  <c r="P637" i="1"/>
  <c r="K637" i="1"/>
  <c r="O637" i="1"/>
  <c r="E640" i="3"/>
  <c r="F639" i="3"/>
  <c r="K639" i="3" s="1"/>
  <c r="D638" i="1"/>
  <c r="E638" i="1" s="1"/>
  <c r="G638" i="1" l="1"/>
  <c r="R638" i="1"/>
  <c r="H638" i="1" s="1"/>
  <c r="L638" i="1" s="1"/>
  <c r="F639" i="1"/>
  <c r="G639" i="3"/>
  <c r="I639" i="3" s="1"/>
  <c r="H640" i="3" s="1"/>
  <c r="L639" i="3"/>
  <c r="M638" i="1" l="1"/>
  <c r="Q639" i="1"/>
  <c r="N639" i="3"/>
  <c r="M639" i="3"/>
  <c r="J639" i="3"/>
  <c r="C640" i="3"/>
  <c r="D640" i="3" s="1"/>
  <c r="K638" i="1" l="1"/>
  <c r="J638" i="1"/>
  <c r="I639" i="1" s="1"/>
  <c r="D639" i="1" s="1"/>
  <c r="E639" i="1" s="1"/>
  <c r="N638" i="1"/>
  <c r="E641" i="3"/>
  <c r="F640" i="3"/>
  <c r="K640" i="3" s="1"/>
  <c r="P638" i="1" l="1"/>
  <c r="O638" i="1"/>
  <c r="F640" i="1"/>
  <c r="R639" i="1"/>
  <c r="H639" i="1" s="1"/>
  <c r="L639" i="1" s="1"/>
  <c r="G639" i="1"/>
  <c r="G640" i="3"/>
  <c r="I640" i="3" s="1"/>
  <c r="H641" i="3" s="1"/>
  <c r="L640" i="3"/>
  <c r="Q640" i="1" l="1"/>
  <c r="M639" i="1"/>
  <c r="N640" i="3"/>
  <c r="M640" i="3"/>
  <c r="J640" i="3"/>
  <c r="C641" i="3"/>
  <c r="D641" i="3" s="1"/>
  <c r="J639" i="1" l="1"/>
  <c r="I640" i="1" s="1"/>
  <c r="D640" i="1" s="1"/>
  <c r="E640" i="1" s="1"/>
  <c r="K639" i="1"/>
  <c r="O639" i="1"/>
  <c r="N639" i="1"/>
  <c r="F641" i="3"/>
  <c r="K641" i="3" s="1"/>
  <c r="E642" i="3"/>
  <c r="P639" i="1" l="1"/>
  <c r="G640" i="1"/>
  <c r="R640" i="1"/>
  <c r="H640" i="1" s="1"/>
  <c r="L640" i="1" s="1"/>
  <c r="F641" i="1"/>
  <c r="L641" i="3"/>
  <c r="G641" i="3"/>
  <c r="I641" i="3" s="1"/>
  <c r="H642" i="3" s="1"/>
  <c r="M640" i="1" l="1"/>
  <c r="J640" i="1" s="1"/>
  <c r="I641" i="1" s="1"/>
  <c r="Q641" i="1"/>
  <c r="C642" i="3"/>
  <c r="D642" i="3" s="1"/>
  <c r="M641" i="3"/>
  <c r="N641" i="3"/>
  <c r="J641" i="3"/>
  <c r="K640" i="1" l="1"/>
  <c r="P640" i="1"/>
  <c r="O640" i="1"/>
  <c r="N640" i="1"/>
  <c r="F642" i="3"/>
  <c r="K642" i="3" s="1"/>
  <c r="E643" i="3"/>
  <c r="D641" i="1"/>
  <c r="E641" i="1" s="1"/>
  <c r="G641" i="1" l="1"/>
  <c r="R641" i="1"/>
  <c r="H641" i="1" s="1"/>
  <c r="L641" i="1" s="1"/>
  <c r="L642" i="3"/>
  <c r="G642" i="3"/>
  <c r="I642" i="3" s="1"/>
  <c r="H643" i="3" s="1"/>
  <c r="F642" i="1"/>
  <c r="M641" i="1" l="1"/>
  <c r="J641" i="1" s="1"/>
  <c r="I642" i="1" s="1"/>
  <c r="Q642" i="1"/>
  <c r="C643" i="3"/>
  <c r="D643" i="3" s="1"/>
  <c r="N642" i="3"/>
  <c r="M642" i="3"/>
  <c r="J642" i="3"/>
  <c r="O641" i="1" l="1"/>
  <c r="P641" i="1"/>
  <c r="K641" i="1"/>
  <c r="N641" i="1"/>
  <c r="E644" i="3"/>
  <c r="F643" i="3"/>
  <c r="K643" i="3" s="1"/>
  <c r="D642" i="1"/>
  <c r="E642" i="1" s="1"/>
  <c r="G642" i="1" l="1"/>
  <c r="R642" i="1"/>
  <c r="H642" i="1" s="1"/>
  <c r="L642" i="1" s="1"/>
  <c r="F643" i="1"/>
  <c r="G643" i="3"/>
  <c r="I643" i="3" s="1"/>
  <c r="H644" i="3" s="1"/>
  <c r="L643" i="3"/>
  <c r="M642" i="1" l="1"/>
  <c r="J642" i="1" s="1"/>
  <c r="I643" i="1" s="1"/>
  <c r="Q643" i="1"/>
  <c r="N643" i="3"/>
  <c r="M643" i="3"/>
  <c r="J643" i="3"/>
  <c r="C644" i="3"/>
  <c r="D644" i="3" s="1"/>
  <c r="O642" i="1" l="1"/>
  <c r="P642" i="1"/>
  <c r="K642" i="1"/>
  <c r="N642" i="1"/>
  <c r="F644" i="3"/>
  <c r="K644" i="3" s="1"/>
  <c r="E645" i="3"/>
  <c r="D643" i="1"/>
  <c r="E643" i="1" s="1"/>
  <c r="F644" i="1" l="1"/>
  <c r="R643" i="1"/>
  <c r="H643" i="1" s="1"/>
  <c r="L643" i="1" s="1"/>
  <c r="G643" i="1"/>
  <c r="L644" i="3"/>
  <c r="G644" i="3"/>
  <c r="I644" i="3" s="1"/>
  <c r="H645" i="3" s="1"/>
  <c r="Q644" i="1" l="1"/>
  <c r="M643" i="1"/>
  <c r="C645" i="3"/>
  <c r="D645" i="3" s="1"/>
  <c r="M644" i="3"/>
  <c r="N644" i="3"/>
  <c r="J644" i="3"/>
  <c r="J643" i="1" l="1"/>
  <c r="I644" i="1" s="1"/>
  <c r="D644" i="1" s="1"/>
  <c r="E644" i="1" s="1"/>
  <c r="K643" i="1"/>
  <c r="O643" i="1"/>
  <c r="N643" i="1"/>
  <c r="F645" i="3"/>
  <c r="K645" i="3" s="1"/>
  <c r="E646" i="3"/>
  <c r="P643" i="1" l="1"/>
  <c r="F645" i="1"/>
  <c r="R644" i="1"/>
  <c r="H644" i="1" s="1"/>
  <c r="L644" i="1" s="1"/>
  <c r="L645" i="3"/>
  <c r="G645" i="3"/>
  <c r="I645" i="3" s="1"/>
  <c r="H646" i="3" s="1"/>
  <c r="G644" i="1"/>
  <c r="M644" i="1" l="1"/>
  <c r="J644" i="1" s="1"/>
  <c r="I645" i="1" s="1"/>
  <c r="Q645" i="1"/>
  <c r="C646" i="3"/>
  <c r="D646" i="3" s="1"/>
  <c r="N645" i="3"/>
  <c r="M645" i="3"/>
  <c r="J645" i="3"/>
  <c r="O644" i="1" l="1"/>
  <c r="P644" i="1"/>
  <c r="N644" i="1"/>
  <c r="K644" i="1"/>
  <c r="E647" i="3"/>
  <c r="F646" i="3"/>
  <c r="K646" i="3" s="1"/>
  <c r="D645" i="1"/>
  <c r="E645" i="1" s="1"/>
  <c r="F646" i="1" l="1"/>
  <c r="R645" i="1"/>
  <c r="H645" i="1" s="1"/>
  <c r="L645" i="1" s="1"/>
  <c r="G645" i="1"/>
  <c r="G646" i="3"/>
  <c r="I646" i="3" s="1"/>
  <c r="H647" i="3" s="1"/>
  <c r="L646" i="3"/>
  <c r="Q646" i="1" l="1"/>
  <c r="M645" i="1"/>
  <c r="M646" i="3"/>
  <c r="N646" i="3"/>
  <c r="J646" i="3"/>
  <c r="C647" i="3"/>
  <c r="D647" i="3" s="1"/>
  <c r="J645" i="1" l="1"/>
  <c r="I646" i="1" s="1"/>
  <c r="D646" i="1" s="1"/>
  <c r="E646" i="1" s="1"/>
  <c r="K645" i="1"/>
  <c r="O645" i="1"/>
  <c r="N645" i="1"/>
  <c r="F647" i="3"/>
  <c r="K647" i="3" s="1"/>
  <c r="E648" i="3"/>
  <c r="P645" i="1" l="1"/>
  <c r="G646" i="1"/>
  <c r="R646" i="1"/>
  <c r="H646" i="1" s="1"/>
  <c r="L646" i="1" s="1"/>
  <c r="L647" i="3"/>
  <c r="G647" i="3"/>
  <c r="I647" i="3" s="1"/>
  <c r="H648" i="3" s="1"/>
  <c r="F647" i="1"/>
  <c r="M646" i="1" l="1"/>
  <c r="J646" i="1" s="1"/>
  <c r="I647" i="1" s="1"/>
  <c r="Q647" i="1"/>
  <c r="C648" i="3"/>
  <c r="D648" i="3" s="1"/>
  <c r="M647" i="3"/>
  <c r="N647" i="3"/>
  <c r="J647" i="3"/>
  <c r="N646" i="1" l="1"/>
  <c r="P646" i="1"/>
  <c r="K646" i="1"/>
  <c r="O646" i="1"/>
  <c r="F648" i="3"/>
  <c r="K648" i="3" s="1"/>
  <c r="E649" i="3"/>
  <c r="D647" i="1"/>
  <c r="E647" i="1" s="1"/>
  <c r="F648" i="1" l="1"/>
  <c r="R647" i="1"/>
  <c r="H647" i="1" s="1"/>
  <c r="L647" i="1" s="1"/>
  <c r="L648" i="3"/>
  <c r="G648" i="3"/>
  <c r="I648" i="3" s="1"/>
  <c r="H649" i="3" s="1"/>
  <c r="G647" i="1"/>
  <c r="Q648" i="1" l="1"/>
  <c r="M647" i="1"/>
  <c r="C649" i="3"/>
  <c r="D649" i="3" s="1"/>
  <c r="N648" i="3"/>
  <c r="M648" i="3"/>
  <c r="J648" i="3"/>
  <c r="J647" i="1" l="1"/>
  <c r="I648" i="1" s="1"/>
  <c r="D648" i="1" s="1"/>
  <c r="E648" i="1" s="1"/>
  <c r="K647" i="1"/>
  <c r="O647" i="1"/>
  <c r="N647" i="1"/>
  <c r="E650" i="3"/>
  <c r="F649" i="3"/>
  <c r="K649" i="3" s="1"/>
  <c r="P647" i="1" l="1"/>
  <c r="G648" i="1"/>
  <c r="R648" i="1"/>
  <c r="H648" i="1" s="1"/>
  <c r="L648" i="1" s="1"/>
  <c r="G649" i="3"/>
  <c r="I649" i="3" s="1"/>
  <c r="H650" i="3" s="1"/>
  <c r="L649" i="3"/>
  <c r="F649" i="1"/>
  <c r="M648" i="1" l="1"/>
  <c r="J648" i="1" s="1"/>
  <c r="I649" i="1" s="1"/>
  <c r="Q649" i="1"/>
  <c r="M649" i="3"/>
  <c r="N649" i="3"/>
  <c r="J649" i="3"/>
  <c r="C650" i="3"/>
  <c r="D650" i="3" s="1"/>
  <c r="O648" i="1" l="1"/>
  <c r="P648" i="1"/>
  <c r="K648" i="1"/>
  <c r="N648" i="1"/>
  <c r="F650" i="3"/>
  <c r="K650" i="3" s="1"/>
  <c r="E651" i="3"/>
  <c r="D649" i="1"/>
  <c r="E649" i="1" s="1"/>
  <c r="G649" i="1" l="1"/>
  <c r="R649" i="1"/>
  <c r="H649" i="1" s="1"/>
  <c r="L649" i="1" s="1"/>
  <c r="F650" i="1"/>
  <c r="L650" i="3"/>
  <c r="G650" i="3"/>
  <c r="I650" i="3" s="1"/>
  <c r="H651" i="3" s="1"/>
  <c r="M649" i="1" l="1"/>
  <c r="J649" i="1" s="1"/>
  <c r="I650" i="1" s="1"/>
  <c r="Q650" i="1"/>
  <c r="C651" i="3"/>
  <c r="D651" i="3" s="1"/>
  <c r="M650" i="3"/>
  <c r="N650" i="3"/>
  <c r="J650" i="3"/>
  <c r="N649" i="1" l="1"/>
  <c r="P649" i="1"/>
  <c r="O649" i="1"/>
  <c r="K649" i="1"/>
  <c r="F651" i="3"/>
  <c r="K651" i="3" s="1"/>
  <c r="E652" i="3"/>
  <c r="D650" i="1"/>
  <c r="E650" i="1" s="1"/>
  <c r="G650" i="1" l="1"/>
  <c r="R650" i="1"/>
  <c r="H650" i="1" s="1"/>
  <c r="L650" i="1" s="1"/>
  <c r="F651" i="1"/>
  <c r="G651" i="3"/>
  <c r="I651" i="3" s="1"/>
  <c r="H652" i="3" s="1"/>
  <c r="L651" i="3"/>
  <c r="M650" i="1" l="1"/>
  <c r="J650" i="1" s="1"/>
  <c r="I651" i="1" s="1"/>
  <c r="Q651" i="1"/>
  <c r="N651" i="3"/>
  <c r="M651" i="3"/>
  <c r="J651" i="3"/>
  <c r="C652" i="3"/>
  <c r="D652" i="3" s="1"/>
  <c r="N650" i="1" l="1"/>
  <c r="P650" i="1"/>
  <c r="K650" i="1"/>
  <c r="O650" i="1"/>
  <c r="E653" i="3"/>
  <c r="F652" i="3"/>
  <c r="K652" i="3" s="1"/>
  <c r="D651" i="1"/>
  <c r="E651" i="1" s="1"/>
  <c r="F652" i="1" l="1"/>
  <c r="R651" i="1"/>
  <c r="H651" i="1" s="1"/>
  <c r="L651" i="1" s="1"/>
  <c r="G652" i="3"/>
  <c r="I652" i="3" s="1"/>
  <c r="H653" i="3" s="1"/>
  <c r="L652" i="3"/>
  <c r="G651" i="1"/>
  <c r="Q652" i="1" l="1"/>
  <c r="M651" i="1"/>
  <c r="N652" i="3"/>
  <c r="M652" i="3"/>
  <c r="J652" i="3"/>
  <c r="C653" i="3"/>
  <c r="D653" i="3" s="1"/>
  <c r="J651" i="1" l="1"/>
  <c r="I652" i="1" s="1"/>
  <c r="D652" i="1" s="1"/>
  <c r="E652" i="1" s="1"/>
  <c r="K651" i="1"/>
  <c r="O651" i="1"/>
  <c r="N651" i="1"/>
  <c r="F653" i="3"/>
  <c r="K653" i="3" s="1"/>
  <c r="E654" i="3"/>
  <c r="P651" i="1" l="1"/>
  <c r="G652" i="1"/>
  <c r="R652" i="1"/>
  <c r="H652" i="1" s="1"/>
  <c r="L652" i="1" s="1"/>
  <c r="F653" i="1"/>
  <c r="G653" i="3"/>
  <c r="I653" i="3" s="1"/>
  <c r="H654" i="3" s="1"/>
  <c r="L653" i="3"/>
  <c r="M652" i="1" l="1"/>
  <c r="J652" i="1" s="1"/>
  <c r="I653" i="1" s="1"/>
  <c r="Q653" i="1"/>
  <c r="M653" i="3"/>
  <c r="N653" i="3"/>
  <c r="J653" i="3"/>
  <c r="C654" i="3"/>
  <c r="D654" i="3" s="1"/>
  <c r="K652" i="1" l="1"/>
  <c r="P652" i="1"/>
  <c r="O652" i="1"/>
  <c r="N652" i="1"/>
  <c r="F654" i="3"/>
  <c r="K654" i="3" s="1"/>
  <c r="E655" i="3"/>
  <c r="D653" i="1"/>
  <c r="E653" i="1" s="1"/>
  <c r="F654" i="1" l="1"/>
  <c r="R653" i="1"/>
  <c r="H653" i="1" s="1"/>
  <c r="L653" i="1" s="1"/>
  <c r="L654" i="3"/>
  <c r="G654" i="3"/>
  <c r="I654" i="3" s="1"/>
  <c r="H655" i="3" s="1"/>
  <c r="G653" i="1"/>
  <c r="Q654" i="1" l="1"/>
  <c r="C655" i="3"/>
  <c r="D655" i="3" s="1"/>
  <c r="M654" i="3"/>
  <c r="N654" i="3"/>
  <c r="J654" i="3"/>
  <c r="M653" i="1"/>
  <c r="J653" i="1" l="1"/>
  <c r="I654" i="1" s="1"/>
  <c r="D654" i="1" s="1"/>
  <c r="E654" i="1" s="1"/>
  <c r="K653" i="1"/>
  <c r="O653" i="1"/>
  <c r="N653" i="1"/>
  <c r="E656" i="3"/>
  <c r="F655" i="3"/>
  <c r="K655" i="3" s="1"/>
  <c r="P653" i="1" l="1"/>
  <c r="G654" i="1"/>
  <c r="R654" i="1"/>
  <c r="H654" i="1" s="1"/>
  <c r="L654" i="1" s="1"/>
  <c r="G655" i="3"/>
  <c r="I655" i="3" s="1"/>
  <c r="H656" i="3" s="1"/>
  <c r="L655" i="3"/>
  <c r="F655" i="1"/>
  <c r="M654" i="1" l="1"/>
  <c r="J654" i="1" s="1"/>
  <c r="I655" i="1" s="1"/>
  <c r="Q655" i="1"/>
  <c r="M655" i="3"/>
  <c r="N655" i="3"/>
  <c r="J655" i="3"/>
  <c r="C656" i="3"/>
  <c r="D656" i="3" s="1"/>
  <c r="K654" i="1" l="1"/>
  <c r="P654" i="1"/>
  <c r="O654" i="1"/>
  <c r="N654" i="1"/>
  <c r="E657" i="3"/>
  <c r="F656" i="3"/>
  <c r="K656" i="3" s="1"/>
  <c r="D655" i="1"/>
  <c r="E655" i="1" s="1"/>
  <c r="F656" i="1" l="1"/>
  <c r="R655" i="1"/>
  <c r="H655" i="1" s="1"/>
  <c r="L655" i="1" s="1"/>
  <c r="L656" i="3"/>
  <c r="G656" i="3"/>
  <c r="I656" i="3" s="1"/>
  <c r="H657" i="3" s="1"/>
  <c r="G655" i="1"/>
  <c r="Q656" i="1" l="1"/>
  <c r="M655" i="1"/>
  <c r="C657" i="3"/>
  <c r="D657" i="3" s="1"/>
  <c r="N656" i="3"/>
  <c r="M656" i="3"/>
  <c r="J656" i="3"/>
  <c r="J655" i="1" l="1"/>
  <c r="I656" i="1" s="1"/>
  <c r="D656" i="1" s="1"/>
  <c r="E656" i="1" s="1"/>
  <c r="K655" i="1"/>
  <c r="O655" i="1"/>
  <c r="N655" i="1"/>
  <c r="E658" i="3"/>
  <c r="F657" i="3"/>
  <c r="K657" i="3" s="1"/>
  <c r="P655" i="1" l="1"/>
  <c r="G656" i="1"/>
  <c r="R656" i="1"/>
  <c r="H656" i="1" s="1"/>
  <c r="L656" i="1" s="1"/>
  <c r="G657" i="3"/>
  <c r="I657" i="3" s="1"/>
  <c r="H658" i="3" s="1"/>
  <c r="L657" i="3"/>
  <c r="F657" i="1"/>
  <c r="M656" i="1" l="1"/>
  <c r="J656" i="1" s="1"/>
  <c r="I657" i="1" s="1"/>
  <c r="Q657" i="1"/>
  <c r="M657" i="3"/>
  <c r="N657" i="3"/>
  <c r="J657" i="3"/>
  <c r="C658" i="3"/>
  <c r="D658" i="3" s="1"/>
  <c r="K656" i="1" l="1"/>
  <c r="P656" i="1"/>
  <c r="O656" i="1"/>
  <c r="N656" i="1"/>
  <c r="F658" i="3"/>
  <c r="K658" i="3" s="1"/>
  <c r="E659" i="3"/>
  <c r="D657" i="1"/>
  <c r="E657" i="1" s="1"/>
  <c r="G657" i="1" l="1"/>
  <c r="R657" i="1"/>
  <c r="H657" i="1" s="1"/>
  <c r="L657" i="1" s="1"/>
  <c r="G658" i="3"/>
  <c r="I658" i="3" s="1"/>
  <c r="H659" i="3" s="1"/>
  <c r="L658" i="3"/>
  <c r="F658" i="1"/>
  <c r="M657" i="1" l="1"/>
  <c r="J657" i="1" s="1"/>
  <c r="I658" i="1" s="1"/>
  <c r="Q658" i="1"/>
  <c r="N658" i="3"/>
  <c r="M658" i="3"/>
  <c r="J658" i="3"/>
  <c r="C659" i="3"/>
  <c r="D659" i="3" s="1"/>
  <c r="N657" i="1" l="1"/>
  <c r="P657" i="1"/>
  <c r="K657" i="1"/>
  <c r="O657" i="1"/>
  <c r="E660" i="3"/>
  <c r="F659" i="3"/>
  <c r="K659" i="3" s="1"/>
  <c r="D658" i="1"/>
  <c r="E658" i="1" s="1"/>
  <c r="G658" i="1" l="1"/>
  <c r="R658" i="1"/>
  <c r="H658" i="1" s="1"/>
  <c r="L658" i="1" s="1"/>
  <c r="F659" i="1"/>
  <c r="L659" i="3"/>
  <c r="G659" i="3"/>
  <c r="I659" i="3" s="1"/>
  <c r="H660" i="3" s="1"/>
  <c r="M658" i="1" l="1"/>
  <c r="J658" i="1" s="1"/>
  <c r="I659" i="1" s="1"/>
  <c r="Q659" i="1"/>
  <c r="C660" i="3"/>
  <c r="D660" i="3" s="1"/>
  <c r="N659" i="3"/>
  <c r="M659" i="3"/>
  <c r="J659" i="3"/>
  <c r="N658" i="1" l="1"/>
  <c r="P658" i="1"/>
  <c r="K658" i="1"/>
  <c r="O658" i="1"/>
  <c r="E661" i="3"/>
  <c r="F660" i="3"/>
  <c r="K660" i="3" s="1"/>
  <c r="D659" i="1"/>
  <c r="E659" i="1" s="1"/>
  <c r="F660" i="1" l="1"/>
  <c r="R659" i="1"/>
  <c r="H659" i="1" s="1"/>
  <c r="L659" i="1" s="1"/>
  <c r="G660" i="3"/>
  <c r="I660" i="3" s="1"/>
  <c r="H661" i="3" s="1"/>
  <c r="L660" i="3"/>
  <c r="G659" i="1"/>
  <c r="Q660" i="1" l="1"/>
  <c r="M659" i="1"/>
  <c r="M660" i="3"/>
  <c r="N660" i="3"/>
  <c r="J660" i="3"/>
  <c r="C661" i="3"/>
  <c r="D661" i="3" s="1"/>
  <c r="J659" i="1" l="1"/>
  <c r="I660" i="1" s="1"/>
  <c r="D660" i="1" s="1"/>
  <c r="E660" i="1" s="1"/>
  <c r="K659" i="1"/>
  <c r="O659" i="1"/>
  <c r="N659" i="1"/>
  <c r="E662" i="3"/>
  <c r="F661" i="3"/>
  <c r="K661" i="3" s="1"/>
  <c r="P659" i="1" l="1"/>
  <c r="F661" i="1"/>
  <c r="R660" i="1"/>
  <c r="H660" i="1" s="1"/>
  <c r="L660" i="1" s="1"/>
  <c r="G660" i="1"/>
  <c r="G661" i="3"/>
  <c r="I661" i="3" s="1"/>
  <c r="H662" i="3" s="1"/>
  <c r="L661" i="3"/>
  <c r="Q661" i="1" l="1"/>
  <c r="M660" i="1"/>
  <c r="M661" i="3"/>
  <c r="N661" i="3"/>
  <c r="J661" i="3"/>
  <c r="C662" i="3"/>
  <c r="D662" i="3" s="1"/>
  <c r="J660" i="1" l="1"/>
  <c r="I661" i="1" s="1"/>
  <c r="D661" i="1" s="1"/>
  <c r="E661" i="1" s="1"/>
  <c r="K660" i="1"/>
  <c r="O660" i="1"/>
  <c r="N660" i="1"/>
  <c r="E663" i="3"/>
  <c r="F662" i="3"/>
  <c r="K662" i="3" s="1"/>
  <c r="P660" i="1" l="1"/>
  <c r="G661" i="1"/>
  <c r="R661" i="1"/>
  <c r="H661" i="1" s="1"/>
  <c r="L661" i="1" s="1"/>
  <c r="L662" i="3"/>
  <c r="G662" i="3"/>
  <c r="I662" i="3" s="1"/>
  <c r="H663" i="3" s="1"/>
  <c r="F662" i="1"/>
  <c r="M661" i="1" l="1"/>
  <c r="J661" i="1" s="1"/>
  <c r="I662" i="1" s="1"/>
  <c r="Q662" i="1"/>
  <c r="C663" i="3"/>
  <c r="D663" i="3" s="1"/>
  <c r="N662" i="3"/>
  <c r="M662" i="3"/>
  <c r="J662" i="3"/>
  <c r="N661" i="1" l="1"/>
  <c r="P661" i="1"/>
  <c r="K661" i="1"/>
  <c r="O661" i="1"/>
  <c r="E664" i="3"/>
  <c r="F663" i="3"/>
  <c r="K663" i="3" s="1"/>
  <c r="D662" i="1"/>
  <c r="E662" i="1" s="1"/>
  <c r="F663" i="1" l="1"/>
  <c r="R662" i="1"/>
  <c r="H662" i="1" s="1"/>
  <c r="L662" i="1" s="1"/>
  <c r="G663" i="3"/>
  <c r="I663" i="3" s="1"/>
  <c r="H664" i="3" s="1"/>
  <c r="L663" i="3"/>
  <c r="G662" i="1"/>
  <c r="Q663" i="1" l="1"/>
  <c r="N663" i="3"/>
  <c r="M663" i="3"/>
  <c r="J663" i="3"/>
  <c r="C664" i="3"/>
  <c r="D664" i="3" s="1"/>
  <c r="M662" i="1"/>
  <c r="J662" i="1" l="1"/>
  <c r="I663" i="1" s="1"/>
  <c r="D663" i="1" s="1"/>
  <c r="E663" i="1" s="1"/>
  <c r="K662" i="1"/>
  <c r="O662" i="1"/>
  <c r="N662" i="1"/>
  <c r="F664" i="3"/>
  <c r="K664" i="3" s="1"/>
  <c r="E665" i="3"/>
  <c r="P662" i="1" l="1"/>
  <c r="G663" i="1"/>
  <c r="R663" i="1"/>
  <c r="H663" i="1" s="1"/>
  <c r="L663" i="1" s="1"/>
  <c r="F664" i="1"/>
  <c r="G664" i="3"/>
  <c r="I664" i="3" s="1"/>
  <c r="H665" i="3" s="1"/>
  <c r="L664" i="3"/>
  <c r="M663" i="1" l="1"/>
  <c r="J663" i="1" s="1"/>
  <c r="I664" i="1" s="1"/>
  <c r="Q664" i="1"/>
  <c r="N664" i="3"/>
  <c r="M664" i="3"/>
  <c r="J664" i="3"/>
  <c r="C665" i="3"/>
  <c r="D665" i="3" s="1"/>
  <c r="N663" i="1" l="1"/>
  <c r="P663" i="1"/>
  <c r="K663" i="1"/>
  <c r="O663" i="1"/>
  <c r="E666" i="3"/>
  <c r="F665" i="3"/>
  <c r="K665" i="3" s="1"/>
  <c r="D664" i="1"/>
  <c r="E664" i="1" s="1"/>
  <c r="G664" i="1" l="1"/>
  <c r="R664" i="1"/>
  <c r="H664" i="1" s="1"/>
  <c r="L664" i="1" s="1"/>
  <c r="G665" i="3"/>
  <c r="I665" i="3" s="1"/>
  <c r="H666" i="3" s="1"/>
  <c r="L665" i="3"/>
  <c r="F665" i="1"/>
  <c r="M664" i="1" l="1"/>
  <c r="J664" i="1" s="1"/>
  <c r="I665" i="1" s="1"/>
  <c r="Q665" i="1"/>
  <c r="N665" i="3"/>
  <c r="M665" i="3"/>
  <c r="J665" i="3"/>
  <c r="C666" i="3"/>
  <c r="D666" i="3" s="1"/>
  <c r="O664" i="1" l="1"/>
  <c r="P664" i="1"/>
  <c r="N664" i="1"/>
  <c r="K664" i="1"/>
  <c r="E667" i="3"/>
  <c r="F666" i="3"/>
  <c r="K666" i="3" s="1"/>
  <c r="D665" i="1"/>
  <c r="E665" i="1" s="1"/>
  <c r="F666" i="1" l="1"/>
  <c r="R665" i="1"/>
  <c r="H665" i="1" s="1"/>
  <c r="L665" i="1" s="1"/>
  <c r="G666" i="3"/>
  <c r="I666" i="3" s="1"/>
  <c r="H667" i="3" s="1"/>
  <c r="L666" i="3"/>
  <c r="G665" i="1"/>
  <c r="M665" i="1" l="1"/>
  <c r="J665" i="1" s="1"/>
  <c r="I666" i="1" s="1"/>
  <c r="Q666" i="1"/>
  <c r="N666" i="3"/>
  <c r="M666" i="3"/>
  <c r="J666" i="3"/>
  <c r="C667" i="3"/>
  <c r="D667" i="3" s="1"/>
  <c r="O665" i="1" l="1"/>
  <c r="P665" i="1"/>
  <c r="N665" i="1"/>
  <c r="K665" i="1"/>
  <c r="E668" i="3"/>
  <c r="F667" i="3"/>
  <c r="K667" i="3" s="1"/>
  <c r="D666" i="1"/>
  <c r="E666" i="1" s="1"/>
  <c r="G666" i="1" l="1"/>
  <c r="R666" i="1"/>
  <c r="H666" i="1" s="1"/>
  <c r="L666" i="1" s="1"/>
  <c r="F667" i="1"/>
  <c r="G667" i="3"/>
  <c r="I667" i="3" s="1"/>
  <c r="H668" i="3" s="1"/>
  <c r="L667" i="3"/>
  <c r="M666" i="1" l="1"/>
  <c r="J666" i="1" s="1"/>
  <c r="I667" i="1" s="1"/>
  <c r="Q667" i="1"/>
  <c r="N667" i="3"/>
  <c r="M667" i="3"/>
  <c r="J667" i="3"/>
  <c r="C668" i="3"/>
  <c r="D668" i="3" s="1"/>
  <c r="K666" i="1" l="1"/>
  <c r="P666" i="1"/>
  <c r="O666" i="1"/>
  <c r="N666" i="1"/>
  <c r="E669" i="3"/>
  <c r="F668" i="3"/>
  <c r="K668" i="3" s="1"/>
  <c r="D667" i="1"/>
  <c r="E667" i="1" s="1"/>
  <c r="F668" i="1" l="1"/>
  <c r="R667" i="1"/>
  <c r="H667" i="1" s="1"/>
  <c r="L667" i="1" s="1"/>
  <c r="L668" i="3"/>
  <c r="G668" i="3"/>
  <c r="I668" i="3" s="1"/>
  <c r="H669" i="3" s="1"/>
  <c r="G667" i="1"/>
  <c r="Q668" i="1" l="1"/>
  <c r="C669" i="3"/>
  <c r="D669" i="3" s="1"/>
  <c r="M668" i="3"/>
  <c r="N668" i="3"/>
  <c r="J668" i="3"/>
  <c r="M667" i="1"/>
  <c r="J667" i="1" l="1"/>
  <c r="I668" i="1" s="1"/>
  <c r="D668" i="1" s="1"/>
  <c r="E668" i="1" s="1"/>
  <c r="K667" i="1"/>
  <c r="O667" i="1"/>
  <c r="E670" i="3"/>
  <c r="F669" i="3"/>
  <c r="K669" i="3" s="1"/>
  <c r="N667" i="1"/>
  <c r="P667" i="1" l="1"/>
  <c r="G668" i="1"/>
  <c r="R668" i="1"/>
  <c r="H668" i="1" s="1"/>
  <c r="L668" i="1" s="1"/>
  <c r="G669" i="3"/>
  <c r="I669" i="3" s="1"/>
  <c r="H670" i="3" s="1"/>
  <c r="L669" i="3"/>
  <c r="F669" i="1"/>
  <c r="M668" i="1" l="1"/>
  <c r="J668" i="1" s="1"/>
  <c r="I669" i="1" s="1"/>
  <c r="Q669" i="1"/>
  <c r="M669" i="3"/>
  <c r="N669" i="3"/>
  <c r="J669" i="3"/>
  <c r="C670" i="3"/>
  <c r="D670" i="3" s="1"/>
  <c r="K668" i="1" l="1"/>
  <c r="P668" i="1"/>
  <c r="O668" i="1"/>
  <c r="N668" i="1"/>
  <c r="F670" i="3"/>
  <c r="K670" i="3" s="1"/>
  <c r="E671" i="3"/>
  <c r="D669" i="1"/>
  <c r="E669" i="1" s="1"/>
  <c r="F670" i="1" l="1"/>
  <c r="R669" i="1"/>
  <c r="H669" i="1" s="1"/>
  <c r="L669" i="1" s="1"/>
  <c r="G669" i="1"/>
  <c r="G670" i="3"/>
  <c r="I670" i="3" s="1"/>
  <c r="H671" i="3" s="1"/>
  <c r="L670" i="3"/>
  <c r="Q670" i="1" l="1"/>
  <c r="M669" i="1"/>
  <c r="M670" i="3"/>
  <c r="N670" i="3"/>
  <c r="J670" i="3"/>
  <c r="C671" i="3"/>
  <c r="D671" i="3" s="1"/>
  <c r="J669" i="1" l="1"/>
  <c r="I670" i="1" s="1"/>
  <c r="D670" i="1" s="1"/>
  <c r="E670" i="1" s="1"/>
  <c r="K669" i="1"/>
  <c r="O669" i="1"/>
  <c r="N669" i="1"/>
  <c r="E672" i="3"/>
  <c r="F671" i="3"/>
  <c r="K671" i="3" s="1"/>
  <c r="P669" i="1" l="1"/>
  <c r="G670" i="1"/>
  <c r="R670" i="1"/>
  <c r="H670" i="1" s="1"/>
  <c r="L670" i="1" s="1"/>
  <c r="F671" i="1"/>
  <c r="G671" i="3"/>
  <c r="I671" i="3" s="1"/>
  <c r="H672" i="3" s="1"/>
  <c r="L671" i="3"/>
  <c r="M670" i="1" l="1"/>
  <c r="J670" i="1" s="1"/>
  <c r="I671" i="1" s="1"/>
  <c r="Q671" i="1"/>
  <c r="M671" i="3"/>
  <c r="N671" i="3"/>
  <c r="J671" i="3"/>
  <c r="C672" i="3"/>
  <c r="D672" i="3" s="1"/>
  <c r="O670" i="1" l="1"/>
  <c r="P670" i="1"/>
  <c r="K670" i="1"/>
  <c r="N670" i="1"/>
  <c r="E673" i="3"/>
  <c r="F672" i="3"/>
  <c r="K672" i="3" s="1"/>
  <c r="D671" i="1"/>
  <c r="E671" i="1" s="1"/>
  <c r="G671" i="1" l="1"/>
  <c r="R671" i="1"/>
  <c r="H671" i="1" s="1"/>
  <c r="L671" i="1" s="1"/>
  <c r="F672" i="1"/>
  <c r="L672" i="3"/>
  <c r="G672" i="3"/>
  <c r="I672" i="3" s="1"/>
  <c r="H673" i="3" s="1"/>
  <c r="M671" i="1" l="1"/>
  <c r="J671" i="1" s="1"/>
  <c r="I672" i="1" s="1"/>
  <c r="Q672" i="1"/>
  <c r="C673" i="3"/>
  <c r="D673" i="3" s="1"/>
  <c r="N672" i="3"/>
  <c r="M672" i="3"/>
  <c r="J672" i="3"/>
  <c r="N671" i="1" l="1"/>
  <c r="P671" i="1"/>
  <c r="K671" i="1"/>
  <c r="O671" i="1"/>
  <c r="F673" i="3"/>
  <c r="K673" i="3" s="1"/>
  <c r="E674" i="3"/>
  <c r="D672" i="1"/>
  <c r="E672" i="1" s="1"/>
  <c r="G672" i="1" l="1"/>
  <c r="R672" i="1"/>
  <c r="H672" i="1" s="1"/>
  <c r="L672" i="1" s="1"/>
  <c r="F673" i="1"/>
  <c r="G673" i="3"/>
  <c r="I673" i="3" s="1"/>
  <c r="H674" i="3" s="1"/>
  <c r="L673" i="3"/>
  <c r="M672" i="1" l="1"/>
  <c r="J672" i="1" s="1"/>
  <c r="I673" i="1" s="1"/>
  <c r="Q673" i="1"/>
  <c r="N673" i="3"/>
  <c r="M673" i="3"/>
  <c r="J673" i="3"/>
  <c r="C674" i="3"/>
  <c r="D674" i="3" s="1"/>
  <c r="O672" i="1" l="1"/>
  <c r="P672" i="1"/>
  <c r="N672" i="1"/>
  <c r="K672" i="1"/>
  <c r="E675" i="3"/>
  <c r="F674" i="3"/>
  <c r="K674" i="3" s="1"/>
  <c r="D673" i="1"/>
  <c r="E673" i="1" s="1"/>
  <c r="G673" i="1" l="1"/>
  <c r="R673" i="1"/>
  <c r="H673" i="1" s="1"/>
  <c r="L674" i="3"/>
  <c r="G674" i="3"/>
  <c r="I674" i="3" s="1"/>
  <c r="H675" i="3" s="1"/>
  <c r="F674" i="1"/>
  <c r="L673" i="1" l="1"/>
  <c r="M673" i="1" s="1"/>
  <c r="J673" i="1" s="1"/>
  <c r="I674" i="1" s="1"/>
  <c r="Q674" i="1"/>
  <c r="C675" i="3"/>
  <c r="D675" i="3" s="1"/>
  <c r="M674" i="3"/>
  <c r="N674" i="3"/>
  <c r="J674" i="3"/>
  <c r="K673" i="1" l="1"/>
  <c r="P673" i="1"/>
  <c r="O673" i="1"/>
  <c r="N673" i="1"/>
  <c r="E676" i="3"/>
  <c r="F675" i="3"/>
  <c r="K675" i="3" s="1"/>
  <c r="D674" i="1"/>
  <c r="E674" i="1" s="1"/>
  <c r="F675" i="1" l="1"/>
  <c r="R674" i="1"/>
  <c r="H674" i="1" s="1"/>
  <c r="L674" i="1" s="1"/>
  <c r="L675" i="3"/>
  <c r="G675" i="3"/>
  <c r="I675" i="3" s="1"/>
  <c r="H676" i="3" s="1"/>
  <c r="G674" i="1"/>
  <c r="Q675" i="1" l="1"/>
  <c r="C676" i="3"/>
  <c r="D676" i="3" s="1"/>
  <c r="N675" i="3"/>
  <c r="M675" i="3"/>
  <c r="J675" i="3"/>
  <c r="M674" i="1"/>
  <c r="J674" i="1" l="1"/>
  <c r="I675" i="1" s="1"/>
  <c r="D675" i="1" s="1"/>
  <c r="E675" i="1" s="1"/>
  <c r="F676" i="3"/>
  <c r="K676" i="3" s="1"/>
  <c r="E677" i="3"/>
  <c r="N674" i="1"/>
  <c r="K674" i="1"/>
  <c r="O674" i="1" l="1"/>
  <c r="P674" i="1"/>
  <c r="F676" i="1"/>
  <c r="R675" i="1"/>
  <c r="H675" i="1" s="1"/>
  <c r="L675" i="1" s="1"/>
  <c r="G676" i="3"/>
  <c r="I676" i="3" s="1"/>
  <c r="H677" i="3" s="1"/>
  <c r="L676" i="3"/>
  <c r="G675" i="1"/>
  <c r="M675" i="1" l="1"/>
  <c r="J675" i="1" s="1"/>
  <c r="I676" i="1" s="1"/>
  <c r="Q676" i="1"/>
  <c r="N676" i="3"/>
  <c r="M676" i="3"/>
  <c r="J676" i="3"/>
  <c r="C677" i="3"/>
  <c r="D677" i="3" s="1"/>
  <c r="N675" i="1" l="1"/>
  <c r="P675" i="1"/>
  <c r="O675" i="1"/>
  <c r="K675" i="1"/>
  <c r="E678" i="3"/>
  <c r="F677" i="3"/>
  <c r="K677" i="3" s="1"/>
  <c r="D676" i="1"/>
  <c r="E676" i="1" s="1"/>
  <c r="G676" i="1" l="1"/>
  <c r="R676" i="1"/>
  <c r="H676" i="1" s="1"/>
  <c r="L676" i="1" s="1"/>
  <c r="L677" i="3"/>
  <c r="G677" i="3"/>
  <c r="I677" i="3" s="1"/>
  <c r="H678" i="3" s="1"/>
  <c r="F677" i="1"/>
  <c r="M676" i="1" l="1"/>
  <c r="J676" i="1" s="1"/>
  <c r="I677" i="1" s="1"/>
  <c r="Q677" i="1"/>
  <c r="C678" i="3"/>
  <c r="D678" i="3" s="1"/>
  <c r="M677" i="3"/>
  <c r="N677" i="3"/>
  <c r="J677" i="3"/>
  <c r="O676" i="1" l="1"/>
  <c r="P676" i="1"/>
  <c r="N676" i="1"/>
  <c r="K676" i="1"/>
  <c r="E679" i="3"/>
  <c r="F678" i="3"/>
  <c r="K678" i="3" s="1"/>
  <c r="D677" i="1"/>
  <c r="E677" i="1" s="1"/>
  <c r="F678" i="1" l="1"/>
  <c r="R677" i="1"/>
  <c r="H677" i="1" s="1"/>
  <c r="L677" i="1" s="1"/>
  <c r="L678" i="3"/>
  <c r="G678" i="3"/>
  <c r="I678" i="3" s="1"/>
  <c r="H679" i="3" s="1"/>
  <c r="G677" i="1"/>
  <c r="Q678" i="1" l="1"/>
  <c r="C679" i="3"/>
  <c r="D679" i="3" s="1"/>
  <c r="M678" i="3"/>
  <c r="N678" i="3"/>
  <c r="J678" i="3"/>
  <c r="M677" i="1"/>
  <c r="J677" i="1" l="1"/>
  <c r="I678" i="1" s="1"/>
  <c r="D678" i="1" s="1"/>
  <c r="E678" i="1" s="1"/>
  <c r="K677" i="1"/>
  <c r="O677" i="1"/>
  <c r="N677" i="1"/>
  <c r="F679" i="3"/>
  <c r="K679" i="3" s="1"/>
  <c r="E680" i="3"/>
  <c r="P677" i="1" l="1"/>
  <c r="G678" i="1"/>
  <c r="R678" i="1"/>
  <c r="H678" i="1" s="1"/>
  <c r="L678" i="1" s="1"/>
  <c r="F679" i="1"/>
  <c r="G679" i="3"/>
  <c r="I679" i="3" s="1"/>
  <c r="H680" i="3" s="1"/>
  <c r="L679" i="3"/>
  <c r="M678" i="1" l="1"/>
  <c r="J678" i="1" s="1"/>
  <c r="I679" i="1" s="1"/>
  <c r="Q679" i="1"/>
  <c r="N679" i="3"/>
  <c r="M679" i="3"/>
  <c r="J679" i="3"/>
  <c r="C680" i="3"/>
  <c r="D680" i="3" s="1"/>
  <c r="O678" i="1" l="1"/>
  <c r="P678" i="1"/>
  <c r="N678" i="1"/>
  <c r="K678" i="1"/>
  <c r="E681" i="3"/>
  <c r="F680" i="3"/>
  <c r="K680" i="3" s="1"/>
  <c r="D679" i="1"/>
  <c r="E679" i="1" s="1"/>
  <c r="F680" i="1" l="1"/>
  <c r="R679" i="1"/>
  <c r="H679" i="1" s="1"/>
  <c r="L679" i="1" s="1"/>
  <c r="L680" i="3"/>
  <c r="G680" i="3"/>
  <c r="I680" i="3" s="1"/>
  <c r="H681" i="3" s="1"/>
  <c r="G679" i="1"/>
  <c r="Q680" i="1" l="1"/>
  <c r="M679" i="1"/>
  <c r="C681" i="3"/>
  <c r="D681" i="3" s="1"/>
  <c r="M680" i="3"/>
  <c r="N680" i="3"/>
  <c r="J680" i="3"/>
  <c r="J679" i="1" l="1"/>
  <c r="I680" i="1" s="1"/>
  <c r="D680" i="1" s="1"/>
  <c r="E680" i="1" s="1"/>
  <c r="K679" i="1"/>
  <c r="N679" i="1"/>
  <c r="E682" i="3"/>
  <c r="F681" i="3"/>
  <c r="K681" i="3" s="1"/>
  <c r="O679" i="1" l="1"/>
  <c r="P679" i="1"/>
  <c r="G680" i="1"/>
  <c r="R680" i="1"/>
  <c r="H680" i="1" s="1"/>
  <c r="L680" i="1" s="1"/>
  <c r="L681" i="3"/>
  <c r="G681" i="3"/>
  <c r="I681" i="3" s="1"/>
  <c r="H682" i="3" s="1"/>
  <c r="F681" i="1"/>
  <c r="M680" i="1" l="1"/>
  <c r="J680" i="1" s="1"/>
  <c r="I681" i="1" s="1"/>
  <c r="Q681" i="1"/>
  <c r="C682" i="3"/>
  <c r="D682" i="3" s="1"/>
  <c r="N681" i="3"/>
  <c r="M681" i="3"/>
  <c r="J681" i="3"/>
  <c r="O680" i="1" l="1"/>
  <c r="P680" i="1"/>
  <c r="N680" i="1"/>
  <c r="K680" i="1"/>
  <c r="F682" i="3"/>
  <c r="K682" i="3" s="1"/>
  <c r="E683" i="3"/>
  <c r="D681" i="1"/>
  <c r="E681" i="1" s="1"/>
  <c r="F682" i="1" l="1"/>
  <c r="R681" i="1"/>
  <c r="H681" i="1" s="1"/>
  <c r="L681" i="1" s="1"/>
  <c r="G682" i="3"/>
  <c r="I682" i="3" s="1"/>
  <c r="H683" i="3" s="1"/>
  <c r="L682" i="3"/>
  <c r="G681" i="1"/>
  <c r="M681" i="1" l="1"/>
  <c r="J681" i="1" s="1"/>
  <c r="I682" i="1" s="1"/>
  <c r="Q682" i="1"/>
  <c r="M682" i="3"/>
  <c r="N682" i="3"/>
  <c r="J682" i="3"/>
  <c r="C683" i="3"/>
  <c r="D683" i="3" s="1"/>
  <c r="O681" i="1" l="1"/>
  <c r="P681" i="1"/>
  <c r="N681" i="1"/>
  <c r="K681" i="1"/>
  <c r="E684" i="3"/>
  <c r="F683" i="3"/>
  <c r="K683" i="3" s="1"/>
  <c r="D682" i="1"/>
  <c r="E682" i="1" s="1"/>
  <c r="F683" i="1" l="1"/>
  <c r="R682" i="1"/>
  <c r="H682" i="1" s="1"/>
  <c r="L682" i="1" s="1"/>
  <c r="L683" i="3"/>
  <c r="G683" i="3"/>
  <c r="I683" i="3" s="1"/>
  <c r="H684" i="3" s="1"/>
  <c r="G682" i="1"/>
  <c r="Q683" i="1" l="1"/>
  <c r="C684" i="3"/>
  <c r="D684" i="3" s="1"/>
  <c r="M683" i="3"/>
  <c r="N683" i="3"/>
  <c r="J683" i="3"/>
  <c r="M682" i="1"/>
  <c r="J682" i="1" l="1"/>
  <c r="I683" i="1" s="1"/>
  <c r="D683" i="1" s="1"/>
  <c r="E683" i="1" s="1"/>
  <c r="E685" i="3"/>
  <c r="F684" i="3"/>
  <c r="K684" i="3" s="1"/>
  <c r="N682" i="1"/>
  <c r="K682" i="1"/>
  <c r="O682" i="1"/>
  <c r="P682" i="1" l="1"/>
  <c r="F684" i="1"/>
  <c r="R683" i="1"/>
  <c r="H683" i="1" s="1"/>
  <c r="L683" i="1" s="1"/>
  <c r="L684" i="3"/>
  <c r="G684" i="3"/>
  <c r="I684" i="3" s="1"/>
  <c r="H685" i="3" s="1"/>
  <c r="G683" i="1"/>
  <c r="Q684" i="1" l="1"/>
  <c r="C685" i="3"/>
  <c r="D685" i="3" s="1"/>
  <c r="N684" i="3"/>
  <c r="M684" i="3"/>
  <c r="J684" i="3"/>
  <c r="M683" i="1"/>
  <c r="J683" i="1" l="1"/>
  <c r="I684" i="1" s="1"/>
  <c r="D684" i="1" s="1"/>
  <c r="E684" i="1" s="1"/>
  <c r="K683" i="1"/>
  <c r="O683" i="1"/>
  <c r="N683" i="1"/>
  <c r="F685" i="3"/>
  <c r="K685" i="3" s="1"/>
  <c r="E686" i="3"/>
  <c r="P683" i="1" l="1"/>
  <c r="G684" i="1"/>
  <c r="R684" i="1"/>
  <c r="H684" i="1" s="1"/>
  <c r="L684" i="1" s="1"/>
  <c r="F685" i="1"/>
  <c r="G685" i="3"/>
  <c r="I685" i="3" s="1"/>
  <c r="H686" i="3" s="1"/>
  <c r="L685" i="3"/>
  <c r="M684" i="1" l="1"/>
  <c r="J684" i="1" s="1"/>
  <c r="I685" i="1" s="1"/>
  <c r="Q685" i="1"/>
  <c r="N685" i="3"/>
  <c r="M685" i="3"/>
  <c r="J685" i="3"/>
  <c r="C686" i="3"/>
  <c r="D686" i="3" s="1"/>
  <c r="O684" i="1" l="1"/>
  <c r="P684" i="1"/>
  <c r="K684" i="1"/>
  <c r="N684" i="1"/>
  <c r="E687" i="3"/>
  <c r="F686" i="3"/>
  <c r="K686" i="3" s="1"/>
  <c r="D685" i="1"/>
  <c r="E685" i="1" s="1"/>
  <c r="F686" i="1" l="1"/>
  <c r="R685" i="1"/>
  <c r="H685" i="1" s="1"/>
  <c r="L685" i="1" s="1"/>
  <c r="G685" i="1"/>
  <c r="G686" i="3"/>
  <c r="I686" i="3" s="1"/>
  <c r="H687" i="3" s="1"/>
  <c r="L686" i="3"/>
  <c r="Q686" i="1" l="1"/>
  <c r="M685" i="1"/>
  <c r="M686" i="3"/>
  <c r="N686" i="3"/>
  <c r="J686" i="3"/>
  <c r="C687" i="3"/>
  <c r="D687" i="3" s="1"/>
  <c r="J685" i="1" l="1"/>
  <c r="I686" i="1" s="1"/>
  <c r="D686" i="1" s="1"/>
  <c r="E686" i="1" s="1"/>
  <c r="K685" i="1"/>
  <c r="O685" i="1"/>
  <c r="N685" i="1"/>
  <c r="E688" i="3"/>
  <c r="F687" i="3"/>
  <c r="K687" i="3" s="1"/>
  <c r="P685" i="1" l="1"/>
  <c r="G686" i="1"/>
  <c r="R686" i="1"/>
  <c r="H686" i="1" s="1"/>
  <c r="L686" i="1" s="1"/>
  <c r="F687" i="1"/>
  <c r="L687" i="3"/>
  <c r="G687" i="3"/>
  <c r="I687" i="3" s="1"/>
  <c r="H688" i="3" s="1"/>
  <c r="M686" i="1" l="1"/>
  <c r="J686" i="1" s="1"/>
  <c r="I687" i="1" s="1"/>
  <c r="Q687" i="1"/>
  <c r="C688" i="3"/>
  <c r="D688" i="3" s="1"/>
  <c r="N687" i="3"/>
  <c r="M687" i="3"/>
  <c r="J687" i="3"/>
  <c r="N686" i="1" l="1"/>
  <c r="P686" i="1"/>
  <c r="O686" i="1"/>
  <c r="K686" i="1"/>
  <c r="F688" i="3"/>
  <c r="K688" i="3" s="1"/>
  <c r="E689" i="3"/>
  <c r="D687" i="1"/>
  <c r="E687" i="1" s="1"/>
  <c r="F688" i="1" l="1"/>
  <c r="R687" i="1"/>
  <c r="H687" i="1" s="1"/>
  <c r="L687" i="1" s="1"/>
  <c r="G687" i="1"/>
  <c r="G688" i="3"/>
  <c r="I688" i="3" s="1"/>
  <c r="H689" i="3" s="1"/>
  <c r="L688" i="3"/>
  <c r="Q688" i="1" l="1"/>
  <c r="M687" i="1"/>
  <c r="N688" i="3"/>
  <c r="M688" i="3"/>
  <c r="J688" i="3"/>
  <c r="C689" i="3"/>
  <c r="D689" i="3" s="1"/>
  <c r="J687" i="1" l="1"/>
  <c r="I688" i="1" s="1"/>
  <c r="D688" i="1" s="1"/>
  <c r="E688" i="1" s="1"/>
  <c r="K687" i="1"/>
  <c r="O687" i="1"/>
  <c r="N687" i="1"/>
  <c r="E690" i="3"/>
  <c r="F689" i="3"/>
  <c r="K689" i="3" s="1"/>
  <c r="P687" i="1" l="1"/>
  <c r="G688" i="1"/>
  <c r="R688" i="1"/>
  <c r="H688" i="1" s="1"/>
  <c r="L688" i="1" s="1"/>
  <c r="F689" i="1"/>
  <c r="L689" i="3"/>
  <c r="G689" i="3"/>
  <c r="I689" i="3" s="1"/>
  <c r="H690" i="3" s="1"/>
  <c r="M688" i="1" l="1"/>
  <c r="J688" i="1" s="1"/>
  <c r="I689" i="1" s="1"/>
  <c r="Q689" i="1"/>
  <c r="C690" i="3"/>
  <c r="D690" i="3" s="1"/>
  <c r="M689" i="3"/>
  <c r="N689" i="3"/>
  <c r="J689" i="3"/>
  <c r="K688" i="1" l="1"/>
  <c r="P688" i="1"/>
  <c r="O688" i="1"/>
  <c r="N688" i="1"/>
  <c r="F690" i="3"/>
  <c r="K690" i="3" s="1"/>
  <c r="E691" i="3"/>
  <c r="D689" i="1"/>
  <c r="E689" i="1" s="1"/>
  <c r="G689" i="1" l="1"/>
  <c r="R689" i="1"/>
  <c r="H689" i="1" s="1"/>
  <c r="L689" i="1" s="1"/>
  <c r="F690" i="1"/>
  <c r="G690" i="3"/>
  <c r="I690" i="3" s="1"/>
  <c r="H691" i="3" s="1"/>
  <c r="L690" i="3"/>
  <c r="M689" i="1" l="1"/>
  <c r="J689" i="1" s="1"/>
  <c r="I690" i="1" s="1"/>
  <c r="Q690" i="1"/>
  <c r="N690" i="3"/>
  <c r="M690" i="3"/>
  <c r="J690" i="3"/>
  <c r="C691" i="3"/>
  <c r="D691" i="3" s="1"/>
  <c r="N689" i="1" l="1"/>
  <c r="P689" i="1"/>
  <c r="O689" i="1"/>
  <c r="K689" i="1"/>
  <c r="F691" i="3"/>
  <c r="K691" i="3" s="1"/>
  <c r="E692" i="3"/>
  <c r="D690" i="1"/>
  <c r="E690" i="1" s="1"/>
  <c r="F691" i="1" l="1"/>
  <c r="R690" i="1"/>
  <c r="H690" i="1" s="1"/>
  <c r="L690" i="1" s="1"/>
  <c r="G691" i="3"/>
  <c r="I691" i="3" s="1"/>
  <c r="H692" i="3" s="1"/>
  <c r="L691" i="3"/>
  <c r="G690" i="1"/>
  <c r="M690" i="1" l="1"/>
  <c r="J690" i="1" s="1"/>
  <c r="I691" i="1" s="1"/>
  <c r="Q691" i="1"/>
  <c r="N691" i="3"/>
  <c r="M691" i="3"/>
  <c r="J691" i="3"/>
  <c r="C692" i="3"/>
  <c r="D692" i="3" s="1"/>
  <c r="N690" i="1" l="1"/>
  <c r="P690" i="1"/>
  <c r="K690" i="1"/>
  <c r="O690" i="1"/>
  <c r="E693" i="3"/>
  <c r="F692" i="3"/>
  <c r="K692" i="3" s="1"/>
  <c r="D691" i="1"/>
  <c r="E691" i="1" s="1"/>
  <c r="F692" i="1" l="1"/>
  <c r="R691" i="1"/>
  <c r="H691" i="1" s="1"/>
  <c r="L691" i="1" s="1"/>
  <c r="G691" i="1"/>
  <c r="L692" i="3"/>
  <c r="G692" i="3"/>
  <c r="I692" i="3" s="1"/>
  <c r="H693" i="3" s="1"/>
  <c r="M691" i="1" l="1"/>
  <c r="J691" i="1" s="1"/>
  <c r="I692" i="1" s="1"/>
  <c r="Q692" i="1"/>
  <c r="C693" i="3"/>
  <c r="D693" i="3" s="1"/>
  <c r="M692" i="3"/>
  <c r="N692" i="3"/>
  <c r="J692" i="3"/>
  <c r="O691" i="1" l="1"/>
  <c r="P691" i="1"/>
  <c r="N691" i="1"/>
  <c r="K691" i="1"/>
  <c r="E694" i="3"/>
  <c r="F693" i="3"/>
  <c r="K693" i="3" s="1"/>
  <c r="D692" i="1"/>
  <c r="E692" i="1" s="1"/>
  <c r="F693" i="1" l="1"/>
  <c r="R692" i="1"/>
  <c r="H692" i="1" s="1"/>
  <c r="L692" i="1" s="1"/>
  <c r="G692" i="1"/>
  <c r="G693" i="3"/>
  <c r="I693" i="3" s="1"/>
  <c r="H694" i="3" s="1"/>
  <c r="L693" i="3"/>
  <c r="M692" i="1" l="1"/>
  <c r="J692" i="1" s="1"/>
  <c r="I693" i="1" s="1"/>
  <c r="Q693" i="1"/>
  <c r="M693" i="3"/>
  <c r="N693" i="3"/>
  <c r="J693" i="3"/>
  <c r="C694" i="3"/>
  <c r="D694" i="3" s="1"/>
  <c r="O692" i="1" l="1"/>
  <c r="P692" i="1"/>
  <c r="N692" i="1"/>
  <c r="K692" i="1"/>
  <c r="F694" i="3"/>
  <c r="K694" i="3" s="1"/>
  <c r="E695" i="3"/>
  <c r="D693" i="1"/>
  <c r="E693" i="1" s="1"/>
  <c r="G693" i="1" l="1"/>
  <c r="R693" i="1"/>
  <c r="H693" i="1" s="1"/>
  <c r="L693" i="1" s="1"/>
  <c r="F694" i="1"/>
  <c r="G694" i="3"/>
  <c r="I694" i="3" s="1"/>
  <c r="H695" i="3" s="1"/>
  <c r="L694" i="3"/>
  <c r="M693" i="1" l="1"/>
  <c r="J693" i="1" s="1"/>
  <c r="I694" i="1" s="1"/>
  <c r="Q694" i="1"/>
  <c r="M694" i="3"/>
  <c r="N694" i="3"/>
  <c r="J694" i="3"/>
  <c r="C695" i="3"/>
  <c r="D695" i="3" s="1"/>
  <c r="K693" i="1" l="1"/>
  <c r="P693" i="1"/>
  <c r="O693" i="1"/>
  <c r="N693" i="1"/>
  <c r="E696" i="3"/>
  <c r="F695" i="3"/>
  <c r="K695" i="3" s="1"/>
  <c r="D694" i="1"/>
  <c r="E694" i="1" s="1"/>
  <c r="G694" i="1" l="1"/>
  <c r="R694" i="1"/>
  <c r="H694" i="1" s="1"/>
  <c r="L694" i="1" s="1"/>
  <c r="F695" i="1"/>
  <c r="G695" i="3"/>
  <c r="I695" i="3" s="1"/>
  <c r="H696" i="3" s="1"/>
  <c r="L695" i="3"/>
  <c r="M694" i="1" l="1"/>
  <c r="J694" i="1" s="1"/>
  <c r="I695" i="1" s="1"/>
  <c r="Q695" i="1"/>
  <c r="M695" i="3"/>
  <c r="N695" i="3"/>
  <c r="J695" i="3"/>
  <c r="C696" i="3"/>
  <c r="D696" i="3" s="1"/>
  <c r="O694" i="1" l="1"/>
  <c r="P694" i="1"/>
  <c r="K694" i="1"/>
  <c r="N694" i="1"/>
  <c r="E697" i="3"/>
  <c r="F696" i="3"/>
  <c r="K696" i="3" s="1"/>
  <c r="D695" i="1"/>
  <c r="E695" i="1" s="1"/>
  <c r="G695" i="1" l="1"/>
  <c r="R695" i="1"/>
  <c r="H695" i="1" s="1"/>
  <c r="F696" i="1"/>
  <c r="G696" i="3"/>
  <c r="I696" i="3" s="1"/>
  <c r="H697" i="3" s="1"/>
  <c r="L696" i="3"/>
  <c r="L695" i="1" l="1"/>
  <c r="M695" i="1" s="1"/>
  <c r="J695" i="1" s="1"/>
  <c r="I696" i="1" s="1"/>
  <c r="Q696" i="1"/>
  <c r="N696" i="3"/>
  <c r="M696" i="3"/>
  <c r="J696" i="3"/>
  <c r="C697" i="3"/>
  <c r="D697" i="3" s="1"/>
  <c r="K695" i="1" l="1"/>
  <c r="P695" i="1"/>
  <c r="O695" i="1"/>
  <c r="N695" i="1"/>
  <c r="F697" i="3"/>
  <c r="K697" i="3" s="1"/>
  <c r="E698" i="3"/>
  <c r="D696" i="1"/>
  <c r="E696" i="1" s="1"/>
  <c r="F697" i="1" l="1"/>
  <c r="R696" i="1"/>
  <c r="H696" i="1" s="1"/>
  <c r="L696" i="1" s="1"/>
  <c r="G696" i="1"/>
  <c r="G697" i="3"/>
  <c r="I697" i="3" s="1"/>
  <c r="H698" i="3" s="1"/>
  <c r="L697" i="3"/>
  <c r="Q697" i="1" l="1"/>
  <c r="M696" i="1"/>
  <c r="N697" i="3"/>
  <c r="M697" i="3"/>
  <c r="J697" i="3"/>
  <c r="C698" i="3"/>
  <c r="D698" i="3" s="1"/>
  <c r="J696" i="1" l="1"/>
  <c r="I697" i="1" s="1"/>
  <c r="D697" i="1" s="1"/>
  <c r="E697" i="1" s="1"/>
  <c r="K696" i="1"/>
  <c r="O696" i="1"/>
  <c r="N696" i="1"/>
  <c r="E699" i="3"/>
  <c r="F698" i="3"/>
  <c r="K698" i="3" s="1"/>
  <c r="P696" i="1" l="1"/>
  <c r="G697" i="1"/>
  <c r="R697" i="1"/>
  <c r="H697" i="1" s="1"/>
  <c r="L698" i="3"/>
  <c r="G698" i="3"/>
  <c r="I698" i="3" s="1"/>
  <c r="H699" i="3" s="1"/>
  <c r="F698" i="1"/>
  <c r="L697" i="1" l="1"/>
  <c r="M697" i="1" s="1"/>
  <c r="J697" i="1" s="1"/>
  <c r="I698" i="1" s="1"/>
  <c r="Q698" i="1"/>
  <c r="C699" i="3"/>
  <c r="D699" i="3" s="1"/>
  <c r="M698" i="3"/>
  <c r="N698" i="3"/>
  <c r="J698" i="3"/>
  <c r="K697" i="1" l="1"/>
  <c r="P697" i="1"/>
  <c r="O697" i="1"/>
  <c r="N697" i="1"/>
  <c r="E700" i="3"/>
  <c r="F699" i="3"/>
  <c r="K699" i="3" s="1"/>
  <c r="D698" i="1"/>
  <c r="E698" i="1" s="1"/>
  <c r="G698" i="1" l="1"/>
  <c r="R698" i="1"/>
  <c r="H698" i="1" s="1"/>
  <c r="F699" i="1"/>
  <c r="L699" i="3"/>
  <c r="G699" i="3"/>
  <c r="I699" i="3" s="1"/>
  <c r="H700" i="3" s="1"/>
  <c r="L698" i="1" l="1"/>
  <c r="M698" i="1" s="1"/>
  <c r="J698" i="1" s="1"/>
  <c r="I699" i="1" s="1"/>
  <c r="Q699" i="1"/>
  <c r="C700" i="3"/>
  <c r="D700" i="3" s="1"/>
  <c r="N699" i="3"/>
  <c r="M699" i="3"/>
  <c r="J699" i="3"/>
  <c r="K698" i="1" l="1"/>
  <c r="P698" i="1"/>
  <c r="O698" i="1"/>
  <c r="N698" i="1"/>
  <c r="F700" i="3"/>
  <c r="K700" i="3" s="1"/>
  <c r="E701" i="3"/>
  <c r="D699" i="1"/>
  <c r="E699" i="1" s="1"/>
  <c r="G699" i="1" l="1"/>
  <c r="R699" i="1"/>
  <c r="H699" i="1" s="1"/>
  <c r="L699" i="1" s="1"/>
  <c r="M699" i="1" s="1"/>
  <c r="F700" i="1"/>
  <c r="G700" i="3"/>
  <c r="I700" i="3" s="1"/>
  <c r="H701" i="3" s="1"/>
  <c r="L700" i="3"/>
  <c r="J699" i="1" l="1"/>
  <c r="P699" i="1" s="1"/>
  <c r="Q700" i="1"/>
  <c r="K699" i="1"/>
  <c r="N700" i="3"/>
  <c r="M700" i="3"/>
  <c r="J700" i="3"/>
  <c r="C701" i="3"/>
  <c r="D701" i="3" s="1"/>
  <c r="N699" i="1"/>
  <c r="O699" i="1"/>
  <c r="I700" i="1" l="1"/>
  <c r="D700" i="1" s="1"/>
  <c r="E700" i="1" s="1"/>
  <c r="E702" i="3"/>
  <c r="F701" i="3"/>
  <c r="K701" i="3" s="1"/>
  <c r="G700" i="1" l="1"/>
  <c r="R700" i="1"/>
  <c r="H700" i="1" s="1"/>
  <c r="G701" i="3"/>
  <c r="I701" i="3" s="1"/>
  <c r="H702" i="3" s="1"/>
  <c r="L701" i="3"/>
  <c r="F701" i="1"/>
  <c r="L700" i="1" l="1"/>
  <c r="M700" i="1" s="1"/>
  <c r="J700" i="1" s="1"/>
  <c r="I701" i="1" s="1"/>
  <c r="Q701" i="1"/>
  <c r="N701" i="3"/>
  <c r="M701" i="3"/>
  <c r="J701" i="3"/>
  <c r="C702" i="3"/>
  <c r="D702" i="3" s="1"/>
  <c r="K700" i="1" l="1"/>
  <c r="P700" i="1"/>
  <c r="O700" i="1"/>
  <c r="N700" i="1"/>
  <c r="F702" i="3"/>
  <c r="K702" i="3" s="1"/>
  <c r="E703" i="3"/>
  <c r="D701" i="1"/>
  <c r="E701" i="1" s="1"/>
  <c r="F702" i="1" l="1"/>
  <c r="R701" i="1"/>
  <c r="H701" i="1" s="1"/>
  <c r="L701" i="1" s="1"/>
  <c r="L702" i="3"/>
  <c r="G702" i="3"/>
  <c r="I702" i="3" s="1"/>
  <c r="H703" i="3" s="1"/>
  <c r="G701" i="1"/>
  <c r="M701" i="1" l="1"/>
  <c r="J701" i="1" s="1"/>
  <c r="I702" i="1" s="1"/>
  <c r="Q702" i="1"/>
  <c r="C703" i="3"/>
  <c r="D703" i="3" s="1"/>
  <c r="M702" i="3"/>
  <c r="N702" i="3"/>
  <c r="J702" i="3"/>
  <c r="N701" i="1" l="1"/>
  <c r="P701" i="1"/>
  <c r="O701" i="1"/>
  <c r="K701" i="1"/>
  <c r="F703" i="3"/>
  <c r="K703" i="3" s="1"/>
  <c r="E704" i="3"/>
  <c r="D702" i="1"/>
  <c r="E702" i="1" s="1"/>
  <c r="F703" i="1" l="1"/>
  <c r="R702" i="1"/>
  <c r="H702" i="1" s="1"/>
  <c r="L702" i="1" s="1"/>
  <c r="G703" i="3"/>
  <c r="I703" i="3" s="1"/>
  <c r="H704" i="3" s="1"/>
  <c r="L703" i="3"/>
  <c r="G702" i="1"/>
  <c r="Q703" i="1" l="1"/>
  <c r="N703" i="3"/>
  <c r="M703" i="3"/>
  <c r="J703" i="3"/>
  <c r="C704" i="3"/>
  <c r="D704" i="3" s="1"/>
  <c r="M702" i="1"/>
  <c r="J702" i="1" l="1"/>
  <c r="I703" i="1" s="1"/>
  <c r="D703" i="1" s="1"/>
  <c r="E703" i="1" s="1"/>
  <c r="E705" i="3"/>
  <c r="F704" i="3"/>
  <c r="K704" i="3" s="1"/>
  <c r="N702" i="1"/>
  <c r="K702" i="1"/>
  <c r="O702" i="1"/>
  <c r="P702" i="1" l="1"/>
  <c r="F704" i="1"/>
  <c r="R703" i="1"/>
  <c r="H703" i="1" s="1"/>
  <c r="L703" i="1" s="1"/>
  <c r="L704" i="3"/>
  <c r="G704" i="3"/>
  <c r="I704" i="3" s="1"/>
  <c r="H705" i="3" s="1"/>
  <c r="G703" i="1"/>
  <c r="Q704" i="1" l="1"/>
  <c r="C705" i="3"/>
  <c r="D705" i="3" s="1"/>
  <c r="M704" i="3"/>
  <c r="N704" i="3"/>
  <c r="J704" i="3"/>
  <c r="M703" i="1"/>
  <c r="J703" i="1" l="1"/>
  <c r="I704" i="1" s="1"/>
  <c r="D704" i="1" s="1"/>
  <c r="E704" i="1" s="1"/>
  <c r="K703" i="1"/>
  <c r="E706" i="3"/>
  <c r="F705" i="3"/>
  <c r="K705" i="3" s="1"/>
  <c r="O703" i="1"/>
  <c r="N703" i="1"/>
  <c r="P703" i="1" l="1"/>
  <c r="F705" i="1"/>
  <c r="R704" i="1"/>
  <c r="H704" i="1" s="1"/>
  <c r="L704" i="1" s="1"/>
  <c r="L705" i="3"/>
  <c r="G705" i="3"/>
  <c r="I705" i="3" s="1"/>
  <c r="H706" i="3" s="1"/>
  <c r="G704" i="1"/>
  <c r="Q705" i="1" l="1"/>
  <c r="M704" i="1"/>
  <c r="C706" i="3"/>
  <c r="D706" i="3" s="1"/>
  <c r="N705" i="3"/>
  <c r="M705" i="3"/>
  <c r="J705" i="3"/>
  <c r="J704" i="1" l="1"/>
  <c r="I705" i="1" s="1"/>
  <c r="D705" i="1" s="1"/>
  <c r="E705" i="1" s="1"/>
  <c r="K704" i="1"/>
  <c r="O704" i="1"/>
  <c r="N704" i="1"/>
  <c r="F706" i="3"/>
  <c r="K706" i="3" s="1"/>
  <c r="E707" i="3"/>
  <c r="P704" i="1" l="1"/>
  <c r="G705" i="1"/>
  <c r="R705" i="1"/>
  <c r="H705" i="1" s="1"/>
  <c r="F706" i="1"/>
  <c r="G706" i="3"/>
  <c r="I706" i="3" s="1"/>
  <c r="H707" i="3" s="1"/>
  <c r="L706" i="3"/>
  <c r="L705" i="1" l="1"/>
  <c r="M705" i="1" s="1"/>
  <c r="J705" i="1" s="1"/>
  <c r="I706" i="1" s="1"/>
  <c r="Q706" i="1"/>
  <c r="N706" i="3"/>
  <c r="M706" i="3"/>
  <c r="J706" i="3"/>
  <c r="C707" i="3"/>
  <c r="D707" i="3" s="1"/>
  <c r="K705" i="1" l="1"/>
  <c r="P705" i="1"/>
  <c r="O705" i="1"/>
  <c r="N705" i="1"/>
  <c r="E708" i="3"/>
  <c r="F707" i="3"/>
  <c r="K707" i="3" s="1"/>
  <c r="D706" i="1"/>
  <c r="E706" i="1" s="1"/>
  <c r="F707" i="1" l="1"/>
  <c r="R706" i="1"/>
  <c r="H706" i="1" s="1"/>
  <c r="L706" i="1" s="1"/>
  <c r="G706" i="1"/>
  <c r="L707" i="3"/>
  <c r="G707" i="3"/>
  <c r="I707" i="3" s="1"/>
  <c r="H708" i="3" s="1"/>
  <c r="M706" i="1" l="1"/>
  <c r="J706" i="1" s="1"/>
  <c r="I707" i="1" s="1"/>
  <c r="Q707" i="1"/>
  <c r="C708" i="3"/>
  <c r="D708" i="3" s="1"/>
  <c r="M707" i="3"/>
  <c r="N707" i="3"/>
  <c r="J707" i="3"/>
  <c r="O706" i="1" l="1"/>
  <c r="P706" i="1"/>
  <c r="N706" i="1"/>
  <c r="K706" i="1"/>
  <c r="E709" i="3"/>
  <c r="F708" i="3"/>
  <c r="K708" i="3" s="1"/>
  <c r="D707" i="1"/>
  <c r="E707" i="1" s="1"/>
  <c r="G707" i="1" l="1"/>
  <c r="R707" i="1"/>
  <c r="H707" i="1" s="1"/>
  <c r="L707" i="1" s="1"/>
  <c r="F708" i="1"/>
  <c r="G708" i="3"/>
  <c r="I708" i="3" s="1"/>
  <c r="H709" i="3" s="1"/>
  <c r="L708" i="3"/>
  <c r="M707" i="1" l="1"/>
  <c r="J707" i="1" s="1"/>
  <c r="I708" i="1" s="1"/>
  <c r="Q708" i="1"/>
  <c r="M708" i="3"/>
  <c r="N708" i="3"/>
  <c r="J708" i="3"/>
  <c r="C709" i="3"/>
  <c r="D709" i="3" s="1"/>
  <c r="N707" i="1" l="1"/>
  <c r="P707" i="1"/>
  <c r="K707" i="1"/>
  <c r="O707" i="1"/>
  <c r="F709" i="3"/>
  <c r="K709" i="3" s="1"/>
  <c r="E710" i="3"/>
  <c r="D708" i="1"/>
  <c r="E708" i="1" s="1"/>
  <c r="G708" i="1" l="1"/>
  <c r="R708" i="1"/>
  <c r="H708" i="1" s="1"/>
  <c r="L708" i="1" s="1"/>
  <c r="M708" i="1" s="1"/>
  <c r="F709" i="1"/>
  <c r="G709" i="3"/>
  <c r="I709" i="3" s="1"/>
  <c r="H710" i="3" s="1"/>
  <c r="L709" i="3"/>
  <c r="J708" i="1" l="1"/>
  <c r="I709" i="1" s="1"/>
  <c r="Q709" i="1"/>
  <c r="K708" i="1"/>
  <c r="N709" i="3"/>
  <c r="M709" i="3"/>
  <c r="J709" i="3"/>
  <c r="C710" i="3"/>
  <c r="D710" i="3" s="1"/>
  <c r="N708" i="1"/>
  <c r="O708" i="1" l="1"/>
  <c r="P708" i="1"/>
  <c r="E711" i="3"/>
  <c r="F710" i="3"/>
  <c r="K710" i="3" s="1"/>
  <c r="D709" i="1"/>
  <c r="E709" i="1" s="1"/>
  <c r="F710" i="1" l="1"/>
  <c r="R709" i="1"/>
  <c r="H709" i="1" s="1"/>
  <c r="L709" i="1" s="1"/>
  <c r="G709" i="1"/>
  <c r="L710" i="3"/>
  <c r="G710" i="3"/>
  <c r="I710" i="3" s="1"/>
  <c r="H711" i="3" s="1"/>
  <c r="Q710" i="1" l="1"/>
  <c r="M709" i="1"/>
  <c r="C711" i="3"/>
  <c r="D711" i="3" s="1"/>
  <c r="M710" i="3"/>
  <c r="N710" i="3"/>
  <c r="J710" i="3"/>
  <c r="J709" i="1" l="1"/>
  <c r="I710" i="1" s="1"/>
  <c r="D710" i="1" s="1"/>
  <c r="E710" i="1" s="1"/>
  <c r="K709" i="1"/>
  <c r="O709" i="1"/>
  <c r="N709" i="1"/>
  <c r="F711" i="3"/>
  <c r="K711" i="3" s="1"/>
  <c r="E712" i="3"/>
  <c r="P709" i="1" l="1"/>
  <c r="F711" i="1"/>
  <c r="R710" i="1"/>
  <c r="H710" i="1" s="1"/>
  <c r="L710" i="1" s="1"/>
  <c r="G710" i="1"/>
  <c r="L711" i="3"/>
  <c r="G711" i="3"/>
  <c r="I711" i="3" s="1"/>
  <c r="H712" i="3" s="1"/>
  <c r="Q711" i="1" l="1"/>
  <c r="M710" i="1"/>
  <c r="C712" i="3"/>
  <c r="D712" i="3" s="1"/>
  <c r="M711" i="3"/>
  <c r="N711" i="3"/>
  <c r="J711" i="3"/>
  <c r="J710" i="1" l="1"/>
  <c r="I711" i="1" s="1"/>
  <c r="D711" i="1" s="1"/>
  <c r="E711" i="1" s="1"/>
  <c r="K710" i="1"/>
  <c r="O710" i="1"/>
  <c r="N710" i="1"/>
  <c r="E713" i="3"/>
  <c r="F712" i="3"/>
  <c r="K712" i="3" s="1"/>
  <c r="P710" i="1" l="1"/>
  <c r="F712" i="1"/>
  <c r="R711" i="1"/>
  <c r="H711" i="1" s="1"/>
  <c r="L711" i="1" s="1"/>
  <c r="G711" i="1"/>
  <c r="G712" i="3"/>
  <c r="I712" i="3" s="1"/>
  <c r="H713" i="3" s="1"/>
  <c r="L712" i="3"/>
  <c r="M711" i="1" l="1"/>
  <c r="J711" i="1" s="1"/>
  <c r="I712" i="1" s="1"/>
  <c r="Q712" i="1"/>
  <c r="N712" i="3"/>
  <c r="M712" i="3"/>
  <c r="J712" i="3"/>
  <c r="C713" i="3"/>
  <c r="D713" i="3" s="1"/>
  <c r="O711" i="1" l="1"/>
  <c r="P711" i="1"/>
  <c r="N711" i="1"/>
  <c r="K711" i="1"/>
  <c r="F713" i="3"/>
  <c r="K713" i="3" s="1"/>
  <c r="E714" i="3"/>
  <c r="D712" i="1"/>
  <c r="E712" i="1" s="1"/>
  <c r="G712" i="1" l="1"/>
  <c r="R712" i="1"/>
  <c r="H712" i="1" s="1"/>
  <c r="L712" i="1" s="1"/>
  <c r="F713" i="1"/>
  <c r="L713" i="3"/>
  <c r="G713" i="3"/>
  <c r="I713" i="3" s="1"/>
  <c r="H714" i="3" s="1"/>
  <c r="M712" i="1" l="1"/>
  <c r="J712" i="1" s="1"/>
  <c r="I713" i="1" s="1"/>
  <c r="Q713" i="1"/>
  <c r="C714" i="3"/>
  <c r="D714" i="3" s="1"/>
  <c r="M713" i="3"/>
  <c r="N713" i="3"/>
  <c r="J713" i="3"/>
  <c r="K712" i="1" l="1"/>
  <c r="P712" i="1"/>
  <c r="O712" i="1"/>
  <c r="N712" i="1"/>
  <c r="E715" i="3"/>
  <c r="F714" i="3"/>
  <c r="K714" i="3" s="1"/>
  <c r="D713" i="1"/>
  <c r="E713" i="1" s="1"/>
  <c r="G713" i="1" l="1"/>
  <c r="R713" i="1"/>
  <c r="H713" i="1" s="1"/>
  <c r="F714" i="1"/>
  <c r="G714" i="3"/>
  <c r="I714" i="3" s="1"/>
  <c r="H715" i="3" s="1"/>
  <c r="L714" i="3"/>
  <c r="L713" i="1" l="1"/>
  <c r="M713" i="1" s="1"/>
  <c r="J713" i="1" s="1"/>
  <c r="I714" i="1" s="1"/>
  <c r="Q714" i="1"/>
  <c r="N714" i="3"/>
  <c r="M714" i="3"/>
  <c r="J714" i="3"/>
  <c r="C715" i="3"/>
  <c r="D715" i="3" s="1"/>
  <c r="K713" i="1" l="1"/>
  <c r="P713" i="1"/>
  <c r="O713" i="1"/>
  <c r="N713" i="1"/>
  <c r="F715" i="3"/>
  <c r="K715" i="3" s="1"/>
  <c r="E716" i="3"/>
  <c r="D714" i="1"/>
  <c r="E714" i="1" s="1"/>
  <c r="F715" i="1" l="1"/>
  <c r="R714" i="1"/>
  <c r="H714" i="1" s="1"/>
  <c r="L714" i="1" s="1"/>
  <c r="G715" i="3"/>
  <c r="I715" i="3" s="1"/>
  <c r="H716" i="3" s="1"/>
  <c r="L715" i="3"/>
  <c r="G714" i="1"/>
  <c r="Q715" i="1" l="1"/>
  <c r="M714" i="1"/>
  <c r="N715" i="3"/>
  <c r="M715" i="3"/>
  <c r="J715" i="3"/>
  <c r="C716" i="3"/>
  <c r="D716" i="3" s="1"/>
  <c r="J714" i="1" l="1"/>
  <c r="I715" i="1" s="1"/>
  <c r="D715" i="1" s="1"/>
  <c r="E715" i="1" s="1"/>
  <c r="K714" i="1"/>
  <c r="O714" i="1"/>
  <c r="N714" i="1"/>
  <c r="E717" i="3"/>
  <c r="F716" i="3"/>
  <c r="K716" i="3" s="1"/>
  <c r="P714" i="1" l="1"/>
  <c r="F716" i="1"/>
  <c r="R715" i="1"/>
  <c r="H715" i="1" s="1"/>
  <c r="L715" i="1" s="1"/>
  <c r="L716" i="3"/>
  <c r="G716" i="3"/>
  <c r="I716" i="3" s="1"/>
  <c r="H717" i="3" s="1"/>
  <c r="G715" i="1"/>
  <c r="M715" i="1" l="1"/>
  <c r="J715" i="1" s="1"/>
  <c r="I716" i="1" s="1"/>
  <c r="Q716" i="1"/>
  <c r="C717" i="3"/>
  <c r="D717" i="3" s="1"/>
  <c r="M716" i="3"/>
  <c r="N716" i="3"/>
  <c r="J716" i="3"/>
  <c r="N715" i="1" l="1"/>
  <c r="P715" i="1"/>
  <c r="O715" i="1"/>
  <c r="K715" i="1"/>
  <c r="F717" i="3"/>
  <c r="K717" i="3" s="1"/>
  <c r="E718" i="3"/>
  <c r="D716" i="1"/>
  <c r="E716" i="1" s="1"/>
  <c r="G716" i="1" l="1"/>
  <c r="R716" i="1"/>
  <c r="H716" i="1" s="1"/>
  <c r="F717" i="1"/>
  <c r="L717" i="3"/>
  <c r="G717" i="3"/>
  <c r="I717" i="3" s="1"/>
  <c r="H718" i="3" s="1"/>
  <c r="L716" i="1" l="1"/>
  <c r="Q717" i="1"/>
  <c r="C718" i="3"/>
  <c r="D718" i="3" s="1"/>
  <c r="M717" i="3"/>
  <c r="N717" i="3"/>
  <c r="J717" i="3"/>
  <c r="M716" i="1" l="1"/>
  <c r="F718" i="3"/>
  <c r="K718" i="3" s="1"/>
  <c r="E719" i="3"/>
  <c r="J716" i="1" l="1"/>
  <c r="I717" i="1" s="1"/>
  <c r="D717" i="1" s="1"/>
  <c r="E717" i="1" s="1"/>
  <c r="F718" i="1" s="1"/>
  <c r="N716" i="1"/>
  <c r="O716" i="1"/>
  <c r="K716" i="1"/>
  <c r="G718" i="3"/>
  <c r="I718" i="3" s="1"/>
  <c r="H719" i="3" s="1"/>
  <c r="L718" i="3"/>
  <c r="P716" i="1" l="1"/>
  <c r="G717" i="1"/>
  <c r="R717" i="1"/>
  <c r="H717" i="1" s="1"/>
  <c r="L717" i="1" s="1"/>
  <c r="M717" i="1" s="1"/>
  <c r="J717" i="1" s="1"/>
  <c r="I718" i="1" s="1"/>
  <c r="N718" i="3"/>
  <c r="M718" i="3"/>
  <c r="J718" i="3"/>
  <c r="C719" i="3"/>
  <c r="D719" i="3" s="1"/>
  <c r="Q718" i="1" l="1"/>
  <c r="K717" i="1"/>
  <c r="P717" i="1"/>
  <c r="O717" i="1"/>
  <c r="N717" i="1"/>
  <c r="E720" i="3"/>
  <c r="F719" i="3"/>
  <c r="K719" i="3" s="1"/>
  <c r="D718" i="1"/>
  <c r="E718" i="1" s="1"/>
  <c r="F719" i="1" l="1"/>
  <c r="R718" i="1"/>
  <c r="H718" i="1" s="1"/>
  <c r="L718" i="1" s="1"/>
  <c r="G718" i="1"/>
  <c r="L719" i="3"/>
  <c r="G719" i="3"/>
  <c r="I719" i="3" s="1"/>
  <c r="H720" i="3" s="1"/>
  <c r="M718" i="1" l="1"/>
  <c r="J718" i="1" s="1"/>
  <c r="I719" i="1" s="1"/>
  <c r="Q719" i="1"/>
  <c r="C720" i="3"/>
  <c r="D720" i="3" s="1"/>
  <c r="M719" i="3"/>
  <c r="N719" i="3"/>
  <c r="J719" i="3"/>
  <c r="O718" i="1" l="1"/>
  <c r="P718" i="1"/>
  <c r="N718" i="1"/>
  <c r="K718" i="1"/>
  <c r="E721" i="3"/>
  <c r="F720" i="3"/>
  <c r="K720" i="3" s="1"/>
  <c r="D719" i="1"/>
  <c r="E719" i="1" s="1"/>
  <c r="G719" i="1" l="1"/>
  <c r="R719" i="1"/>
  <c r="H719" i="1" s="1"/>
  <c r="L719" i="1" s="1"/>
  <c r="F720" i="1"/>
  <c r="G720" i="3"/>
  <c r="I720" i="3" s="1"/>
  <c r="H721" i="3" s="1"/>
  <c r="L720" i="3"/>
  <c r="M719" i="1" l="1"/>
  <c r="J719" i="1" s="1"/>
  <c r="I720" i="1" s="1"/>
  <c r="Q720" i="1"/>
  <c r="N720" i="3"/>
  <c r="M720" i="3"/>
  <c r="J720" i="3"/>
  <c r="C721" i="3"/>
  <c r="D721" i="3" s="1"/>
  <c r="O719" i="1" l="1"/>
  <c r="P719" i="1"/>
  <c r="K719" i="1"/>
  <c r="N719" i="1"/>
  <c r="F721" i="3"/>
  <c r="K721" i="3" s="1"/>
  <c r="E722" i="3"/>
  <c r="D720" i="1"/>
  <c r="E720" i="1" s="1"/>
  <c r="F721" i="1" l="1"/>
  <c r="R720" i="1"/>
  <c r="H720" i="1" s="1"/>
  <c r="L720" i="1" s="1"/>
  <c r="G720" i="1"/>
  <c r="G721" i="3"/>
  <c r="I721" i="3" s="1"/>
  <c r="H722" i="3" s="1"/>
  <c r="L721" i="3"/>
  <c r="Q721" i="1" l="1"/>
  <c r="M720" i="1"/>
  <c r="N721" i="3"/>
  <c r="M721" i="3"/>
  <c r="J721" i="3"/>
  <c r="C722" i="3"/>
  <c r="D722" i="3" s="1"/>
  <c r="J720" i="1" l="1"/>
  <c r="I721" i="1" s="1"/>
  <c r="D721" i="1" s="1"/>
  <c r="E721" i="1" s="1"/>
  <c r="K720" i="1"/>
  <c r="N720" i="1"/>
  <c r="E723" i="3"/>
  <c r="F722" i="3"/>
  <c r="K722" i="3" s="1"/>
  <c r="O720" i="1" l="1"/>
  <c r="P720" i="1"/>
  <c r="G721" i="1"/>
  <c r="R721" i="1"/>
  <c r="H721" i="1" s="1"/>
  <c r="L721" i="1" s="1"/>
  <c r="L722" i="3"/>
  <c r="G722" i="3"/>
  <c r="I722" i="3" s="1"/>
  <c r="H723" i="3" s="1"/>
  <c r="F722" i="1"/>
  <c r="M721" i="1" l="1"/>
  <c r="J721" i="1" s="1"/>
  <c r="I722" i="1" s="1"/>
  <c r="Q722" i="1"/>
  <c r="C723" i="3"/>
  <c r="D723" i="3" s="1"/>
  <c r="M722" i="3"/>
  <c r="N722" i="3"/>
  <c r="J722" i="3"/>
  <c r="N721" i="1" l="1"/>
  <c r="P721" i="1"/>
  <c r="K721" i="1"/>
  <c r="O721" i="1"/>
  <c r="E724" i="3"/>
  <c r="F723" i="3"/>
  <c r="K723" i="3" s="1"/>
  <c r="D722" i="1"/>
  <c r="E722" i="1" s="1"/>
  <c r="F723" i="1" l="1"/>
  <c r="R722" i="1"/>
  <c r="H722" i="1" s="1"/>
  <c r="L722" i="1" s="1"/>
  <c r="G722" i="1"/>
  <c r="G723" i="3"/>
  <c r="I723" i="3" s="1"/>
  <c r="H724" i="3" s="1"/>
  <c r="L723" i="3"/>
  <c r="Q723" i="1" l="1"/>
  <c r="M722" i="1"/>
  <c r="N723" i="3"/>
  <c r="M723" i="3"/>
  <c r="J723" i="3"/>
  <c r="C724" i="3"/>
  <c r="D724" i="3" s="1"/>
  <c r="J722" i="1" l="1"/>
  <c r="I723" i="1" s="1"/>
  <c r="D723" i="1" s="1"/>
  <c r="E723" i="1" s="1"/>
  <c r="K722" i="1"/>
  <c r="N722" i="1"/>
  <c r="F724" i="3"/>
  <c r="K724" i="3" s="1"/>
  <c r="E725" i="3"/>
  <c r="O722" i="1" l="1"/>
  <c r="P722" i="1"/>
  <c r="G723" i="1"/>
  <c r="R723" i="1"/>
  <c r="H723" i="1" s="1"/>
  <c r="L723" i="1" s="1"/>
  <c r="F724" i="1"/>
  <c r="G724" i="3"/>
  <c r="I724" i="3" s="1"/>
  <c r="H725" i="3" s="1"/>
  <c r="L724" i="3"/>
  <c r="M723" i="1" l="1"/>
  <c r="J723" i="1" s="1"/>
  <c r="I724" i="1" s="1"/>
  <c r="Q724" i="1"/>
  <c r="M724" i="3"/>
  <c r="N724" i="3"/>
  <c r="J724" i="3"/>
  <c r="C725" i="3"/>
  <c r="D725" i="3" s="1"/>
  <c r="N723" i="1" l="1"/>
  <c r="P723" i="1"/>
  <c r="K723" i="1"/>
  <c r="O723" i="1"/>
  <c r="E726" i="3"/>
  <c r="F725" i="3"/>
  <c r="K725" i="3" s="1"/>
  <c r="D724" i="1"/>
  <c r="E724" i="1" s="1"/>
  <c r="G724" i="1" l="1"/>
  <c r="R724" i="1"/>
  <c r="H724" i="1" s="1"/>
  <c r="L724" i="1" s="1"/>
  <c r="F725" i="1"/>
  <c r="L725" i="3"/>
  <c r="G725" i="3"/>
  <c r="I725" i="3" s="1"/>
  <c r="H726" i="3" s="1"/>
  <c r="M724" i="1" l="1"/>
  <c r="J724" i="1" s="1"/>
  <c r="I725" i="1" s="1"/>
  <c r="Q725" i="1"/>
  <c r="C726" i="3"/>
  <c r="D726" i="3" s="1"/>
  <c r="M725" i="3"/>
  <c r="N725" i="3"/>
  <c r="J725" i="3"/>
  <c r="K724" i="1" l="1"/>
  <c r="N724" i="1"/>
  <c r="P724" i="1"/>
  <c r="O724" i="1"/>
  <c r="E727" i="3"/>
  <c r="F726" i="3"/>
  <c r="K726" i="3" s="1"/>
  <c r="D725" i="1"/>
  <c r="E725" i="1" s="1"/>
  <c r="F726" i="1" l="1"/>
  <c r="R725" i="1"/>
  <c r="H725" i="1" s="1"/>
  <c r="L725" i="1" s="1"/>
  <c r="G725" i="1"/>
  <c r="L726" i="3"/>
  <c r="G726" i="3"/>
  <c r="I726" i="3" s="1"/>
  <c r="H727" i="3" s="1"/>
  <c r="Q726" i="1" l="1"/>
  <c r="M725" i="1"/>
  <c r="C727" i="3"/>
  <c r="D727" i="3" s="1"/>
  <c r="N726" i="3"/>
  <c r="M726" i="3"/>
  <c r="J726" i="3"/>
  <c r="J725" i="1" l="1"/>
  <c r="I726" i="1" s="1"/>
  <c r="D726" i="1" s="1"/>
  <c r="E726" i="1" s="1"/>
  <c r="K725" i="1"/>
  <c r="O725" i="1"/>
  <c r="N725" i="1"/>
  <c r="F727" i="3"/>
  <c r="K727" i="3" s="1"/>
  <c r="E728" i="3"/>
  <c r="P725" i="1" l="1"/>
  <c r="F727" i="1"/>
  <c r="R726" i="1"/>
  <c r="H726" i="1" s="1"/>
  <c r="L726" i="1" s="1"/>
  <c r="G726" i="1"/>
  <c r="G727" i="3"/>
  <c r="I727" i="3" s="1"/>
  <c r="H728" i="3" s="1"/>
  <c r="L727" i="3"/>
  <c r="Q727" i="1" l="1"/>
  <c r="M726" i="1"/>
  <c r="N727" i="3"/>
  <c r="M727" i="3"/>
  <c r="J727" i="3"/>
  <c r="C728" i="3"/>
  <c r="D728" i="3" s="1"/>
  <c r="J726" i="1" l="1"/>
  <c r="I727" i="1" s="1"/>
  <c r="D727" i="1" s="1"/>
  <c r="E727" i="1" s="1"/>
  <c r="K726" i="1"/>
  <c r="O726" i="1"/>
  <c r="N726" i="1"/>
  <c r="E729" i="3"/>
  <c r="F728" i="3"/>
  <c r="K728" i="3" s="1"/>
  <c r="P726" i="1" l="1"/>
  <c r="F728" i="1"/>
  <c r="R727" i="1"/>
  <c r="H727" i="1" s="1"/>
  <c r="L727" i="1" s="1"/>
  <c r="G727" i="1"/>
  <c r="L728" i="3"/>
  <c r="G728" i="3"/>
  <c r="I728" i="3" s="1"/>
  <c r="H729" i="3" s="1"/>
  <c r="M727" i="1" l="1"/>
  <c r="J727" i="1" s="1"/>
  <c r="I728" i="1" s="1"/>
  <c r="Q728" i="1"/>
  <c r="C729" i="3"/>
  <c r="D729" i="3" s="1"/>
  <c r="M728" i="3"/>
  <c r="N728" i="3"/>
  <c r="J728" i="3"/>
  <c r="O727" i="1" l="1"/>
  <c r="P727" i="1"/>
  <c r="N727" i="1"/>
  <c r="K727" i="1"/>
  <c r="E730" i="3"/>
  <c r="F729" i="3"/>
  <c r="K729" i="3" s="1"/>
  <c r="D728" i="1"/>
  <c r="E728" i="1" s="1"/>
  <c r="G728" i="1" l="1"/>
  <c r="R728" i="1"/>
  <c r="H728" i="1" s="1"/>
  <c r="L728" i="1" s="1"/>
  <c r="F729" i="1"/>
  <c r="L729" i="3"/>
  <c r="G729" i="3"/>
  <c r="I729" i="3" s="1"/>
  <c r="H730" i="3" s="1"/>
  <c r="M728" i="1" l="1"/>
  <c r="J728" i="1" s="1"/>
  <c r="I729" i="1" s="1"/>
  <c r="Q729" i="1"/>
  <c r="C730" i="3"/>
  <c r="D730" i="3" s="1"/>
  <c r="M729" i="3"/>
  <c r="N729" i="3"/>
  <c r="J729" i="3"/>
  <c r="N728" i="1" l="1"/>
  <c r="P728" i="1"/>
  <c r="K728" i="1"/>
  <c r="O728" i="1"/>
  <c r="F730" i="3"/>
  <c r="K730" i="3" s="1"/>
  <c r="E731" i="3"/>
  <c r="D729" i="1"/>
  <c r="E729" i="1" s="1"/>
  <c r="G729" i="1" l="1"/>
  <c r="R729" i="1"/>
  <c r="H729" i="1" s="1"/>
  <c r="L729" i="1" s="1"/>
  <c r="F730" i="1"/>
  <c r="G730" i="3"/>
  <c r="I730" i="3" s="1"/>
  <c r="H731" i="3" s="1"/>
  <c r="L730" i="3"/>
  <c r="M729" i="1" l="1"/>
  <c r="J729" i="1" s="1"/>
  <c r="I730" i="1" s="1"/>
  <c r="Q730" i="1"/>
  <c r="M730" i="3"/>
  <c r="N730" i="3"/>
  <c r="J730" i="3"/>
  <c r="C731" i="3"/>
  <c r="D731" i="3" s="1"/>
  <c r="N729" i="1" l="1"/>
  <c r="P729" i="1"/>
  <c r="K729" i="1"/>
  <c r="O729" i="1"/>
  <c r="E732" i="3"/>
  <c r="F731" i="3"/>
  <c r="K731" i="3" s="1"/>
  <c r="D730" i="1"/>
  <c r="E730" i="1" s="1"/>
  <c r="G730" i="1" l="1"/>
  <c r="R730" i="1"/>
  <c r="H730" i="1" s="1"/>
  <c r="F731" i="1"/>
  <c r="L731" i="3"/>
  <c r="G731" i="3"/>
  <c r="I731" i="3" s="1"/>
  <c r="H732" i="3" s="1"/>
  <c r="L730" i="1" l="1"/>
  <c r="M730" i="1" s="1"/>
  <c r="J730" i="1" s="1"/>
  <c r="I731" i="1" s="1"/>
  <c r="Q731" i="1"/>
  <c r="C732" i="3"/>
  <c r="D732" i="3" s="1"/>
  <c r="N731" i="3"/>
  <c r="M731" i="3"/>
  <c r="J731" i="3"/>
  <c r="N730" i="1" l="1"/>
  <c r="P730" i="1"/>
  <c r="O730" i="1"/>
  <c r="K730" i="1"/>
  <c r="F732" i="3"/>
  <c r="K732" i="3" s="1"/>
  <c r="E733" i="3"/>
  <c r="D731" i="1"/>
  <c r="E731" i="1" s="1"/>
  <c r="G731" i="1" l="1"/>
  <c r="R731" i="1"/>
  <c r="H731" i="1" s="1"/>
  <c r="L731" i="1" s="1"/>
  <c r="G732" i="3"/>
  <c r="I732" i="3" s="1"/>
  <c r="H733" i="3" s="1"/>
  <c r="L732" i="3"/>
  <c r="F732" i="1"/>
  <c r="M731" i="1" l="1"/>
  <c r="J731" i="1" s="1"/>
  <c r="I732" i="1" s="1"/>
  <c r="Q732" i="1"/>
  <c r="M732" i="3"/>
  <c r="N732" i="3"/>
  <c r="J732" i="3"/>
  <c r="C733" i="3"/>
  <c r="D733" i="3" s="1"/>
  <c r="O731" i="1" l="1"/>
  <c r="P731" i="1"/>
  <c r="K731" i="1"/>
  <c r="N731" i="1"/>
  <c r="E734" i="3"/>
  <c r="F733" i="3"/>
  <c r="K733" i="3" s="1"/>
  <c r="D732" i="1"/>
  <c r="E732" i="1" s="1"/>
  <c r="G732" i="1" l="1"/>
  <c r="R732" i="1"/>
  <c r="H732" i="1" s="1"/>
  <c r="L732" i="1" s="1"/>
  <c r="G733" i="3"/>
  <c r="I733" i="3" s="1"/>
  <c r="H734" i="3" s="1"/>
  <c r="L733" i="3"/>
  <c r="F733" i="1"/>
  <c r="M732" i="1" l="1"/>
  <c r="J732" i="1" s="1"/>
  <c r="I733" i="1" s="1"/>
  <c r="Q733" i="1"/>
  <c r="M733" i="3"/>
  <c r="N733" i="3"/>
  <c r="J733" i="3"/>
  <c r="C734" i="3"/>
  <c r="D734" i="3" s="1"/>
  <c r="N732" i="1" l="1"/>
  <c r="P732" i="1"/>
  <c r="O732" i="1"/>
  <c r="K732" i="1"/>
  <c r="F734" i="3"/>
  <c r="K734" i="3" s="1"/>
  <c r="E735" i="3"/>
  <c r="D733" i="1"/>
  <c r="E733" i="1" s="1"/>
  <c r="F734" i="1" l="1"/>
  <c r="R733" i="1"/>
  <c r="H733" i="1" s="1"/>
  <c r="L733" i="1" s="1"/>
  <c r="G733" i="1"/>
  <c r="G734" i="3"/>
  <c r="I734" i="3" s="1"/>
  <c r="H735" i="3" s="1"/>
  <c r="L734" i="3"/>
  <c r="Q734" i="1" l="1"/>
  <c r="M733" i="1"/>
  <c r="N734" i="3"/>
  <c r="M734" i="3"/>
  <c r="J734" i="3"/>
  <c r="C735" i="3"/>
  <c r="D735" i="3" s="1"/>
  <c r="J733" i="1" l="1"/>
  <c r="I734" i="1" s="1"/>
  <c r="D734" i="1" s="1"/>
  <c r="E734" i="1" s="1"/>
  <c r="K733" i="1"/>
  <c r="O733" i="1"/>
  <c r="N733" i="1"/>
  <c r="F735" i="3"/>
  <c r="K735" i="3" s="1"/>
  <c r="E736" i="3"/>
  <c r="P733" i="1" l="1"/>
  <c r="F735" i="1"/>
  <c r="R734" i="1"/>
  <c r="H734" i="1" s="1"/>
  <c r="L734" i="1" s="1"/>
  <c r="G734" i="1"/>
  <c r="L735" i="3"/>
  <c r="G735" i="3"/>
  <c r="I735" i="3" s="1"/>
  <c r="H736" i="3" s="1"/>
  <c r="M734" i="1" l="1"/>
  <c r="J734" i="1" s="1"/>
  <c r="I735" i="1" s="1"/>
  <c r="Q735" i="1"/>
  <c r="C736" i="3"/>
  <c r="D736" i="3" s="1"/>
  <c r="M735" i="3"/>
  <c r="N735" i="3"/>
  <c r="J735" i="3"/>
  <c r="O734" i="1" l="1"/>
  <c r="P734" i="1"/>
  <c r="K734" i="1"/>
  <c r="N734" i="1"/>
  <c r="E737" i="3"/>
  <c r="F736" i="3"/>
  <c r="K736" i="3" s="1"/>
  <c r="D735" i="1"/>
  <c r="E735" i="1" s="1"/>
  <c r="F736" i="1" l="1"/>
  <c r="R735" i="1"/>
  <c r="H735" i="1" s="1"/>
  <c r="L735" i="1" s="1"/>
  <c r="G736" i="3"/>
  <c r="I736" i="3" s="1"/>
  <c r="H737" i="3" s="1"/>
  <c r="L736" i="3"/>
  <c r="G735" i="1"/>
  <c r="Q736" i="1" l="1"/>
  <c r="M735" i="1"/>
  <c r="M736" i="3"/>
  <c r="N736" i="3"/>
  <c r="J736" i="3"/>
  <c r="C737" i="3"/>
  <c r="D737" i="3" s="1"/>
  <c r="J735" i="1" l="1"/>
  <c r="I736" i="1" s="1"/>
  <c r="D736" i="1" s="1"/>
  <c r="E736" i="1" s="1"/>
  <c r="K735" i="1"/>
  <c r="O735" i="1"/>
  <c r="N735" i="1"/>
  <c r="F737" i="3"/>
  <c r="K737" i="3" s="1"/>
  <c r="E738" i="3"/>
  <c r="P735" i="1" l="1"/>
  <c r="F737" i="1"/>
  <c r="R736" i="1"/>
  <c r="H736" i="1" s="1"/>
  <c r="L736" i="1" s="1"/>
  <c r="G736" i="1"/>
  <c r="L737" i="3"/>
  <c r="G737" i="3"/>
  <c r="I737" i="3" s="1"/>
  <c r="H738" i="3" s="1"/>
  <c r="Q737" i="1" l="1"/>
  <c r="M736" i="1"/>
  <c r="C738" i="3"/>
  <c r="D738" i="3" s="1"/>
  <c r="N737" i="3"/>
  <c r="M737" i="3"/>
  <c r="J737" i="3"/>
  <c r="J736" i="1" l="1"/>
  <c r="I737" i="1" s="1"/>
  <c r="D737" i="1" s="1"/>
  <c r="E737" i="1" s="1"/>
  <c r="K736" i="1"/>
  <c r="O736" i="1"/>
  <c r="N736" i="1"/>
  <c r="F738" i="3"/>
  <c r="K738" i="3" s="1"/>
  <c r="E739" i="3"/>
  <c r="P736" i="1" l="1"/>
  <c r="G737" i="1"/>
  <c r="R737" i="1"/>
  <c r="H737" i="1" s="1"/>
  <c r="L737" i="1" s="1"/>
  <c r="F738" i="1"/>
  <c r="G738" i="3"/>
  <c r="I738" i="3" s="1"/>
  <c r="H739" i="3" s="1"/>
  <c r="L738" i="3"/>
  <c r="M737" i="1" l="1"/>
  <c r="J737" i="1" s="1"/>
  <c r="I738" i="1" s="1"/>
  <c r="Q738" i="1"/>
  <c r="M738" i="3"/>
  <c r="N738" i="3"/>
  <c r="J738" i="3"/>
  <c r="C739" i="3"/>
  <c r="D739" i="3" s="1"/>
  <c r="K737" i="1" l="1"/>
  <c r="P737" i="1"/>
  <c r="O737" i="1"/>
  <c r="N737" i="1"/>
  <c r="E740" i="3"/>
  <c r="F739" i="3"/>
  <c r="K739" i="3" s="1"/>
  <c r="D738" i="1"/>
  <c r="E738" i="1" s="1"/>
  <c r="F739" i="1" l="1"/>
  <c r="R738" i="1"/>
  <c r="H738" i="1" s="1"/>
  <c r="L738" i="1" s="1"/>
  <c r="G738" i="1"/>
  <c r="G739" i="3"/>
  <c r="I739" i="3" s="1"/>
  <c r="H740" i="3" s="1"/>
  <c r="L739" i="3"/>
  <c r="Q739" i="1" l="1"/>
  <c r="M738" i="1"/>
  <c r="N739" i="3"/>
  <c r="M739" i="3"/>
  <c r="J739" i="3"/>
  <c r="C740" i="3"/>
  <c r="D740" i="3" s="1"/>
  <c r="J738" i="1" l="1"/>
  <c r="I739" i="1" s="1"/>
  <c r="D739" i="1" s="1"/>
  <c r="E739" i="1" s="1"/>
  <c r="K738" i="1"/>
  <c r="O738" i="1"/>
  <c r="N738" i="1"/>
  <c r="F740" i="3"/>
  <c r="K740" i="3" s="1"/>
  <c r="E741" i="3"/>
  <c r="P738" i="1" l="1"/>
  <c r="G739" i="1"/>
  <c r="R739" i="1"/>
  <c r="H739" i="1" s="1"/>
  <c r="L739" i="1" s="1"/>
  <c r="F740" i="1"/>
  <c r="L740" i="3"/>
  <c r="G740" i="3"/>
  <c r="I740" i="3" s="1"/>
  <c r="H741" i="3" s="1"/>
  <c r="M739" i="1" l="1"/>
  <c r="J739" i="1" s="1"/>
  <c r="I740" i="1" s="1"/>
  <c r="Q740" i="1"/>
  <c r="C741" i="3"/>
  <c r="D741" i="3" s="1"/>
  <c r="N740" i="3"/>
  <c r="M740" i="3"/>
  <c r="J740" i="3"/>
  <c r="N739" i="1" l="1"/>
  <c r="P739" i="1"/>
  <c r="K739" i="1"/>
  <c r="O739" i="1"/>
  <c r="F741" i="3"/>
  <c r="K741" i="3" s="1"/>
  <c r="E742" i="3"/>
  <c r="D740" i="1"/>
  <c r="E740" i="1" s="1"/>
  <c r="G740" i="1" l="1"/>
  <c r="R740" i="1"/>
  <c r="H740" i="1" s="1"/>
  <c r="L740" i="1" s="1"/>
  <c r="L741" i="3"/>
  <c r="G741" i="3"/>
  <c r="I741" i="3" s="1"/>
  <c r="H742" i="3" s="1"/>
  <c r="F741" i="1"/>
  <c r="M740" i="1" l="1"/>
  <c r="J740" i="1" s="1"/>
  <c r="I741" i="1" s="1"/>
  <c r="Q741" i="1"/>
  <c r="C742" i="3"/>
  <c r="D742" i="3" s="1"/>
  <c r="M741" i="3"/>
  <c r="N741" i="3"/>
  <c r="J741" i="3"/>
  <c r="N740" i="1" l="1"/>
  <c r="P740" i="1"/>
  <c r="K740" i="1"/>
  <c r="O740" i="1"/>
  <c r="E743" i="3"/>
  <c r="F742" i="3"/>
  <c r="K742" i="3" s="1"/>
  <c r="D741" i="1"/>
  <c r="E741" i="1" s="1"/>
  <c r="F742" i="1" l="1"/>
  <c r="R741" i="1"/>
  <c r="H741" i="1" s="1"/>
  <c r="L741" i="1" s="1"/>
  <c r="G742" i="3"/>
  <c r="I742" i="3" s="1"/>
  <c r="H743" i="3" s="1"/>
  <c r="L742" i="3"/>
  <c r="G741" i="1"/>
  <c r="Q742" i="1" l="1"/>
  <c r="M742" i="3"/>
  <c r="N742" i="3"/>
  <c r="J742" i="3"/>
  <c r="C743" i="3"/>
  <c r="D743" i="3" s="1"/>
  <c r="M741" i="1"/>
  <c r="J741" i="1" l="1"/>
  <c r="I742" i="1" s="1"/>
  <c r="D742" i="1" s="1"/>
  <c r="E742" i="1" s="1"/>
  <c r="K741" i="1"/>
  <c r="N741" i="1"/>
  <c r="F743" i="3"/>
  <c r="K743" i="3" s="1"/>
  <c r="E744" i="3"/>
  <c r="P741" i="1" l="1"/>
  <c r="O741" i="1"/>
  <c r="G742" i="1"/>
  <c r="R742" i="1"/>
  <c r="H742" i="1" s="1"/>
  <c r="L742" i="1" s="1"/>
  <c r="F743" i="1"/>
  <c r="L743" i="3"/>
  <c r="G743" i="3"/>
  <c r="I743" i="3" s="1"/>
  <c r="H744" i="3" s="1"/>
  <c r="M742" i="1" l="1"/>
  <c r="J742" i="1" s="1"/>
  <c r="I743" i="1" s="1"/>
  <c r="Q743" i="1"/>
  <c r="C744" i="3"/>
  <c r="D744" i="3" s="1"/>
  <c r="N743" i="3"/>
  <c r="M743" i="3"/>
  <c r="J743" i="3"/>
  <c r="K742" i="1" l="1"/>
  <c r="P742" i="1"/>
  <c r="O742" i="1"/>
  <c r="N742" i="1"/>
  <c r="E745" i="3"/>
  <c r="F744" i="3"/>
  <c r="K744" i="3" s="1"/>
  <c r="D743" i="1"/>
  <c r="E743" i="1" s="1"/>
  <c r="F744" i="1" l="1"/>
  <c r="R743" i="1"/>
  <c r="H743" i="1" s="1"/>
  <c r="L743" i="1" s="1"/>
  <c r="G743" i="1"/>
  <c r="G744" i="3"/>
  <c r="I744" i="3" s="1"/>
  <c r="H745" i="3" s="1"/>
  <c r="L744" i="3"/>
  <c r="Q744" i="1" l="1"/>
  <c r="M743" i="1"/>
  <c r="N744" i="3"/>
  <c r="M744" i="3"/>
  <c r="J744" i="3"/>
  <c r="C745" i="3"/>
  <c r="D745" i="3" s="1"/>
  <c r="J743" i="1" l="1"/>
  <c r="I744" i="1" s="1"/>
  <c r="D744" i="1" s="1"/>
  <c r="E744" i="1" s="1"/>
  <c r="K743" i="1"/>
  <c r="O743" i="1"/>
  <c r="N743" i="1"/>
  <c r="F745" i="3"/>
  <c r="K745" i="3" s="1"/>
  <c r="E746" i="3"/>
  <c r="P743" i="1" l="1"/>
  <c r="F745" i="1"/>
  <c r="R744" i="1"/>
  <c r="H744" i="1" s="1"/>
  <c r="L744" i="1" s="1"/>
  <c r="G744" i="1"/>
  <c r="G745" i="3"/>
  <c r="I745" i="3" s="1"/>
  <c r="H746" i="3" s="1"/>
  <c r="L745" i="3"/>
  <c r="M744" i="1" l="1"/>
  <c r="J744" i="1" s="1"/>
  <c r="I745" i="1" s="1"/>
  <c r="Q745" i="1"/>
  <c r="M745" i="3"/>
  <c r="N745" i="3"/>
  <c r="J745" i="3"/>
  <c r="C746" i="3"/>
  <c r="D746" i="3" s="1"/>
  <c r="O744" i="1" l="1"/>
  <c r="P744" i="1"/>
  <c r="K744" i="1"/>
  <c r="N744" i="1"/>
  <c r="F746" i="3"/>
  <c r="K746" i="3" s="1"/>
  <c r="E747" i="3"/>
  <c r="D745" i="1"/>
  <c r="E745" i="1" s="1"/>
  <c r="G745" i="1" l="1"/>
  <c r="R745" i="1"/>
  <c r="H745" i="1" s="1"/>
  <c r="L745" i="1" s="1"/>
  <c r="F746" i="1"/>
  <c r="G746" i="3"/>
  <c r="I746" i="3" s="1"/>
  <c r="H747" i="3" s="1"/>
  <c r="L746" i="3"/>
  <c r="M745" i="1" l="1"/>
  <c r="J745" i="1" s="1"/>
  <c r="I746" i="1" s="1"/>
  <c r="Q746" i="1"/>
  <c r="N746" i="3"/>
  <c r="M746" i="3"/>
  <c r="J746" i="3"/>
  <c r="C747" i="3"/>
  <c r="D747" i="3" s="1"/>
  <c r="K745" i="1" l="1"/>
  <c r="P745" i="1"/>
  <c r="O745" i="1"/>
  <c r="N745" i="1"/>
  <c r="F747" i="3"/>
  <c r="K747" i="3" s="1"/>
  <c r="E748" i="3"/>
  <c r="D746" i="1"/>
  <c r="E746" i="1" s="1"/>
  <c r="F747" i="1" l="1"/>
  <c r="R746" i="1"/>
  <c r="H746" i="1" s="1"/>
  <c r="L746" i="1" s="1"/>
  <c r="G746" i="1"/>
  <c r="G747" i="3"/>
  <c r="I747" i="3" s="1"/>
  <c r="H748" i="3" s="1"/>
  <c r="L747" i="3"/>
  <c r="M746" i="1" l="1"/>
  <c r="J746" i="1" s="1"/>
  <c r="I747" i="1" s="1"/>
  <c r="Q747" i="1"/>
  <c r="M747" i="3"/>
  <c r="N747" i="3"/>
  <c r="J747" i="3"/>
  <c r="C748" i="3"/>
  <c r="D748" i="3" s="1"/>
  <c r="O746" i="1" l="1"/>
  <c r="P746" i="1"/>
  <c r="N746" i="1"/>
  <c r="K746" i="1"/>
  <c r="F748" i="3"/>
  <c r="K748" i="3" s="1"/>
  <c r="E749" i="3"/>
  <c r="D747" i="1"/>
  <c r="E747" i="1" s="1"/>
  <c r="F748" i="1" l="1"/>
  <c r="R747" i="1"/>
  <c r="H747" i="1" s="1"/>
  <c r="L747" i="1" s="1"/>
  <c r="G747" i="1"/>
  <c r="G748" i="3"/>
  <c r="I748" i="3" s="1"/>
  <c r="H749" i="3" s="1"/>
  <c r="L748" i="3"/>
  <c r="Q748" i="1" l="1"/>
  <c r="M747" i="1"/>
  <c r="N748" i="3"/>
  <c r="M748" i="3"/>
  <c r="J748" i="3"/>
  <c r="C749" i="3"/>
  <c r="D749" i="3" s="1"/>
  <c r="J747" i="1" l="1"/>
  <c r="I748" i="1" s="1"/>
  <c r="D748" i="1" s="1"/>
  <c r="E748" i="1" s="1"/>
  <c r="K747" i="1"/>
  <c r="N747" i="1"/>
  <c r="F749" i="3"/>
  <c r="K749" i="3" s="1"/>
  <c r="E750" i="3"/>
  <c r="O747" i="1" l="1"/>
  <c r="P747" i="1"/>
  <c r="F749" i="1"/>
  <c r="R748" i="1"/>
  <c r="H748" i="1" s="1"/>
  <c r="L748" i="1" s="1"/>
  <c r="G748" i="1"/>
  <c r="L749" i="3"/>
  <c r="G749" i="3"/>
  <c r="I749" i="3" s="1"/>
  <c r="H750" i="3" s="1"/>
  <c r="Q749" i="1" l="1"/>
  <c r="M748" i="1"/>
  <c r="C750" i="3"/>
  <c r="D750" i="3" s="1"/>
  <c r="N749" i="3"/>
  <c r="M749" i="3"/>
  <c r="J749" i="3"/>
  <c r="J748" i="1" l="1"/>
  <c r="I749" i="1" s="1"/>
  <c r="D749" i="1" s="1"/>
  <c r="E749" i="1" s="1"/>
  <c r="K748" i="1"/>
  <c r="O748" i="1"/>
  <c r="N748" i="1"/>
  <c r="F750" i="3"/>
  <c r="K750" i="3" s="1"/>
  <c r="E751" i="3"/>
  <c r="P748" i="1" l="1"/>
  <c r="G749" i="1"/>
  <c r="R749" i="1"/>
  <c r="H749" i="1" s="1"/>
  <c r="L749" i="1" s="1"/>
  <c r="F750" i="1"/>
  <c r="G750" i="3"/>
  <c r="I750" i="3" s="1"/>
  <c r="H751" i="3" s="1"/>
  <c r="L750" i="3"/>
  <c r="M749" i="1" l="1"/>
  <c r="J749" i="1" s="1"/>
  <c r="I750" i="1" s="1"/>
  <c r="Q750" i="1"/>
  <c r="N750" i="3"/>
  <c r="M750" i="3"/>
  <c r="J750" i="3"/>
  <c r="C751" i="3"/>
  <c r="D751" i="3" s="1"/>
  <c r="N749" i="1" l="1"/>
  <c r="P749" i="1"/>
  <c r="O749" i="1"/>
  <c r="K749" i="1"/>
  <c r="F751" i="3"/>
  <c r="K751" i="3" s="1"/>
  <c r="E752" i="3"/>
  <c r="D750" i="1"/>
  <c r="E750" i="1" s="1"/>
  <c r="G750" i="1" l="1"/>
  <c r="R750" i="1"/>
  <c r="H750" i="1" s="1"/>
  <c r="L750" i="1" s="1"/>
  <c r="F751" i="1"/>
  <c r="G751" i="3"/>
  <c r="I751" i="3" s="1"/>
  <c r="H752" i="3" s="1"/>
  <c r="L751" i="3"/>
  <c r="M750" i="1" l="1"/>
  <c r="J750" i="1" s="1"/>
  <c r="I751" i="1" s="1"/>
  <c r="Q751" i="1"/>
  <c r="M751" i="3"/>
  <c r="N751" i="3"/>
  <c r="J751" i="3"/>
  <c r="C752" i="3"/>
  <c r="D752" i="3" s="1"/>
  <c r="N750" i="1" l="1"/>
  <c r="P750" i="1"/>
  <c r="K750" i="1"/>
  <c r="O750" i="1"/>
  <c r="F752" i="3"/>
  <c r="K752" i="3" s="1"/>
  <c r="E753" i="3"/>
  <c r="D751" i="1"/>
  <c r="E751" i="1" s="1"/>
  <c r="F752" i="1" l="1"/>
  <c r="R751" i="1"/>
  <c r="H751" i="1" s="1"/>
  <c r="L751" i="1" s="1"/>
  <c r="G751" i="1"/>
  <c r="G752" i="3"/>
  <c r="I752" i="3" s="1"/>
  <c r="H753" i="3" s="1"/>
  <c r="L752" i="3"/>
  <c r="M751" i="1" l="1"/>
  <c r="J751" i="1" s="1"/>
  <c r="I752" i="1" s="1"/>
  <c r="Q752" i="1"/>
  <c r="N752" i="3"/>
  <c r="M752" i="3"/>
  <c r="J752" i="3"/>
  <c r="C753" i="3"/>
  <c r="D753" i="3" s="1"/>
  <c r="K751" i="1" l="1"/>
  <c r="P751" i="1"/>
  <c r="O751" i="1"/>
  <c r="N751" i="1"/>
  <c r="F753" i="3"/>
  <c r="K753" i="3" s="1"/>
  <c r="E754" i="3"/>
  <c r="D752" i="1"/>
  <c r="E752" i="1" s="1"/>
  <c r="G752" i="1" l="1"/>
  <c r="R752" i="1"/>
  <c r="H752" i="1" s="1"/>
  <c r="L752" i="1" s="1"/>
  <c r="L753" i="3"/>
  <c r="G753" i="3"/>
  <c r="I753" i="3" s="1"/>
  <c r="H754" i="3" s="1"/>
  <c r="F753" i="1"/>
  <c r="M752" i="1" l="1"/>
  <c r="J752" i="1" s="1"/>
  <c r="I753" i="1" s="1"/>
  <c r="Q753" i="1"/>
  <c r="C754" i="3"/>
  <c r="D754" i="3" s="1"/>
  <c r="M753" i="3"/>
  <c r="N753" i="3"/>
  <c r="J753" i="3"/>
  <c r="O752" i="1" l="1"/>
  <c r="P752" i="1"/>
  <c r="N752" i="1"/>
  <c r="K752" i="1"/>
  <c r="E755" i="3"/>
  <c r="F754" i="3"/>
  <c r="K754" i="3" s="1"/>
  <c r="D753" i="1"/>
  <c r="E753" i="1" s="1"/>
  <c r="G753" i="1" l="1"/>
  <c r="R753" i="1"/>
  <c r="H753" i="1" s="1"/>
  <c r="L753" i="1" s="1"/>
  <c r="G754" i="3"/>
  <c r="I754" i="3" s="1"/>
  <c r="H755" i="3" s="1"/>
  <c r="L754" i="3"/>
  <c r="F754" i="1"/>
  <c r="M753" i="1" l="1"/>
  <c r="J753" i="1" s="1"/>
  <c r="I754" i="1" s="1"/>
  <c r="Q754" i="1"/>
  <c r="N754" i="3"/>
  <c r="M754" i="3"/>
  <c r="J754" i="3"/>
  <c r="C755" i="3"/>
  <c r="D755" i="3" s="1"/>
  <c r="K753" i="1" l="1"/>
  <c r="P753" i="1"/>
  <c r="O753" i="1"/>
  <c r="N753" i="1"/>
  <c r="F755" i="3"/>
  <c r="K755" i="3" s="1"/>
  <c r="E756" i="3"/>
  <c r="D754" i="1"/>
  <c r="E754" i="1" s="1"/>
  <c r="F755" i="1" l="1"/>
  <c r="R754" i="1"/>
  <c r="H754" i="1" s="1"/>
  <c r="L754" i="1" s="1"/>
  <c r="G754" i="1"/>
  <c r="L755" i="3"/>
  <c r="G755" i="3"/>
  <c r="I755" i="3" s="1"/>
  <c r="H756" i="3" s="1"/>
  <c r="M754" i="1" l="1"/>
  <c r="J754" i="1" s="1"/>
  <c r="I755" i="1" s="1"/>
  <c r="Q755" i="1"/>
  <c r="C756" i="3"/>
  <c r="D756" i="3" s="1"/>
  <c r="N755" i="3"/>
  <c r="M755" i="3"/>
  <c r="J755" i="3"/>
  <c r="O754" i="1" l="1"/>
  <c r="P754" i="1"/>
  <c r="K754" i="1"/>
  <c r="N754" i="1"/>
  <c r="F756" i="3"/>
  <c r="K756" i="3" s="1"/>
  <c r="E757" i="3"/>
  <c r="D755" i="1"/>
  <c r="E755" i="1" s="1"/>
  <c r="G755" i="1" l="1"/>
  <c r="R755" i="1"/>
  <c r="H755" i="1" s="1"/>
  <c r="L755" i="1" s="1"/>
  <c r="F756" i="1"/>
  <c r="G756" i="3"/>
  <c r="I756" i="3" s="1"/>
  <c r="H757" i="3" s="1"/>
  <c r="L756" i="3"/>
  <c r="M755" i="1" l="1"/>
  <c r="J755" i="1" s="1"/>
  <c r="I756" i="1" s="1"/>
  <c r="Q756" i="1"/>
  <c r="M756" i="3"/>
  <c r="N756" i="3"/>
  <c r="J756" i="3"/>
  <c r="C757" i="3"/>
  <c r="D757" i="3" s="1"/>
  <c r="K755" i="1" l="1"/>
  <c r="P755" i="1"/>
  <c r="O755" i="1"/>
  <c r="N755" i="1"/>
  <c r="E758" i="3"/>
  <c r="F757" i="3"/>
  <c r="K757" i="3" s="1"/>
  <c r="D756" i="1"/>
  <c r="E756" i="1" s="1"/>
  <c r="G756" i="1" l="1"/>
  <c r="R756" i="1"/>
  <c r="H756" i="1" s="1"/>
  <c r="L756" i="1" s="1"/>
  <c r="F757" i="1"/>
  <c r="G757" i="3"/>
  <c r="I757" i="3" s="1"/>
  <c r="H758" i="3" s="1"/>
  <c r="L757" i="3"/>
  <c r="M756" i="1" l="1"/>
  <c r="J756" i="1" s="1"/>
  <c r="I757" i="1" s="1"/>
  <c r="Q757" i="1"/>
  <c r="M757" i="3"/>
  <c r="N757" i="3"/>
  <c r="J757" i="3"/>
  <c r="C758" i="3"/>
  <c r="D758" i="3" s="1"/>
  <c r="K756" i="1" l="1"/>
  <c r="P756" i="1"/>
  <c r="O756" i="1"/>
  <c r="N756" i="1"/>
  <c r="F758" i="3"/>
  <c r="K758" i="3" s="1"/>
  <c r="E759" i="3"/>
  <c r="D757" i="1"/>
  <c r="E757" i="1" s="1"/>
  <c r="G757" i="1" l="1"/>
  <c r="R757" i="1"/>
  <c r="H757" i="1" s="1"/>
  <c r="L757" i="1" s="1"/>
  <c r="F758" i="1"/>
  <c r="L758" i="3"/>
  <c r="G758" i="3"/>
  <c r="I758" i="3" s="1"/>
  <c r="H759" i="3" s="1"/>
  <c r="M757" i="1" l="1"/>
  <c r="J757" i="1" s="1"/>
  <c r="I758" i="1" s="1"/>
  <c r="Q758" i="1"/>
  <c r="C759" i="3"/>
  <c r="D759" i="3" s="1"/>
  <c r="N758" i="3"/>
  <c r="M758" i="3"/>
  <c r="J758" i="3"/>
  <c r="O757" i="1" l="1"/>
  <c r="P757" i="1"/>
  <c r="K757" i="1"/>
  <c r="N757" i="1"/>
  <c r="F759" i="3"/>
  <c r="K759" i="3" s="1"/>
  <c r="E760" i="3"/>
  <c r="D758" i="1"/>
  <c r="E758" i="1" s="1"/>
  <c r="F759" i="1" l="1"/>
  <c r="R758" i="1"/>
  <c r="H758" i="1" s="1"/>
  <c r="L758" i="1" s="1"/>
  <c r="L759" i="3"/>
  <c r="G759" i="3"/>
  <c r="I759" i="3" s="1"/>
  <c r="H760" i="3" s="1"/>
  <c r="G758" i="1"/>
  <c r="Q759" i="1" l="1"/>
  <c r="M758" i="1"/>
  <c r="C760" i="3"/>
  <c r="D760" i="3" s="1"/>
  <c r="M759" i="3"/>
  <c r="N759" i="3"/>
  <c r="J759" i="3"/>
  <c r="J758" i="1" l="1"/>
  <c r="I759" i="1" s="1"/>
  <c r="D759" i="1" s="1"/>
  <c r="E759" i="1" s="1"/>
  <c r="K758" i="1"/>
  <c r="N758" i="1"/>
  <c r="E761" i="3"/>
  <c r="F760" i="3"/>
  <c r="K760" i="3" s="1"/>
  <c r="O758" i="1" l="1"/>
  <c r="P758" i="1"/>
  <c r="F760" i="1"/>
  <c r="R759" i="1"/>
  <c r="H759" i="1" s="1"/>
  <c r="L759" i="1" s="1"/>
  <c r="G759" i="1"/>
  <c r="G760" i="3"/>
  <c r="I760" i="3" s="1"/>
  <c r="H761" i="3" s="1"/>
  <c r="L760" i="3"/>
  <c r="Q760" i="1" l="1"/>
  <c r="M759" i="1"/>
  <c r="N760" i="3"/>
  <c r="M760" i="3"/>
  <c r="J760" i="3"/>
  <c r="C761" i="3"/>
  <c r="D761" i="3" s="1"/>
  <c r="J759" i="1" l="1"/>
  <c r="I760" i="1" s="1"/>
  <c r="D760" i="1" s="1"/>
  <c r="E760" i="1" s="1"/>
  <c r="K759" i="1"/>
  <c r="O759" i="1"/>
  <c r="N759" i="1"/>
  <c r="F761" i="3"/>
  <c r="K761" i="3" s="1"/>
  <c r="E762" i="3"/>
  <c r="P759" i="1" l="1"/>
  <c r="F761" i="1"/>
  <c r="R760" i="1"/>
  <c r="H760" i="1" s="1"/>
  <c r="L760" i="1" s="1"/>
  <c r="G760" i="1"/>
  <c r="L761" i="3"/>
  <c r="G761" i="3"/>
  <c r="I761" i="3" s="1"/>
  <c r="H762" i="3" s="1"/>
  <c r="M760" i="1" l="1"/>
  <c r="J760" i="1" s="1"/>
  <c r="I761" i="1" s="1"/>
  <c r="Q761" i="1"/>
  <c r="C762" i="3"/>
  <c r="D762" i="3" s="1"/>
  <c r="N761" i="3"/>
  <c r="M761" i="3"/>
  <c r="J761" i="3"/>
  <c r="O760" i="1" l="1"/>
  <c r="P760" i="1"/>
  <c r="K760" i="1"/>
  <c r="N760" i="1"/>
  <c r="F762" i="3"/>
  <c r="K762" i="3" s="1"/>
  <c r="E763" i="3"/>
  <c r="D761" i="1"/>
  <c r="E761" i="1" s="1"/>
  <c r="G761" i="1" l="1"/>
  <c r="R761" i="1"/>
  <c r="H761" i="1" s="1"/>
  <c r="L761" i="1" s="1"/>
  <c r="F762" i="1"/>
  <c r="G762" i="3"/>
  <c r="I762" i="3" s="1"/>
  <c r="H763" i="3" s="1"/>
  <c r="L762" i="3"/>
  <c r="M761" i="1" l="1"/>
  <c r="J761" i="1" s="1"/>
  <c r="I762" i="1" s="1"/>
  <c r="Q762" i="1"/>
  <c r="M762" i="3"/>
  <c r="N762" i="3"/>
  <c r="J762" i="3"/>
  <c r="C763" i="3"/>
  <c r="D763" i="3" s="1"/>
  <c r="K761" i="1" l="1"/>
  <c r="P761" i="1"/>
  <c r="O761" i="1"/>
  <c r="N761" i="1"/>
  <c r="F763" i="3"/>
  <c r="K763" i="3" s="1"/>
  <c r="E764" i="3"/>
  <c r="D762" i="1"/>
  <c r="E762" i="1" s="1"/>
  <c r="F763" i="1" l="1"/>
  <c r="R762" i="1"/>
  <c r="H762" i="1" s="1"/>
  <c r="L762" i="1" s="1"/>
  <c r="G763" i="3"/>
  <c r="I763" i="3" s="1"/>
  <c r="H764" i="3" s="1"/>
  <c r="L763" i="3"/>
  <c r="G762" i="1"/>
  <c r="M762" i="1" l="1"/>
  <c r="J762" i="1" s="1"/>
  <c r="I763" i="1" s="1"/>
  <c r="Q763" i="1"/>
  <c r="N763" i="3"/>
  <c r="M763" i="3"/>
  <c r="J763" i="3"/>
  <c r="C764" i="3"/>
  <c r="D764" i="3" s="1"/>
  <c r="O762" i="1" l="1"/>
  <c r="P762" i="1"/>
  <c r="N762" i="1"/>
  <c r="K762" i="1"/>
  <c r="F764" i="3"/>
  <c r="K764" i="3" s="1"/>
  <c r="E765" i="3"/>
  <c r="D763" i="1"/>
  <c r="E763" i="1" s="1"/>
  <c r="F764" i="1" l="1"/>
  <c r="R763" i="1"/>
  <c r="H763" i="1" s="1"/>
  <c r="L763" i="1" s="1"/>
  <c r="G763" i="1"/>
  <c r="L764" i="3"/>
  <c r="G764" i="3"/>
  <c r="I764" i="3" s="1"/>
  <c r="H765" i="3" s="1"/>
  <c r="M763" i="1" l="1"/>
  <c r="J763" i="1" s="1"/>
  <c r="I764" i="1" s="1"/>
  <c r="Q764" i="1"/>
  <c r="C765" i="3"/>
  <c r="D765" i="3" s="1"/>
  <c r="N764" i="3"/>
  <c r="M764" i="3"/>
  <c r="J764" i="3"/>
  <c r="N763" i="1" l="1"/>
  <c r="P763" i="1"/>
  <c r="O763" i="1"/>
  <c r="K763" i="1"/>
  <c r="F765" i="3"/>
  <c r="K765" i="3" s="1"/>
  <c r="E766" i="3"/>
  <c r="D764" i="1"/>
  <c r="E764" i="1" s="1"/>
  <c r="F765" i="1" l="1"/>
  <c r="R764" i="1"/>
  <c r="H764" i="1" s="1"/>
  <c r="L764" i="1" s="1"/>
  <c r="G764" i="1"/>
  <c r="L765" i="3"/>
  <c r="G765" i="3"/>
  <c r="I765" i="3" s="1"/>
  <c r="H766" i="3" s="1"/>
  <c r="M764" i="1" l="1"/>
  <c r="J764" i="1" s="1"/>
  <c r="I765" i="1" s="1"/>
  <c r="Q765" i="1"/>
  <c r="C766" i="3"/>
  <c r="D766" i="3" s="1"/>
  <c r="M765" i="3"/>
  <c r="N765" i="3"/>
  <c r="J765" i="3"/>
  <c r="O764" i="1" l="1"/>
  <c r="P764" i="1"/>
  <c r="K764" i="1"/>
  <c r="N764" i="1"/>
  <c r="E767" i="3"/>
  <c r="F766" i="3"/>
  <c r="K766" i="3" s="1"/>
  <c r="D765" i="1"/>
  <c r="E765" i="1" s="1"/>
  <c r="G765" i="1" l="1"/>
  <c r="R765" i="1"/>
  <c r="H765" i="1" s="1"/>
  <c r="L765" i="1" s="1"/>
  <c r="F766" i="1"/>
  <c r="G766" i="3"/>
  <c r="I766" i="3" s="1"/>
  <c r="H767" i="3" s="1"/>
  <c r="L766" i="3"/>
  <c r="M765" i="1" l="1"/>
  <c r="J765" i="1" s="1"/>
  <c r="I766" i="1" s="1"/>
  <c r="Q766" i="1"/>
  <c r="M766" i="3"/>
  <c r="N766" i="3"/>
  <c r="J766" i="3"/>
  <c r="C767" i="3"/>
  <c r="D767" i="3" s="1"/>
  <c r="K765" i="1" l="1"/>
  <c r="P765" i="1"/>
  <c r="O765" i="1"/>
  <c r="N765" i="1"/>
  <c r="F767" i="3"/>
  <c r="K767" i="3" s="1"/>
  <c r="E768" i="3"/>
  <c r="D766" i="1"/>
  <c r="E766" i="1" s="1"/>
  <c r="G766" i="1" l="1"/>
  <c r="R766" i="1"/>
  <c r="H766" i="1" s="1"/>
  <c r="L766" i="1" s="1"/>
  <c r="M766" i="1" s="1"/>
  <c r="F767" i="1"/>
  <c r="L767" i="3"/>
  <c r="G767" i="3"/>
  <c r="I767" i="3" s="1"/>
  <c r="H768" i="3" s="1"/>
  <c r="J766" i="1" l="1"/>
  <c r="P766" i="1" s="1"/>
  <c r="Q767" i="1"/>
  <c r="K766" i="1"/>
  <c r="C768" i="3"/>
  <c r="D768" i="3" s="1"/>
  <c r="N767" i="3"/>
  <c r="M767" i="3"/>
  <c r="J767" i="3"/>
  <c r="N766" i="1"/>
  <c r="O766" i="1"/>
  <c r="I767" i="1" l="1"/>
  <c r="D767" i="1" s="1"/>
  <c r="E767" i="1" s="1"/>
  <c r="F768" i="3"/>
  <c r="K768" i="3" s="1"/>
  <c r="E769" i="3"/>
  <c r="F768" i="1" l="1"/>
  <c r="R767" i="1"/>
  <c r="H767" i="1" s="1"/>
  <c r="L767" i="1" s="1"/>
  <c r="G767" i="1"/>
  <c r="G768" i="3"/>
  <c r="I768" i="3" s="1"/>
  <c r="H769" i="3" s="1"/>
  <c r="L768" i="3"/>
  <c r="M767" i="1" l="1"/>
  <c r="J767" i="1" s="1"/>
  <c r="I768" i="1" s="1"/>
  <c r="Q768" i="1"/>
  <c r="M768" i="3"/>
  <c r="N768" i="3"/>
  <c r="J768" i="3"/>
  <c r="C769" i="3"/>
  <c r="D769" i="3" s="1"/>
  <c r="N767" i="1" l="1"/>
  <c r="P767" i="1"/>
  <c r="O767" i="1"/>
  <c r="K767" i="1"/>
  <c r="E770" i="3"/>
  <c r="F769" i="3"/>
  <c r="K769" i="3" s="1"/>
  <c r="D768" i="1"/>
  <c r="E768" i="1" s="1"/>
  <c r="F769" i="1" l="1"/>
  <c r="R768" i="1"/>
  <c r="H768" i="1" s="1"/>
  <c r="L768" i="1" s="1"/>
  <c r="G768" i="1"/>
  <c r="G769" i="3"/>
  <c r="I769" i="3" s="1"/>
  <c r="H770" i="3" s="1"/>
  <c r="L769" i="3"/>
  <c r="M768" i="1" l="1"/>
  <c r="J768" i="1" s="1"/>
  <c r="I769" i="1" s="1"/>
  <c r="Q769" i="1"/>
  <c r="M769" i="3"/>
  <c r="N769" i="3"/>
  <c r="J769" i="3"/>
  <c r="C770" i="3"/>
  <c r="D770" i="3" s="1"/>
  <c r="O768" i="1" l="1"/>
  <c r="P768" i="1"/>
  <c r="N768" i="1"/>
  <c r="K768" i="1"/>
  <c r="F770" i="3"/>
  <c r="K770" i="3" s="1"/>
  <c r="E771" i="3"/>
  <c r="D769" i="1"/>
  <c r="E769" i="1" s="1"/>
  <c r="F770" i="1" l="1"/>
  <c r="R769" i="1"/>
  <c r="H769" i="1" s="1"/>
  <c r="L769" i="1" s="1"/>
  <c r="G769" i="1"/>
  <c r="L770" i="3"/>
  <c r="G770" i="3"/>
  <c r="I770" i="3" s="1"/>
  <c r="H771" i="3" s="1"/>
  <c r="M769" i="1" l="1"/>
  <c r="J769" i="1" s="1"/>
  <c r="I770" i="1" s="1"/>
  <c r="Q770" i="1"/>
  <c r="C771" i="3"/>
  <c r="D771" i="3" s="1"/>
  <c r="N770" i="3"/>
  <c r="M770" i="3"/>
  <c r="J770" i="3"/>
  <c r="O769" i="1" l="1"/>
  <c r="P769" i="1"/>
  <c r="K769" i="1"/>
  <c r="N769" i="1"/>
  <c r="F771" i="3"/>
  <c r="K771" i="3" s="1"/>
  <c r="E772" i="3"/>
  <c r="D770" i="1"/>
  <c r="E770" i="1" s="1"/>
  <c r="F771" i="1" l="1"/>
  <c r="R770" i="1"/>
  <c r="H770" i="1" s="1"/>
  <c r="L770" i="1" s="1"/>
  <c r="G770" i="1"/>
  <c r="G771" i="3"/>
  <c r="I771" i="3" s="1"/>
  <c r="H772" i="3" s="1"/>
  <c r="L771" i="3"/>
  <c r="M770" i="1" l="1"/>
  <c r="J770" i="1" s="1"/>
  <c r="I771" i="1" s="1"/>
  <c r="Q771" i="1"/>
  <c r="N771" i="3"/>
  <c r="M771" i="3"/>
  <c r="J771" i="3"/>
  <c r="C772" i="3"/>
  <c r="D772" i="3" s="1"/>
  <c r="O770" i="1" l="1"/>
  <c r="P770" i="1"/>
  <c r="N770" i="1"/>
  <c r="K770" i="1"/>
  <c r="F772" i="3"/>
  <c r="K772" i="3" s="1"/>
  <c r="E773" i="3"/>
  <c r="D771" i="1"/>
  <c r="E771" i="1" s="1"/>
  <c r="F772" i="1" l="1"/>
  <c r="R771" i="1"/>
  <c r="H771" i="1" s="1"/>
  <c r="L771" i="1" s="1"/>
  <c r="G771" i="1"/>
  <c r="G772" i="3"/>
  <c r="I772" i="3" s="1"/>
  <c r="H773" i="3" s="1"/>
  <c r="L772" i="3"/>
  <c r="M771" i="1" l="1"/>
  <c r="J771" i="1" s="1"/>
  <c r="I772" i="1" s="1"/>
  <c r="Q772" i="1"/>
  <c r="C773" i="3"/>
  <c r="D773" i="3" s="1"/>
  <c r="M772" i="3"/>
  <c r="N772" i="3"/>
  <c r="J772" i="3"/>
  <c r="O771" i="1" l="1"/>
  <c r="P771" i="1"/>
  <c r="K771" i="1"/>
  <c r="N771" i="1"/>
  <c r="F773" i="3"/>
  <c r="K773" i="3" s="1"/>
  <c r="E774" i="3"/>
  <c r="D772" i="1"/>
  <c r="E772" i="1" s="1"/>
  <c r="F773" i="1" l="1"/>
  <c r="R772" i="1"/>
  <c r="H772" i="1" s="1"/>
  <c r="L772" i="1" s="1"/>
  <c r="L773" i="3"/>
  <c r="G773" i="3"/>
  <c r="I773" i="3" s="1"/>
  <c r="H774" i="3" s="1"/>
  <c r="G772" i="1"/>
  <c r="Q773" i="1" l="1"/>
  <c r="C774" i="3"/>
  <c r="D774" i="3" s="1"/>
  <c r="M773" i="3"/>
  <c r="N773" i="3"/>
  <c r="J773" i="3"/>
  <c r="M772" i="1"/>
  <c r="J772" i="1" l="1"/>
  <c r="I773" i="1" s="1"/>
  <c r="D773" i="1" s="1"/>
  <c r="E773" i="1" s="1"/>
  <c r="K772" i="1"/>
  <c r="N772" i="1"/>
  <c r="F774" i="3"/>
  <c r="K774" i="3" s="1"/>
  <c r="E775" i="3"/>
  <c r="O772" i="1" l="1"/>
  <c r="P772" i="1"/>
  <c r="F774" i="1"/>
  <c r="R773" i="1"/>
  <c r="H773" i="1" s="1"/>
  <c r="L773" i="1" s="1"/>
  <c r="G773" i="1"/>
  <c r="G774" i="3"/>
  <c r="I774" i="3" s="1"/>
  <c r="H775" i="3" s="1"/>
  <c r="L774" i="3"/>
  <c r="M773" i="1" l="1"/>
  <c r="J773" i="1" s="1"/>
  <c r="I774" i="1" s="1"/>
  <c r="Q774" i="1"/>
  <c r="M774" i="3"/>
  <c r="N774" i="3"/>
  <c r="J774" i="3"/>
  <c r="C775" i="3"/>
  <c r="D775" i="3" s="1"/>
  <c r="O773" i="1" l="1"/>
  <c r="P773" i="1"/>
  <c r="N773" i="1"/>
  <c r="K773" i="1"/>
  <c r="E776" i="3"/>
  <c r="F775" i="3"/>
  <c r="K775" i="3" s="1"/>
  <c r="D774" i="1"/>
  <c r="E774" i="1" s="1"/>
  <c r="G774" i="1" l="1"/>
  <c r="R774" i="1"/>
  <c r="H774" i="1" s="1"/>
  <c r="L774" i="1" s="1"/>
  <c r="F775" i="1"/>
  <c r="G775" i="3"/>
  <c r="I775" i="3" s="1"/>
  <c r="H776" i="3" s="1"/>
  <c r="L775" i="3"/>
  <c r="M774" i="1" l="1"/>
  <c r="J774" i="1" s="1"/>
  <c r="I775" i="1" s="1"/>
  <c r="Q775" i="1"/>
  <c r="M775" i="3"/>
  <c r="N775" i="3"/>
  <c r="J775" i="3"/>
  <c r="C776" i="3"/>
  <c r="D776" i="3" s="1"/>
  <c r="O774" i="1" l="1"/>
  <c r="P774" i="1"/>
  <c r="K774" i="1"/>
  <c r="N774" i="1"/>
  <c r="F776" i="3"/>
  <c r="K776" i="3" s="1"/>
  <c r="E777" i="3"/>
  <c r="D775" i="1"/>
  <c r="E775" i="1" s="1"/>
  <c r="F776" i="1" l="1"/>
  <c r="R775" i="1"/>
  <c r="H775" i="1" s="1"/>
  <c r="L775" i="1" s="1"/>
  <c r="G775" i="1"/>
  <c r="L776" i="3"/>
  <c r="G776" i="3"/>
  <c r="I776" i="3" s="1"/>
  <c r="H777" i="3" s="1"/>
  <c r="M775" i="1" l="1"/>
  <c r="J775" i="1" s="1"/>
  <c r="I776" i="1" s="1"/>
  <c r="Q776" i="1"/>
  <c r="C777" i="3"/>
  <c r="D777" i="3" s="1"/>
  <c r="N776" i="3"/>
  <c r="M776" i="3"/>
  <c r="J776" i="3"/>
  <c r="O775" i="1" l="1"/>
  <c r="P775" i="1"/>
  <c r="N775" i="1"/>
  <c r="K775" i="1"/>
  <c r="F777" i="3"/>
  <c r="K777" i="3" s="1"/>
  <c r="E778" i="3"/>
  <c r="D776" i="1"/>
  <c r="E776" i="1" s="1"/>
  <c r="F777" i="1" l="1"/>
  <c r="R776" i="1"/>
  <c r="H776" i="1" s="1"/>
  <c r="L776" i="1" s="1"/>
  <c r="G776" i="1"/>
  <c r="G777" i="3"/>
  <c r="I777" i="3" s="1"/>
  <c r="H778" i="3" s="1"/>
  <c r="L777" i="3"/>
  <c r="Q777" i="1" l="1"/>
  <c r="M776" i="1"/>
  <c r="M777" i="3"/>
  <c r="N777" i="3"/>
  <c r="J777" i="3"/>
  <c r="C778" i="3"/>
  <c r="D778" i="3" s="1"/>
  <c r="J776" i="1" l="1"/>
  <c r="I777" i="1" s="1"/>
  <c r="D777" i="1" s="1"/>
  <c r="E777" i="1" s="1"/>
  <c r="K776" i="1"/>
  <c r="O776" i="1"/>
  <c r="N776" i="1"/>
  <c r="E779" i="3"/>
  <c r="F778" i="3"/>
  <c r="K778" i="3" s="1"/>
  <c r="P776" i="1" l="1"/>
  <c r="G777" i="1"/>
  <c r="R777" i="1"/>
  <c r="H777" i="1" s="1"/>
  <c r="F778" i="1"/>
  <c r="G778" i="3"/>
  <c r="I778" i="3" s="1"/>
  <c r="H779" i="3" s="1"/>
  <c r="L778" i="3"/>
  <c r="L777" i="1" l="1"/>
  <c r="M777" i="1" s="1"/>
  <c r="J777" i="1" s="1"/>
  <c r="I778" i="1" s="1"/>
  <c r="Q778" i="1"/>
  <c r="M778" i="3"/>
  <c r="N778" i="3"/>
  <c r="J778" i="3"/>
  <c r="C779" i="3"/>
  <c r="D779" i="3" s="1"/>
  <c r="K777" i="1" l="1"/>
  <c r="P777" i="1"/>
  <c r="O777" i="1"/>
  <c r="N777" i="1"/>
  <c r="F779" i="3"/>
  <c r="K779" i="3" s="1"/>
  <c r="E780" i="3"/>
  <c r="D778" i="1"/>
  <c r="E778" i="1" s="1"/>
  <c r="G778" i="1" l="1"/>
  <c r="R778" i="1"/>
  <c r="H778" i="1" s="1"/>
  <c r="L778" i="1" s="1"/>
  <c r="F779" i="1"/>
  <c r="L779" i="3"/>
  <c r="G779" i="3"/>
  <c r="I779" i="3" s="1"/>
  <c r="H780" i="3" s="1"/>
  <c r="M778" i="1" l="1"/>
  <c r="J778" i="1" s="1"/>
  <c r="I779" i="1" s="1"/>
  <c r="Q779" i="1"/>
  <c r="C780" i="3"/>
  <c r="D780" i="3" s="1"/>
  <c r="N779" i="3"/>
  <c r="M779" i="3"/>
  <c r="J779" i="3"/>
  <c r="K778" i="1" l="1"/>
  <c r="P778" i="1"/>
  <c r="O778" i="1"/>
  <c r="N778" i="1"/>
  <c r="E781" i="3"/>
  <c r="F780" i="3"/>
  <c r="K780" i="3" s="1"/>
  <c r="D779" i="1"/>
  <c r="E779" i="1" s="1"/>
  <c r="F780" i="1" l="1"/>
  <c r="R779" i="1"/>
  <c r="H779" i="1" s="1"/>
  <c r="L779" i="1" s="1"/>
  <c r="L780" i="3"/>
  <c r="G780" i="3"/>
  <c r="I780" i="3" s="1"/>
  <c r="H781" i="3" s="1"/>
  <c r="G779" i="1"/>
  <c r="M779" i="1" l="1"/>
  <c r="J779" i="1" s="1"/>
  <c r="I780" i="1" s="1"/>
  <c r="Q780" i="1"/>
  <c r="C781" i="3"/>
  <c r="D781" i="3" s="1"/>
  <c r="M780" i="3"/>
  <c r="N780" i="3"/>
  <c r="J780" i="3"/>
  <c r="N779" i="1" l="1"/>
  <c r="P779" i="1"/>
  <c r="K779" i="1"/>
  <c r="O779" i="1"/>
  <c r="E782" i="3"/>
  <c r="F781" i="3"/>
  <c r="K781" i="3" s="1"/>
  <c r="D780" i="1"/>
  <c r="E780" i="1" s="1"/>
  <c r="G780" i="1" l="1"/>
  <c r="R780" i="1"/>
  <c r="H780" i="1" s="1"/>
  <c r="L780" i="1" s="1"/>
  <c r="F781" i="1"/>
  <c r="G781" i="3"/>
  <c r="I781" i="3" s="1"/>
  <c r="H782" i="3" s="1"/>
  <c r="L781" i="3"/>
  <c r="M780" i="1" l="1"/>
  <c r="J780" i="1" s="1"/>
  <c r="I781" i="1" s="1"/>
  <c r="Q781" i="1"/>
  <c r="M781" i="3"/>
  <c r="N781" i="3"/>
  <c r="J781" i="3"/>
  <c r="C782" i="3"/>
  <c r="D782" i="3" s="1"/>
  <c r="K780" i="1" l="1"/>
  <c r="P780" i="1"/>
  <c r="O780" i="1"/>
  <c r="N780" i="1"/>
  <c r="F782" i="3"/>
  <c r="K782" i="3" s="1"/>
  <c r="E783" i="3"/>
  <c r="D781" i="1"/>
  <c r="E781" i="1" s="1"/>
  <c r="G781" i="1" l="1"/>
  <c r="R781" i="1"/>
  <c r="H781" i="1" s="1"/>
  <c r="L781" i="1" s="1"/>
  <c r="L782" i="3"/>
  <c r="G782" i="3"/>
  <c r="I782" i="3" s="1"/>
  <c r="H783" i="3" s="1"/>
  <c r="F782" i="1"/>
  <c r="M781" i="1" l="1"/>
  <c r="J781" i="1" s="1"/>
  <c r="I782" i="1" s="1"/>
  <c r="Q782" i="1"/>
  <c r="C783" i="3"/>
  <c r="D783" i="3" s="1"/>
  <c r="N782" i="3"/>
  <c r="M782" i="3"/>
  <c r="J782" i="3"/>
  <c r="K781" i="1" l="1"/>
  <c r="P781" i="1"/>
  <c r="O781" i="1"/>
  <c r="N781" i="1"/>
  <c r="F783" i="3"/>
  <c r="K783" i="3" s="1"/>
  <c r="E784" i="3"/>
  <c r="D782" i="1"/>
  <c r="E782" i="1" s="1"/>
  <c r="F783" i="1" l="1"/>
  <c r="R782" i="1"/>
  <c r="H782" i="1" s="1"/>
  <c r="L782" i="1" s="1"/>
  <c r="G782" i="1"/>
  <c r="G783" i="3"/>
  <c r="I783" i="3" s="1"/>
  <c r="H784" i="3" s="1"/>
  <c r="L783" i="3"/>
  <c r="M782" i="1" l="1"/>
  <c r="J782" i="1" s="1"/>
  <c r="I783" i="1" s="1"/>
  <c r="Q783" i="1"/>
  <c r="N783" i="3"/>
  <c r="M783" i="3"/>
  <c r="J783" i="3"/>
  <c r="C784" i="3"/>
  <c r="D784" i="3" s="1"/>
  <c r="O782" i="1" l="1"/>
  <c r="P782" i="1"/>
  <c r="N782" i="1"/>
  <c r="K782" i="1"/>
  <c r="E785" i="3"/>
  <c r="F784" i="3"/>
  <c r="K784" i="3" s="1"/>
  <c r="D783" i="1"/>
  <c r="E783" i="1" s="1"/>
  <c r="G783" i="1" l="1"/>
  <c r="R783" i="1"/>
  <c r="H783" i="1" s="1"/>
  <c r="F784" i="1"/>
  <c r="G784" i="3"/>
  <c r="I784" i="3" s="1"/>
  <c r="H785" i="3" s="1"/>
  <c r="L784" i="3"/>
  <c r="L783" i="1" l="1"/>
  <c r="Q784" i="1"/>
  <c r="N784" i="3"/>
  <c r="M784" i="3"/>
  <c r="J784" i="3"/>
  <c r="C785" i="3"/>
  <c r="D785" i="3" s="1"/>
  <c r="M783" i="1" l="1"/>
  <c r="F785" i="3"/>
  <c r="K785" i="3" s="1"/>
  <c r="E786" i="3"/>
  <c r="J783" i="1" l="1"/>
  <c r="I784" i="1" s="1"/>
  <c r="D784" i="1" s="1"/>
  <c r="E784" i="1" s="1"/>
  <c r="G784" i="1" s="1"/>
  <c r="N783" i="1"/>
  <c r="O783" i="1"/>
  <c r="K783" i="1"/>
  <c r="L785" i="3"/>
  <c r="G785" i="3"/>
  <c r="I785" i="3" s="1"/>
  <c r="H786" i="3" s="1"/>
  <c r="P783" i="1" l="1"/>
  <c r="F785" i="1"/>
  <c r="R784" i="1"/>
  <c r="H784" i="1" s="1"/>
  <c r="L784" i="1" s="1"/>
  <c r="C786" i="3"/>
  <c r="D786" i="3" s="1"/>
  <c r="N785" i="3"/>
  <c r="M785" i="3"/>
  <c r="J785" i="3"/>
  <c r="Q785" i="1" l="1"/>
  <c r="M784" i="1"/>
  <c r="J784" i="1" s="1"/>
  <c r="I785" i="1" s="1"/>
  <c r="D785" i="1" s="1"/>
  <c r="E785" i="1" s="1"/>
  <c r="F786" i="3"/>
  <c r="K786" i="3" s="1"/>
  <c r="E787" i="3"/>
  <c r="K784" i="1" l="1"/>
  <c r="P784" i="1"/>
  <c r="N784" i="1"/>
  <c r="O784" i="1"/>
  <c r="F786" i="1"/>
  <c r="R785" i="1"/>
  <c r="H785" i="1" s="1"/>
  <c r="L785" i="1" s="1"/>
  <c r="G785" i="1"/>
  <c r="L786" i="3"/>
  <c r="G786" i="3"/>
  <c r="I786" i="3" s="1"/>
  <c r="H787" i="3" s="1"/>
  <c r="M785" i="1" l="1"/>
  <c r="J785" i="1" s="1"/>
  <c r="I786" i="1" s="1"/>
  <c r="Q786" i="1"/>
  <c r="C787" i="3"/>
  <c r="D787" i="3" s="1"/>
  <c r="M786" i="3"/>
  <c r="N786" i="3"/>
  <c r="J786" i="3"/>
  <c r="O785" i="1" l="1"/>
  <c r="P785" i="1"/>
  <c r="N785" i="1"/>
  <c r="K785" i="1"/>
  <c r="E788" i="3"/>
  <c r="F787" i="3"/>
  <c r="K787" i="3" s="1"/>
  <c r="D786" i="1"/>
  <c r="E786" i="1" s="1"/>
  <c r="G786" i="1" l="1"/>
  <c r="R786" i="1"/>
  <c r="H786" i="1" s="1"/>
  <c r="F787" i="1"/>
  <c r="G787" i="3"/>
  <c r="I787" i="3" s="1"/>
  <c r="H788" i="3" s="1"/>
  <c r="L787" i="3"/>
  <c r="L786" i="1" l="1"/>
  <c r="Q787" i="1"/>
  <c r="M787" i="3"/>
  <c r="N787" i="3"/>
  <c r="J787" i="3"/>
  <c r="C788" i="3"/>
  <c r="D788" i="3" s="1"/>
  <c r="M786" i="1" l="1"/>
  <c r="F788" i="3"/>
  <c r="K788" i="3" s="1"/>
  <c r="E789" i="3"/>
  <c r="J786" i="1" l="1"/>
  <c r="I787" i="1" s="1"/>
  <c r="D787" i="1" s="1"/>
  <c r="E787" i="1" s="1"/>
  <c r="F788" i="1" s="1"/>
  <c r="N786" i="1"/>
  <c r="O786" i="1"/>
  <c r="K786" i="1"/>
  <c r="L788" i="3"/>
  <c r="G788" i="3"/>
  <c r="I788" i="3" s="1"/>
  <c r="H789" i="3" s="1"/>
  <c r="P786" i="1" l="1"/>
  <c r="R787" i="1"/>
  <c r="H787" i="1" s="1"/>
  <c r="L787" i="1" s="1"/>
  <c r="M787" i="1" s="1"/>
  <c r="J787" i="1" s="1"/>
  <c r="I788" i="1" s="1"/>
  <c r="G787" i="1"/>
  <c r="C789" i="3"/>
  <c r="D789" i="3" s="1"/>
  <c r="N788" i="3"/>
  <c r="M788" i="3"/>
  <c r="J788" i="3"/>
  <c r="Q788" i="1" l="1"/>
  <c r="K787" i="1"/>
  <c r="P787" i="1"/>
  <c r="O787" i="1"/>
  <c r="N787" i="1"/>
  <c r="F789" i="3"/>
  <c r="K789" i="3" s="1"/>
  <c r="E790" i="3"/>
  <c r="D788" i="1"/>
  <c r="E788" i="1" s="1"/>
  <c r="G788" i="1" l="1"/>
  <c r="R788" i="1"/>
  <c r="H788" i="1" s="1"/>
  <c r="L788" i="1" s="1"/>
  <c r="F789" i="1"/>
  <c r="G789" i="3"/>
  <c r="I789" i="3" s="1"/>
  <c r="H790" i="3" s="1"/>
  <c r="L789" i="3"/>
  <c r="M788" i="1" l="1"/>
  <c r="J788" i="1" s="1"/>
  <c r="I789" i="1" s="1"/>
  <c r="Q789" i="1"/>
  <c r="M789" i="3"/>
  <c r="N789" i="3"/>
  <c r="J789" i="3"/>
  <c r="C790" i="3"/>
  <c r="D790" i="3" s="1"/>
  <c r="K788" i="1" l="1"/>
  <c r="P788" i="1"/>
  <c r="O788" i="1"/>
  <c r="N788" i="1"/>
  <c r="E791" i="3"/>
  <c r="F790" i="3"/>
  <c r="K790" i="3" s="1"/>
  <c r="D789" i="1"/>
  <c r="E789" i="1" s="1"/>
  <c r="G789" i="1" l="1"/>
  <c r="R789" i="1"/>
  <c r="H789" i="1" s="1"/>
  <c r="L789" i="1" s="1"/>
  <c r="F790" i="1"/>
  <c r="G790" i="3"/>
  <c r="I790" i="3" s="1"/>
  <c r="H791" i="3" s="1"/>
  <c r="L790" i="3"/>
  <c r="M789" i="1" l="1"/>
  <c r="J789" i="1" s="1"/>
  <c r="I790" i="1" s="1"/>
  <c r="Q790" i="1"/>
  <c r="N790" i="3"/>
  <c r="M790" i="3"/>
  <c r="J790" i="3"/>
  <c r="C791" i="3"/>
  <c r="D791" i="3" s="1"/>
  <c r="O789" i="1" l="1"/>
  <c r="P789" i="1"/>
  <c r="N789" i="1"/>
  <c r="K789" i="1"/>
  <c r="F791" i="3"/>
  <c r="K791" i="3" s="1"/>
  <c r="E792" i="3"/>
  <c r="D790" i="1"/>
  <c r="E790" i="1" s="1"/>
  <c r="F791" i="1" l="1"/>
  <c r="R790" i="1"/>
  <c r="H790" i="1" s="1"/>
  <c r="L790" i="1" s="1"/>
  <c r="G790" i="1"/>
  <c r="G791" i="3"/>
  <c r="I791" i="3" s="1"/>
  <c r="H792" i="3" s="1"/>
  <c r="L791" i="3"/>
  <c r="Q791" i="1" l="1"/>
  <c r="M790" i="1"/>
  <c r="N791" i="3"/>
  <c r="M791" i="3"/>
  <c r="J791" i="3"/>
  <c r="C792" i="3"/>
  <c r="D792" i="3" s="1"/>
  <c r="J790" i="1" l="1"/>
  <c r="I791" i="1" s="1"/>
  <c r="D791" i="1" s="1"/>
  <c r="E791" i="1" s="1"/>
  <c r="K790" i="1"/>
  <c r="N790" i="1"/>
  <c r="F792" i="3"/>
  <c r="K792" i="3" s="1"/>
  <c r="E793" i="3"/>
  <c r="O790" i="1" l="1"/>
  <c r="P790" i="1"/>
  <c r="G791" i="1"/>
  <c r="R791" i="1"/>
  <c r="H791" i="1" s="1"/>
  <c r="L791" i="1" s="1"/>
  <c r="F792" i="1"/>
  <c r="G792" i="3"/>
  <c r="I792" i="3" s="1"/>
  <c r="H793" i="3" s="1"/>
  <c r="L792" i="3"/>
  <c r="M791" i="1" l="1"/>
  <c r="J791" i="1" s="1"/>
  <c r="I792" i="1" s="1"/>
  <c r="Q792" i="1"/>
  <c r="N792" i="3"/>
  <c r="M792" i="3"/>
  <c r="J792" i="3"/>
  <c r="C793" i="3"/>
  <c r="D793" i="3" s="1"/>
  <c r="K791" i="1" l="1"/>
  <c r="P791" i="1"/>
  <c r="O791" i="1"/>
  <c r="N791" i="1"/>
  <c r="F793" i="3"/>
  <c r="K793" i="3" s="1"/>
  <c r="E794" i="3"/>
  <c r="D792" i="1"/>
  <c r="E792" i="1" s="1"/>
  <c r="G792" i="1" l="1"/>
  <c r="R792" i="1"/>
  <c r="H792" i="1" s="1"/>
  <c r="L792" i="1" s="1"/>
  <c r="F793" i="1"/>
  <c r="G793" i="3"/>
  <c r="I793" i="3" s="1"/>
  <c r="H794" i="3" s="1"/>
  <c r="L793" i="3"/>
  <c r="M792" i="1" l="1"/>
  <c r="J792" i="1" s="1"/>
  <c r="I793" i="1" s="1"/>
  <c r="Q793" i="1"/>
  <c r="N793" i="3"/>
  <c r="M793" i="3"/>
  <c r="J793" i="3"/>
  <c r="C794" i="3"/>
  <c r="D794" i="3" s="1"/>
  <c r="O792" i="1" l="1"/>
  <c r="P792" i="1"/>
  <c r="N792" i="1"/>
  <c r="K792" i="1"/>
  <c r="E795" i="3"/>
  <c r="F794" i="3"/>
  <c r="K794" i="3" s="1"/>
  <c r="D793" i="1"/>
  <c r="E793" i="1" s="1"/>
  <c r="F794" i="1" l="1"/>
  <c r="R793" i="1"/>
  <c r="H793" i="1" s="1"/>
  <c r="L793" i="1" s="1"/>
  <c r="G793" i="1"/>
  <c r="G794" i="3"/>
  <c r="I794" i="3" s="1"/>
  <c r="H795" i="3" s="1"/>
  <c r="L794" i="3"/>
  <c r="M793" i="1" l="1"/>
  <c r="J793" i="1" s="1"/>
  <c r="I794" i="1" s="1"/>
  <c r="Q794" i="1"/>
  <c r="M794" i="3"/>
  <c r="N794" i="3"/>
  <c r="J794" i="3"/>
  <c r="C795" i="3"/>
  <c r="D795" i="3" s="1"/>
  <c r="O793" i="1" l="1"/>
  <c r="P793" i="1"/>
  <c r="N793" i="1"/>
  <c r="K793" i="1"/>
  <c r="E796" i="3"/>
  <c r="F795" i="3"/>
  <c r="K795" i="3" s="1"/>
  <c r="D794" i="1"/>
  <c r="E794" i="1" s="1"/>
  <c r="F795" i="1" l="1"/>
  <c r="R794" i="1"/>
  <c r="H794" i="1" s="1"/>
  <c r="L794" i="1" s="1"/>
  <c r="G794" i="1"/>
  <c r="G795" i="3"/>
  <c r="I795" i="3" s="1"/>
  <c r="H796" i="3" s="1"/>
  <c r="L795" i="3"/>
  <c r="M794" i="1" l="1"/>
  <c r="J794" i="1" s="1"/>
  <c r="I795" i="1" s="1"/>
  <c r="Q795" i="1"/>
  <c r="M795" i="3"/>
  <c r="N795" i="3"/>
  <c r="J795" i="3"/>
  <c r="C796" i="3"/>
  <c r="D796" i="3" s="1"/>
  <c r="O794" i="1" l="1"/>
  <c r="P794" i="1"/>
  <c r="N794" i="1"/>
  <c r="K794" i="1"/>
  <c r="E797" i="3"/>
  <c r="F796" i="3"/>
  <c r="K796" i="3" s="1"/>
  <c r="D795" i="1"/>
  <c r="E795" i="1" s="1"/>
  <c r="G795" i="1" l="1"/>
  <c r="R795" i="1"/>
  <c r="H795" i="1" s="1"/>
  <c r="L795" i="1" s="1"/>
  <c r="F796" i="1"/>
  <c r="G796" i="3"/>
  <c r="I796" i="3" s="1"/>
  <c r="H797" i="3" s="1"/>
  <c r="L796" i="3"/>
  <c r="M795" i="1" l="1"/>
  <c r="J795" i="1" s="1"/>
  <c r="I796" i="1" s="1"/>
  <c r="Q796" i="1"/>
  <c r="M796" i="3"/>
  <c r="N796" i="3"/>
  <c r="J796" i="3"/>
  <c r="C797" i="3"/>
  <c r="D797" i="3" s="1"/>
  <c r="N795" i="1" l="1"/>
  <c r="P795" i="1"/>
  <c r="O795" i="1"/>
  <c r="K795" i="1"/>
  <c r="F797" i="3"/>
  <c r="K797" i="3" s="1"/>
  <c r="E798" i="3"/>
  <c r="D796" i="1"/>
  <c r="E796" i="1" s="1"/>
  <c r="G796" i="1" l="1"/>
  <c r="R796" i="1"/>
  <c r="H796" i="1" s="1"/>
  <c r="L796" i="1" s="1"/>
  <c r="F797" i="1"/>
  <c r="L797" i="3"/>
  <c r="G797" i="3"/>
  <c r="I797" i="3" s="1"/>
  <c r="H798" i="3" s="1"/>
  <c r="M796" i="1" l="1"/>
  <c r="J796" i="1" s="1"/>
  <c r="I797" i="1" s="1"/>
  <c r="Q797" i="1"/>
  <c r="C798" i="3"/>
  <c r="D798" i="3" s="1"/>
  <c r="N797" i="3"/>
  <c r="M797" i="3"/>
  <c r="J797" i="3"/>
  <c r="K796" i="1" l="1"/>
  <c r="P796" i="1"/>
  <c r="O796" i="1"/>
  <c r="N796" i="1"/>
  <c r="F798" i="3"/>
  <c r="K798" i="3" s="1"/>
  <c r="E799" i="3"/>
  <c r="D797" i="1"/>
  <c r="E797" i="1" s="1"/>
  <c r="G797" i="1" l="1"/>
  <c r="R797" i="1"/>
  <c r="H797" i="1" s="1"/>
  <c r="L797" i="1" s="1"/>
  <c r="L798" i="3"/>
  <c r="G798" i="3"/>
  <c r="I798" i="3" s="1"/>
  <c r="H799" i="3" s="1"/>
  <c r="F798" i="1"/>
  <c r="M797" i="1" l="1"/>
  <c r="J797" i="1" s="1"/>
  <c r="I798" i="1" s="1"/>
  <c r="Q798" i="1"/>
  <c r="C799" i="3"/>
  <c r="D799" i="3" s="1"/>
  <c r="M798" i="3"/>
  <c r="N798" i="3"/>
  <c r="J798" i="3"/>
  <c r="O797" i="1" l="1"/>
  <c r="P797" i="1"/>
  <c r="N797" i="1"/>
  <c r="K797" i="1"/>
  <c r="E800" i="3"/>
  <c r="F799" i="3"/>
  <c r="K799" i="3" s="1"/>
  <c r="D798" i="1"/>
  <c r="E798" i="1" s="1"/>
  <c r="F799" i="1" l="1"/>
  <c r="R798" i="1"/>
  <c r="H798" i="1" s="1"/>
  <c r="L798" i="1" s="1"/>
  <c r="G798" i="1"/>
  <c r="G799" i="3"/>
  <c r="I799" i="3" s="1"/>
  <c r="H800" i="3" s="1"/>
  <c r="L799" i="3"/>
  <c r="Q799" i="1" l="1"/>
  <c r="M798" i="1"/>
  <c r="M799" i="3"/>
  <c r="N799" i="3"/>
  <c r="J799" i="3"/>
  <c r="C800" i="3"/>
  <c r="D800" i="3" s="1"/>
  <c r="J798" i="1" l="1"/>
  <c r="I799" i="1" s="1"/>
  <c r="D799" i="1" s="1"/>
  <c r="E799" i="1" s="1"/>
  <c r="K798" i="1"/>
  <c r="O798" i="1"/>
  <c r="N798" i="1"/>
  <c r="F800" i="3"/>
  <c r="K800" i="3" s="1"/>
  <c r="E801" i="3"/>
  <c r="P798" i="1" l="1"/>
  <c r="G799" i="1"/>
  <c r="R799" i="1"/>
  <c r="H799" i="1" s="1"/>
  <c r="L799" i="1" s="1"/>
  <c r="F800" i="1"/>
  <c r="L800" i="3"/>
  <c r="G800" i="3"/>
  <c r="I800" i="3" s="1"/>
  <c r="H801" i="3" s="1"/>
  <c r="M799" i="1" l="1"/>
  <c r="J799" i="1" s="1"/>
  <c r="I800" i="1" s="1"/>
  <c r="Q800" i="1"/>
  <c r="C801" i="3"/>
  <c r="D801" i="3" s="1"/>
  <c r="N800" i="3"/>
  <c r="M800" i="3"/>
  <c r="J800" i="3"/>
  <c r="O799" i="1" l="1"/>
  <c r="P799" i="1"/>
  <c r="N799" i="1"/>
  <c r="K799" i="1"/>
  <c r="E802" i="3"/>
  <c r="F801" i="3"/>
  <c r="K801" i="3" s="1"/>
  <c r="D800" i="1"/>
  <c r="E800" i="1" s="1"/>
  <c r="G800" i="1" l="1"/>
  <c r="R800" i="1"/>
  <c r="H800" i="1" s="1"/>
  <c r="L800" i="1" s="1"/>
  <c r="F801" i="1"/>
  <c r="G801" i="3"/>
  <c r="I801" i="3" s="1"/>
  <c r="H802" i="3" s="1"/>
  <c r="L801" i="3"/>
  <c r="M800" i="1" l="1"/>
  <c r="J800" i="1" s="1"/>
  <c r="I801" i="1" s="1"/>
  <c r="Q801" i="1"/>
  <c r="M801" i="3"/>
  <c r="N801" i="3"/>
  <c r="J801" i="3"/>
  <c r="C802" i="3"/>
  <c r="D802" i="3" s="1"/>
  <c r="O800" i="1" l="1"/>
  <c r="P800" i="1"/>
  <c r="N800" i="1"/>
  <c r="K800" i="1"/>
  <c r="E803" i="3"/>
  <c r="F802" i="3"/>
  <c r="K802" i="3" s="1"/>
  <c r="D801" i="1"/>
  <c r="E801" i="1" s="1"/>
  <c r="G801" i="1" l="1"/>
  <c r="R801" i="1"/>
  <c r="H801" i="1" s="1"/>
  <c r="L801" i="1" s="1"/>
  <c r="G802" i="3"/>
  <c r="I802" i="3" s="1"/>
  <c r="H803" i="3" s="1"/>
  <c r="L802" i="3"/>
  <c r="F802" i="1"/>
  <c r="M801" i="1" l="1"/>
  <c r="J801" i="1" s="1"/>
  <c r="I802" i="1" s="1"/>
  <c r="Q802" i="1"/>
  <c r="N802" i="3"/>
  <c r="M802" i="3"/>
  <c r="J802" i="3"/>
  <c r="C803" i="3"/>
  <c r="D803" i="3" s="1"/>
  <c r="N801" i="1" l="1"/>
  <c r="P801" i="1"/>
  <c r="K801" i="1"/>
  <c r="O801" i="1"/>
  <c r="E804" i="3"/>
  <c r="F803" i="3"/>
  <c r="K803" i="3" s="1"/>
  <c r="D802" i="1"/>
  <c r="E802" i="1" s="1"/>
  <c r="G802" i="1" l="1"/>
  <c r="R802" i="1"/>
  <c r="H802" i="1" s="1"/>
  <c r="L803" i="3"/>
  <c r="G803" i="3"/>
  <c r="I803" i="3" s="1"/>
  <c r="H804" i="3" s="1"/>
  <c r="F803" i="1"/>
  <c r="L802" i="1" l="1"/>
  <c r="M802" i="1" s="1"/>
  <c r="J802" i="1" s="1"/>
  <c r="I803" i="1" s="1"/>
  <c r="Q803" i="1"/>
  <c r="C804" i="3"/>
  <c r="D804" i="3" s="1"/>
  <c r="N803" i="3"/>
  <c r="M803" i="3"/>
  <c r="J803" i="3"/>
  <c r="K802" i="1" l="1"/>
  <c r="P802" i="1"/>
  <c r="O802" i="1"/>
  <c r="N802" i="1"/>
  <c r="F804" i="3"/>
  <c r="K804" i="3" s="1"/>
  <c r="E805" i="3"/>
  <c r="D803" i="1"/>
  <c r="E803" i="1" s="1"/>
  <c r="G803" i="1" l="1"/>
  <c r="R803" i="1"/>
  <c r="H803" i="1" s="1"/>
  <c r="L803" i="1" s="1"/>
  <c r="L804" i="3"/>
  <c r="G804" i="3"/>
  <c r="I804" i="3" s="1"/>
  <c r="H805" i="3" s="1"/>
  <c r="F804" i="1"/>
  <c r="M803" i="1" l="1"/>
  <c r="J803" i="1" s="1"/>
  <c r="I804" i="1" s="1"/>
  <c r="Q804" i="1"/>
  <c r="C805" i="3"/>
  <c r="D805" i="3" s="1"/>
  <c r="M804" i="3"/>
  <c r="N804" i="3"/>
  <c r="J804" i="3"/>
  <c r="K803" i="1" l="1"/>
  <c r="P803" i="1"/>
  <c r="O803" i="1"/>
  <c r="N803" i="1"/>
  <c r="E806" i="3"/>
  <c r="F805" i="3"/>
  <c r="K805" i="3" s="1"/>
  <c r="D804" i="1"/>
  <c r="E804" i="1" s="1"/>
  <c r="G804" i="1" l="1"/>
  <c r="R804" i="1"/>
  <c r="H804" i="1" s="1"/>
  <c r="L804" i="1" s="1"/>
  <c r="F805" i="1"/>
  <c r="G805" i="3"/>
  <c r="I805" i="3" s="1"/>
  <c r="H806" i="3" s="1"/>
  <c r="L805" i="3"/>
  <c r="M804" i="1" l="1"/>
  <c r="J804" i="1" s="1"/>
  <c r="I805" i="1" s="1"/>
  <c r="Q805" i="1"/>
  <c r="M805" i="3"/>
  <c r="N805" i="3"/>
  <c r="J805" i="3"/>
  <c r="C806" i="3"/>
  <c r="D806" i="3" s="1"/>
  <c r="K804" i="1" l="1"/>
  <c r="P804" i="1"/>
  <c r="O804" i="1"/>
  <c r="N804" i="1"/>
  <c r="F806" i="3"/>
  <c r="K806" i="3" s="1"/>
  <c r="E807" i="3"/>
  <c r="D805" i="1"/>
  <c r="E805" i="1" s="1"/>
  <c r="G805" i="1" l="1"/>
  <c r="R805" i="1"/>
  <c r="H805" i="1" s="1"/>
  <c r="L805" i="1" s="1"/>
  <c r="F806" i="1"/>
  <c r="L806" i="3"/>
  <c r="G806" i="3"/>
  <c r="I806" i="3" s="1"/>
  <c r="H807" i="3" s="1"/>
  <c r="M805" i="1" l="1"/>
  <c r="J805" i="1" s="1"/>
  <c r="I806" i="1" s="1"/>
  <c r="Q806" i="1"/>
  <c r="C807" i="3"/>
  <c r="D807" i="3" s="1"/>
  <c r="N806" i="3"/>
  <c r="M806" i="3"/>
  <c r="J806" i="3"/>
  <c r="N805" i="1" l="1"/>
  <c r="P805" i="1"/>
  <c r="K805" i="1"/>
  <c r="O805" i="1"/>
  <c r="F807" i="3"/>
  <c r="K807" i="3" s="1"/>
  <c r="E808" i="3"/>
  <c r="D806" i="1"/>
  <c r="E806" i="1" s="1"/>
  <c r="G806" i="1" l="1"/>
  <c r="R806" i="1"/>
  <c r="H806" i="1" s="1"/>
  <c r="L806" i="1" s="1"/>
  <c r="L807" i="3"/>
  <c r="G807" i="3"/>
  <c r="I807" i="3" s="1"/>
  <c r="H808" i="3" s="1"/>
  <c r="F807" i="1"/>
  <c r="M806" i="1" l="1"/>
  <c r="J806" i="1" s="1"/>
  <c r="I807" i="1" s="1"/>
  <c r="Q807" i="1"/>
  <c r="C808" i="3"/>
  <c r="D808" i="3" s="1"/>
  <c r="M807" i="3"/>
  <c r="N807" i="3"/>
  <c r="J807" i="3"/>
  <c r="K806" i="1" l="1"/>
  <c r="P806" i="1"/>
  <c r="O806" i="1"/>
  <c r="N806" i="1"/>
  <c r="E809" i="3"/>
  <c r="F808" i="3"/>
  <c r="K808" i="3" s="1"/>
  <c r="D807" i="1"/>
  <c r="E807" i="1" s="1"/>
  <c r="G807" i="1" l="1"/>
  <c r="R807" i="1"/>
  <c r="H807" i="1" s="1"/>
  <c r="L807" i="1" s="1"/>
  <c r="F808" i="1"/>
  <c r="G808" i="3"/>
  <c r="I808" i="3" s="1"/>
  <c r="H809" i="3" s="1"/>
  <c r="L808" i="3"/>
  <c r="M807" i="1" l="1"/>
  <c r="J807" i="1" s="1"/>
  <c r="I808" i="1" s="1"/>
  <c r="Q808" i="1"/>
  <c r="N808" i="3"/>
  <c r="M808" i="3"/>
  <c r="J808" i="3"/>
  <c r="C809" i="3"/>
  <c r="D809" i="3" s="1"/>
  <c r="K807" i="1" l="1"/>
  <c r="P807" i="1"/>
  <c r="O807" i="1"/>
  <c r="N807" i="1"/>
  <c r="F809" i="3"/>
  <c r="K809" i="3" s="1"/>
  <c r="E810" i="3"/>
  <c r="D808" i="1"/>
  <c r="E808" i="1" s="1"/>
  <c r="G808" i="1" l="1"/>
  <c r="R808" i="1"/>
  <c r="H808" i="1" s="1"/>
  <c r="L808" i="1" s="1"/>
  <c r="L809" i="3"/>
  <c r="G809" i="3"/>
  <c r="I809" i="3" s="1"/>
  <c r="H810" i="3" s="1"/>
  <c r="F809" i="1"/>
  <c r="M808" i="1" l="1"/>
  <c r="J808" i="1" s="1"/>
  <c r="I809" i="1" s="1"/>
  <c r="Q809" i="1"/>
  <c r="C810" i="3"/>
  <c r="D810" i="3" s="1"/>
  <c r="N809" i="3"/>
  <c r="M809" i="3"/>
  <c r="J809" i="3"/>
  <c r="K808" i="1" l="1"/>
  <c r="P808" i="1"/>
  <c r="O808" i="1"/>
  <c r="N808" i="1"/>
  <c r="F810" i="3"/>
  <c r="K810" i="3" s="1"/>
  <c r="E811" i="3"/>
  <c r="D809" i="1"/>
  <c r="E809" i="1" s="1"/>
  <c r="G809" i="1" l="1"/>
  <c r="R809" i="1"/>
  <c r="H809" i="1" s="1"/>
  <c r="L809" i="1" s="1"/>
  <c r="F810" i="1"/>
  <c r="L810" i="3"/>
  <c r="G810" i="3"/>
  <c r="I810" i="3" s="1"/>
  <c r="H811" i="3" s="1"/>
  <c r="M809" i="1" l="1"/>
  <c r="J809" i="1" s="1"/>
  <c r="I810" i="1" s="1"/>
  <c r="Q810" i="1"/>
  <c r="C811" i="3"/>
  <c r="D811" i="3" s="1"/>
  <c r="M810" i="3"/>
  <c r="N810" i="3"/>
  <c r="J810" i="3"/>
  <c r="O809" i="1" l="1"/>
  <c r="P809" i="1"/>
  <c r="N809" i="1"/>
  <c r="K809" i="1"/>
  <c r="E812" i="3"/>
  <c r="F811" i="3"/>
  <c r="K811" i="3" s="1"/>
  <c r="D810" i="1"/>
  <c r="E810" i="1" s="1"/>
  <c r="F811" i="1" l="1"/>
  <c r="R810" i="1"/>
  <c r="H810" i="1" s="1"/>
  <c r="L810" i="1" s="1"/>
  <c r="G810" i="1"/>
  <c r="G811" i="3"/>
  <c r="I811" i="3" s="1"/>
  <c r="H812" i="3" s="1"/>
  <c r="L811" i="3"/>
  <c r="M810" i="1" l="1"/>
  <c r="J810" i="1" s="1"/>
  <c r="I811" i="1" s="1"/>
  <c r="Q811" i="1"/>
  <c r="M811" i="3"/>
  <c r="N811" i="3"/>
  <c r="J811" i="3"/>
  <c r="C812" i="3"/>
  <c r="D812" i="3" s="1"/>
  <c r="K810" i="1" l="1"/>
  <c r="P810" i="1"/>
  <c r="O810" i="1"/>
  <c r="N810" i="1"/>
  <c r="F812" i="3"/>
  <c r="K812" i="3" s="1"/>
  <c r="E813" i="3"/>
  <c r="D811" i="1"/>
  <c r="E811" i="1" s="1"/>
  <c r="F812" i="1" l="1"/>
  <c r="R811" i="1"/>
  <c r="H811" i="1" s="1"/>
  <c r="L811" i="1" s="1"/>
  <c r="G811" i="1"/>
  <c r="L812" i="3"/>
  <c r="G812" i="3"/>
  <c r="I812" i="3" s="1"/>
  <c r="H813" i="3" s="1"/>
  <c r="M811" i="1" l="1"/>
  <c r="J811" i="1" s="1"/>
  <c r="I812" i="1" s="1"/>
  <c r="Q812" i="1"/>
  <c r="C813" i="3"/>
  <c r="D813" i="3" s="1"/>
  <c r="N812" i="3"/>
  <c r="M812" i="3"/>
  <c r="J812" i="3"/>
  <c r="O811" i="1" l="1"/>
  <c r="P811" i="1"/>
  <c r="K811" i="1"/>
  <c r="N811" i="1"/>
  <c r="F813" i="3"/>
  <c r="K813" i="3" s="1"/>
  <c r="E814" i="3"/>
  <c r="D812" i="1"/>
  <c r="E812" i="1" s="1"/>
  <c r="G812" i="1" l="1"/>
  <c r="R812" i="1"/>
  <c r="H812" i="1" s="1"/>
  <c r="L812" i="1" s="1"/>
  <c r="L813" i="3"/>
  <c r="G813" i="3"/>
  <c r="I813" i="3" s="1"/>
  <c r="H814" i="3" s="1"/>
  <c r="F813" i="1"/>
  <c r="M812" i="1" l="1"/>
  <c r="J812" i="1" s="1"/>
  <c r="I813" i="1" s="1"/>
  <c r="Q813" i="1"/>
  <c r="C814" i="3"/>
  <c r="D814" i="3" s="1"/>
  <c r="M813" i="3"/>
  <c r="N813" i="3"/>
  <c r="J813" i="3"/>
  <c r="K812" i="1" l="1"/>
  <c r="P812" i="1"/>
  <c r="O812" i="1"/>
  <c r="N812" i="1"/>
  <c r="E815" i="3"/>
  <c r="F814" i="3"/>
  <c r="K814" i="3" s="1"/>
  <c r="D813" i="1"/>
  <c r="E813" i="1" s="1"/>
  <c r="G813" i="1" l="1"/>
  <c r="R813" i="1"/>
  <c r="H813" i="1" s="1"/>
  <c r="L813" i="1" s="1"/>
  <c r="F814" i="1"/>
  <c r="G814" i="3"/>
  <c r="I814" i="3" s="1"/>
  <c r="H815" i="3" s="1"/>
  <c r="L814" i="3"/>
  <c r="M813" i="1" l="1"/>
  <c r="J813" i="1" s="1"/>
  <c r="I814" i="1" s="1"/>
  <c r="Q814" i="1"/>
  <c r="M814" i="3"/>
  <c r="N814" i="3"/>
  <c r="J814" i="3"/>
  <c r="C815" i="3"/>
  <c r="D815" i="3" s="1"/>
  <c r="O813" i="1" l="1"/>
  <c r="P813" i="1"/>
  <c r="N813" i="1"/>
  <c r="K813" i="1"/>
  <c r="F815" i="3"/>
  <c r="K815" i="3" s="1"/>
  <c r="E816" i="3"/>
  <c r="D814" i="1"/>
  <c r="E814" i="1" s="1"/>
  <c r="G814" i="1" l="1"/>
  <c r="R814" i="1"/>
  <c r="H814" i="1" s="1"/>
  <c r="L814" i="1" s="1"/>
  <c r="G815" i="3"/>
  <c r="I815" i="3" s="1"/>
  <c r="H816" i="3" s="1"/>
  <c r="L815" i="3"/>
  <c r="F815" i="1"/>
  <c r="M814" i="1" l="1"/>
  <c r="J814" i="1" s="1"/>
  <c r="I815" i="1" s="1"/>
  <c r="Q815" i="1"/>
  <c r="N815" i="3"/>
  <c r="M815" i="3"/>
  <c r="J815" i="3"/>
  <c r="C816" i="3"/>
  <c r="D816" i="3" s="1"/>
  <c r="O814" i="1" l="1"/>
  <c r="P814" i="1"/>
  <c r="K814" i="1"/>
  <c r="N814" i="1"/>
  <c r="E817" i="3"/>
  <c r="F816" i="3"/>
  <c r="K816" i="3" s="1"/>
  <c r="D815" i="1"/>
  <c r="E815" i="1" s="1"/>
  <c r="G815" i="1" l="1"/>
  <c r="R815" i="1"/>
  <c r="H815" i="1" s="1"/>
  <c r="L815" i="1" s="1"/>
  <c r="L816" i="3"/>
  <c r="G816" i="3"/>
  <c r="I816" i="3" s="1"/>
  <c r="H817" i="3" s="1"/>
  <c r="F816" i="1"/>
  <c r="M815" i="1" l="1"/>
  <c r="J815" i="1" s="1"/>
  <c r="I816" i="1" s="1"/>
  <c r="Q816" i="1"/>
  <c r="C817" i="3"/>
  <c r="D817" i="3" s="1"/>
  <c r="M816" i="3"/>
  <c r="N816" i="3"/>
  <c r="J816" i="3"/>
  <c r="K815" i="1" l="1"/>
  <c r="P815" i="1"/>
  <c r="O815" i="1"/>
  <c r="N815" i="1"/>
  <c r="E818" i="3"/>
  <c r="F817" i="3"/>
  <c r="K817" i="3" s="1"/>
  <c r="D816" i="1"/>
  <c r="E816" i="1" s="1"/>
  <c r="G816" i="1" l="1"/>
  <c r="R816" i="1"/>
  <c r="H816" i="1" s="1"/>
  <c r="L816" i="1" s="1"/>
  <c r="F817" i="1"/>
  <c r="G817" i="3"/>
  <c r="I817" i="3" s="1"/>
  <c r="H818" i="3" s="1"/>
  <c r="L817" i="3"/>
  <c r="M816" i="1" l="1"/>
  <c r="J816" i="1" s="1"/>
  <c r="I817" i="1" s="1"/>
  <c r="Q817" i="1"/>
  <c r="M817" i="3"/>
  <c r="N817" i="3"/>
  <c r="J817" i="3"/>
  <c r="C818" i="3"/>
  <c r="D818" i="3" s="1"/>
  <c r="O816" i="1" l="1"/>
  <c r="P816" i="1"/>
  <c r="N816" i="1"/>
  <c r="K816" i="1"/>
  <c r="F818" i="3"/>
  <c r="K818" i="3" s="1"/>
  <c r="E819" i="3"/>
  <c r="D817" i="1"/>
  <c r="E817" i="1" s="1"/>
  <c r="F818" i="1" l="1"/>
  <c r="R817" i="1"/>
  <c r="H817" i="1" s="1"/>
  <c r="L817" i="1" s="1"/>
  <c r="G817" i="1"/>
  <c r="L818" i="3"/>
  <c r="G818" i="3"/>
  <c r="I818" i="3" s="1"/>
  <c r="H819" i="3" s="1"/>
  <c r="M817" i="1" l="1"/>
  <c r="J817" i="1" s="1"/>
  <c r="I818" i="1" s="1"/>
  <c r="Q818" i="1"/>
  <c r="C819" i="3"/>
  <c r="D819" i="3" s="1"/>
  <c r="N818" i="3"/>
  <c r="M818" i="3"/>
  <c r="J818" i="3"/>
  <c r="O817" i="1" l="1"/>
  <c r="P817" i="1"/>
  <c r="N817" i="1"/>
  <c r="K817" i="1"/>
  <c r="E820" i="3"/>
  <c r="F819" i="3"/>
  <c r="K819" i="3" s="1"/>
  <c r="D818" i="1"/>
  <c r="E818" i="1" s="1"/>
  <c r="G818" i="1" l="1"/>
  <c r="R818" i="1"/>
  <c r="H818" i="1" s="1"/>
  <c r="L818" i="1" s="1"/>
  <c r="F819" i="1"/>
  <c r="L819" i="3"/>
  <c r="G819" i="3"/>
  <c r="I819" i="3" s="1"/>
  <c r="H820" i="3" s="1"/>
  <c r="M818" i="1" l="1"/>
  <c r="J818" i="1" s="1"/>
  <c r="I819" i="1" s="1"/>
  <c r="Q819" i="1"/>
  <c r="C820" i="3"/>
  <c r="D820" i="3" s="1"/>
  <c r="N819" i="3"/>
  <c r="M819" i="3"/>
  <c r="J819" i="3"/>
  <c r="O818" i="1" l="1"/>
  <c r="P818" i="1"/>
  <c r="K818" i="1"/>
  <c r="N818" i="1"/>
  <c r="F820" i="3"/>
  <c r="K820" i="3" s="1"/>
  <c r="E821" i="3"/>
  <c r="D819" i="1"/>
  <c r="E819" i="1" s="1"/>
  <c r="F820" i="1" l="1"/>
  <c r="R819" i="1"/>
  <c r="H819" i="1" s="1"/>
  <c r="L819" i="1" s="1"/>
  <c r="G820" i="3"/>
  <c r="I820" i="3" s="1"/>
  <c r="H821" i="3" s="1"/>
  <c r="L820" i="3"/>
  <c r="G819" i="1"/>
  <c r="M819" i="1" l="1"/>
  <c r="J819" i="1" s="1"/>
  <c r="I820" i="1" s="1"/>
  <c r="Q820" i="1"/>
  <c r="M820" i="3"/>
  <c r="N820" i="3"/>
  <c r="J820" i="3"/>
  <c r="C821" i="3"/>
  <c r="D821" i="3" s="1"/>
  <c r="O819" i="1" l="1"/>
  <c r="P819" i="1"/>
  <c r="K819" i="1"/>
  <c r="N819" i="1"/>
  <c r="F821" i="3"/>
  <c r="K821" i="3" s="1"/>
  <c r="E822" i="3"/>
  <c r="D820" i="1"/>
  <c r="E820" i="1" s="1"/>
  <c r="G820" i="1" l="1"/>
  <c r="R820" i="1"/>
  <c r="H820" i="1" s="1"/>
  <c r="L820" i="1" s="1"/>
  <c r="F821" i="1"/>
  <c r="G821" i="3"/>
  <c r="I821" i="3" s="1"/>
  <c r="H822" i="3" s="1"/>
  <c r="L821" i="3"/>
  <c r="M820" i="1" l="1"/>
  <c r="J820" i="1" s="1"/>
  <c r="I821" i="1" s="1"/>
  <c r="Q821" i="1"/>
  <c r="M821" i="3"/>
  <c r="N821" i="3"/>
  <c r="J821" i="3"/>
  <c r="C822" i="3"/>
  <c r="D822" i="3" s="1"/>
  <c r="K820" i="1" l="1"/>
  <c r="P820" i="1"/>
  <c r="O820" i="1"/>
  <c r="N820" i="1"/>
  <c r="F822" i="3"/>
  <c r="K822" i="3" s="1"/>
  <c r="E823" i="3"/>
  <c r="D821" i="1"/>
  <c r="E821" i="1" s="1"/>
  <c r="F822" i="1" l="1"/>
  <c r="R821" i="1"/>
  <c r="H821" i="1" s="1"/>
  <c r="L821" i="1" s="1"/>
  <c r="G821" i="1"/>
  <c r="G822" i="3"/>
  <c r="I822" i="3" s="1"/>
  <c r="H823" i="3" s="1"/>
  <c r="L822" i="3"/>
  <c r="Q822" i="1" l="1"/>
  <c r="M821" i="1"/>
  <c r="N822" i="3"/>
  <c r="M822" i="3"/>
  <c r="J822" i="3"/>
  <c r="C823" i="3"/>
  <c r="D823" i="3" s="1"/>
  <c r="J821" i="1" l="1"/>
  <c r="I822" i="1" s="1"/>
  <c r="D822" i="1" s="1"/>
  <c r="E822" i="1" s="1"/>
  <c r="K821" i="1"/>
  <c r="N821" i="1"/>
  <c r="F823" i="3"/>
  <c r="K823" i="3" s="1"/>
  <c r="E824" i="3"/>
  <c r="O821" i="1" l="1"/>
  <c r="P821" i="1"/>
  <c r="F823" i="1"/>
  <c r="R822" i="1"/>
  <c r="H822" i="1" s="1"/>
  <c r="L822" i="1" s="1"/>
  <c r="G822" i="1"/>
  <c r="G823" i="3"/>
  <c r="I823" i="3" s="1"/>
  <c r="H824" i="3" s="1"/>
  <c r="L823" i="3"/>
  <c r="M822" i="1" l="1"/>
  <c r="J822" i="1" s="1"/>
  <c r="I823" i="1" s="1"/>
  <c r="Q823" i="1"/>
  <c r="N823" i="3"/>
  <c r="M823" i="3"/>
  <c r="J823" i="3"/>
  <c r="C824" i="3"/>
  <c r="D824" i="3" s="1"/>
  <c r="O822" i="1" l="1"/>
  <c r="P822" i="1"/>
  <c r="N822" i="1"/>
  <c r="K822" i="1"/>
  <c r="F824" i="3"/>
  <c r="K824" i="3" s="1"/>
  <c r="E825" i="3"/>
  <c r="D823" i="1"/>
  <c r="E823" i="1" s="1"/>
  <c r="G823" i="1" l="1"/>
  <c r="R823" i="1"/>
  <c r="H823" i="1" s="1"/>
  <c r="L823" i="1" s="1"/>
  <c r="F824" i="1"/>
  <c r="L824" i="3"/>
  <c r="G824" i="3"/>
  <c r="I824" i="3" s="1"/>
  <c r="H825" i="3" s="1"/>
  <c r="M823" i="1" l="1"/>
  <c r="J823" i="1" s="1"/>
  <c r="I824" i="1" s="1"/>
  <c r="Q824" i="1"/>
  <c r="C825" i="3"/>
  <c r="D825" i="3" s="1"/>
  <c r="N824" i="3"/>
  <c r="M824" i="3"/>
  <c r="J824" i="3"/>
  <c r="K823" i="1" l="1"/>
  <c r="P823" i="1"/>
  <c r="O823" i="1"/>
  <c r="N823" i="1"/>
  <c r="E826" i="3"/>
  <c r="F825" i="3"/>
  <c r="K825" i="3" s="1"/>
  <c r="D824" i="1"/>
  <c r="E824" i="1" s="1"/>
  <c r="G824" i="1" l="1"/>
  <c r="R824" i="1"/>
  <c r="H824" i="1" s="1"/>
  <c r="L824" i="1" s="1"/>
  <c r="F825" i="1"/>
  <c r="G825" i="3"/>
  <c r="I825" i="3" s="1"/>
  <c r="H826" i="3" s="1"/>
  <c r="L825" i="3"/>
  <c r="M824" i="1" l="1"/>
  <c r="J824" i="1" s="1"/>
  <c r="I825" i="1" s="1"/>
  <c r="Q825" i="1"/>
  <c r="M825" i="3"/>
  <c r="N825" i="3"/>
  <c r="J825" i="3"/>
  <c r="C826" i="3"/>
  <c r="D826" i="3" s="1"/>
  <c r="O824" i="1" l="1"/>
  <c r="P824" i="1"/>
  <c r="K824" i="1"/>
  <c r="N824" i="1"/>
  <c r="F826" i="3"/>
  <c r="K826" i="3" s="1"/>
  <c r="E827" i="3"/>
  <c r="D825" i="1"/>
  <c r="E825" i="1" s="1"/>
  <c r="G825" i="1" l="1"/>
  <c r="R825" i="1"/>
  <c r="H825" i="1" s="1"/>
  <c r="L825" i="1" s="1"/>
  <c r="F826" i="1"/>
  <c r="L826" i="3"/>
  <c r="G826" i="3"/>
  <c r="I826" i="3" s="1"/>
  <c r="H827" i="3" s="1"/>
  <c r="M825" i="1" l="1"/>
  <c r="J825" i="1" s="1"/>
  <c r="I826" i="1" s="1"/>
  <c r="Q826" i="1"/>
  <c r="C827" i="3"/>
  <c r="D827" i="3" s="1"/>
  <c r="N826" i="3"/>
  <c r="M826" i="3"/>
  <c r="J826" i="3"/>
  <c r="K825" i="1" l="1"/>
  <c r="P825" i="1"/>
  <c r="O825" i="1"/>
  <c r="N825" i="1"/>
  <c r="E828" i="3"/>
  <c r="F827" i="3"/>
  <c r="K827" i="3" s="1"/>
  <c r="D826" i="1"/>
  <c r="E826" i="1" s="1"/>
  <c r="F827" i="1" l="1"/>
  <c r="R826" i="1"/>
  <c r="H826" i="1" s="1"/>
  <c r="L826" i="1" s="1"/>
  <c r="G826" i="1"/>
  <c r="G827" i="3"/>
  <c r="I827" i="3" s="1"/>
  <c r="H828" i="3" s="1"/>
  <c r="L827" i="3"/>
  <c r="M826" i="1" l="1"/>
  <c r="J826" i="1" s="1"/>
  <c r="I827" i="1" s="1"/>
  <c r="Q827" i="1"/>
  <c r="N827" i="3"/>
  <c r="M827" i="3"/>
  <c r="J827" i="3"/>
  <c r="C828" i="3"/>
  <c r="D828" i="3" s="1"/>
  <c r="N826" i="1" l="1"/>
  <c r="P826" i="1"/>
  <c r="O826" i="1"/>
  <c r="K826" i="1"/>
  <c r="E829" i="3"/>
  <c r="F828" i="3"/>
  <c r="K828" i="3" s="1"/>
  <c r="D827" i="1"/>
  <c r="E827" i="1" s="1"/>
  <c r="G827" i="1" l="1"/>
  <c r="R827" i="1"/>
  <c r="H827" i="1" s="1"/>
  <c r="L827" i="1" s="1"/>
  <c r="F828" i="1"/>
  <c r="G828" i="3"/>
  <c r="I828" i="3" s="1"/>
  <c r="H829" i="3" s="1"/>
  <c r="L828" i="3"/>
  <c r="M827" i="1" l="1"/>
  <c r="J827" i="1" s="1"/>
  <c r="I828" i="1" s="1"/>
  <c r="Q828" i="1"/>
  <c r="M828" i="3"/>
  <c r="N828" i="3"/>
  <c r="J828" i="3"/>
  <c r="C829" i="3"/>
  <c r="D829" i="3" s="1"/>
  <c r="N827" i="1" l="1"/>
  <c r="P827" i="1"/>
  <c r="K827" i="1"/>
  <c r="O827" i="1"/>
  <c r="F829" i="3"/>
  <c r="K829" i="3" s="1"/>
  <c r="E830" i="3"/>
  <c r="D828" i="1"/>
  <c r="E828" i="1" s="1"/>
  <c r="G828" i="1" l="1"/>
  <c r="R828" i="1"/>
  <c r="H828" i="1" s="1"/>
  <c r="L828" i="1" s="1"/>
  <c r="L829" i="3"/>
  <c r="G829" i="3"/>
  <c r="I829" i="3" s="1"/>
  <c r="H830" i="3" s="1"/>
  <c r="F829" i="1"/>
  <c r="M828" i="1" l="1"/>
  <c r="J828" i="1" s="1"/>
  <c r="I829" i="1" s="1"/>
  <c r="Q829" i="1"/>
  <c r="C830" i="3"/>
  <c r="D830" i="3" s="1"/>
  <c r="N829" i="3"/>
  <c r="M829" i="3"/>
  <c r="J829" i="3"/>
  <c r="N828" i="1" l="1"/>
  <c r="P828" i="1"/>
  <c r="K828" i="1"/>
  <c r="O828" i="1"/>
  <c r="E831" i="3"/>
  <c r="F830" i="3"/>
  <c r="K830" i="3" s="1"/>
  <c r="D829" i="1"/>
  <c r="E829" i="1" s="1"/>
  <c r="G829" i="1" l="1"/>
  <c r="R829" i="1"/>
  <c r="H829" i="1" s="1"/>
  <c r="L829" i="1" s="1"/>
  <c r="L830" i="3"/>
  <c r="G830" i="3"/>
  <c r="I830" i="3" s="1"/>
  <c r="H831" i="3" s="1"/>
  <c r="F830" i="1"/>
  <c r="M829" i="1" l="1"/>
  <c r="J829" i="1" s="1"/>
  <c r="I830" i="1" s="1"/>
  <c r="Q830" i="1"/>
  <c r="C831" i="3"/>
  <c r="D831" i="3" s="1"/>
  <c r="N830" i="3"/>
  <c r="M830" i="3"/>
  <c r="J830" i="3"/>
  <c r="O829" i="1" l="1"/>
  <c r="P829" i="1"/>
  <c r="K829" i="1"/>
  <c r="N829" i="1"/>
  <c r="E832" i="3"/>
  <c r="F831" i="3"/>
  <c r="K831" i="3" s="1"/>
  <c r="D830" i="1"/>
  <c r="E830" i="1" s="1"/>
  <c r="F831" i="1" l="1"/>
  <c r="R830" i="1"/>
  <c r="H830" i="1" s="1"/>
  <c r="L830" i="1" s="1"/>
  <c r="L831" i="3"/>
  <c r="G831" i="3"/>
  <c r="I831" i="3" s="1"/>
  <c r="H832" i="3" s="1"/>
  <c r="G830" i="1"/>
  <c r="Q831" i="1" l="1"/>
  <c r="M830" i="1"/>
  <c r="C832" i="3"/>
  <c r="D832" i="3" s="1"/>
  <c r="M831" i="3"/>
  <c r="N831" i="3"/>
  <c r="J831" i="3"/>
  <c r="J830" i="1" l="1"/>
  <c r="I831" i="1" s="1"/>
  <c r="D831" i="1" s="1"/>
  <c r="E831" i="1" s="1"/>
  <c r="K830" i="1"/>
  <c r="N830" i="1"/>
  <c r="F832" i="3"/>
  <c r="K832" i="3" s="1"/>
  <c r="E833" i="3"/>
  <c r="O830" i="1" l="1"/>
  <c r="P830" i="1"/>
  <c r="G831" i="1"/>
  <c r="R831" i="1"/>
  <c r="H831" i="1" s="1"/>
  <c r="L831" i="1" s="1"/>
  <c r="F832" i="1"/>
  <c r="L832" i="3"/>
  <c r="G832" i="3"/>
  <c r="I832" i="3" s="1"/>
  <c r="H833" i="3" s="1"/>
  <c r="M831" i="1" l="1"/>
  <c r="J831" i="1" s="1"/>
  <c r="I832" i="1" s="1"/>
  <c r="Q832" i="1"/>
  <c r="C833" i="3"/>
  <c r="D833" i="3" s="1"/>
  <c r="N832" i="3"/>
  <c r="M832" i="3"/>
  <c r="J832" i="3"/>
  <c r="N831" i="1" l="1"/>
  <c r="P831" i="1"/>
  <c r="K831" i="1"/>
  <c r="O831" i="1"/>
  <c r="E834" i="3"/>
  <c r="F833" i="3"/>
  <c r="K833" i="3" s="1"/>
  <c r="D832" i="1"/>
  <c r="E832" i="1" s="1"/>
  <c r="F833" i="1" l="1"/>
  <c r="R832" i="1"/>
  <c r="H832" i="1" s="1"/>
  <c r="L832" i="1" s="1"/>
  <c r="G832" i="1"/>
  <c r="G833" i="3"/>
  <c r="I833" i="3" s="1"/>
  <c r="H834" i="3" s="1"/>
  <c r="L833" i="3"/>
  <c r="M832" i="1" l="1"/>
  <c r="J832" i="1" s="1"/>
  <c r="I833" i="1" s="1"/>
  <c r="Q833" i="1"/>
  <c r="N833" i="3"/>
  <c r="M833" i="3"/>
  <c r="J833" i="3"/>
  <c r="C834" i="3"/>
  <c r="D834" i="3" s="1"/>
  <c r="O832" i="1" l="1"/>
  <c r="P832" i="1"/>
  <c r="N832" i="1"/>
  <c r="K832" i="1"/>
  <c r="E835" i="3"/>
  <c r="F834" i="3"/>
  <c r="K834" i="3" s="1"/>
  <c r="D833" i="1"/>
  <c r="E833" i="1" s="1"/>
  <c r="F834" i="1" l="1"/>
  <c r="R833" i="1"/>
  <c r="H833" i="1" s="1"/>
  <c r="L833" i="1" s="1"/>
  <c r="G833" i="1"/>
  <c r="L834" i="3"/>
  <c r="G834" i="3"/>
  <c r="I834" i="3" s="1"/>
  <c r="H835" i="3" s="1"/>
  <c r="M833" i="1" l="1"/>
  <c r="J833" i="1" s="1"/>
  <c r="I834" i="1" s="1"/>
  <c r="Q834" i="1"/>
  <c r="C835" i="3"/>
  <c r="D835" i="3" s="1"/>
  <c r="N834" i="3"/>
  <c r="M834" i="3"/>
  <c r="J834" i="3"/>
  <c r="O833" i="1" l="1"/>
  <c r="P833" i="1"/>
  <c r="N833" i="1"/>
  <c r="K833" i="1"/>
  <c r="F835" i="3"/>
  <c r="K835" i="3" s="1"/>
  <c r="E836" i="3"/>
  <c r="D834" i="1"/>
  <c r="E834" i="1" s="1"/>
  <c r="F835" i="1" l="1"/>
  <c r="R834" i="1"/>
  <c r="H834" i="1" s="1"/>
  <c r="L834" i="1" s="1"/>
  <c r="L835" i="3"/>
  <c r="G835" i="3"/>
  <c r="I835" i="3" s="1"/>
  <c r="H836" i="3" s="1"/>
  <c r="G834" i="1"/>
  <c r="Q835" i="1" l="1"/>
  <c r="M834" i="1"/>
  <c r="C836" i="3"/>
  <c r="D836" i="3" s="1"/>
  <c r="N835" i="3"/>
  <c r="M835" i="3"/>
  <c r="J835" i="3"/>
  <c r="J834" i="1" l="1"/>
  <c r="I835" i="1" s="1"/>
  <c r="D835" i="1" s="1"/>
  <c r="E835" i="1" s="1"/>
  <c r="K834" i="1"/>
  <c r="N834" i="1"/>
  <c r="F836" i="3"/>
  <c r="K836" i="3" s="1"/>
  <c r="E837" i="3"/>
  <c r="O834" i="1" l="1"/>
  <c r="P834" i="1"/>
  <c r="F836" i="1"/>
  <c r="R835" i="1"/>
  <c r="H835" i="1" s="1"/>
  <c r="L835" i="1" s="1"/>
  <c r="G835" i="1"/>
  <c r="G836" i="3"/>
  <c r="I836" i="3" s="1"/>
  <c r="H837" i="3" s="1"/>
  <c r="L836" i="3"/>
  <c r="Q836" i="1" l="1"/>
  <c r="M835" i="1"/>
  <c r="N836" i="3"/>
  <c r="M836" i="3"/>
  <c r="J836" i="3"/>
  <c r="C837" i="3"/>
  <c r="D837" i="3" s="1"/>
  <c r="J835" i="1" l="1"/>
  <c r="I836" i="1" s="1"/>
  <c r="D836" i="1" s="1"/>
  <c r="E836" i="1" s="1"/>
  <c r="K835" i="1"/>
  <c r="O835" i="1"/>
  <c r="N835" i="1"/>
  <c r="E838" i="3"/>
  <c r="F837" i="3"/>
  <c r="K837" i="3" s="1"/>
  <c r="P835" i="1" l="1"/>
  <c r="G836" i="1"/>
  <c r="R836" i="1"/>
  <c r="H836" i="1" s="1"/>
  <c r="L836" i="1" s="1"/>
  <c r="F837" i="1"/>
  <c r="L837" i="3"/>
  <c r="G837" i="3"/>
  <c r="I837" i="3" s="1"/>
  <c r="H838" i="3" s="1"/>
  <c r="M836" i="1" l="1"/>
  <c r="J836" i="1" s="1"/>
  <c r="I837" i="1" s="1"/>
  <c r="Q837" i="1"/>
  <c r="C838" i="3"/>
  <c r="D838" i="3" s="1"/>
  <c r="M837" i="3"/>
  <c r="N837" i="3"/>
  <c r="J837" i="3"/>
  <c r="K836" i="1" l="1"/>
  <c r="P836" i="1"/>
  <c r="O836" i="1"/>
  <c r="N836" i="1"/>
  <c r="F838" i="3"/>
  <c r="K838" i="3" s="1"/>
  <c r="E839" i="3"/>
  <c r="D837" i="1"/>
  <c r="E837" i="1" s="1"/>
  <c r="F838" i="1" l="1"/>
  <c r="R837" i="1"/>
  <c r="H837" i="1" s="1"/>
  <c r="L837" i="1" s="1"/>
  <c r="L838" i="3"/>
  <c r="G838" i="3"/>
  <c r="I838" i="3" s="1"/>
  <c r="H839" i="3" s="1"/>
  <c r="G837" i="1"/>
  <c r="M837" i="1" l="1"/>
  <c r="J837" i="1" s="1"/>
  <c r="I838" i="1" s="1"/>
  <c r="Q838" i="1"/>
  <c r="C839" i="3"/>
  <c r="D839" i="3" s="1"/>
  <c r="N838" i="3"/>
  <c r="M838" i="3"/>
  <c r="J838" i="3"/>
  <c r="O837" i="1" l="1"/>
  <c r="P837" i="1"/>
  <c r="N837" i="1"/>
  <c r="K837" i="1"/>
  <c r="E840" i="3"/>
  <c r="F839" i="3"/>
  <c r="K839" i="3" s="1"/>
  <c r="D838" i="1"/>
  <c r="E838" i="1" s="1"/>
  <c r="F839" i="1" l="1"/>
  <c r="R838" i="1"/>
  <c r="H838" i="1" s="1"/>
  <c r="L838" i="1" s="1"/>
  <c r="G839" i="3"/>
  <c r="I839" i="3" s="1"/>
  <c r="H840" i="3" s="1"/>
  <c r="L839" i="3"/>
  <c r="G838" i="1"/>
  <c r="Q839" i="1" l="1"/>
  <c r="M839" i="3"/>
  <c r="N839" i="3"/>
  <c r="J839" i="3"/>
  <c r="C840" i="3"/>
  <c r="D840" i="3" s="1"/>
  <c r="M838" i="1"/>
  <c r="J838" i="1" l="1"/>
  <c r="I839" i="1" s="1"/>
  <c r="D839" i="1" s="1"/>
  <c r="E839" i="1" s="1"/>
  <c r="K838" i="1"/>
  <c r="N838" i="1"/>
  <c r="F840" i="3"/>
  <c r="K840" i="3" s="1"/>
  <c r="E841" i="3"/>
  <c r="O838" i="1" l="1"/>
  <c r="P838" i="1"/>
  <c r="F840" i="1"/>
  <c r="R839" i="1"/>
  <c r="H839" i="1" s="1"/>
  <c r="L839" i="1" s="1"/>
  <c r="G839" i="1"/>
  <c r="L840" i="3"/>
  <c r="G840" i="3"/>
  <c r="I840" i="3" s="1"/>
  <c r="H841" i="3" s="1"/>
  <c r="Q840" i="1" l="1"/>
  <c r="M839" i="1"/>
  <c r="C841" i="3"/>
  <c r="D841" i="3" s="1"/>
  <c r="M840" i="3"/>
  <c r="N840" i="3"/>
  <c r="J840" i="3"/>
  <c r="J839" i="1" l="1"/>
  <c r="I840" i="1" s="1"/>
  <c r="D840" i="1" s="1"/>
  <c r="E840" i="1" s="1"/>
  <c r="K839" i="1"/>
  <c r="N839" i="1"/>
  <c r="E842" i="3"/>
  <c r="F841" i="3"/>
  <c r="K841" i="3" s="1"/>
  <c r="O839" i="1" l="1"/>
  <c r="P839" i="1"/>
  <c r="F841" i="1"/>
  <c r="R840" i="1"/>
  <c r="H840" i="1" s="1"/>
  <c r="L840" i="1" s="1"/>
  <c r="L841" i="3"/>
  <c r="G841" i="3"/>
  <c r="I841" i="3" s="1"/>
  <c r="H842" i="3" s="1"/>
  <c r="G840" i="1"/>
  <c r="Q841" i="1" l="1"/>
  <c r="C842" i="3"/>
  <c r="D842" i="3" s="1"/>
  <c r="N841" i="3"/>
  <c r="M841" i="3"/>
  <c r="J841" i="3"/>
  <c r="M840" i="1"/>
  <c r="J840" i="1" l="1"/>
  <c r="I841" i="1" s="1"/>
  <c r="D841" i="1" s="1"/>
  <c r="E841" i="1" s="1"/>
  <c r="K840" i="1"/>
  <c r="O840" i="1"/>
  <c r="F842" i="3"/>
  <c r="K842" i="3" s="1"/>
  <c r="E843" i="3"/>
  <c r="N840" i="1"/>
  <c r="P840" i="1" l="1"/>
  <c r="F842" i="1"/>
  <c r="R841" i="1"/>
  <c r="H841" i="1" s="1"/>
  <c r="L841" i="1" s="1"/>
  <c r="G842" i="3"/>
  <c r="I842" i="3" s="1"/>
  <c r="H843" i="3" s="1"/>
  <c r="L842" i="3"/>
  <c r="G841" i="1"/>
  <c r="M841" i="1" l="1"/>
  <c r="J841" i="1" s="1"/>
  <c r="I842" i="1" s="1"/>
  <c r="Q842" i="1"/>
  <c r="N842" i="3"/>
  <c r="M842" i="3"/>
  <c r="J842" i="3"/>
  <c r="C843" i="3"/>
  <c r="D843" i="3" s="1"/>
  <c r="O841" i="1" l="1"/>
  <c r="P841" i="1"/>
  <c r="N841" i="1"/>
  <c r="K841" i="1"/>
  <c r="E844" i="3"/>
  <c r="F843" i="3"/>
  <c r="K843" i="3" s="1"/>
  <c r="D842" i="1"/>
  <c r="E842" i="1" s="1"/>
  <c r="G842" i="1" l="1"/>
  <c r="R842" i="1"/>
  <c r="H842" i="1" s="1"/>
  <c r="L842" i="1" s="1"/>
  <c r="F843" i="1"/>
  <c r="L843" i="3"/>
  <c r="G843" i="3"/>
  <c r="I843" i="3" s="1"/>
  <c r="H844" i="3" s="1"/>
  <c r="M842" i="1" l="1"/>
  <c r="J842" i="1" s="1"/>
  <c r="I843" i="1" s="1"/>
  <c r="Q843" i="1"/>
  <c r="C844" i="3"/>
  <c r="D844" i="3" s="1"/>
  <c r="N843" i="3"/>
  <c r="M843" i="3"/>
  <c r="J843" i="3"/>
  <c r="N842" i="1" l="1"/>
  <c r="P842" i="1"/>
  <c r="K842" i="1"/>
  <c r="O842" i="1"/>
  <c r="E845" i="3"/>
  <c r="F844" i="3"/>
  <c r="K844" i="3" s="1"/>
  <c r="D843" i="1"/>
  <c r="E843" i="1" s="1"/>
  <c r="F844" i="1" l="1"/>
  <c r="R843" i="1"/>
  <c r="H843" i="1" s="1"/>
  <c r="L843" i="1" s="1"/>
  <c r="G843" i="1"/>
  <c r="L844" i="3"/>
  <c r="G844" i="3"/>
  <c r="I844" i="3" s="1"/>
  <c r="H845" i="3" s="1"/>
  <c r="Q844" i="1" l="1"/>
  <c r="M843" i="1"/>
  <c r="C845" i="3"/>
  <c r="D845" i="3" s="1"/>
  <c r="N844" i="3"/>
  <c r="M844" i="3"/>
  <c r="J844" i="3"/>
  <c r="J843" i="1" l="1"/>
  <c r="I844" i="1" s="1"/>
  <c r="D844" i="1" s="1"/>
  <c r="E844" i="1" s="1"/>
  <c r="K843" i="1"/>
  <c r="N843" i="1"/>
  <c r="F845" i="3"/>
  <c r="K845" i="3" s="1"/>
  <c r="E846" i="3"/>
  <c r="O843" i="1" l="1"/>
  <c r="P843" i="1"/>
  <c r="F845" i="1"/>
  <c r="R844" i="1"/>
  <c r="H844" i="1" s="1"/>
  <c r="L844" i="1" s="1"/>
  <c r="G844" i="1"/>
  <c r="G845" i="3"/>
  <c r="I845" i="3" s="1"/>
  <c r="H846" i="3" s="1"/>
  <c r="L845" i="3"/>
  <c r="Q845" i="1" l="1"/>
  <c r="M844" i="1"/>
  <c r="N845" i="3"/>
  <c r="M845" i="3"/>
  <c r="J845" i="3"/>
  <c r="C846" i="3"/>
  <c r="D846" i="3" s="1"/>
  <c r="J844" i="1" l="1"/>
  <c r="I845" i="1" s="1"/>
  <c r="D845" i="1" s="1"/>
  <c r="E845" i="1" s="1"/>
  <c r="K844" i="1"/>
  <c r="O844" i="1"/>
  <c r="N844" i="1"/>
  <c r="E847" i="3"/>
  <c r="F846" i="3"/>
  <c r="K846" i="3" s="1"/>
  <c r="P844" i="1" l="1"/>
  <c r="F846" i="1"/>
  <c r="R845" i="1"/>
  <c r="H845" i="1" s="1"/>
  <c r="L845" i="1" s="1"/>
  <c r="G845" i="1"/>
  <c r="L846" i="3"/>
  <c r="G846" i="3"/>
  <c r="I846" i="3" s="1"/>
  <c r="H847" i="3" s="1"/>
  <c r="M845" i="1" l="1"/>
  <c r="J845" i="1" s="1"/>
  <c r="I846" i="1" s="1"/>
  <c r="Q846" i="1"/>
  <c r="C847" i="3"/>
  <c r="D847" i="3" s="1"/>
  <c r="N846" i="3"/>
  <c r="M846" i="3"/>
  <c r="J846" i="3"/>
  <c r="O845" i="1" l="1"/>
  <c r="P845" i="1"/>
  <c r="N845" i="1"/>
  <c r="K845" i="1"/>
  <c r="F847" i="3"/>
  <c r="K847" i="3" s="1"/>
  <c r="E848" i="3"/>
  <c r="D846" i="1"/>
  <c r="E846" i="1" s="1"/>
  <c r="F847" i="1" l="1"/>
  <c r="R846" i="1"/>
  <c r="H846" i="1" s="1"/>
  <c r="L846" i="1" s="1"/>
  <c r="G846" i="1"/>
  <c r="L847" i="3"/>
  <c r="G847" i="3"/>
  <c r="I847" i="3" s="1"/>
  <c r="H848" i="3" s="1"/>
  <c r="Q847" i="1" l="1"/>
  <c r="M846" i="1"/>
  <c r="C848" i="3"/>
  <c r="D848" i="3" s="1"/>
  <c r="N847" i="3"/>
  <c r="M847" i="3"/>
  <c r="J847" i="3"/>
  <c r="J846" i="1" l="1"/>
  <c r="I847" i="1" s="1"/>
  <c r="D847" i="1" s="1"/>
  <c r="E847" i="1" s="1"/>
  <c r="K846" i="1"/>
  <c r="N846" i="1"/>
  <c r="E849" i="3"/>
  <c r="F848" i="3"/>
  <c r="K848" i="3" s="1"/>
  <c r="O846" i="1" l="1"/>
  <c r="P846" i="1"/>
  <c r="G847" i="1"/>
  <c r="R847" i="1"/>
  <c r="H847" i="1" s="1"/>
  <c r="L847" i="1" s="1"/>
  <c r="F848" i="1"/>
  <c r="G848" i="3"/>
  <c r="I848" i="3" s="1"/>
  <c r="H849" i="3" s="1"/>
  <c r="L848" i="3"/>
  <c r="M847" i="1" l="1"/>
  <c r="J847" i="1" s="1"/>
  <c r="I848" i="1" s="1"/>
  <c r="Q848" i="1"/>
  <c r="N848" i="3"/>
  <c r="M848" i="3"/>
  <c r="J848" i="3"/>
  <c r="C849" i="3"/>
  <c r="D849" i="3" s="1"/>
  <c r="K847" i="1" l="1"/>
  <c r="P847" i="1"/>
  <c r="O847" i="1"/>
  <c r="N847" i="1"/>
  <c r="E850" i="3"/>
  <c r="F849" i="3"/>
  <c r="K849" i="3" s="1"/>
  <c r="D848" i="1"/>
  <c r="E848" i="1" s="1"/>
  <c r="G848" i="1" l="1"/>
  <c r="R848" i="1"/>
  <c r="H848" i="1" s="1"/>
  <c r="L848" i="1" s="1"/>
  <c r="F849" i="1"/>
  <c r="L849" i="3"/>
  <c r="G849" i="3"/>
  <c r="I849" i="3" s="1"/>
  <c r="H850" i="3" s="1"/>
  <c r="M848" i="1" l="1"/>
  <c r="J848" i="1" s="1"/>
  <c r="I849" i="1" s="1"/>
  <c r="Q849" i="1"/>
  <c r="C850" i="3"/>
  <c r="D850" i="3" s="1"/>
  <c r="N849" i="3"/>
  <c r="M849" i="3"/>
  <c r="J849" i="3"/>
  <c r="N848" i="1" l="1"/>
  <c r="P848" i="1"/>
  <c r="K848" i="1"/>
  <c r="O848" i="1"/>
  <c r="F850" i="3"/>
  <c r="K850" i="3" s="1"/>
  <c r="E851" i="3"/>
  <c r="D849" i="1"/>
  <c r="E849" i="1" s="1"/>
  <c r="G849" i="1" l="1"/>
  <c r="R849" i="1"/>
  <c r="H849" i="1" s="1"/>
  <c r="L849" i="1" s="1"/>
  <c r="F850" i="1"/>
  <c r="L850" i="3"/>
  <c r="G850" i="3"/>
  <c r="I850" i="3" s="1"/>
  <c r="H851" i="3" s="1"/>
  <c r="M849" i="1" l="1"/>
  <c r="Q850" i="1"/>
  <c r="C851" i="3"/>
  <c r="D851" i="3" s="1"/>
  <c r="N850" i="3"/>
  <c r="M850" i="3"/>
  <c r="J850" i="3"/>
  <c r="K849" i="1" l="1"/>
  <c r="J849" i="1"/>
  <c r="I850" i="1" s="1"/>
  <c r="D850" i="1" s="1"/>
  <c r="E850" i="1" s="1"/>
  <c r="N849" i="1"/>
  <c r="F851" i="3"/>
  <c r="K851" i="3" s="1"/>
  <c r="E852" i="3"/>
  <c r="P849" i="1" l="1"/>
  <c r="O849" i="1"/>
  <c r="F851" i="1"/>
  <c r="R850" i="1"/>
  <c r="H850" i="1" s="1"/>
  <c r="L850" i="1" s="1"/>
  <c r="G850" i="1"/>
  <c r="L851" i="3"/>
  <c r="G851" i="3"/>
  <c r="I851" i="3" s="1"/>
  <c r="H852" i="3" s="1"/>
  <c r="Q851" i="1" l="1"/>
  <c r="M850" i="1"/>
  <c r="C852" i="3"/>
  <c r="D852" i="3" s="1"/>
  <c r="N851" i="3"/>
  <c r="M851" i="3"/>
  <c r="J851" i="3"/>
  <c r="J850" i="1" l="1"/>
  <c r="I851" i="1" s="1"/>
  <c r="D851" i="1" s="1"/>
  <c r="E851" i="1" s="1"/>
  <c r="K850" i="1"/>
  <c r="O850" i="1"/>
  <c r="N850" i="1"/>
  <c r="E853" i="3"/>
  <c r="F852" i="3"/>
  <c r="K852" i="3" s="1"/>
  <c r="P850" i="1" l="1"/>
  <c r="F852" i="1"/>
  <c r="R851" i="1"/>
  <c r="H851" i="1" s="1"/>
  <c r="L851" i="1" s="1"/>
  <c r="G851" i="1"/>
  <c r="G852" i="3"/>
  <c r="I852" i="3" s="1"/>
  <c r="H853" i="3" s="1"/>
  <c r="L852" i="3"/>
  <c r="Q852" i="1" l="1"/>
  <c r="M851" i="1"/>
  <c r="M852" i="3"/>
  <c r="N852" i="3"/>
  <c r="J852" i="3"/>
  <c r="C853" i="3"/>
  <c r="D853" i="3" s="1"/>
  <c r="J851" i="1" l="1"/>
  <c r="I852" i="1" s="1"/>
  <c r="D852" i="1" s="1"/>
  <c r="E852" i="1" s="1"/>
  <c r="K851" i="1"/>
  <c r="O851" i="1"/>
  <c r="N851" i="1"/>
  <c r="E854" i="3"/>
  <c r="F853" i="3"/>
  <c r="K853" i="3" s="1"/>
  <c r="P851" i="1" l="1"/>
  <c r="G852" i="1"/>
  <c r="R852" i="1"/>
  <c r="H852" i="1" s="1"/>
  <c r="L852" i="1" s="1"/>
  <c r="F853" i="1"/>
  <c r="L853" i="3"/>
  <c r="G853" i="3"/>
  <c r="I853" i="3" s="1"/>
  <c r="H854" i="3" s="1"/>
  <c r="M852" i="1" l="1"/>
  <c r="J852" i="1" s="1"/>
  <c r="I853" i="1" s="1"/>
  <c r="Q853" i="1"/>
  <c r="C854" i="3"/>
  <c r="D854" i="3" s="1"/>
  <c r="N853" i="3"/>
  <c r="M853" i="3"/>
  <c r="J853" i="3"/>
  <c r="K852" i="1" l="1"/>
  <c r="P852" i="1"/>
  <c r="O852" i="1"/>
  <c r="N852" i="1"/>
  <c r="F854" i="3"/>
  <c r="K854" i="3" s="1"/>
  <c r="E855" i="3"/>
  <c r="D853" i="1"/>
  <c r="E853" i="1" s="1"/>
  <c r="F854" i="1" l="1"/>
  <c r="R853" i="1"/>
  <c r="H853" i="1" s="1"/>
  <c r="L853" i="1" s="1"/>
  <c r="G854" i="3"/>
  <c r="I854" i="3" s="1"/>
  <c r="H855" i="3" s="1"/>
  <c r="L854" i="3"/>
  <c r="G853" i="1"/>
  <c r="M853" i="1" l="1"/>
  <c r="J853" i="1" s="1"/>
  <c r="I854" i="1" s="1"/>
  <c r="Q854" i="1"/>
  <c r="N854" i="3"/>
  <c r="M854" i="3"/>
  <c r="J854" i="3"/>
  <c r="C855" i="3"/>
  <c r="D855" i="3" s="1"/>
  <c r="O853" i="1" l="1"/>
  <c r="P853" i="1"/>
  <c r="N853" i="1"/>
  <c r="K853" i="1"/>
  <c r="E856" i="3"/>
  <c r="F855" i="3"/>
  <c r="K855" i="3" s="1"/>
  <c r="D854" i="1"/>
  <c r="E854" i="1" s="1"/>
  <c r="F855" i="1" l="1"/>
  <c r="R854" i="1"/>
  <c r="H854" i="1" s="1"/>
  <c r="L854" i="1" s="1"/>
  <c r="L855" i="3"/>
  <c r="G855" i="3"/>
  <c r="I855" i="3" s="1"/>
  <c r="H856" i="3" s="1"/>
  <c r="G854" i="1"/>
  <c r="Q855" i="1" l="1"/>
  <c r="M854" i="1"/>
  <c r="C856" i="3"/>
  <c r="D856" i="3" s="1"/>
  <c r="M855" i="3"/>
  <c r="N855" i="3"/>
  <c r="J855" i="3"/>
  <c r="J854" i="1" l="1"/>
  <c r="I855" i="1" s="1"/>
  <c r="D855" i="1" s="1"/>
  <c r="E855" i="1" s="1"/>
  <c r="K854" i="1"/>
  <c r="O854" i="1"/>
  <c r="N854" i="1"/>
  <c r="F856" i="3"/>
  <c r="K856" i="3" s="1"/>
  <c r="E857" i="3"/>
  <c r="P854" i="1" l="1"/>
  <c r="G855" i="1"/>
  <c r="R855" i="1"/>
  <c r="H855" i="1" s="1"/>
  <c r="L855" i="1" s="1"/>
  <c r="F856" i="1"/>
  <c r="L856" i="3"/>
  <c r="G856" i="3"/>
  <c r="I856" i="3" s="1"/>
  <c r="H857" i="3" s="1"/>
  <c r="M855" i="1" l="1"/>
  <c r="J855" i="1" s="1"/>
  <c r="I856" i="1" s="1"/>
  <c r="Q856" i="1"/>
  <c r="C857" i="3"/>
  <c r="D857" i="3" s="1"/>
  <c r="N856" i="3"/>
  <c r="M856" i="3"/>
  <c r="J856" i="3"/>
  <c r="K855" i="1" l="1"/>
  <c r="P855" i="1"/>
  <c r="O855" i="1"/>
  <c r="N855" i="1"/>
  <c r="F857" i="3"/>
  <c r="K857" i="3" s="1"/>
  <c r="E858" i="3"/>
  <c r="D856" i="1"/>
  <c r="E856" i="1" s="1"/>
  <c r="F857" i="1" l="1"/>
  <c r="R856" i="1"/>
  <c r="H856" i="1" s="1"/>
  <c r="L856" i="1" s="1"/>
  <c r="G857" i="3"/>
  <c r="I857" i="3" s="1"/>
  <c r="H858" i="3" s="1"/>
  <c r="L857" i="3"/>
  <c r="G856" i="1"/>
  <c r="Q857" i="1" l="1"/>
  <c r="M856" i="1"/>
  <c r="N857" i="3"/>
  <c r="M857" i="3"/>
  <c r="J857" i="3"/>
  <c r="C858" i="3"/>
  <c r="D858" i="3" s="1"/>
  <c r="J856" i="1" l="1"/>
  <c r="I857" i="1" s="1"/>
  <c r="D857" i="1" s="1"/>
  <c r="E857" i="1" s="1"/>
  <c r="K856" i="1"/>
  <c r="O856" i="1"/>
  <c r="N856" i="1"/>
  <c r="E859" i="3"/>
  <c r="F858" i="3"/>
  <c r="K858" i="3" s="1"/>
  <c r="P856" i="1" l="1"/>
  <c r="G857" i="1"/>
  <c r="R857" i="1"/>
  <c r="H857" i="1" s="1"/>
  <c r="L857" i="1" s="1"/>
  <c r="F858" i="1"/>
  <c r="G858" i="3"/>
  <c r="I858" i="3" s="1"/>
  <c r="H859" i="3" s="1"/>
  <c r="L858" i="3"/>
  <c r="M857" i="1" l="1"/>
  <c r="J857" i="1" s="1"/>
  <c r="I858" i="1" s="1"/>
  <c r="Q858" i="1"/>
  <c r="N858" i="3"/>
  <c r="M858" i="3"/>
  <c r="J858" i="3"/>
  <c r="C859" i="3"/>
  <c r="D859" i="3" s="1"/>
  <c r="K857" i="1" l="1"/>
  <c r="P857" i="1"/>
  <c r="O857" i="1"/>
  <c r="N857" i="1"/>
  <c r="F859" i="3"/>
  <c r="K859" i="3" s="1"/>
  <c r="E860" i="3"/>
  <c r="D858" i="1"/>
  <c r="E858" i="1" s="1"/>
  <c r="F859" i="1" l="1"/>
  <c r="R858" i="1"/>
  <c r="H858" i="1" s="1"/>
  <c r="L858" i="1" s="1"/>
  <c r="G858" i="1"/>
  <c r="L859" i="3"/>
  <c r="G859" i="3"/>
  <c r="I859" i="3" s="1"/>
  <c r="H860" i="3" s="1"/>
  <c r="Q859" i="1" l="1"/>
  <c r="M858" i="1"/>
  <c r="C860" i="3"/>
  <c r="D860" i="3" s="1"/>
  <c r="N859" i="3"/>
  <c r="M859" i="3"/>
  <c r="J859" i="3"/>
  <c r="J858" i="1" l="1"/>
  <c r="I859" i="1" s="1"/>
  <c r="D859" i="1" s="1"/>
  <c r="E859" i="1" s="1"/>
  <c r="K858" i="1"/>
  <c r="N858" i="1"/>
  <c r="F860" i="3"/>
  <c r="K860" i="3" s="1"/>
  <c r="E861" i="3"/>
  <c r="O858" i="1" l="1"/>
  <c r="P858" i="1"/>
  <c r="F860" i="1"/>
  <c r="R859" i="1"/>
  <c r="H859" i="1" s="1"/>
  <c r="L859" i="1" s="1"/>
  <c r="G859" i="1"/>
  <c r="L860" i="3"/>
  <c r="G860" i="3"/>
  <c r="I860" i="3" s="1"/>
  <c r="H861" i="3" s="1"/>
  <c r="Q860" i="1" l="1"/>
  <c r="M859" i="1"/>
  <c r="C861" i="3"/>
  <c r="D861" i="3" s="1"/>
  <c r="N860" i="3"/>
  <c r="M860" i="3"/>
  <c r="J860" i="3"/>
  <c r="J859" i="1" l="1"/>
  <c r="I860" i="1" s="1"/>
  <c r="D860" i="1" s="1"/>
  <c r="E860" i="1" s="1"/>
  <c r="K859" i="1"/>
  <c r="N859" i="1"/>
  <c r="E862" i="3"/>
  <c r="F861" i="3"/>
  <c r="K861" i="3" s="1"/>
  <c r="O859" i="1" l="1"/>
  <c r="P859" i="1"/>
  <c r="F861" i="1"/>
  <c r="R860" i="1"/>
  <c r="H860" i="1" s="1"/>
  <c r="L860" i="1" s="1"/>
  <c r="G860" i="1"/>
  <c r="G861" i="3"/>
  <c r="I861" i="3" s="1"/>
  <c r="H862" i="3" s="1"/>
  <c r="L861" i="3"/>
  <c r="Q861" i="1" l="1"/>
  <c r="M860" i="1"/>
  <c r="M861" i="3"/>
  <c r="N861" i="3"/>
  <c r="J861" i="3"/>
  <c r="C862" i="3"/>
  <c r="D862" i="3" s="1"/>
  <c r="J860" i="1" l="1"/>
  <c r="I861" i="1" s="1"/>
  <c r="D861" i="1" s="1"/>
  <c r="E861" i="1" s="1"/>
  <c r="K860" i="1"/>
  <c r="O860" i="1"/>
  <c r="N860" i="1"/>
  <c r="F862" i="3"/>
  <c r="K862" i="3" s="1"/>
  <c r="E863" i="3"/>
  <c r="P860" i="1" l="1"/>
  <c r="F862" i="1"/>
  <c r="R861" i="1"/>
  <c r="H861" i="1" s="1"/>
  <c r="L861" i="1" s="1"/>
  <c r="G861" i="1"/>
  <c r="L862" i="3"/>
  <c r="G862" i="3"/>
  <c r="I862" i="3" s="1"/>
  <c r="H863" i="3" s="1"/>
  <c r="M861" i="1" l="1"/>
  <c r="J861" i="1" s="1"/>
  <c r="I862" i="1" s="1"/>
  <c r="Q862" i="1"/>
  <c r="C863" i="3"/>
  <c r="D863" i="3" s="1"/>
  <c r="N862" i="3"/>
  <c r="M862" i="3"/>
  <c r="J862" i="3"/>
  <c r="O861" i="1" l="1"/>
  <c r="P861" i="1"/>
  <c r="N861" i="1"/>
  <c r="K861" i="1"/>
  <c r="F863" i="3"/>
  <c r="K863" i="3" s="1"/>
  <c r="E864" i="3"/>
  <c r="D862" i="1"/>
  <c r="E862" i="1" s="1"/>
  <c r="F863" i="1" l="1"/>
  <c r="R862" i="1"/>
  <c r="H862" i="1" s="1"/>
  <c r="L862" i="1" s="1"/>
  <c r="G862" i="1"/>
  <c r="G863" i="3"/>
  <c r="I863" i="3" s="1"/>
  <c r="H864" i="3" s="1"/>
  <c r="L863" i="3"/>
  <c r="Q863" i="1" l="1"/>
  <c r="M862" i="1"/>
  <c r="N863" i="3"/>
  <c r="M863" i="3"/>
  <c r="J863" i="3"/>
  <c r="C864" i="3"/>
  <c r="D864" i="3" s="1"/>
  <c r="J862" i="1" l="1"/>
  <c r="I863" i="1" s="1"/>
  <c r="D863" i="1" s="1"/>
  <c r="E863" i="1" s="1"/>
  <c r="K862" i="1"/>
  <c r="O862" i="1"/>
  <c r="N862" i="1"/>
  <c r="E865" i="3"/>
  <c r="F864" i="3"/>
  <c r="K864" i="3" s="1"/>
  <c r="P862" i="1" l="1"/>
  <c r="F864" i="1"/>
  <c r="R863" i="1"/>
  <c r="H863" i="1" s="1"/>
  <c r="L863" i="1" s="1"/>
  <c r="G864" i="3"/>
  <c r="I864" i="3" s="1"/>
  <c r="H865" i="3" s="1"/>
  <c r="L864" i="3"/>
  <c r="G863" i="1"/>
  <c r="Q864" i="1" l="1"/>
  <c r="M864" i="3"/>
  <c r="N864" i="3"/>
  <c r="J864" i="3"/>
  <c r="C865" i="3"/>
  <c r="D865" i="3" s="1"/>
  <c r="M863" i="1"/>
  <c r="J863" i="1" l="1"/>
  <c r="I864" i="1" s="1"/>
  <c r="D864" i="1" s="1"/>
  <c r="E864" i="1" s="1"/>
  <c r="F865" i="3"/>
  <c r="K865" i="3" s="1"/>
  <c r="E866" i="3"/>
  <c r="N863" i="1"/>
  <c r="K863" i="1"/>
  <c r="O863" i="1" l="1"/>
  <c r="P863" i="1"/>
  <c r="G864" i="1"/>
  <c r="R864" i="1"/>
  <c r="H864" i="1" s="1"/>
  <c r="L865" i="3"/>
  <c r="G865" i="3"/>
  <c r="I865" i="3" s="1"/>
  <c r="H866" i="3" s="1"/>
  <c r="F865" i="1"/>
  <c r="L864" i="1" l="1"/>
  <c r="M864" i="1" s="1"/>
  <c r="J864" i="1" s="1"/>
  <c r="I865" i="1" s="1"/>
  <c r="Q865" i="1"/>
  <c r="C866" i="3"/>
  <c r="D866" i="3" s="1"/>
  <c r="N865" i="3"/>
  <c r="M865" i="3"/>
  <c r="J865" i="3"/>
  <c r="N864" i="1" l="1"/>
  <c r="P864" i="1"/>
  <c r="K864" i="1"/>
  <c r="O864" i="1"/>
  <c r="E867" i="3"/>
  <c r="F866" i="3"/>
  <c r="K866" i="3" s="1"/>
  <c r="D865" i="1"/>
  <c r="E865" i="1" s="1"/>
  <c r="F866" i="1" l="1"/>
  <c r="R865" i="1"/>
  <c r="H865" i="1" s="1"/>
  <c r="L865" i="1" s="1"/>
  <c r="G866" i="3"/>
  <c r="I866" i="3" s="1"/>
  <c r="H867" i="3" s="1"/>
  <c r="L866" i="3"/>
  <c r="G865" i="1"/>
  <c r="Q866" i="1" l="1"/>
  <c r="N866" i="3"/>
  <c r="M866" i="3"/>
  <c r="J866" i="3"/>
  <c r="C867" i="3"/>
  <c r="D867" i="3" s="1"/>
  <c r="M865" i="1"/>
  <c r="J865" i="1" l="1"/>
  <c r="I866" i="1" s="1"/>
  <c r="D866" i="1" s="1"/>
  <c r="E866" i="1" s="1"/>
  <c r="K865" i="1"/>
  <c r="E868" i="3"/>
  <c r="F867" i="3"/>
  <c r="K867" i="3" s="1"/>
  <c r="O865" i="1"/>
  <c r="N865" i="1"/>
  <c r="P865" i="1" l="1"/>
  <c r="F867" i="1"/>
  <c r="R866" i="1"/>
  <c r="H866" i="1" s="1"/>
  <c r="L866" i="1" s="1"/>
  <c r="G866" i="1"/>
  <c r="G867" i="3"/>
  <c r="I867" i="3" s="1"/>
  <c r="H868" i="3" s="1"/>
  <c r="L867" i="3"/>
  <c r="Q867" i="1" l="1"/>
  <c r="M866" i="1"/>
  <c r="M867" i="3"/>
  <c r="N867" i="3"/>
  <c r="J867" i="3"/>
  <c r="C868" i="3"/>
  <c r="D868" i="3" s="1"/>
  <c r="J866" i="1" l="1"/>
  <c r="I867" i="1" s="1"/>
  <c r="D867" i="1" s="1"/>
  <c r="E867" i="1" s="1"/>
  <c r="K866" i="1"/>
  <c r="O866" i="1"/>
  <c r="N866" i="1"/>
  <c r="F868" i="3"/>
  <c r="K868" i="3" s="1"/>
  <c r="E869" i="3"/>
  <c r="P866" i="1" l="1"/>
  <c r="F868" i="1"/>
  <c r="R867" i="1"/>
  <c r="H867" i="1" s="1"/>
  <c r="L867" i="1" s="1"/>
  <c r="L868" i="3"/>
  <c r="G868" i="3"/>
  <c r="I868" i="3" s="1"/>
  <c r="H869" i="3" s="1"/>
  <c r="G867" i="1"/>
  <c r="Q868" i="1" l="1"/>
  <c r="C869" i="3"/>
  <c r="D869" i="3" s="1"/>
  <c r="N868" i="3"/>
  <c r="M868" i="3"/>
  <c r="J868" i="3"/>
  <c r="M867" i="1"/>
  <c r="J867" i="1" l="1"/>
  <c r="I868" i="1" s="1"/>
  <c r="D868" i="1" s="1"/>
  <c r="E868" i="1" s="1"/>
  <c r="E870" i="3"/>
  <c r="F869" i="3"/>
  <c r="K869" i="3" s="1"/>
  <c r="N867" i="1"/>
  <c r="K867" i="1"/>
  <c r="O867" i="1"/>
  <c r="P867" i="1" l="1"/>
  <c r="F869" i="1"/>
  <c r="R868" i="1"/>
  <c r="H868" i="1" s="1"/>
  <c r="L868" i="1" s="1"/>
  <c r="L869" i="3"/>
  <c r="G869" i="3"/>
  <c r="I869" i="3" s="1"/>
  <c r="H870" i="3" s="1"/>
  <c r="G868" i="1"/>
  <c r="M868" i="1" l="1"/>
  <c r="J868" i="1" s="1"/>
  <c r="I869" i="1" s="1"/>
  <c r="Q869" i="1"/>
  <c r="C870" i="3"/>
  <c r="D870" i="3" s="1"/>
  <c r="N869" i="3"/>
  <c r="M869" i="3"/>
  <c r="J869" i="3"/>
  <c r="O868" i="1" l="1"/>
  <c r="P868" i="1"/>
  <c r="N868" i="1"/>
  <c r="K868" i="1"/>
  <c r="E871" i="3"/>
  <c r="F870" i="3"/>
  <c r="K870" i="3" s="1"/>
  <c r="D869" i="1"/>
  <c r="E869" i="1" s="1"/>
  <c r="G869" i="1" l="1"/>
  <c r="R869" i="1"/>
  <c r="H869" i="1" s="1"/>
  <c r="L869" i="1" s="1"/>
  <c r="L870" i="3"/>
  <c r="G870" i="3"/>
  <c r="I870" i="3" s="1"/>
  <c r="H871" i="3" s="1"/>
  <c r="F870" i="1"/>
  <c r="M869" i="1" l="1"/>
  <c r="J869" i="1" s="1"/>
  <c r="I870" i="1" s="1"/>
  <c r="Q870" i="1"/>
  <c r="C871" i="3"/>
  <c r="D871" i="3" s="1"/>
  <c r="M870" i="3"/>
  <c r="N870" i="3"/>
  <c r="J870" i="3"/>
  <c r="K869" i="1" l="1"/>
  <c r="N869" i="1"/>
  <c r="P869" i="1"/>
  <c r="O869" i="1"/>
  <c r="F871" i="3"/>
  <c r="K871" i="3" s="1"/>
  <c r="E872" i="3"/>
  <c r="D870" i="1"/>
  <c r="E870" i="1" s="1"/>
  <c r="G870" i="1" l="1"/>
  <c r="R870" i="1"/>
  <c r="H870" i="1" s="1"/>
  <c r="L870" i="1" s="1"/>
  <c r="G871" i="3"/>
  <c r="I871" i="3" s="1"/>
  <c r="H872" i="3" s="1"/>
  <c r="L871" i="3"/>
  <c r="F871" i="1"/>
  <c r="M870" i="1" l="1"/>
  <c r="J870" i="1" s="1"/>
  <c r="I871" i="1" s="1"/>
  <c r="Q871" i="1"/>
  <c r="N871" i="3"/>
  <c r="M871" i="3"/>
  <c r="J871" i="3"/>
  <c r="C872" i="3"/>
  <c r="D872" i="3" s="1"/>
  <c r="K870" i="1" l="1"/>
  <c r="N870" i="1"/>
  <c r="P870" i="1"/>
  <c r="O870" i="1"/>
  <c r="F872" i="3"/>
  <c r="K872" i="3" s="1"/>
  <c r="E873" i="3"/>
  <c r="D871" i="1"/>
  <c r="E871" i="1" s="1"/>
  <c r="F872" i="1" l="1"/>
  <c r="R871" i="1"/>
  <c r="H871" i="1" s="1"/>
  <c r="L871" i="1" s="1"/>
  <c r="G872" i="3"/>
  <c r="I872" i="3" s="1"/>
  <c r="H873" i="3" s="1"/>
  <c r="L872" i="3"/>
  <c r="G871" i="1"/>
  <c r="M871" i="1" l="1"/>
  <c r="J871" i="1" s="1"/>
  <c r="I872" i="1" s="1"/>
  <c r="Q872" i="1"/>
  <c r="N872" i="3"/>
  <c r="M872" i="3"/>
  <c r="J872" i="3"/>
  <c r="C873" i="3"/>
  <c r="D873" i="3" s="1"/>
  <c r="O871" i="1" l="1"/>
  <c r="P871" i="1"/>
  <c r="N871" i="1"/>
  <c r="K871" i="1"/>
  <c r="E874" i="3"/>
  <c r="F873" i="3"/>
  <c r="K873" i="3" s="1"/>
  <c r="D872" i="1"/>
  <c r="E872" i="1" s="1"/>
  <c r="F873" i="1" l="1"/>
  <c r="R872" i="1"/>
  <c r="H872" i="1" s="1"/>
  <c r="L872" i="1" s="1"/>
  <c r="G873" i="3"/>
  <c r="I873" i="3" s="1"/>
  <c r="H874" i="3" s="1"/>
  <c r="L873" i="3"/>
  <c r="G872" i="1"/>
  <c r="M872" i="1" l="1"/>
  <c r="J872" i="1" s="1"/>
  <c r="I873" i="1" s="1"/>
  <c r="Q873" i="1"/>
  <c r="M873" i="3"/>
  <c r="N873" i="3"/>
  <c r="J873" i="3"/>
  <c r="C874" i="3"/>
  <c r="D874" i="3" s="1"/>
  <c r="O872" i="1" l="1"/>
  <c r="P872" i="1"/>
  <c r="N872" i="1"/>
  <c r="K872" i="1"/>
  <c r="F874" i="3"/>
  <c r="K874" i="3" s="1"/>
  <c r="E875" i="3"/>
  <c r="D873" i="1"/>
  <c r="E873" i="1" s="1"/>
  <c r="F874" i="1" l="1"/>
  <c r="R873" i="1"/>
  <c r="H873" i="1" s="1"/>
  <c r="L873" i="1" s="1"/>
  <c r="L874" i="3"/>
  <c r="G874" i="3"/>
  <c r="I874" i="3" s="1"/>
  <c r="H875" i="3" s="1"/>
  <c r="G873" i="1"/>
  <c r="M873" i="1" l="1"/>
  <c r="J873" i="1" s="1"/>
  <c r="I874" i="1" s="1"/>
  <c r="Q874" i="1"/>
  <c r="C875" i="3"/>
  <c r="D875" i="3" s="1"/>
  <c r="N874" i="3"/>
  <c r="M874" i="3"/>
  <c r="J874" i="3"/>
  <c r="O873" i="1" l="1"/>
  <c r="P873" i="1"/>
  <c r="N873" i="1"/>
  <c r="K873" i="1"/>
  <c r="F875" i="3"/>
  <c r="K875" i="3" s="1"/>
  <c r="E876" i="3"/>
  <c r="D874" i="1"/>
  <c r="E874" i="1" s="1"/>
  <c r="F875" i="1" l="1"/>
  <c r="R874" i="1"/>
  <c r="H874" i="1" s="1"/>
  <c r="L874" i="1" s="1"/>
  <c r="G875" i="3"/>
  <c r="I875" i="3" s="1"/>
  <c r="H876" i="3" s="1"/>
  <c r="L875" i="3"/>
  <c r="G874" i="1"/>
  <c r="M874" i="1" l="1"/>
  <c r="J874" i="1" s="1"/>
  <c r="I875" i="1" s="1"/>
  <c r="Q875" i="1"/>
  <c r="N875" i="3"/>
  <c r="M875" i="3"/>
  <c r="J875" i="3"/>
  <c r="C876" i="3"/>
  <c r="D876" i="3" s="1"/>
  <c r="N874" i="1" l="1"/>
  <c r="P874" i="1"/>
  <c r="K874" i="1"/>
  <c r="O874" i="1"/>
  <c r="E877" i="3"/>
  <c r="F876" i="3"/>
  <c r="K876" i="3" s="1"/>
  <c r="D875" i="1"/>
  <c r="E875" i="1" s="1"/>
  <c r="F876" i="1" l="1"/>
  <c r="R875" i="1"/>
  <c r="H875" i="1" s="1"/>
  <c r="L875" i="1" s="1"/>
  <c r="G876" i="3"/>
  <c r="I876" i="3" s="1"/>
  <c r="H877" i="3" s="1"/>
  <c r="L876" i="3"/>
  <c r="G875" i="1"/>
  <c r="M875" i="1" l="1"/>
  <c r="J875" i="1" s="1"/>
  <c r="I876" i="1" s="1"/>
  <c r="Q876" i="1"/>
  <c r="M876" i="3"/>
  <c r="N876" i="3"/>
  <c r="J876" i="3"/>
  <c r="C877" i="3"/>
  <c r="D877" i="3" s="1"/>
  <c r="N875" i="1" l="1"/>
  <c r="P875" i="1"/>
  <c r="O875" i="1"/>
  <c r="K875" i="1"/>
  <c r="E878" i="3"/>
  <c r="F877" i="3"/>
  <c r="K877" i="3" s="1"/>
  <c r="D876" i="1"/>
  <c r="E876" i="1" s="1"/>
  <c r="F877" i="1" l="1"/>
  <c r="R876" i="1"/>
  <c r="H876" i="1" s="1"/>
  <c r="L876" i="1" s="1"/>
  <c r="G876" i="1"/>
  <c r="L877" i="3"/>
  <c r="G877" i="3"/>
  <c r="I877" i="3" s="1"/>
  <c r="H878" i="3" s="1"/>
  <c r="M876" i="1" l="1"/>
  <c r="J876" i="1" s="1"/>
  <c r="I877" i="1" s="1"/>
  <c r="Q877" i="1"/>
  <c r="C878" i="3"/>
  <c r="D878" i="3" s="1"/>
  <c r="M877" i="3"/>
  <c r="N877" i="3"/>
  <c r="J877" i="3"/>
  <c r="O876" i="1" l="1"/>
  <c r="P876" i="1"/>
  <c r="N876" i="1"/>
  <c r="K876" i="1"/>
  <c r="E879" i="3"/>
  <c r="F878" i="3"/>
  <c r="K878" i="3" s="1"/>
  <c r="D877" i="1"/>
  <c r="E877" i="1" s="1"/>
  <c r="F878" i="1" l="1"/>
  <c r="R877" i="1"/>
  <c r="H877" i="1" s="1"/>
  <c r="L877" i="1" s="1"/>
  <c r="G877" i="1"/>
  <c r="L878" i="3"/>
  <c r="G878" i="3"/>
  <c r="I878" i="3" s="1"/>
  <c r="H879" i="3" s="1"/>
  <c r="Q878" i="1" l="1"/>
  <c r="M877" i="1"/>
  <c r="C879" i="3"/>
  <c r="D879" i="3" s="1"/>
  <c r="N878" i="3"/>
  <c r="M878" i="3"/>
  <c r="J878" i="3"/>
  <c r="J877" i="1" l="1"/>
  <c r="I878" i="1" s="1"/>
  <c r="D878" i="1" s="1"/>
  <c r="E878" i="1" s="1"/>
  <c r="K877" i="1"/>
  <c r="O877" i="1"/>
  <c r="N877" i="1"/>
  <c r="E880" i="3"/>
  <c r="F879" i="3"/>
  <c r="K879" i="3" s="1"/>
  <c r="P877" i="1" l="1"/>
  <c r="F879" i="1"/>
  <c r="R878" i="1"/>
  <c r="H878" i="1" s="1"/>
  <c r="L878" i="1" s="1"/>
  <c r="G878" i="1"/>
  <c r="L879" i="3"/>
  <c r="G879" i="3"/>
  <c r="I879" i="3" s="1"/>
  <c r="H880" i="3" s="1"/>
  <c r="M878" i="1" l="1"/>
  <c r="J878" i="1" s="1"/>
  <c r="I879" i="1" s="1"/>
  <c r="Q879" i="1"/>
  <c r="C880" i="3"/>
  <c r="D880" i="3" s="1"/>
  <c r="M879" i="3"/>
  <c r="N879" i="3"/>
  <c r="J879" i="3"/>
  <c r="N878" i="1" l="1"/>
  <c r="P878" i="1"/>
  <c r="O878" i="1"/>
  <c r="K878" i="1"/>
  <c r="F880" i="3"/>
  <c r="K880" i="3" s="1"/>
  <c r="E881" i="3"/>
  <c r="D879" i="1"/>
  <c r="E879" i="1" s="1"/>
  <c r="F880" i="1" l="1"/>
  <c r="R879" i="1"/>
  <c r="H879" i="1" s="1"/>
  <c r="L879" i="1" s="1"/>
  <c r="L880" i="3"/>
  <c r="G880" i="3"/>
  <c r="I880" i="3" s="1"/>
  <c r="H881" i="3" s="1"/>
  <c r="G879" i="1"/>
  <c r="Q880" i="1" l="1"/>
  <c r="C881" i="3"/>
  <c r="D881" i="3" s="1"/>
  <c r="N880" i="3"/>
  <c r="M880" i="3"/>
  <c r="J880" i="3"/>
  <c r="M879" i="1"/>
  <c r="J879" i="1" l="1"/>
  <c r="I880" i="1" s="1"/>
  <c r="D880" i="1" s="1"/>
  <c r="E880" i="1" s="1"/>
  <c r="K879" i="1"/>
  <c r="O879" i="1"/>
  <c r="N879" i="1"/>
  <c r="F881" i="3"/>
  <c r="K881" i="3" s="1"/>
  <c r="E882" i="3"/>
  <c r="P879" i="1" l="1"/>
  <c r="F881" i="1"/>
  <c r="R880" i="1"/>
  <c r="H880" i="1" s="1"/>
  <c r="L880" i="1" s="1"/>
  <c r="G881" i="3"/>
  <c r="I881" i="3" s="1"/>
  <c r="H882" i="3" s="1"/>
  <c r="L881" i="3"/>
  <c r="G880" i="1"/>
  <c r="M880" i="1" l="1"/>
  <c r="J880" i="1" s="1"/>
  <c r="I881" i="1" s="1"/>
  <c r="Q881" i="1"/>
  <c r="N881" i="3"/>
  <c r="M881" i="3"/>
  <c r="J881" i="3"/>
  <c r="C882" i="3"/>
  <c r="D882" i="3" s="1"/>
  <c r="O880" i="1" l="1"/>
  <c r="P880" i="1"/>
  <c r="N880" i="1"/>
  <c r="K880" i="1"/>
  <c r="E883" i="3"/>
  <c r="F882" i="3"/>
  <c r="K882" i="3" s="1"/>
  <c r="D881" i="1"/>
  <c r="E881" i="1" s="1"/>
  <c r="F882" i="1" l="1"/>
  <c r="R881" i="1"/>
  <c r="H881" i="1" s="1"/>
  <c r="L881" i="1" s="1"/>
  <c r="L882" i="3"/>
  <c r="G882" i="3"/>
  <c r="I882" i="3" s="1"/>
  <c r="H883" i="3" s="1"/>
  <c r="G881" i="1"/>
  <c r="M881" i="1" l="1"/>
  <c r="J881" i="1" s="1"/>
  <c r="I882" i="1" s="1"/>
  <c r="Q882" i="1"/>
  <c r="C883" i="3"/>
  <c r="D883" i="3" s="1"/>
  <c r="M882" i="3"/>
  <c r="N882" i="3"/>
  <c r="J882" i="3"/>
  <c r="O881" i="1" l="1"/>
  <c r="P881" i="1"/>
  <c r="N881" i="1"/>
  <c r="K881" i="1"/>
  <c r="F883" i="3"/>
  <c r="K883" i="3" s="1"/>
  <c r="E884" i="3"/>
  <c r="D882" i="1"/>
  <c r="E882" i="1" s="1"/>
  <c r="F883" i="1" l="1"/>
  <c r="R882" i="1"/>
  <c r="H882" i="1" s="1"/>
  <c r="L882" i="1" s="1"/>
  <c r="L883" i="3"/>
  <c r="G883" i="3"/>
  <c r="I883" i="3" s="1"/>
  <c r="H884" i="3" s="1"/>
  <c r="G882" i="1"/>
  <c r="Q883" i="1" l="1"/>
  <c r="C884" i="3"/>
  <c r="D884" i="3" s="1"/>
  <c r="N883" i="3"/>
  <c r="M883" i="3"/>
  <c r="J883" i="3"/>
  <c r="M882" i="1"/>
  <c r="J882" i="1" l="1"/>
  <c r="I883" i="1" s="1"/>
  <c r="D883" i="1" s="1"/>
  <c r="E883" i="1" s="1"/>
  <c r="K882" i="1"/>
  <c r="N882" i="1"/>
  <c r="E885" i="3"/>
  <c r="F884" i="3"/>
  <c r="K884" i="3" s="1"/>
  <c r="O882" i="1" l="1"/>
  <c r="P882" i="1"/>
  <c r="F884" i="1"/>
  <c r="R883" i="1"/>
  <c r="H883" i="1" s="1"/>
  <c r="L883" i="1" s="1"/>
  <c r="L884" i="3"/>
  <c r="G884" i="3"/>
  <c r="I884" i="3" s="1"/>
  <c r="H885" i="3" s="1"/>
  <c r="G883" i="1"/>
  <c r="M883" i="1" l="1"/>
  <c r="J883" i="1" s="1"/>
  <c r="I884" i="1" s="1"/>
  <c r="Q884" i="1"/>
  <c r="C885" i="3"/>
  <c r="D885" i="3" s="1"/>
  <c r="N884" i="3"/>
  <c r="M884" i="3"/>
  <c r="J884" i="3"/>
  <c r="O883" i="1" l="1"/>
  <c r="P883" i="1"/>
  <c r="N883" i="1"/>
  <c r="K883" i="1"/>
  <c r="E886" i="3"/>
  <c r="F885" i="3"/>
  <c r="K885" i="3" s="1"/>
  <c r="D884" i="1"/>
  <c r="E884" i="1" s="1"/>
  <c r="G884" i="1" l="1"/>
  <c r="R884" i="1"/>
  <c r="H884" i="1" s="1"/>
  <c r="L884" i="1" s="1"/>
  <c r="F885" i="1"/>
  <c r="L885" i="3"/>
  <c r="G885" i="3"/>
  <c r="I885" i="3" s="1"/>
  <c r="H886" i="3" s="1"/>
  <c r="M884" i="1" l="1"/>
  <c r="J884" i="1" s="1"/>
  <c r="I885" i="1" s="1"/>
  <c r="Q885" i="1"/>
  <c r="C886" i="3"/>
  <c r="D886" i="3" s="1"/>
  <c r="M885" i="3"/>
  <c r="N885" i="3"/>
  <c r="J885" i="3"/>
  <c r="K884" i="1" l="1"/>
  <c r="P884" i="1"/>
  <c r="O884" i="1"/>
  <c r="N884" i="1"/>
  <c r="E887" i="3"/>
  <c r="F886" i="3"/>
  <c r="K886" i="3" s="1"/>
  <c r="D885" i="1"/>
  <c r="E885" i="1" s="1"/>
  <c r="G885" i="1" l="1"/>
  <c r="R885" i="1"/>
  <c r="H885" i="1" s="1"/>
  <c r="L885" i="1" s="1"/>
  <c r="L886" i="3"/>
  <c r="G886" i="3"/>
  <c r="I886" i="3" s="1"/>
  <c r="H887" i="3" s="1"/>
  <c r="F886" i="1"/>
  <c r="M885" i="1" l="1"/>
  <c r="J885" i="1" s="1"/>
  <c r="I886" i="1" s="1"/>
  <c r="Q886" i="1"/>
  <c r="C887" i="3"/>
  <c r="D887" i="3" s="1"/>
  <c r="N886" i="3"/>
  <c r="M886" i="3"/>
  <c r="J886" i="3"/>
  <c r="K885" i="1" l="1"/>
  <c r="P885" i="1"/>
  <c r="O885" i="1"/>
  <c r="N885" i="1"/>
  <c r="F887" i="3"/>
  <c r="K887" i="3" s="1"/>
  <c r="E888" i="3"/>
  <c r="D886" i="1"/>
  <c r="E886" i="1" s="1"/>
  <c r="F887" i="1" l="1"/>
  <c r="R886" i="1"/>
  <c r="H886" i="1" s="1"/>
  <c r="L886" i="1" s="1"/>
  <c r="G887" i="3"/>
  <c r="I887" i="3" s="1"/>
  <c r="H888" i="3" s="1"/>
  <c r="L887" i="3"/>
  <c r="G886" i="1"/>
  <c r="Q887" i="1" l="1"/>
  <c r="N887" i="3"/>
  <c r="M887" i="3"/>
  <c r="J887" i="3"/>
  <c r="C888" i="3"/>
  <c r="D888" i="3" s="1"/>
  <c r="M886" i="1"/>
  <c r="J886" i="1" l="1"/>
  <c r="I887" i="1" s="1"/>
  <c r="D887" i="1" s="1"/>
  <c r="E887" i="1" s="1"/>
  <c r="E889" i="3"/>
  <c r="F888" i="3"/>
  <c r="K888" i="3" s="1"/>
  <c r="N886" i="1"/>
  <c r="K886" i="1"/>
  <c r="O886" i="1"/>
  <c r="P886" i="1" l="1"/>
  <c r="G887" i="1"/>
  <c r="R887" i="1"/>
  <c r="H887" i="1" s="1"/>
  <c r="L887" i="1" s="1"/>
  <c r="L888" i="3"/>
  <c r="G888" i="3"/>
  <c r="I888" i="3" s="1"/>
  <c r="H889" i="3" s="1"/>
  <c r="F888" i="1"/>
  <c r="M887" i="1" l="1"/>
  <c r="J887" i="1" s="1"/>
  <c r="I888" i="1" s="1"/>
  <c r="Q888" i="1"/>
  <c r="C889" i="3"/>
  <c r="D889" i="3" s="1"/>
  <c r="M888" i="3"/>
  <c r="N888" i="3"/>
  <c r="J888" i="3"/>
  <c r="K887" i="1" l="1"/>
  <c r="P887" i="1"/>
  <c r="O887" i="1"/>
  <c r="N887" i="1"/>
  <c r="F889" i="3"/>
  <c r="K889" i="3" s="1"/>
  <c r="E890" i="3"/>
  <c r="D888" i="1"/>
  <c r="E888" i="1" s="1"/>
  <c r="F889" i="1" l="1"/>
  <c r="R888" i="1"/>
  <c r="H888" i="1" s="1"/>
  <c r="L888" i="1" s="1"/>
  <c r="L889" i="3"/>
  <c r="G889" i="3"/>
  <c r="I889" i="3" s="1"/>
  <c r="H890" i="3" s="1"/>
  <c r="G888" i="1"/>
  <c r="M888" i="1" l="1"/>
  <c r="J888" i="1" s="1"/>
  <c r="I889" i="1" s="1"/>
  <c r="Q889" i="1"/>
  <c r="C890" i="3"/>
  <c r="D890" i="3" s="1"/>
  <c r="N889" i="3"/>
  <c r="M889" i="3"/>
  <c r="J889" i="3"/>
  <c r="N888" i="1" l="1"/>
  <c r="P888" i="1"/>
  <c r="O888" i="1"/>
  <c r="K888" i="1"/>
  <c r="F890" i="3"/>
  <c r="K890" i="3" s="1"/>
  <c r="E891" i="3"/>
  <c r="D889" i="1"/>
  <c r="E889" i="1" s="1"/>
  <c r="F890" i="1" l="1"/>
  <c r="R889" i="1"/>
  <c r="H889" i="1" s="1"/>
  <c r="L889" i="1" s="1"/>
  <c r="G890" i="3"/>
  <c r="I890" i="3" s="1"/>
  <c r="H891" i="3" s="1"/>
  <c r="L890" i="3"/>
  <c r="G889" i="1"/>
  <c r="Q890" i="1" l="1"/>
  <c r="N890" i="3"/>
  <c r="M890" i="3"/>
  <c r="J890" i="3"/>
  <c r="C891" i="3"/>
  <c r="D891" i="3" s="1"/>
  <c r="M889" i="1"/>
  <c r="J889" i="1" l="1"/>
  <c r="I890" i="1" s="1"/>
  <c r="D890" i="1" s="1"/>
  <c r="E890" i="1" s="1"/>
  <c r="E892" i="3"/>
  <c r="F891" i="3"/>
  <c r="K891" i="3" s="1"/>
  <c r="N889" i="1"/>
  <c r="K889" i="1"/>
  <c r="O889" i="1"/>
  <c r="P889" i="1" l="1"/>
  <c r="F891" i="1"/>
  <c r="R890" i="1"/>
  <c r="H890" i="1" s="1"/>
  <c r="L890" i="1" s="1"/>
  <c r="L891" i="3"/>
  <c r="G891" i="3"/>
  <c r="I891" i="3" s="1"/>
  <c r="H892" i="3" s="1"/>
  <c r="G890" i="1"/>
  <c r="M890" i="1" l="1"/>
  <c r="J890" i="1" s="1"/>
  <c r="I891" i="1" s="1"/>
  <c r="Q891" i="1"/>
  <c r="C892" i="3"/>
  <c r="D892" i="3" s="1"/>
  <c r="M891" i="3"/>
  <c r="N891" i="3"/>
  <c r="J891" i="3"/>
  <c r="N890" i="1" l="1"/>
  <c r="P890" i="1"/>
  <c r="O890" i="1"/>
  <c r="K890" i="1"/>
  <c r="F892" i="3"/>
  <c r="K892" i="3" s="1"/>
  <c r="E893" i="3"/>
  <c r="D891" i="1"/>
  <c r="E891" i="1" s="1"/>
  <c r="G891" i="1" l="1"/>
  <c r="R891" i="1"/>
  <c r="H891" i="1" s="1"/>
  <c r="L891" i="1" s="1"/>
  <c r="L892" i="3"/>
  <c r="G892" i="3"/>
  <c r="I892" i="3" s="1"/>
  <c r="H893" i="3" s="1"/>
  <c r="F892" i="1"/>
  <c r="M891" i="1" l="1"/>
  <c r="J891" i="1" s="1"/>
  <c r="I892" i="1" s="1"/>
  <c r="Q892" i="1"/>
  <c r="C893" i="3"/>
  <c r="D893" i="3" s="1"/>
  <c r="N892" i="3"/>
  <c r="M892" i="3"/>
  <c r="J892" i="3"/>
  <c r="K891" i="1" l="1"/>
  <c r="P891" i="1"/>
  <c r="O891" i="1"/>
  <c r="N891" i="1"/>
  <c r="F893" i="3"/>
  <c r="K893" i="3" s="1"/>
  <c r="E894" i="3"/>
  <c r="D892" i="1"/>
  <c r="E892" i="1" s="1"/>
  <c r="F893" i="1" l="1"/>
  <c r="R892" i="1"/>
  <c r="H892" i="1" s="1"/>
  <c r="L892" i="1" s="1"/>
  <c r="G893" i="3"/>
  <c r="I893" i="3" s="1"/>
  <c r="H894" i="3" s="1"/>
  <c r="L893" i="3"/>
  <c r="G892" i="1"/>
  <c r="M892" i="1" l="1"/>
  <c r="J892" i="1" s="1"/>
  <c r="I893" i="1" s="1"/>
  <c r="Q893" i="1"/>
  <c r="N893" i="3"/>
  <c r="M893" i="3"/>
  <c r="J893" i="3"/>
  <c r="C894" i="3"/>
  <c r="D894" i="3" s="1"/>
  <c r="O892" i="1" l="1"/>
  <c r="P892" i="1"/>
  <c r="N892" i="1"/>
  <c r="K892" i="1"/>
  <c r="E895" i="3"/>
  <c r="F894" i="3"/>
  <c r="K894" i="3" s="1"/>
  <c r="D893" i="1"/>
  <c r="E893" i="1" s="1"/>
  <c r="G893" i="1" l="1"/>
  <c r="R893" i="1"/>
  <c r="H893" i="1" s="1"/>
  <c r="L893" i="1" s="1"/>
  <c r="L894" i="3"/>
  <c r="G894" i="3"/>
  <c r="I894" i="3" s="1"/>
  <c r="H895" i="3" s="1"/>
  <c r="F894" i="1"/>
  <c r="M893" i="1" l="1"/>
  <c r="J893" i="1" s="1"/>
  <c r="I894" i="1" s="1"/>
  <c r="Q894" i="1"/>
  <c r="C895" i="3"/>
  <c r="D895" i="3" s="1"/>
  <c r="M894" i="3"/>
  <c r="N894" i="3"/>
  <c r="J894" i="3"/>
  <c r="K893" i="1" l="1"/>
  <c r="P893" i="1"/>
  <c r="O893" i="1"/>
  <c r="N893" i="1"/>
  <c r="E896" i="3"/>
  <c r="F895" i="3"/>
  <c r="K895" i="3" s="1"/>
  <c r="D894" i="1"/>
  <c r="E894" i="1" s="1"/>
  <c r="F895" i="1" l="1"/>
  <c r="R894" i="1"/>
  <c r="H894" i="1" s="1"/>
  <c r="L894" i="1" s="1"/>
  <c r="L895" i="3"/>
  <c r="G895" i="3"/>
  <c r="I895" i="3" s="1"/>
  <c r="H896" i="3" s="1"/>
  <c r="G894" i="1"/>
  <c r="M894" i="1" l="1"/>
  <c r="J894" i="1" s="1"/>
  <c r="I895" i="1" s="1"/>
  <c r="Q895" i="1"/>
  <c r="C896" i="3"/>
  <c r="D896" i="3" s="1"/>
  <c r="M895" i="3"/>
  <c r="N895" i="3"/>
  <c r="J895" i="3"/>
  <c r="O894" i="1" l="1"/>
  <c r="P894" i="1"/>
  <c r="N894" i="1"/>
  <c r="K894" i="1"/>
  <c r="E897" i="3"/>
  <c r="F896" i="3"/>
  <c r="K896" i="3" s="1"/>
  <c r="D895" i="1"/>
  <c r="E895" i="1" s="1"/>
  <c r="G895" i="1" l="1"/>
  <c r="R895" i="1"/>
  <c r="H895" i="1" s="1"/>
  <c r="L895" i="1" s="1"/>
  <c r="G896" i="3"/>
  <c r="I896" i="3" s="1"/>
  <c r="H897" i="3" s="1"/>
  <c r="L896" i="3"/>
  <c r="F896" i="1"/>
  <c r="M895" i="1" l="1"/>
  <c r="J895" i="1" s="1"/>
  <c r="I896" i="1" s="1"/>
  <c r="Q896" i="1"/>
  <c r="N896" i="3"/>
  <c r="M896" i="3"/>
  <c r="J896" i="3"/>
  <c r="C897" i="3"/>
  <c r="D897" i="3" s="1"/>
  <c r="K895" i="1" l="1"/>
  <c r="P895" i="1"/>
  <c r="O895" i="1"/>
  <c r="N895" i="1"/>
  <c r="E898" i="3"/>
  <c r="F897" i="3"/>
  <c r="K897" i="3" s="1"/>
  <c r="D896" i="1"/>
  <c r="E896" i="1" s="1"/>
  <c r="F897" i="1" l="1"/>
  <c r="R896" i="1"/>
  <c r="H896" i="1" s="1"/>
  <c r="L896" i="1" s="1"/>
  <c r="G896" i="1"/>
  <c r="L897" i="3"/>
  <c r="G897" i="3"/>
  <c r="I897" i="3" s="1"/>
  <c r="H898" i="3" s="1"/>
  <c r="M896" i="1" l="1"/>
  <c r="J896" i="1" s="1"/>
  <c r="I897" i="1" s="1"/>
  <c r="Q897" i="1"/>
  <c r="C898" i="3"/>
  <c r="D898" i="3" s="1"/>
  <c r="M897" i="3"/>
  <c r="N897" i="3"/>
  <c r="J897" i="3"/>
  <c r="O896" i="1" l="1"/>
  <c r="P896" i="1"/>
  <c r="N896" i="1"/>
  <c r="K896" i="1"/>
  <c r="E899" i="3"/>
  <c r="F898" i="3"/>
  <c r="K898" i="3" s="1"/>
  <c r="D897" i="1"/>
  <c r="E897" i="1" s="1"/>
  <c r="G897" i="1" l="1"/>
  <c r="R897" i="1"/>
  <c r="H897" i="1" s="1"/>
  <c r="L897" i="1" s="1"/>
  <c r="F898" i="1"/>
  <c r="L898" i="3"/>
  <c r="G898" i="3"/>
  <c r="I898" i="3" s="1"/>
  <c r="H899" i="3" s="1"/>
  <c r="M897" i="1" l="1"/>
  <c r="J897" i="1" s="1"/>
  <c r="I898" i="1" s="1"/>
  <c r="Q898" i="1"/>
  <c r="C899" i="3"/>
  <c r="D899" i="3" s="1"/>
  <c r="N898" i="3"/>
  <c r="M898" i="3"/>
  <c r="J898" i="3"/>
  <c r="K897" i="1" l="1"/>
  <c r="P897" i="1"/>
  <c r="O897" i="1"/>
  <c r="N897" i="1"/>
  <c r="F899" i="3"/>
  <c r="K899" i="3" s="1"/>
  <c r="E900" i="3"/>
  <c r="D898" i="1"/>
  <c r="E898" i="1" s="1"/>
  <c r="F899" i="1" l="1"/>
  <c r="R898" i="1"/>
  <c r="H898" i="1" s="1"/>
  <c r="L898" i="1" s="1"/>
  <c r="G898" i="1"/>
  <c r="G899" i="3"/>
  <c r="I899" i="3" s="1"/>
  <c r="H900" i="3" s="1"/>
  <c r="L899" i="3"/>
  <c r="Q899" i="1" l="1"/>
  <c r="M898" i="1"/>
  <c r="N899" i="3"/>
  <c r="M899" i="3"/>
  <c r="J899" i="3"/>
  <c r="C900" i="3"/>
  <c r="D900" i="3" s="1"/>
  <c r="J898" i="1" l="1"/>
  <c r="I899" i="1" s="1"/>
  <c r="D899" i="1" s="1"/>
  <c r="E899" i="1" s="1"/>
  <c r="K898" i="1"/>
  <c r="O898" i="1"/>
  <c r="N898" i="1"/>
  <c r="E901" i="3"/>
  <c r="F900" i="3"/>
  <c r="K900" i="3" s="1"/>
  <c r="P898" i="1" l="1"/>
  <c r="G899" i="1"/>
  <c r="R899" i="1"/>
  <c r="H899" i="1" s="1"/>
  <c r="L899" i="1" s="1"/>
  <c r="F900" i="1"/>
  <c r="L900" i="3"/>
  <c r="G900" i="3"/>
  <c r="I900" i="3" s="1"/>
  <c r="H901" i="3" s="1"/>
  <c r="M899" i="1" l="1"/>
  <c r="J899" i="1" s="1"/>
  <c r="I900" i="1" s="1"/>
  <c r="Q900" i="1"/>
  <c r="C901" i="3"/>
  <c r="D901" i="3" s="1"/>
  <c r="M900" i="3"/>
  <c r="N900" i="3"/>
  <c r="J900" i="3"/>
  <c r="N899" i="1" l="1"/>
  <c r="P899" i="1"/>
  <c r="K899" i="1"/>
  <c r="O899" i="1"/>
  <c r="F901" i="3"/>
  <c r="K901" i="3" s="1"/>
  <c r="E902" i="3"/>
  <c r="D900" i="1"/>
  <c r="E900" i="1" s="1"/>
  <c r="G900" i="1" l="1"/>
  <c r="R900" i="1"/>
  <c r="H900" i="1" s="1"/>
  <c r="L900" i="1" s="1"/>
  <c r="F901" i="1"/>
  <c r="L901" i="3"/>
  <c r="G901" i="3"/>
  <c r="I901" i="3" s="1"/>
  <c r="H902" i="3" s="1"/>
  <c r="M900" i="1" l="1"/>
  <c r="J900" i="1" s="1"/>
  <c r="I901" i="1" s="1"/>
  <c r="Q901" i="1"/>
  <c r="C902" i="3"/>
  <c r="D902" i="3" s="1"/>
  <c r="N901" i="3"/>
  <c r="M901" i="3"/>
  <c r="J901" i="3"/>
  <c r="K900" i="1" l="1"/>
  <c r="P900" i="1"/>
  <c r="O900" i="1"/>
  <c r="N900" i="1"/>
  <c r="E903" i="3"/>
  <c r="F902" i="3"/>
  <c r="K902" i="3" s="1"/>
  <c r="D901" i="1"/>
  <c r="E901" i="1" s="1"/>
  <c r="G901" i="1" l="1"/>
  <c r="R901" i="1"/>
  <c r="H901" i="1" s="1"/>
  <c r="L901" i="1" s="1"/>
  <c r="F902" i="1"/>
  <c r="G902" i="3"/>
  <c r="I902" i="3" s="1"/>
  <c r="H903" i="3" s="1"/>
  <c r="L902" i="3"/>
  <c r="M901" i="1" l="1"/>
  <c r="J901" i="1" s="1"/>
  <c r="I902" i="1" s="1"/>
  <c r="Q902" i="1"/>
  <c r="M902" i="3"/>
  <c r="N902" i="3"/>
  <c r="J902" i="3"/>
  <c r="C903" i="3"/>
  <c r="D903" i="3" s="1"/>
  <c r="K901" i="1" l="1"/>
  <c r="P901" i="1"/>
  <c r="O901" i="1"/>
  <c r="N901" i="1"/>
  <c r="E904" i="3"/>
  <c r="F903" i="3"/>
  <c r="K903" i="3" s="1"/>
  <c r="D902" i="1"/>
  <c r="E902" i="1" s="1"/>
  <c r="G902" i="1" l="1"/>
  <c r="R902" i="1"/>
  <c r="H902" i="1" s="1"/>
  <c r="L902" i="1" s="1"/>
  <c r="F903" i="1"/>
  <c r="L903" i="3"/>
  <c r="G903" i="3"/>
  <c r="I903" i="3" s="1"/>
  <c r="H904" i="3" s="1"/>
  <c r="M902" i="1" l="1"/>
  <c r="J902" i="1" s="1"/>
  <c r="I903" i="1" s="1"/>
  <c r="Q903" i="1"/>
  <c r="C904" i="3"/>
  <c r="D904" i="3" s="1"/>
  <c r="N903" i="3"/>
  <c r="M903" i="3"/>
  <c r="J903" i="3"/>
  <c r="K902" i="1" l="1"/>
  <c r="P902" i="1"/>
  <c r="O902" i="1"/>
  <c r="N902" i="1"/>
  <c r="E905" i="3"/>
  <c r="F904" i="3"/>
  <c r="K904" i="3" s="1"/>
  <c r="D903" i="1"/>
  <c r="E903" i="1" s="1"/>
  <c r="F904" i="1" l="1"/>
  <c r="R903" i="1"/>
  <c r="H903" i="1" s="1"/>
  <c r="L903" i="1" s="1"/>
  <c r="L904" i="3"/>
  <c r="G904" i="3"/>
  <c r="I904" i="3" s="1"/>
  <c r="H905" i="3" s="1"/>
  <c r="G903" i="1"/>
  <c r="M903" i="1" l="1"/>
  <c r="J903" i="1" s="1"/>
  <c r="I904" i="1" s="1"/>
  <c r="Q904" i="1"/>
  <c r="C905" i="3"/>
  <c r="D905" i="3" s="1"/>
  <c r="N904" i="3"/>
  <c r="M904" i="3"/>
  <c r="J904" i="3"/>
  <c r="O903" i="1" l="1"/>
  <c r="P903" i="1"/>
  <c r="N903" i="1"/>
  <c r="K903" i="1"/>
  <c r="E906" i="3"/>
  <c r="F905" i="3"/>
  <c r="K905" i="3" s="1"/>
  <c r="D904" i="1"/>
  <c r="E904" i="1" s="1"/>
  <c r="F905" i="1" l="1"/>
  <c r="R904" i="1"/>
  <c r="H904" i="1" s="1"/>
  <c r="L904" i="1" s="1"/>
  <c r="G905" i="3"/>
  <c r="I905" i="3" s="1"/>
  <c r="H906" i="3" s="1"/>
  <c r="L905" i="3"/>
  <c r="G904" i="1"/>
  <c r="Q905" i="1" l="1"/>
  <c r="M904" i="1"/>
  <c r="N905" i="3"/>
  <c r="M905" i="3"/>
  <c r="J905" i="3"/>
  <c r="C906" i="3"/>
  <c r="D906" i="3" s="1"/>
  <c r="J904" i="1" l="1"/>
  <c r="I905" i="1" s="1"/>
  <c r="D905" i="1" s="1"/>
  <c r="E905" i="1" s="1"/>
  <c r="K904" i="1"/>
  <c r="O904" i="1"/>
  <c r="N904" i="1"/>
  <c r="E907" i="3"/>
  <c r="F906" i="3"/>
  <c r="K906" i="3" s="1"/>
  <c r="P904" i="1" l="1"/>
  <c r="G905" i="1"/>
  <c r="R905" i="1"/>
  <c r="H905" i="1" s="1"/>
  <c r="L905" i="1" s="1"/>
  <c r="G906" i="3"/>
  <c r="I906" i="3" s="1"/>
  <c r="H907" i="3" s="1"/>
  <c r="L906" i="3"/>
  <c r="F906" i="1"/>
  <c r="M905" i="1" l="1"/>
  <c r="J905" i="1" s="1"/>
  <c r="I906" i="1" s="1"/>
  <c r="Q906" i="1"/>
  <c r="M906" i="3"/>
  <c r="N906" i="3"/>
  <c r="J906" i="3"/>
  <c r="C907" i="3"/>
  <c r="D907" i="3" s="1"/>
  <c r="N905" i="1" l="1"/>
  <c r="P905" i="1"/>
  <c r="K905" i="1"/>
  <c r="O905" i="1"/>
  <c r="F907" i="3"/>
  <c r="K907" i="3" s="1"/>
  <c r="E908" i="3"/>
  <c r="D906" i="1"/>
  <c r="E906" i="1" s="1"/>
  <c r="F907" i="1" l="1"/>
  <c r="R906" i="1"/>
  <c r="H906" i="1" s="1"/>
  <c r="L906" i="1" s="1"/>
  <c r="G907" i="3"/>
  <c r="I907" i="3" s="1"/>
  <c r="H908" i="3" s="1"/>
  <c r="L907" i="3"/>
  <c r="G906" i="1"/>
  <c r="Q907" i="1" l="1"/>
  <c r="N907" i="3"/>
  <c r="M907" i="3"/>
  <c r="J907" i="3"/>
  <c r="C908" i="3"/>
  <c r="D908" i="3" s="1"/>
  <c r="M906" i="1"/>
  <c r="J906" i="1" l="1"/>
  <c r="I907" i="1" s="1"/>
  <c r="D907" i="1" s="1"/>
  <c r="E907" i="1" s="1"/>
  <c r="F908" i="3"/>
  <c r="K908" i="3" s="1"/>
  <c r="E909" i="3"/>
  <c r="N906" i="1"/>
  <c r="K906" i="1"/>
  <c r="O906" i="1"/>
  <c r="P906" i="1" l="1"/>
  <c r="F908" i="1"/>
  <c r="R907" i="1"/>
  <c r="H907" i="1" s="1"/>
  <c r="L907" i="1" s="1"/>
  <c r="G908" i="3"/>
  <c r="I908" i="3" s="1"/>
  <c r="H909" i="3" s="1"/>
  <c r="L908" i="3"/>
  <c r="G907" i="1"/>
  <c r="M907" i="1" l="1"/>
  <c r="J907" i="1" s="1"/>
  <c r="I908" i="1" s="1"/>
  <c r="Q908" i="1"/>
  <c r="N908" i="3"/>
  <c r="M908" i="3"/>
  <c r="J908" i="3"/>
  <c r="C909" i="3"/>
  <c r="D909" i="3" s="1"/>
  <c r="O907" i="1" l="1"/>
  <c r="P907" i="1"/>
  <c r="N907" i="1"/>
  <c r="K907" i="1"/>
  <c r="E910" i="3"/>
  <c r="F909" i="3"/>
  <c r="K909" i="3" s="1"/>
  <c r="D908" i="1"/>
  <c r="E908" i="1" s="1"/>
  <c r="G908" i="1" l="1"/>
  <c r="R908" i="1"/>
  <c r="H908" i="1" s="1"/>
  <c r="G909" i="3"/>
  <c r="I909" i="3" s="1"/>
  <c r="H910" i="3" s="1"/>
  <c r="L909" i="3"/>
  <c r="F909" i="1"/>
  <c r="L908" i="1" l="1"/>
  <c r="Q909" i="1"/>
  <c r="M909" i="3"/>
  <c r="N909" i="3"/>
  <c r="J909" i="3"/>
  <c r="C910" i="3"/>
  <c r="D910" i="3" s="1"/>
  <c r="M908" i="1" l="1"/>
  <c r="E911" i="3"/>
  <c r="F910" i="3"/>
  <c r="K910" i="3" s="1"/>
  <c r="J908" i="1" l="1"/>
  <c r="I909" i="1" s="1"/>
  <c r="D909" i="1" s="1"/>
  <c r="E909" i="1" s="1"/>
  <c r="G909" i="1" s="1"/>
  <c r="N908" i="1"/>
  <c r="K908" i="1"/>
  <c r="L910" i="3"/>
  <c r="G910" i="3"/>
  <c r="I910" i="3" s="1"/>
  <c r="H911" i="3" s="1"/>
  <c r="R909" i="1" l="1"/>
  <c r="H909" i="1" s="1"/>
  <c r="L909" i="1" s="1"/>
  <c r="O908" i="1"/>
  <c r="P908" i="1"/>
  <c r="F910" i="1"/>
  <c r="C911" i="3"/>
  <c r="D911" i="3" s="1"/>
  <c r="N910" i="3"/>
  <c r="M910" i="3"/>
  <c r="J910" i="3"/>
  <c r="Q910" i="1" l="1"/>
  <c r="M909" i="1"/>
  <c r="J909" i="1" s="1"/>
  <c r="I910" i="1" s="1"/>
  <c r="D910" i="1" s="1"/>
  <c r="E910" i="1" s="1"/>
  <c r="F911" i="3"/>
  <c r="K911" i="3" s="1"/>
  <c r="E912" i="3"/>
  <c r="K909" i="1" l="1"/>
  <c r="P909" i="1"/>
  <c r="N909" i="1"/>
  <c r="O909" i="1"/>
  <c r="G910" i="1"/>
  <c r="R910" i="1"/>
  <c r="H910" i="1" s="1"/>
  <c r="L910" i="1" s="1"/>
  <c r="G911" i="3"/>
  <c r="I911" i="3" s="1"/>
  <c r="H912" i="3" s="1"/>
  <c r="L911" i="3"/>
  <c r="F911" i="1"/>
  <c r="M910" i="1" l="1"/>
  <c r="J910" i="1" s="1"/>
  <c r="I911" i="1" s="1"/>
  <c r="Q911" i="1"/>
  <c r="M911" i="3"/>
  <c r="N911" i="3"/>
  <c r="J911" i="3"/>
  <c r="C912" i="3"/>
  <c r="D912" i="3" s="1"/>
  <c r="K910" i="1" l="1"/>
  <c r="P910" i="1"/>
  <c r="O910" i="1"/>
  <c r="N910" i="1"/>
  <c r="E913" i="3"/>
  <c r="F912" i="3"/>
  <c r="K912" i="3" s="1"/>
  <c r="D911" i="1"/>
  <c r="E911" i="1" s="1"/>
  <c r="G911" i="1" l="1"/>
  <c r="R911" i="1"/>
  <c r="H911" i="1" s="1"/>
  <c r="L911" i="1" s="1"/>
  <c r="F912" i="1"/>
  <c r="L912" i="3"/>
  <c r="G912" i="3"/>
  <c r="I912" i="3" s="1"/>
  <c r="H913" i="3" s="1"/>
  <c r="M911" i="1" l="1"/>
  <c r="J911" i="1" s="1"/>
  <c r="I912" i="1" s="1"/>
  <c r="Q912" i="1"/>
  <c r="C913" i="3"/>
  <c r="D913" i="3" s="1"/>
  <c r="M912" i="3"/>
  <c r="N912" i="3"/>
  <c r="J912" i="3"/>
  <c r="O911" i="1" l="1"/>
  <c r="P911" i="1"/>
  <c r="N911" i="1"/>
  <c r="K911" i="1"/>
  <c r="F913" i="3"/>
  <c r="K913" i="3" s="1"/>
  <c r="E914" i="3"/>
  <c r="D912" i="1"/>
  <c r="E912" i="1" s="1"/>
  <c r="G912" i="1" l="1"/>
  <c r="R912" i="1"/>
  <c r="H912" i="1" s="1"/>
  <c r="L912" i="1" s="1"/>
  <c r="L913" i="3"/>
  <c r="G913" i="3"/>
  <c r="I913" i="3" s="1"/>
  <c r="H914" i="3" s="1"/>
  <c r="F913" i="1"/>
  <c r="M912" i="1" l="1"/>
  <c r="J912" i="1" s="1"/>
  <c r="I913" i="1" s="1"/>
  <c r="Q913" i="1"/>
  <c r="C914" i="3"/>
  <c r="D914" i="3" s="1"/>
  <c r="N913" i="3"/>
  <c r="M913" i="3"/>
  <c r="J913" i="3"/>
  <c r="K912" i="1" l="1"/>
  <c r="P912" i="1"/>
  <c r="O912" i="1"/>
  <c r="N912" i="1"/>
  <c r="F914" i="3"/>
  <c r="K914" i="3" s="1"/>
  <c r="E915" i="3"/>
  <c r="D913" i="1"/>
  <c r="E913" i="1" s="1"/>
  <c r="F914" i="1" l="1"/>
  <c r="R913" i="1"/>
  <c r="H913" i="1" s="1"/>
  <c r="L913" i="1" s="1"/>
  <c r="G913" i="1"/>
  <c r="G914" i="3"/>
  <c r="I914" i="3" s="1"/>
  <c r="H915" i="3" s="1"/>
  <c r="L914" i="3"/>
  <c r="M913" i="1" l="1"/>
  <c r="J913" i="1" s="1"/>
  <c r="I914" i="1" s="1"/>
  <c r="Q914" i="1"/>
  <c r="N914" i="3"/>
  <c r="M914" i="3"/>
  <c r="J914" i="3"/>
  <c r="C915" i="3"/>
  <c r="D915" i="3" s="1"/>
  <c r="O913" i="1" l="1"/>
  <c r="P913" i="1"/>
  <c r="N913" i="1"/>
  <c r="K913" i="1"/>
  <c r="E916" i="3"/>
  <c r="F915" i="3"/>
  <c r="K915" i="3" s="1"/>
  <c r="D914" i="1"/>
  <c r="E914" i="1" s="1"/>
  <c r="F915" i="1" l="1"/>
  <c r="R914" i="1"/>
  <c r="H914" i="1" s="1"/>
  <c r="L914" i="1" s="1"/>
  <c r="G915" i="3"/>
  <c r="I915" i="3" s="1"/>
  <c r="H916" i="3" s="1"/>
  <c r="L915" i="3"/>
  <c r="G914" i="1"/>
  <c r="M914" i="1" l="1"/>
  <c r="J914" i="1" s="1"/>
  <c r="I915" i="1" s="1"/>
  <c r="Q915" i="1"/>
  <c r="N915" i="3"/>
  <c r="M915" i="3"/>
  <c r="J915" i="3"/>
  <c r="C916" i="3"/>
  <c r="D916" i="3" s="1"/>
  <c r="O914" i="1" l="1"/>
  <c r="P914" i="1"/>
  <c r="K914" i="1"/>
  <c r="N914" i="1"/>
  <c r="E917" i="3"/>
  <c r="F916" i="3"/>
  <c r="K916" i="3" s="1"/>
  <c r="D915" i="1"/>
  <c r="E915" i="1" s="1"/>
  <c r="F916" i="1" l="1"/>
  <c r="R915" i="1"/>
  <c r="H915" i="1" s="1"/>
  <c r="L915" i="1" s="1"/>
  <c r="G916" i="3"/>
  <c r="I916" i="3" s="1"/>
  <c r="H917" i="3" s="1"/>
  <c r="L916" i="3"/>
  <c r="G915" i="1"/>
  <c r="Q916" i="1" l="1"/>
  <c r="M915" i="1"/>
  <c r="M916" i="3"/>
  <c r="N916" i="3"/>
  <c r="J916" i="3"/>
  <c r="C917" i="3"/>
  <c r="D917" i="3" s="1"/>
  <c r="J915" i="1" l="1"/>
  <c r="I916" i="1" s="1"/>
  <c r="D916" i="1" s="1"/>
  <c r="E916" i="1" s="1"/>
  <c r="K915" i="1"/>
  <c r="N915" i="1"/>
  <c r="F917" i="3"/>
  <c r="K917" i="3" s="1"/>
  <c r="E918" i="3"/>
  <c r="O915" i="1" l="1"/>
  <c r="P915" i="1"/>
  <c r="F917" i="1"/>
  <c r="R916" i="1"/>
  <c r="H916" i="1" s="1"/>
  <c r="L916" i="1" s="1"/>
  <c r="G916" i="1"/>
  <c r="G917" i="3"/>
  <c r="I917" i="3" s="1"/>
  <c r="H918" i="3" s="1"/>
  <c r="L917" i="3"/>
  <c r="M916" i="1" l="1"/>
  <c r="J916" i="1" s="1"/>
  <c r="I917" i="1" s="1"/>
  <c r="Q917" i="1"/>
  <c r="N917" i="3"/>
  <c r="M917" i="3"/>
  <c r="J917" i="3"/>
  <c r="C918" i="3"/>
  <c r="D918" i="3" s="1"/>
  <c r="O916" i="1" l="1"/>
  <c r="P916" i="1"/>
  <c r="N916" i="1"/>
  <c r="K916" i="1"/>
  <c r="F918" i="3"/>
  <c r="K918" i="3" s="1"/>
  <c r="E919" i="3"/>
  <c r="D917" i="1"/>
  <c r="E917" i="1" s="1"/>
  <c r="F918" i="1" l="1"/>
  <c r="R917" i="1"/>
  <c r="H917" i="1" s="1"/>
  <c r="L917" i="1" s="1"/>
  <c r="G918" i="3"/>
  <c r="I918" i="3" s="1"/>
  <c r="H919" i="3" s="1"/>
  <c r="L918" i="3"/>
  <c r="G917" i="1"/>
  <c r="M917" i="1" l="1"/>
  <c r="J917" i="1" s="1"/>
  <c r="I918" i="1" s="1"/>
  <c r="Q918" i="1"/>
  <c r="M918" i="3"/>
  <c r="N918" i="3"/>
  <c r="J918" i="3"/>
  <c r="C919" i="3"/>
  <c r="D919" i="3" s="1"/>
  <c r="O917" i="1" l="1"/>
  <c r="P917" i="1"/>
  <c r="N917" i="1"/>
  <c r="K917" i="1"/>
  <c r="E920" i="3"/>
  <c r="F919" i="3"/>
  <c r="K919" i="3" s="1"/>
  <c r="D918" i="1"/>
  <c r="E918" i="1" s="1"/>
  <c r="F919" i="1" l="1"/>
  <c r="R918" i="1"/>
  <c r="H918" i="1" s="1"/>
  <c r="L918" i="1" s="1"/>
  <c r="G919" i="3"/>
  <c r="I919" i="3" s="1"/>
  <c r="H920" i="3" s="1"/>
  <c r="L919" i="3"/>
  <c r="G918" i="1"/>
  <c r="Q919" i="1" l="1"/>
  <c r="M919" i="3"/>
  <c r="N919" i="3"/>
  <c r="J919" i="3"/>
  <c r="C920" i="3"/>
  <c r="D920" i="3" s="1"/>
  <c r="M918" i="1"/>
  <c r="J918" i="1" l="1"/>
  <c r="I919" i="1" s="1"/>
  <c r="D919" i="1" s="1"/>
  <c r="E919" i="1" s="1"/>
  <c r="F920" i="3"/>
  <c r="K920" i="3" s="1"/>
  <c r="E921" i="3"/>
  <c r="N918" i="1"/>
  <c r="K918" i="1"/>
  <c r="O918" i="1" l="1"/>
  <c r="P918" i="1"/>
  <c r="G919" i="1"/>
  <c r="R919" i="1"/>
  <c r="H919" i="1" s="1"/>
  <c r="L919" i="1" s="1"/>
  <c r="L920" i="3"/>
  <c r="G920" i="3"/>
  <c r="I920" i="3" s="1"/>
  <c r="H921" i="3" s="1"/>
  <c r="F920" i="1"/>
  <c r="M919" i="1" l="1"/>
  <c r="J919" i="1" s="1"/>
  <c r="I920" i="1" s="1"/>
  <c r="Q920" i="1"/>
  <c r="C921" i="3"/>
  <c r="D921" i="3" s="1"/>
  <c r="M920" i="3"/>
  <c r="N920" i="3"/>
  <c r="J920" i="3"/>
  <c r="O919" i="1" l="1"/>
  <c r="P919" i="1"/>
  <c r="K919" i="1"/>
  <c r="N919" i="1"/>
  <c r="E922" i="3"/>
  <c r="F921" i="3"/>
  <c r="K921" i="3" s="1"/>
  <c r="D920" i="1"/>
  <c r="E920" i="1" s="1"/>
  <c r="G920" i="1" l="1"/>
  <c r="R920" i="1"/>
  <c r="H920" i="1" s="1"/>
  <c r="L920" i="1" s="1"/>
  <c r="F921" i="1"/>
  <c r="L921" i="3"/>
  <c r="G921" i="3"/>
  <c r="I921" i="3" s="1"/>
  <c r="H922" i="3" s="1"/>
  <c r="M920" i="1" l="1"/>
  <c r="J920" i="1" s="1"/>
  <c r="I921" i="1" s="1"/>
  <c r="Q921" i="1"/>
  <c r="C922" i="3"/>
  <c r="D922" i="3" s="1"/>
  <c r="N921" i="3"/>
  <c r="M921" i="3"/>
  <c r="J921" i="3"/>
  <c r="O920" i="1" l="1"/>
  <c r="P920" i="1"/>
  <c r="K920" i="1"/>
  <c r="N920" i="1"/>
  <c r="E923" i="3"/>
  <c r="F922" i="3"/>
  <c r="K922" i="3" s="1"/>
  <c r="D921" i="1"/>
  <c r="E921" i="1" s="1"/>
  <c r="F922" i="1" l="1"/>
  <c r="R921" i="1"/>
  <c r="H921" i="1" s="1"/>
  <c r="L921" i="1" s="1"/>
  <c r="G922" i="3"/>
  <c r="I922" i="3" s="1"/>
  <c r="H923" i="3" s="1"/>
  <c r="L922" i="3"/>
  <c r="G921" i="1"/>
  <c r="Q922" i="1" l="1"/>
  <c r="N922" i="3"/>
  <c r="M922" i="3"/>
  <c r="J922" i="3"/>
  <c r="C923" i="3"/>
  <c r="D923" i="3" s="1"/>
  <c r="M921" i="1"/>
  <c r="J921" i="1" l="1"/>
  <c r="I922" i="1" s="1"/>
  <c r="D922" i="1" s="1"/>
  <c r="E922" i="1" s="1"/>
  <c r="K921" i="1"/>
  <c r="N921" i="1"/>
  <c r="E924" i="3"/>
  <c r="F923" i="3"/>
  <c r="K923" i="3" s="1"/>
  <c r="O921" i="1" l="1"/>
  <c r="P921" i="1"/>
  <c r="G922" i="1"/>
  <c r="R922" i="1"/>
  <c r="H922" i="1" s="1"/>
  <c r="L922" i="1" s="1"/>
  <c r="L923" i="3"/>
  <c r="G923" i="3"/>
  <c r="I923" i="3" s="1"/>
  <c r="H924" i="3" s="1"/>
  <c r="F923" i="1"/>
  <c r="M922" i="1" l="1"/>
  <c r="J922" i="1" s="1"/>
  <c r="I923" i="1" s="1"/>
  <c r="Q923" i="1"/>
  <c r="C924" i="3"/>
  <c r="D924" i="3" s="1"/>
  <c r="M923" i="3"/>
  <c r="N923" i="3"/>
  <c r="J923" i="3"/>
  <c r="K922" i="1" l="1"/>
  <c r="P922" i="1"/>
  <c r="O922" i="1"/>
  <c r="N922" i="1"/>
  <c r="E925" i="3"/>
  <c r="F924" i="3"/>
  <c r="K924" i="3" s="1"/>
  <c r="D923" i="1"/>
  <c r="E923" i="1" s="1"/>
  <c r="F924" i="1" l="1"/>
  <c r="R923" i="1"/>
  <c r="H923" i="1" s="1"/>
  <c r="L923" i="1" s="1"/>
  <c r="L924" i="3"/>
  <c r="G924" i="3"/>
  <c r="I924" i="3" s="1"/>
  <c r="H925" i="3" s="1"/>
  <c r="G923" i="1"/>
  <c r="M923" i="1" l="1"/>
  <c r="J923" i="1" s="1"/>
  <c r="I924" i="1" s="1"/>
  <c r="Q924" i="1"/>
  <c r="C925" i="3"/>
  <c r="D925" i="3" s="1"/>
  <c r="N924" i="3"/>
  <c r="M924" i="3"/>
  <c r="J924" i="3"/>
  <c r="O923" i="1" l="1"/>
  <c r="P923" i="1"/>
  <c r="N923" i="1"/>
  <c r="K923" i="1"/>
  <c r="F925" i="3"/>
  <c r="K925" i="3" s="1"/>
  <c r="E926" i="3"/>
  <c r="D924" i="1"/>
  <c r="E924" i="1" s="1"/>
  <c r="F925" i="1" l="1"/>
  <c r="R924" i="1"/>
  <c r="H924" i="1" s="1"/>
  <c r="L924" i="1" s="1"/>
  <c r="G924" i="1"/>
  <c r="G925" i="3"/>
  <c r="I925" i="3" s="1"/>
  <c r="H926" i="3" s="1"/>
  <c r="L925" i="3"/>
  <c r="Q925" i="1" l="1"/>
  <c r="M924" i="1"/>
  <c r="M925" i="3"/>
  <c r="N925" i="3"/>
  <c r="J925" i="3"/>
  <c r="C926" i="3"/>
  <c r="D926" i="3" s="1"/>
  <c r="J924" i="1" l="1"/>
  <c r="I925" i="1" s="1"/>
  <c r="D925" i="1" s="1"/>
  <c r="E925" i="1" s="1"/>
  <c r="K924" i="1"/>
  <c r="O924" i="1"/>
  <c r="N924" i="1"/>
  <c r="F926" i="3"/>
  <c r="K926" i="3" s="1"/>
  <c r="E927" i="3"/>
  <c r="P924" i="1" l="1"/>
  <c r="G925" i="1"/>
  <c r="R925" i="1"/>
  <c r="H925" i="1" s="1"/>
  <c r="L925" i="1" s="1"/>
  <c r="F926" i="1"/>
  <c r="L926" i="3"/>
  <c r="G926" i="3"/>
  <c r="I926" i="3" s="1"/>
  <c r="H927" i="3" s="1"/>
  <c r="M925" i="1" l="1"/>
  <c r="J925" i="1" s="1"/>
  <c r="I926" i="1" s="1"/>
  <c r="Q926" i="1"/>
  <c r="C927" i="3"/>
  <c r="D927" i="3" s="1"/>
  <c r="N926" i="3"/>
  <c r="M926" i="3"/>
  <c r="J926" i="3"/>
  <c r="O925" i="1" l="1"/>
  <c r="P925" i="1"/>
  <c r="N925" i="1"/>
  <c r="K925" i="1"/>
  <c r="E928" i="3"/>
  <c r="F927" i="3"/>
  <c r="K927" i="3" s="1"/>
  <c r="D926" i="1"/>
  <c r="E926" i="1" s="1"/>
  <c r="F927" i="1" l="1"/>
  <c r="R926" i="1"/>
  <c r="H926" i="1" s="1"/>
  <c r="L926" i="1" s="1"/>
  <c r="G927" i="3"/>
  <c r="I927" i="3" s="1"/>
  <c r="H928" i="3" s="1"/>
  <c r="L927" i="3"/>
  <c r="G926" i="1"/>
  <c r="Q927" i="1" l="1"/>
  <c r="M927" i="3"/>
  <c r="N927" i="3"/>
  <c r="J927" i="3"/>
  <c r="C928" i="3"/>
  <c r="D928" i="3" s="1"/>
  <c r="M926" i="1"/>
  <c r="J926" i="1" l="1"/>
  <c r="I927" i="1" s="1"/>
  <c r="D927" i="1" s="1"/>
  <c r="E927" i="1" s="1"/>
  <c r="E929" i="3"/>
  <c r="F928" i="3"/>
  <c r="K928" i="3" s="1"/>
  <c r="N926" i="1"/>
  <c r="K926" i="1"/>
  <c r="O926" i="1" l="1"/>
  <c r="P926" i="1"/>
  <c r="F928" i="1"/>
  <c r="R927" i="1"/>
  <c r="H927" i="1" s="1"/>
  <c r="L927" i="1" s="1"/>
  <c r="G928" i="3"/>
  <c r="I928" i="3" s="1"/>
  <c r="H929" i="3" s="1"/>
  <c r="L928" i="3"/>
  <c r="G927" i="1"/>
  <c r="Q928" i="1" l="1"/>
  <c r="M928" i="3"/>
  <c r="N928" i="3"/>
  <c r="J928" i="3"/>
  <c r="C929" i="3"/>
  <c r="D929" i="3" s="1"/>
  <c r="M927" i="1"/>
  <c r="J927" i="1" l="1"/>
  <c r="I928" i="1" s="1"/>
  <c r="D928" i="1" s="1"/>
  <c r="E928" i="1" s="1"/>
  <c r="K927" i="1"/>
  <c r="N927" i="1"/>
  <c r="F929" i="3"/>
  <c r="K929" i="3" s="1"/>
  <c r="E930" i="3"/>
  <c r="O927" i="1" l="1"/>
  <c r="P927" i="1"/>
  <c r="F929" i="1"/>
  <c r="R928" i="1"/>
  <c r="H928" i="1" s="1"/>
  <c r="L928" i="1" s="1"/>
  <c r="G928" i="1"/>
  <c r="L929" i="3"/>
  <c r="G929" i="3"/>
  <c r="I929" i="3" s="1"/>
  <c r="H930" i="3" s="1"/>
  <c r="M928" i="1" l="1"/>
  <c r="J928" i="1" s="1"/>
  <c r="I929" i="1" s="1"/>
  <c r="Q929" i="1"/>
  <c r="C930" i="3"/>
  <c r="D930" i="3" s="1"/>
  <c r="N929" i="3"/>
  <c r="M929" i="3"/>
  <c r="J929" i="3"/>
  <c r="O928" i="1" l="1"/>
  <c r="P928" i="1"/>
  <c r="N928" i="1"/>
  <c r="K928" i="1"/>
  <c r="F930" i="3"/>
  <c r="K930" i="3" s="1"/>
  <c r="E931" i="3"/>
  <c r="D929" i="1"/>
  <c r="E929" i="1" s="1"/>
  <c r="F930" i="1" l="1"/>
  <c r="R929" i="1"/>
  <c r="H929" i="1" s="1"/>
  <c r="L929" i="1" s="1"/>
  <c r="G929" i="1"/>
  <c r="L930" i="3"/>
  <c r="G930" i="3"/>
  <c r="I930" i="3" s="1"/>
  <c r="H931" i="3" s="1"/>
  <c r="M929" i="1" l="1"/>
  <c r="J929" i="1" s="1"/>
  <c r="I930" i="1" s="1"/>
  <c r="Q930" i="1"/>
  <c r="C931" i="3"/>
  <c r="D931" i="3" s="1"/>
  <c r="M930" i="3"/>
  <c r="N930" i="3"/>
  <c r="J930" i="3"/>
  <c r="O929" i="1" l="1"/>
  <c r="P929" i="1"/>
  <c r="N929" i="1"/>
  <c r="K929" i="1"/>
  <c r="E932" i="3"/>
  <c r="F931" i="3"/>
  <c r="K931" i="3" s="1"/>
  <c r="D930" i="1"/>
  <c r="E930" i="1" s="1"/>
  <c r="F931" i="1" l="1"/>
  <c r="R930" i="1"/>
  <c r="H930" i="1" s="1"/>
  <c r="L930" i="1" s="1"/>
  <c r="G930" i="1"/>
  <c r="G931" i="3"/>
  <c r="I931" i="3" s="1"/>
  <c r="H932" i="3" s="1"/>
  <c r="L931" i="3"/>
  <c r="Q931" i="1" l="1"/>
  <c r="M930" i="1"/>
  <c r="M931" i="3"/>
  <c r="N931" i="3"/>
  <c r="J931" i="3"/>
  <c r="C932" i="3"/>
  <c r="D932" i="3" s="1"/>
  <c r="J930" i="1" l="1"/>
  <c r="I931" i="1" s="1"/>
  <c r="D931" i="1" s="1"/>
  <c r="E931" i="1" s="1"/>
  <c r="K930" i="1"/>
  <c r="O930" i="1"/>
  <c r="N930" i="1"/>
  <c r="F932" i="3"/>
  <c r="K932" i="3" s="1"/>
  <c r="E933" i="3"/>
  <c r="P930" i="1" l="1"/>
  <c r="F932" i="1"/>
  <c r="R931" i="1"/>
  <c r="H931" i="1" s="1"/>
  <c r="L931" i="1" s="1"/>
  <c r="G931" i="1"/>
  <c r="L932" i="3"/>
  <c r="G932" i="3"/>
  <c r="I932" i="3" s="1"/>
  <c r="H933" i="3" s="1"/>
  <c r="Q932" i="1" l="1"/>
  <c r="M931" i="1"/>
  <c r="C933" i="3"/>
  <c r="D933" i="3" s="1"/>
  <c r="N932" i="3"/>
  <c r="M932" i="3"/>
  <c r="J932" i="3"/>
  <c r="J931" i="1" l="1"/>
  <c r="I932" i="1" s="1"/>
  <c r="D932" i="1" s="1"/>
  <c r="E932" i="1" s="1"/>
  <c r="K931" i="1"/>
  <c r="O931" i="1"/>
  <c r="N931" i="1"/>
  <c r="F933" i="3"/>
  <c r="K933" i="3" s="1"/>
  <c r="E934" i="3"/>
  <c r="P931" i="1" l="1"/>
  <c r="F933" i="1"/>
  <c r="R932" i="1"/>
  <c r="H932" i="1" s="1"/>
  <c r="L932" i="1" s="1"/>
  <c r="G932" i="1"/>
  <c r="L933" i="3"/>
  <c r="G933" i="3"/>
  <c r="I933" i="3" s="1"/>
  <c r="H934" i="3" s="1"/>
  <c r="M932" i="1" l="1"/>
  <c r="J932" i="1" s="1"/>
  <c r="I933" i="1" s="1"/>
  <c r="Q933" i="1"/>
  <c r="C934" i="3"/>
  <c r="D934" i="3" s="1"/>
  <c r="N933" i="3"/>
  <c r="M933" i="3"/>
  <c r="J933" i="3"/>
  <c r="O932" i="1" l="1"/>
  <c r="P932" i="1"/>
  <c r="N932" i="1"/>
  <c r="K932" i="1"/>
  <c r="F934" i="3"/>
  <c r="K934" i="3" s="1"/>
  <c r="E935" i="3"/>
  <c r="D933" i="1"/>
  <c r="E933" i="1" s="1"/>
  <c r="G933" i="1" l="1"/>
  <c r="R933" i="1"/>
  <c r="H933" i="1" s="1"/>
  <c r="L933" i="1" s="1"/>
  <c r="G934" i="3"/>
  <c r="I934" i="3" s="1"/>
  <c r="H935" i="3" s="1"/>
  <c r="L934" i="3"/>
  <c r="F934" i="1"/>
  <c r="M933" i="1" l="1"/>
  <c r="J933" i="1" s="1"/>
  <c r="I934" i="1" s="1"/>
  <c r="Q934" i="1"/>
  <c r="M934" i="3"/>
  <c r="N934" i="3"/>
  <c r="J934" i="3"/>
  <c r="C935" i="3"/>
  <c r="D935" i="3" s="1"/>
  <c r="N933" i="1" l="1"/>
  <c r="P933" i="1"/>
  <c r="K933" i="1"/>
  <c r="O933" i="1"/>
  <c r="F935" i="3"/>
  <c r="K935" i="3" s="1"/>
  <c r="E936" i="3"/>
  <c r="D934" i="1"/>
  <c r="E934" i="1" s="1"/>
  <c r="F935" i="1" l="1"/>
  <c r="R934" i="1"/>
  <c r="H934" i="1" s="1"/>
  <c r="L934" i="1" s="1"/>
  <c r="G934" i="1"/>
  <c r="G935" i="3"/>
  <c r="I935" i="3" s="1"/>
  <c r="H936" i="3" s="1"/>
  <c r="L935" i="3"/>
  <c r="M934" i="1" l="1"/>
  <c r="J934" i="1" s="1"/>
  <c r="I935" i="1" s="1"/>
  <c r="Q935" i="1"/>
  <c r="N935" i="3"/>
  <c r="M935" i="3"/>
  <c r="J935" i="3"/>
  <c r="C936" i="3"/>
  <c r="D936" i="3" s="1"/>
  <c r="O934" i="1" l="1"/>
  <c r="P934" i="1"/>
  <c r="N934" i="1"/>
  <c r="K934" i="1"/>
  <c r="F936" i="3"/>
  <c r="K936" i="3" s="1"/>
  <c r="E937" i="3"/>
  <c r="D935" i="1"/>
  <c r="E935" i="1" s="1"/>
  <c r="G935" i="1" l="1"/>
  <c r="R935" i="1"/>
  <c r="H935" i="1" s="1"/>
  <c r="L935" i="1" s="1"/>
  <c r="F936" i="1"/>
  <c r="L936" i="3"/>
  <c r="G936" i="3"/>
  <c r="I936" i="3" s="1"/>
  <c r="H937" i="3" s="1"/>
  <c r="M935" i="1" l="1"/>
  <c r="J935" i="1" s="1"/>
  <c r="I936" i="1" s="1"/>
  <c r="Q936" i="1"/>
  <c r="C937" i="3"/>
  <c r="D937" i="3" s="1"/>
  <c r="M936" i="3"/>
  <c r="N936" i="3"/>
  <c r="J936" i="3"/>
  <c r="K935" i="1" l="1"/>
  <c r="P935" i="1"/>
  <c r="N935" i="1"/>
  <c r="O935" i="1"/>
  <c r="E938" i="3"/>
  <c r="F937" i="3"/>
  <c r="K937" i="3" s="1"/>
  <c r="D936" i="1"/>
  <c r="E936" i="1" s="1"/>
  <c r="F937" i="1" l="1"/>
  <c r="R936" i="1"/>
  <c r="H936" i="1" s="1"/>
  <c r="L936" i="1" s="1"/>
  <c r="G936" i="1"/>
  <c r="G937" i="3"/>
  <c r="I937" i="3" s="1"/>
  <c r="H938" i="3" s="1"/>
  <c r="L937" i="3"/>
  <c r="Q937" i="1" l="1"/>
  <c r="M936" i="1"/>
  <c r="N937" i="3"/>
  <c r="M937" i="3"/>
  <c r="J937" i="3"/>
  <c r="C938" i="3"/>
  <c r="D938" i="3" s="1"/>
  <c r="J936" i="1" l="1"/>
  <c r="I937" i="1" s="1"/>
  <c r="D937" i="1" s="1"/>
  <c r="E937" i="1" s="1"/>
  <c r="K936" i="1"/>
  <c r="O936" i="1"/>
  <c r="N936" i="1"/>
  <c r="F938" i="3"/>
  <c r="K938" i="3" s="1"/>
  <c r="E939" i="3"/>
  <c r="P936" i="1" l="1"/>
  <c r="G937" i="1"/>
  <c r="R937" i="1"/>
  <c r="H937" i="1" s="1"/>
  <c r="L937" i="1" s="1"/>
  <c r="L938" i="3"/>
  <c r="G938" i="3"/>
  <c r="I938" i="3" s="1"/>
  <c r="H939" i="3" s="1"/>
  <c r="F938" i="1"/>
  <c r="M937" i="1" l="1"/>
  <c r="J937" i="1" s="1"/>
  <c r="I938" i="1" s="1"/>
  <c r="Q938" i="1"/>
  <c r="C939" i="3"/>
  <c r="D939" i="3" s="1"/>
  <c r="N938" i="3"/>
  <c r="M938" i="3"/>
  <c r="J938" i="3"/>
  <c r="N937" i="1" l="1"/>
  <c r="P937" i="1"/>
  <c r="O937" i="1"/>
  <c r="K937" i="1"/>
  <c r="F939" i="3"/>
  <c r="K939" i="3" s="1"/>
  <c r="E940" i="3"/>
  <c r="D938" i="1"/>
  <c r="E938" i="1" s="1"/>
  <c r="F939" i="1" l="1"/>
  <c r="R938" i="1"/>
  <c r="H938" i="1" s="1"/>
  <c r="L938" i="1" s="1"/>
  <c r="G939" i="3"/>
  <c r="I939" i="3" s="1"/>
  <c r="H940" i="3" s="1"/>
  <c r="L939" i="3"/>
  <c r="G938" i="1"/>
  <c r="Q939" i="1" l="1"/>
  <c r="M939" i="3"/>
  <c r="N939" i="3"/>
  <c r="J939" i="3"/>
  <c r="C940" i="3"/>
  <c r="D940" i="3" s="1"/>
  <c r="M938" i="1"/>
  <c r="J938" i="1" l="1"/>
  <c r="I939" i="1" s="1"/>
  <c r="D939" i="1" s="1"/>
  <c r="E939" i="1" s="1"/>
  <c r="E941" i="3"/>
  <c r="F940" i="3"/>
  <c r="K940" i="3" s="1"/>
  <c r="N938" i="1"/>
  <c r="K938" i="1"/>
  <c r="O938" i="1"/>
  <c r="P938" i="1" l="1"/>
  <c r="G939" i="1"/>
  <c r="R939" i="1"/>
  <c r="H939" i="1" s="1"/>
  <c r="L939" i="1" s="1"/>
  <c r="G940" i="3"/>
  <c r="I940" i="3" s="1"/>
  <c r="H941" i="3" s="1"/>
  <c r="L940" i="3"/>
  <c r="F940" i="1"/>
  <c r="M939" i="1" l="1"/>
  <c r="J939" i="1" s="1"/>
  <c r="I940" i="1" s="1"/>
  <c r="Q940" i="1"/>
  <c r="M940" i="3"/>
  <c r="N940" i="3"/>
  <c r="J940" i="3"/>
  <c r="C941" i="3"/>
  <c r="D941" i="3" s="1"/>
  <c r="O939" i="1" l="1"/>
  <c r="P939" i="1"/>
  <c r="K939" i="1"/>
  <c r="N939" i="1"/>
  <c r="F941" i="3"/>
  <c r="K941" i="3" s="1"/>
  <c r="E942" i="3"/>
  <c r="D940" i="1"/>
  <c r="E940" i="1" s="1"/>
  <c r="F941" i="1" l="1"/>
  <c r="R940" i="1"/>
  <c r="H940" i="1" s="1"/>
  <c r="L940" i="1" s="1"/>
  <c r="L941" i="3"/>
  <c r="G941" i="3"/>
  <c r="I941" i="3" s="1"/>
  <c r="H942" i="3" s="1"/>
  <c r="G940" i="1"/>
  <c r="Q941" i="1" l="1"/>
  <c r="M940" i="1"/>
  <c r="C942" i="3"/>
  <c r="D942" i="3" s="1"/>
  <c r="N941" i="3"/>
  <c r="M941" i="3"/>
  <c r="J941" i="3"/>
  <c r="J940" i="1" l="1"/>
  <c r="I941" i="1" s="1"/>
  <c r="D941" i="1" s="1"/>
  <c r="E941" i="1" s="1"/>
  <c r="K940" i="1"/>
  <c r="N940" i="1"/>
  <c r="F942" i="3"/>
  <c r="K942" i="3" s="1"/>
  <c r="E943" i="3"/>
  <c r="O940" i="1" l="1"/>
  <c r="P940" i="1"/>
  <c r="G941" i="1"/>
  <c r="R941" i="1"/>
  <c r="H941" i="1" s="1"/>
  <c r="L941" i="1" s="1"/>
  <c r="L942" i="3"/>
  <c r="G942" i="3"/>
  <c r="I942" i="3" s="1"/>
  <c r="H943" i="3" s="1"/>
  <c r="F942" i="1"/>
  <c r="M941" i="1" l="1"/>
  <c r="J941" i="1" s="1"/>
  <c r="I942" i="1" s="1"/>
  <c r="Q942" i="1"/>
  <c r="C943" i="3"/>
  <c r="D943" i="3" s="1"/>
  <c r="N942" i="3"/>
  <c r="M942" i="3"/>
  <c r="J942" i="3"/>
  <c r="O941" i="1" l="1"/>
  <c r="P941" i="1"/>
  <c r="N941" i="1"/>
  <c r="K941" i="1"/>
  <c r="E944" i="3"/>
  <c r="F943" i="3"/>
  <c r="K943" i="3" s="1"/>
  <c r="D942" i="1"/>
  <c r="E942" i="1" s="1"/>
  <c r="G942" i="1" l="1"/>
  <c r="R942" i="1"/>
  <c r="H942" i="1" s="1"/>
  <c r="L942" i="1" s="1"/>
  <c r="F943" i="1"/>
  <c r="G943" i="3"/>
  <c r="I943" i="3" s="1"/>
  <c r="H944" i="3" s="1"/>
  <c r="L943" i="3"/>
  <c r="M942" i="1" l="1"/>
  <c r="J942" i="1" s="1"/>
  <c r="I943" i="1" s="1"/>
  <c r="Q943" i="1"/>
  <c r="M943" i="3"/>
  <c r="N943" i="3"/>
  <c r="J943" i="3"/>
  <c r="C944" i="3"/>
  <c r="D944" i="3" s="1"/>
  <c r="O942" i="1" l="1"/>
  <c r="P942" i="1"/>
  <c r="K942" i="1"/>
  <c r="N942" i="1"/>
  <c r="F944" i="3"/>
  <c r="K944" i="3" s="1"/>
  <c r="E945" i="3"/>
  <c r="D943" i="1"/>
  <c r="E943" i="1" s="1"/>
  <c r="G943" i="1" l="1"/>
  <c r="R943" i="1"/>
  <c r="H943" i="1" s="1"/>
  <c r="L944" i="3"/>
  <c r="G944" i="3"/>
  <c r="I944" i="3" s="1"/>
  <c r="H945" i="3" s="1"/>
  <c r="F944" i="1"/>
  <c r="L943" i="1" l="1"/>
  <c r="M943" i="1" s="1"/>
  <c r="J943" i="1" s="1"/>
  <c r="I944" i="1" s="1"/>
  <c r="Q944" i="1"/>
  <c r="C945" i="3"/>
  <c r="D945" i="3" s="1"/>
  <c r="N944" i="3"/>
  <c r="M944" i="3"/>
  <c r="J944" i="3"/>
  <c r="K943" i="1" l="1"/>
  <c r="P943" i="1"/>
  <c r="O943" i="1"/>
  <c r="N943" i="1"/>
  <c r="F945" i="3"/>
  <c r="K945" i="3" s="1"/>
  <c r="E946" i="3"/>
  <c r="D944" i="1"/>
  <c r="E944" i="1" s="1"/>
  <c r="F945" i="1" l="1"/>
  <c r="R944" i="1"/>
  <c r="H944" i="1" s="1"/>
  <c r="L944" i="1" s="1"/>
  <c r="G944" i="1"/>
  <c r="L945" i="3"/>
  <c r="G945" i="3"/>
  <c r="I945" i="3" s="1"/>
  <c r="H946" i="3" s="1"/>
  <c r="M944" i="1" l="1"/>
  <c r="J944" i="1" s="1"/>
  <c r="I945" i="1" s="1"/>
  <c r="Q945" i="1"/>
  <c r="C946" i="3"/>
  <c r="D946" i="3" s="1"/>
  <c r="N945" i="3"/>
  <c r="M945" i="3"/>
  <c r="J945" i="3"/>
  <c r="O944" i="1" l="1"/>
  <c r="P944" i="1"/>
  <c r="N944" i="1"/>
  <c r="K944" i="1"/>
  <c r="E947" i="3"/>
  <c r="F946" i="3"/>
  <c r="K946" i="3" s="1"/>
  <c r="D945" i="1"/>
  <c r="E945" i="1" s="1"/>
  <c r="F946" i="1" l="1"/>
  <c r="R945" i="1"/>
  <c r="H945" i="1" s="1"/>
  <c r="L945" i="1" s="1"/>
  <c r="G945" i="1"/>
  <c r="G946" i="3"/>
  <c r="I946" i="3" s="1"/>
  <c r="H947" i="3" s="1"/>
  <c r="L946" i="3"/>
  <c r="Q946" i="1" l="1"/>
  <c r="M945" i="1"/>
  <c r="N946" i="3"/>
  <c r="M946" i="3"/>
  <c r="J946" i="3"/>
  <c r="C947" i="3"/>
  <c r="D947" i="3" s="1"/>
  <c r="J945" i="1" l="1"/>
  <c r="I946" i="1" s="1"/>
  <c r="D946" i="1" s="1"/>
  <c r="E946" i="1" s="1"/>
  <c r="K945" i="1"/>
  <c r="N945" i="1"/>
  <c r="F947" i="3"/>
  <c r="K947" i="3" s="1"/>
  <c r="E948" i="3"/>
  <c r="O945" i="1" l="1"/>
  <c r="P945" i="1"/>
  <c r="G946" i="1"/>
  <c r="R946" i="1"/>
  <c r="H946" i="1" s="1"/>
  <c r="L946" i="1" s="1"/>
  <c r="L947" i="3"/>
  <c r="G947" i="3"/>
  <c r="I947" i="3" s="1"/>
  <c r="H948" i="3" s="1"/>
  <c r="F947" i="1"/>
  <c r="M946" i="1" l="1"/>
  <c r="J946" i="1" s="1"/>
  <c r="I947" i="1" s="1"/>
  <c r="Q947" i="1"/>
  <c r="C948" i="3"/>
  <c r="D948" i="3" s="1"/>
  <c r="N947" i="3"/>
  <c r="M947" i="3"/>
  <c r="J947" i="3"/>
  <c r="N946" i="1" l="1"/>
  <c r="P946" i="1"/>
  <c r="K946" i="1"/>
  <c r="O946" i="1"/>
  <c r="E949" i="3"/>
  <c r="F948" i="3"/>
  <c r="K948" i="3" s="1"/>
  <c r="D947" i="1"/>
  <c r="E947" i="1" s="1"/>
  <c r="F948" i="1" l="1"/>
  <c r="R947" i="1"/>
  <c r="H947" i="1" s="1"/>
  <c r="L947" i="1" s="1"/>
  <c r="G947" i="1"/>
  <c r="G948" i="3"/>
  <c r="I948" i="3" s="1"/>
  <c r="H949" i="3" s="1"/>
  <c r="L948" i="3"/>
  <c r="M947" i="1" l="1"/>
  <c r="J947" i="1" s="1"/>
  <c r="I948" i="1" s="1"/>
  <c r="Q948" i="1"/>
  <c r="N948" i="3"/>
  <c r="M948" i="3"/>
  <c r="J948" i="3"/>
  <c r="C949" i="3"/>
  <c r="D949" i="3" s="1"/>
  <c r="O947" i="1" l="1"/>
  <c r="P947" i="1"/>
  <c r="N947" i="1"/>
  <c r="K947" i="1"/>
  <c r="E950" i="3"/>
  <c r="F949" i="3"/>
  <c r="K949" i="3" s="1"/>
  <c r="D948" i="1"/>
  <c r="E948" i="1" s="1"/>
  <c r="F949" i="1" l="1"/>
  <c r="R948" i="1"/>
  <c r="H948" i="1" s="1"/>
  <c r="L948" i="1" s="1"/>
  <c r="G949" i="3"/>
  <c r="I949" i="3" s="1"/>
  <c r="H950" i="3" s="1"/>
  <c r="L949" i="3"/>
  <c r="G948" i="1"/>
  <c r="Q949" i="1" l="1"/>
  <c r="N949" i="3"/>
  <c r="M949" i="3"/>
  <c r="J949" i="3"/>
  <c r="C950" i="3"/>
  <c r="D950" i="3" s="1"/>
  <c r="M948" i="1"/>
  <c r="J948" i="1" l="1"/>
  <c r="I949" i="1" s="1"/>
  <c r="D949" i="1" s="1"/>
  <c r="E949" i="1" s="1"/>
  <c r="F950" i="3"/>
  <c r="K950" i="3" s="1"/>
  <c r="E951" i="3"/>
  <c r="N948" i="1"/>
  <c r="K948" i="1"/>
  <c r="O948" i="1"/>
  <c r="P948" i="1" l="1"/>
  <c r="G949" i="1"/>
  <c r="R949" i="1"/>
  <c r="H949" i="1" s="1"/>
  <c r="L949" i="1" s="1"/>
  <c r="L950" i="3"/>
  <c r="G950" i="3"/>
  <c r="I950" i="3" s="1"/>
  <c r="H951" i="3" s="1"/>
  <c r="F950" i="1"/>
  <c r="M949" i="1" l="1"/>
  <c r="J949" i="1" s="1"/>
  <c r="I950" i="1" s="1"/>
  <c r="Q950" i="1"/>
  <c r="C951" i="3"/>
  <c r="D951" i="3" s="1"/>
  <c r="N950" i="3"/>
  <c r="M950" i="3"/>
  <c r="J950" i="3"/>
  <c r="N949" i="1" l="1"/>
  <c r="P949" i="1"/>
  <c r="K949" i="1"/>
  <c r="O949" i="1"/>
  <c r="F951" i="3"/>
  <c r="K951" i="3" s="1"/>
  <c r="E952" i="3"/>
  <c r="D950" i="1"/>
  <c r="E950" i="1" s="1"/>
  <c r="F951" i="1" l="1"/>
  <c r="R950" i="1"/>
  <c r="H950" i="1" s="1"/>
  <c r="L950" i="1" s="1"/>
  <c r="L951" i="3"/>
  <c r="G951" i="3"/>
  <c r="I951" i="3" s="1"/>
  <c r="H952" i="3" s="1"/>
  <c r="G950" i="1"/>
  <c r="M950" i="1" l="1"/>
  <c r="J950" i="1" s="1"/>
  <c r="I951" i="1" s="1"/>
  <c r="Q951" i="1"/>
  <c r="C952" i="3"/>
  <c r="D952" i="3" s="1"/>
  <c r="M951" i="3"/>
  <c r="N951" i="3"/>
  <c r="J951" i="3"/>
  <c r="O950" i="1" l="1"/>
  <c r="P950" i="1"/>
  <c r="N950" i="1"/>
  <c r="K950" i="1"/>
  <c r="E953" i="3"/>
  <c r="F952" i="3"/>
  <c r="K952" i="3" s="1"/>
  <c r="D951" i="1"/>
  <c r="E951" i="1" s="1"/>
  <c r="F952" i="1" l="1"/>
  <c r="R951" i="1"/>
  <c r="H951" i="1" s="1"/>
  <c r="L951" i="1" s="1"/>
  <c r="G951" i="1"/>
  <c r="G952" i="3"/>
  <c r="I952" i="3" s="1"/>
  <c r="H953" i="3" s="1"/>
  <c r="L952" i="3"/>
  <c r="Q952" i="1" l="1"/>
  <c r="M951" i="1"/>
  <c r="M952" i="3"/>
  <c r="N952" i="3"/>
  <c r="J952" i="3"/>
  <c r="C953" i="3"/>
  <c r="D953" i="3" s="1"/>
  <c r="J951" i="1" l="1"/>
  <c r="I952" i="1" s="1"/>
  <c r="D952" i="1" s="1"/>
  <c r="E952" i="1" s="1"/>
  <c r="K951" i="1"/>
  <c r="N951" i="1"/>
  <c r="F953" i="3"/>
  <c r="K953" i="3" s="1"/>
  <c r="E954" i="3"/>
  <c r="O951" i="1" l="1"/>
  <c r="P951" i="1"/>
  <c r="G952" i="1"/>
  <c r="R952" i="1"/>
  <c r="H952" i="1" s="1"/>
  <c r="L952" i="1" s="1"/>
  <c r="L953" i="3"/>
  <c r="G953" i="3"/>
  <c r="I953" i="3" s="1"/>
  <c r="H954" i="3" s="1"/>
  <c r="F953" i="1"/>
  <c r="M952" i="1" l="1"/>
  <c r="J952" i="1" s="1"/>
  <c r="I953" i="1" s="1"/>
  <c r="Q953" i="1"/>
  <c r="C954" i="3"/>
  <c r="D954" i="3" s="1"/>
  <c r="N953" i="3"/>
  <c r="M953" i="3"/>
  <c r="J953" i="3"/>
  <c r="N952" i="1" l="1"/>
  <c r="P952" i="1"/>
  <c r="K952" i="1"/>
  <c r="O952" i="1"/>
  <c r="E955" i="3"/>
  <c r="F954" i="3"/>
  <c r="K954" i="3" s="1"/>
  <c r="D953" i="1"/>
  <c r="E953" i="1" s="1"/>
  <c r="F954" i="1" l="1"/>
  <c r="R953" i="1"/>
  <c r="H953" i="1" s="1"/>
  <c r="L953" i="1" s="1"/>
  <c r="G954" i="3"/>
  <c r="I954" i="3" s="1"/>
  <c r="H955" i="3" s="1"/>
  <c r="L954" i="3"/>
  <c r="G953" i="1"/>
  <c r="M953" i="1" l="1"/>
  <c r="J953" i="1" s="1"/>
  <c r="I954" i="1" s="1"/>
  <c r="Q954" i="1"/>
  <c r="M954" i="3"/>
  <c r="N954" i="3"/>
  <c r="J954" i="3"/>
  <c r="C955" i="3"/>
  <c r="D955" i="3" s="1"/>
  <c r="O953" i="1" l="1"/>
  <c r="P953" i="1"/>
  <c r="N953" i="1"/>
  <c r="K953" i="1"/>
  <c r="E956" i="3"/>
  <c r="F955" i="3"/>
  <c r="K955" i="3" s="1"/>
  <c r="D954" i="1"/>
  <c r="E954" i="1" s="1"/>
  <c r="F955" i="1" l="1"/>
  <c r="R954" i="1"/>
  <c r="H954" i="1" s="1"/>
  <c r="L954" i="1" s="1"/>
  <c r="G955" i="3"/>
  <c r="I955" i="3" s="1"/>
  <c r="H956" i="3" s="1"/>
  <c r="L955" i="3"/>
  <c r="G954" i="1"/>
  <c r="Q955" i="1" l="1"/>
  <c r="M955" i="3"/>
  <c r="N955" i="3"/>
  <c r="J955" i="3"/>
  <c r="C956" i="3"/>
  <c r="D956" i="3" s="1"/>
  <c r="M954" i="1"/>
  <c r="J954" i="1" l="1"/>
  <c r="I955" i="1" s="1"/>
  <c r="D955" i="1" s="1"/>
  <c r="E955" i="1" s="1"/>
  <c r="K954" i="1"/>
  <c r="O954" i="1"/>
  <c r="F956" i="3"/>
  <c r="K956" i="3" s="1"/>
  <c r="E957" i="3"/>
  <c r="N954" i="1"/>
  <c r="P954" i="1" l="1"/>
  <c r="G955" i="1"/>
  <c r="R955" i="1"/>
  <c r="H955" i="1" s="1"/>
  <c r="L955" i="1" s="1"/>
  <c r="L956" i="3"/>
  <c r="G956" i="3"/>
  <c r="I956" i="3" s="1"/>
  <c r="H957" i="3" s="1"/>
  <c r="F956" i="1"/>
  <c r="M955" i="1" l="1"/>
  <c r="J955" i="1" s="1"/>
  <c r="I956" i="1" s="1"/>
  <c r="Q956" i="1"/>
  <c r="C957" i="3"/>
  <c r="D957" i="3" s="1"/>
  <c r="N956" i="3"/>
  <c r="M956" i="3"/>
  <c r="J956" i="3"/>
  <c r="K955" i="1" l="1"/>
  <c r="P955" i="1"/>
  <c r="N955" i="1"/>
  <c r="O955" i="1"/>
  <c r="F957" i="3"/>
  <c r="K957" i="3" s="1"/>
  <c r="E958" i="3"/>
  <c r="D956" i="1"/>
  <c r="E956" i="1" s="1"/>
  <c r="G956" i="1" l="1"/>
  <c r="R956" i="1"/>
  <c r="H956" i="1" s="1"/>
  <c r="L956" i="1" s="1"/>
  <c r="G957" i="3"/>
  <c r="I957" i="3" s="1"/>
  <c r="H958" i="3" s="1"/>
  <c r="L957" i="3"/>
  <c r="F957" i="1"/>
  <c r="M956" i="1" l="1"/>
  <c r="J956" i="1" s="1"/>
  <c r="I957" i="1" s="1"/>
  <c r="Q957" i="1"/>
  <c r="M957" i="3"/>
  <c r="N957" i="3"/>
  <c r="J957" i="3"/>
  <c r="C958" i="3"/>
  <c r="D958" i="3" s="1"/>
  <c r="N956" i="1" l="1"/>
  <c r="P956" i="1"/>
  <c r="K956" i="1"/>
  <c r="O956" i="1"/>
  <c r="E959" i="3"/>
  <c r="F958" i="3"/>
  <c r="K958" i="3" s="1"/>
  <c r="D957" i="1"/>
  <c r="E957" i="1" s="1"/>
  <c r="G957" i="1" l="1"/>
  <c r="R957" i="1"/>
  <c r="H957" i="1" s="1"/>
  <c r="L957" i="1" s="1"/>
  <c r="G958" i="3"/>
  <c r="I958" i="3" s="1"/>
  <c r="H959" i="3" s="1"/>
  <c r="L958" i="3"/>
  <c r="F958" i="1"/>
  <c r="M957" i="1" l="1"/>
  <c r="J957" i="1" s="1"/>
  <c r="I958" i="1" s="1"/>
  <c r="Q958" i="1"/>
  <c r="N958" i="3"/>
  <c r="M958" i="3"/>
  <c r="J958" i="3"/>
  <c r="C959" i="3"/>
  <c r="D959" i="3" s="1"/>
  <c r="O957" i="1" l="1"/>
  <c r="P957" i="1"/>
  <c r="K957" i="1"/>
  <c r="N957" i="1"/>
  <c r="F959" i="3"/>
  <c r="K959" i="3" s="1"/>
  <c r="E960" i="3"/>
  <c r="D958" i="1"/>
  <c r="E958" i="1" s="1"/>
  <c r="G958" i="1" l="1"/>
  <c r="R958" i="1"/>
  <c r="H958" i="1" s="1"/>
  <c r="L958" i="1" s="1"/>
  <c r="F959" i="1"/>
  <c r="L959" i="3"/>
  <c r="G959" i="3"/>
  <c r="I959" i="3" s="1"/>
  <c r="H960" i="3" s="1"/>
  <c r="M958" i="1" l="1"/>
  <c r="J958" i="1" s="1"/>
  <c r="I959" i="1" s="1"/>
  <c r="Q959" i="1"/>
  <c r="C960" i="3"/>
  <c r="D960" i="3" s="1"/>
  <c r="N959" i="3"/>
  <c r="M959" i="3"/>
  <c r="J959" i="3"/>
  <c r="N958" i="1" l="1"/>
  <c r="P958" i="1"/>
  <c r="O958" i="1"/>
  <c r="K958" i="1"/>
  <c r="F960" i="3"/>
  <c r="K960" i="3" s="1"/>
  <c r="E961" i="3"/>
  <c r="D959" i="1"/>
  <c r="E959" i="1" s="1"/>
  <c r="G959" i="1" l="1"/>
  <c r="R959" i="1"/>
  <c r="H959" i="1" s="1"/>
  <c r="L959" i="1" s="1"/>
  <c r="F960" i="1"/>
  <c r="G960" i="3"/>
  <c r="I960" i="3" s="1"/>
  <c r="H961" i="3" s="1"/>
  <c r="L960" i="3"/>
  <c r="M959" i="1" l="1"/>
  <c r="J959" i="1" s="1"/>
  <c r="I960" i="1" s="1"/>
  <c r="Q960" i="1"/>
  <c r="M960" i="3"/>
  <c r="N960" i="3"/>
  <c r="J960" i="3"/>
  <c r="C961" i="3"/>
  <c r="D961" i="3" s="1"/>
  <c r="N959" i="1" l="1"/>
  <c r="P959" i="1"/>
  <c r="K959" i="1"/>
  <c r="O959" i="1"/>
  <c r="E962" i="3"/>
  <c r="F961" i="3"/>
  <c r="K961" i="3" s="1"/>
  <c r="D960" i="1"/>
  <c r="E960" i="1" s="1"/>
  <c r="G960" i="1" l="1"/>
  <c r="R960" i="1"/>
  <c r="H960" i="1" s="1"/>
  <c r="L960" i="1" s="1"/>
  <c r="G961" i="3"/>
  <c r="I961" i="3" s="1"/>
  <c r="H962" i="3" s="1"/>
  <c r="L961" i="3"/>
  <c r="F961" i="1"/>
  <c r="M960" i="1" l="1"/>
  <c r="J960" i="1" s="1"/>
  <c r="I961" i="1" s="1"/>
  <c r="Q961" i="1"/>
  <c r="M961" i="3"/>
  <c r="N961" i="3"/>
  <c r="J961" i="3"/>
  <c r="C962" i="3"/>
  <c r="D962" i="3" s="1"/>
  <c r="N960" i="1" l="1"/>
  <c r="P960" i="1"/>
  <c r="K960" i="1"/>
  <c r="O960" i="1"/>
  <c r="F962" i="3"/>
  <c r="K962" i="3" s="1"/>
  <c r="E963" i="3"/>
  <c r="D961" i="1"/>
  <c r="E961" i="1" s="1"/>
  <c r="G961" i="1" l="1"/>
  <c r="R961" i="1"/>
  <c r="H961" i="1" s="1"/>
  <c r="L961" i="1" s="1"/>
  <c r="G962" i="3"/>
  <c r="I962" i="3" s="1"/>
  <c r="H963" i="3" s="1"/>
  <c r="L962" i="3"/>
  <c r="F962" i="1"/>
  <c r="M961" i="1" l="1"/>
  <c r="J961" i="1" s="1"/>
  <c r="I962" i="1" s="1"/>
  <c r="Q962" i="1"/>
  <c r="M962" i="3"/>
  <c r="N962" i="3"/>
  <c r="J962" i="3"/>
  <c r="C963" i="3"/>
  <c r="D963" i="3" s="1"/>
  <c r="K961" i="1" l="1"/>
  <c r="P961" i="1"/>
  <c r="N961" i="1"/>
  <c r="O961" i="1"/>
  <c r="F963" i="3"/>
  <c r="K963" i="3" s="1"/>
  <c r="E964" i="3"/>
  <c r="D962" i="1"/>
  <c r="E962" i="1" s="1"/>
  <c r="F963" i="1" l="1"/>
  <c r="R962" i="1"/>
  <c r="H962" i="1" s="1"/>
  <c r="L962" i="1" s="1"/>
  <c r="L963" i="3"/>
  <c r="G963" i="3"/>
  <c r="I963" i="3" s="1"/>
  <c r="H964" i="3" s="1"/>
  <c r="G962" i="1"/>
  <c r="Q963" i="1" l="1"/>
  <c r="C964" i="3"/>
  <c r="D964" i="3" s="1"/>
  <c r="N963" i="3"/>
  <c r="M963" i="3"/>
  <c r="J963" i="3"/>
  <c r="M962" i="1"/>
  <c r="J962" i="1" l="1"/>
  <c r="I963" i="1" s="1"/>
  <c r="D963" i="1" s="1"/>
  <c r="E963" i="1" s="1"/>
  <c r="K962" i="1"/>
  <c r="E965" i="3"/>
  <c r="F964" i="3"/>
  <c r="K964" i="3" s="1"/>
  <c r="N962" i="1"/>
  <c r="O962" i="1" l="1"/>
  <c r="P962" i="1"/>
  <c r="F964" i="1"/>
  <c r="R963" i="1"/>
  <c r="H963" i="1" s="1"/>
  <c r="L963" i="1" s="1"/>
  <c r="G964" i="3"/>
  <c r="I964" i="3" s="1"/>
  <c r="H965" i="3" s="1"/>
  <c r="L964" i="3"/>
  <c r="G963" i="1"/>
  <c r="M963" i="1" l="1"/>
  <c r="J963" i="1" s="1"/>
  <c r="I964" i="1" s="1"/>
  <c r="Q964" i="1"/>
  <c r="M964" i="3"/>
  <c r="N964" i="3"/>
  <c r="J964" i="3"/>
  <c r="C965" i="3"/>
  <c r="D965" i="3" s="1"/>
  <c r="O963" i="1" l="1"/>
  <c r="P963" i="1"/>
  <c r="N963" i="1"/>
  <c r="K963" i="1"/>
  <c r="E966" i="3"/>
  <c r="F965" i="3"/>
  <c r="K965" i="3" s="1"/>
  <c r="D964" i="1"/>
  <c r="E964" i="1" s="1"/>
  <c r="G964" i="1" l="1"/>
  <c r="R964" i="1"/>
  <c r="H964" i="1" s="1"/>
  <c r="F965" i="1"/>
  <c r="G965" i="3"/>
  <c r="I965" i="3" s="1"/>
  <c r="H966" i="3" s="1"/>
  <c r="L965" i="3"/>
  <c r="L964" i="1" l="1"/>
  <c r="Q965" i="1"/>
  <c r="M965" i="3"/>
  <c r="N965" i="3"/>
  <c r="J965" i="3"/>
  <c r="C966" i="3"/>
  <c r="D966" i="3" s="1"/>
  <c r="M964" i="1" l="1"/>
  <c r="J964" i="1" s="1"/>
  <c r="I965" i="1" s="1"/>
  <c r="D965" i="1" s="1"/>
  <c r="E965" i="1" s="1"/>
  <c r="F966" i="3"/>
  <c r="K966" i="3" s="1"/>
  <c r="E967" i="3"/>
  <c r="K964" i="1" l="1"/>
  <c r="P964" i="1"/>
  <c r="N964" i="1"/>
  <c r="O964" i="1"/>
  <c r="G965" i="1"/>
  <c r="R965" i="1"/>
  <c r="H965" i="1" s="1"/>
  <c r="L965" i="1" s="1"/>
  <c r="G966" i="3"/>
  <c r="I966" i="3" s="1"/>
  <c r="H967" i="3" s="1"/>
  <c r="L966" i="3"/>
  <c r="F966" i="1"/>
  <c r="M965" i="1" l="1"/>
  <c r="J965" i="1" s="1"/>
  <c r="I966" i="1" s="1"/>
  <c r="Q966" i="1"/>
  <c r="N966" i="3"/>
  <c r="M966" i="3"/>
  <c r="J966" i="3"/>
  <c r="C967" i="3"/>
  <c r="D967" i="3" s="1"/>
  <c r="K965" i="1" l="1"/>
  <c r="P965" i="1"/>
  <c r="O965" i="1"/>
  <c r="N965" i="1"/>
  <c r="E968" i="3"/>
  <c r="F967" i="3"/>
  <c r="K967" i="3" s="1"/>
  <c r="D966" i="1"/>
  <c r="E966" i="1" s="1"/>
  <c r="F967" i="1" l="1"/>
  <c r="R966" i="1"/>
  <c r="H966" i="1" s="1"/>
  <c r="L966" i="1" s="1"/>
  <c r="G966" i="1"/>
  <c r="G967" i="3"/>
  <c r="I967" i="3" s="1"/>
  <c r="H968" i="3" s="1"/>
  <c r="L967" i="3"/>
  <c r="Q967" i="1" l="1"/>
  <c r="M966" i="1"/>
  <c r="C968" i="3"/>
  <c r="D968" i="3" s="1"/>
  <c r="N967" i="3"/>
  <c r="M967" i="3"/>
  <c r="J967" i="3"/>
  <c r="J966" i="1" l="1"/>
  <c r="I967" i="1" s="1"/>
  <c r="D967" i="1" s="1"/>
  <c r="E967" i="1" s="1"/>
  <c r="K966" i="1"/>
  <c r="N966" i="1"/>
  <c r="F968" i="3"/>
  <c r="K968" i="3" s="1"/>
  <c r="E969" i="3"/>
  <c r="O966" i="1" l="1"/>
  <c r="P966" i="1"/>
  <c r="G967" i="1"/>
  <c r="R967" i="1"/>
  <c r="H967" i="1" s="1"/>
  <c r="L967" i="1" s="1"/>
  <c r="F968" i="1"/>
  <c r="L968" i="3"/>
  <c r="G968" i="3"/>
  <c r="I968" i="3" s="1"/>
  <c r="H969" i="3" s="1"/>
  <c r="M967" i="1" l="1"/>
  <c r="J967" i="1" s="1"/>
  <c r="I968" i="1" s="1"/>
  <c r="Q968" i="1"/>
  <c r="C969" i="3"/>
  <c r="D969" i="3" s="1"/>
  <c r="M968" i="3"/>
  <c r="N968" i="3"/>
  <c r="J968" i="3"/>
  <c r="O967" i="1" l="1"/>
  <c r="P967" i="1"/>
  <c r="N967" i="1"/>
  <c r="K967" i="1"/>
  <c r="F969" i="3"/>
  <c r="K969" i="3" s="1"/>
  <c r="E970" i="3"/>
  <c r="D968" i="1"/>
  <c r="E968" i="1" s="1"/>
  <c r="G968" i="1" l="1"/>
  <c r="R968" i="1"/>
  <c r="H968" i="1" s="1"/>
  <c r="L968" i="1" s="1"/>
  <c r="G969" i="3"/>
  <c r="I969" i="3" s="1"/>
  <c r="H970" i="3" s="1"/>
  <c r="L969" i="3"/>
  <c r="F969" i="1"/>
  <c r="M968" i="1" l="1"/>
  <c r="J968" i="1" s="1"/>
  <c r="I969" i="1" s="1"/>
  <c r="Q969" i="1"/>
  <c r="M969" i="3"/>
  <c r="N969" i="3"/>
  <c r="J969" i="3"/>
  <c r="C970" i="3"/>
  <c r="D970" i="3" s="1"/>
  <c r="K968" i="1" l="1"/>
  <c r="P968" i="1"/>
  <c r="N968" i="1"/>
  <c r="O968" i="1"/>
  <c r="E971" i="3"/>
  <c r="F970" i="3"/>
  <c r="K970" i="3" s="1"/>
  <c r="D969" i="1"/>
  <c r="E969" i="1" s="1"/>
  <c r="F970" i="1" l="1"/>
  <c r="R969" i="1"/>
  <c r="H969" i="1" s="1"/>
  <c r="L969" i="1" s="1"/>
  <c r="G969" i="1"/>
  <c r="G970" i="3"/>
  <c r="I970" i="3" s="1"/>
  <c r="H971" i="3" s="1"/>
  <c r="L970" i="3"/>
  <c r="Q970" i="1" l="1"/>
  <c r="M969" i="1"/>
  <c r="N970" i="3"/>
  <c r="M970" i="3"/>
  <c r="J970" i="3"/>
  <c r="C971" i="3"/>
  <c r="D971" i="3" s="1"/>
  <c r="J969" i="1" l="1"/>
  <c r="I970" i="1" s="1"/>
  <c r="D970" i="1" s="1"/>
  <c r="E970" i="1" s="1"/>
  <c r="K969" i="1"/>
  <c r="N969" i="1"/>
  <c r="F971" i="3"/>
  <c r="K971" i="3" s="1"/>
  <c r="E972" i="3"/>
  <c r="O969" i="1" l="1"/>
  <c r="P969" i="1"/>
  <c r="F971" i="1"/>
  <c r="R970" i="1"/>
  <c r="H970" i="1" s="1"/>
  <c r="L970" i="1" s="1"/>
  <c r="L971" i="3"/>
  <c r="G971" i="3"/>
  <c r="I971" i="3" s="1"/>
  <c r="H972" i="3" s="1"/>
  <c r="G970" i="1"/>
  <c r="M970" i="1" l="1"/>
  <c r="J970" i="1" s="1"/>
  <c r="I971" i="1" s="1"/>
  <c r="Q971" i="1"/>
  <c r="C972" i="3"/>
  <c r="D972" i="3" s="1"/>
  <c r="M971" i="3"/>
  <c r="N971" i="3"/>
  <c r="J971" i="3"/>
  <c r="O970" i="1" l="1"/>
  <c r="P970" i="1"/>
  <c r="N970" i="1"/>
  <c r="K970" i="1"/>
  <c r="F972" i="3"/>
  <c r="K972" i="3" s="1"/>
  <c r="E973" i="3"/>
  <c r="D971" i="1"/>
  <c r="E971" i="1" s="1"/>
  <c r="F972" i="1" l="1"/>
  <c r="R971" i="1"/>
  <c r="H971" i="1" s="1"/>
  <c r="L971" i="1" s="1"/>
  <c r="G971" i="1"/>
  <c r="G972" i="3"/>
  <c r="I972" i="3" s="1"/>
  <c r="H973" i="3" s="1"/>
  <c r="L972" i="3"/>
  <c r="M971" i="1" l="1"/>
  <c r="J971" i="1" s="1"/>
  <c r="I972" i="1" s="1"/>
  <c r="Q972" i="1"/>
  <c r="N972" i="3"/>
  <c r="M972" i="3"/>
  <c r="J972" i="3"/>
  <c r="C973" i="3"/>
  <c r="D973" i="3" s="1"/>
  <c r="O971" i="1" l="1"/>
  <c r="P971" i="1"/>
  <c r="N971" i="1"/>
  <c r="K971" i="1"/>
  <c r="F973" i="3"/>
  <c r="K973" i="3" s="1"/>
  <c r="E974" i="3"/>
  <c r="D972" i="1"/>
  <c r="E972" i="1" s="1"/>
  <c r="F973" i="1" l="1"/>
  <c r="R972" i="1"/>
  <c r="H972" i="1" s="1"/>
  <c r="L972" i="1" s="1"/>
  <c r="G972" i="1"/>
  <c r="G973" i="3"/>
  <c r="I973" i="3" s="1"/>
  <c r="H974" i="3" s="1"/>
  <c r="L973" i="3"/>
  <c r="M972" i="1" l="1"/>
  <c r="J972" i="1" s="1"/>
  <c r="I973" i="1" s="1"/>
  <c r="Q973" i="1"/>
  <c r="M973" i="3"/>
  <c r="N973" i="3"/>
  <c r="J973" i="3"/>
  <c r="C974" i="3"/>
  <c r="D974" i="3" s="1"/>
  <c r="O972" i="1" l="1"/>
  <c r="P972" i="1"/>
  <c r="N972" i="1"/>
  <c r="K972" i="1"/>
  <c r="F974" i="3"/>
  <c r="K974" i="3" s="1"/>
  <c r="E975" i="3"/>
  <c r="D973" i="1"/>
  <c r="E973" i="1" s="1"/>
  <c r="G973" i="1" l="1"/>
  <c r="R973" i="1"/>
  <c r="H973" i="1" s="1"/>
  <c r="L973" i="1" s="1"/>
  <c r="F974" i="1"/>
  <c r="G974" i="3"/>
  <c r="I974" i="3" s="1"/>
  <c r="H975" i="3" s="1"/>
  <c r="L974" i="3"/>
  <c r="M973" i="1" l="1"/>
  <c r="J973" i="1" s="1"/>
  <c r="I974" i="1" s="1"/>
  <c r="Q974" i="1"/>
  <c r="M974" i="3"/>
  <c r="N974" i="3"/>
  <c r="J974" i="3"/>
  <c r="C975" i="3"/>
  <c r="D975" i="3" s="1"/>
  <c r="N973" i="1" l="1"/>
  <c r="P973" i="1"/>
  <c r="O973" i="1"/>
  <c r="K973" i="1"/>
  <c r="F975" i="3"/>
  <c r="K975" i="3" s="1"/>
  <c r="E976" i="3"/>
  <c r="D974" i="1"/>
  <c r="E974" i="1" s="1"/>
  <c r="G974" i="1" l="1"/>
  <c r="R974" i="1"/>
  <c r="H974" i="1" s="1"/>
  <c r="L974" i="1" s="1"/>
  <c r="F975" i="1"/>
  <c r="G975" i="3"/>
  <c r="I975" i="3" s="1"/>
  <c r="H976" i="3" s="1"/>
  <c r="L975" i="3"/>
  <c r="M974" i="1" l="1"/>
  <c r="J974" i="1" s="1"/>
  <c r="I975" i="1" s="1"/>
  <c r="Q975" i="1"/>
  <c r="M975" i="3"/>
  <c r="N975" i="3"/>
  <c r="J975" i="3"/>
  <c r="C976" i="3"/>
  <c r="D976" i="3" s="1"/>
  <c r="N974" i="1" l="1"/>
  <c r="P974" i="1"/>
  <c r="O974" i="1"/>
  <c r="K974" i="1"/>
  <c r="E977" i="3"/>
  <c r="F976" i="3"/>
  <c r="K976" i="3" s="1"/>
  <c r="D975" i="1"/>
  <c r="E975" i="1" s="1"/>
  <c r="G975" i="1" l="1"/>
  <c r="R975" i="1"/>
  <c r="H975" i="1" s="1"/>
  <c r="L975" i="1" s="1"/>
  <c r="G976" i="3"/>
  <c r="I976" i="3" s="1"/>
  <c r="H977" i="3" s="1"/>
  <c r="L976" i="3"/>
  <c r="F976" i="1"/>
  <c r="M975" i="1" l="1"/>
  <c r="J975" i="1" s="1"/>
  <c r="I976" i="1" s="1"/>
  <c r="Q976" i="1"/>
  <c r="M976" i="3"/>
  <c r="N976" i="3"/>
  <c r="J976" i="3"/>
  <c r="C977" i="3"/>
  <c r="D977" i="3" s="1"/>
  <c r="O975" i="1" l="1"/>
  <c r="P975" i="1"/>
  <c r="N975" i="1"/>
  <c r="K975" i="1"/>
  <c r="F977" i="3"/>
  <c r="K977" i="3" s="1"/>
  <c r="E978" i="3"/>
  <c r="D976" i="1"/>
  <c r="E976" i="1" s="1"/>
  <c r="G976" i="1" l="1"/>
  <c r="R976" i="1"/>
  <c r="H976" i="1" s="1"/>
  <c r="L976" i="1" s="1"/>
  <c r="G977" i="3"/>
  <c r="I977" i="3" s="1"/>
  <c r="H978" i="3" s="1"/>
  <c r="L977" i="3"/>
  <c r="F977" i="1"/>
  <c r="M976" i="1" l="1"/>
  <c r="J976" i="1" s="1"/>
  <c r="I977" i="1" s="1"/>
  <c r="Q977" i="1"/>
  <c r="M977" i="3"/>
  <c r="N977" i="3"/>
  <c r="J977" i="3"/>
  <c r="C978" i="3"/>
  <c r="D978" i="3" s="1"/>
  <c r="O976" i="1" l="1"/>
  <c r="P976" i="1"/>
  <c r="K976" i="1"/>
  <c r="N976" i="1"/>
  <c r="F978" i="3"/>
  <c r="K978" i="3" s="1"/>
  <c r="E979" i="3"/>
  <c r="D977" i="1"/>
  <c r="E977" i="1" s="1"/>
  <c r="G977" i="1" l="1"/>
  <c r="R977" i="1"/>
  <c r="H977" i="1" s="1"/>
  <c r="L977" i="1" s="1"/>
  <c r="F978" i="1"/>
  <c r="G978" i="3"/>
  <c r="I978" i="3" s="1"/>
  <c r="H979" i="3" s="1"/>
  <c r="L978" i="3"/>
  <c r="M977" i="1" l="1"/>
  <c r="J977" i="1" s="1"/>
  <c r="I978" i="1" s="1"/>
  <c r="Q978" i="1"/>
  <c r="M978" i="3"/>
  <c r="N978" i="3"/>
  <c r="J978" i="3"/>
  <c r="C979" i="3"/>
  <c r="D979" i="3" s="1"/>
  <c r="K977" i="1" l="1"/>
  <c r="P977" i="1"/>
  <c r="O977" i="1"/>
  <c r="N977" i="1"/>
  <c r="E980" i="3"/>
  <c r="F979" i="3"/>
  <c r="K979" i="3" s="1"/>
  <c r="D978" i="1"/>
  <c r="E978" i="1" s="1"/>
  <c r="G978" i="1" l="1"/>
  <c r="R978" i="1"/>
  <c r="H978" i="1" s="1"/>
  <c r="F979" i="1"/>
  <c r="G979" i="3"/>
  <c r="I979" i="3" s="1"/>
  <c r="H980" i="3" s="1"/>
  <c r="L979" i="3"/>
  <c r="L978" i="1" l="1"/>
  <c r="M978" i="1" s="1"/>
  <c r="J978" i="1" s="1"/>
  <c r="I979" i="1" s="1"/>
  <c r="Q979" i="1"/>
  <c r="N979" i="3"/>
  <c r="M979" i="3"/>
  <c r="J979" i="3"/>
  <c r="C980" i="3"/>
  <c r="D980" i="3" s="1"/>
  <c r="K978" i="1" l="1"/>
  <c r="P978" i="1"/>
  <c r="N978" i="1"/>
  <c r="O978" i="1"/>
  <c r="F980" i="3"/>
  <c r="K980" i="3" s="1"/>
  <c r="E981" i="3"/>
  <c r="D979" i="1"/>
  <c r="E979" i="1" s="1"/>
  <c r="F980" i="1" l="1"/>
  <c r="R979" i="1"/>
  <c r="H979" i="1" s="1"/>
  <c r="L979" i="1" s="1"/>
  <c r="L980" i="3"/>
  <c r="G980" i="3"/>
  <c r="I980" i="3" s="1"/>
  <c r="H981" i="3" s="1"/>
  <c r="G979" i="1"/>
  <c r="M979" i="1" l="1"/>
  <c r="J979" i="1" s="1"/>
  <c r="I980" i="1" s="1"/>
  <c r="Q980" i="1"/>
  <c r="C981" i="3"/>
  <c r="D981" i="3" s="1"/>
  <c r="M980" i="3"/>
  <c r="N980" i="3"/>
  <c r="J980" i="3"/>
  <c r="O979" i="1" l="1"/>
  <c r="P979" i="1"/>
  <c r="K979" i="1"/>
  <c r="N979" i="1"/>
  <c r="E982" i="3"/>
  <c r="F981" i="3"/>
  <c r="K981" i="3" s="1"/>
  <c r="D980" i="1"/>
  <c r="E980" i="1" s="1"/>
  <c r="G980" i="1" l="1"/>
  <c r="R980" i="1"/>
  <c r="H980" i="1" s="1"/>
  <c r="L980" i="1" s="1"/>
  <c r="F981" i="1"/>
  <c r="G981" i="3"/>
  <c r="I981" i="3" s="1"/>
  <c r="H982" i="3" s="1"/>
  <c r="L981" i="3"/>
  <c r="M980" i="1" l="1"/>
  <c r="J980" i="1" s="1"/>
  <c r="I981" i="1" s="1"/>
  <c r="Q981" i="1"/>
  <c r="M981" i="3"/>
  <c r="N981" i="3"/>
  <c r="J981" i="3"/>
  <c r="C982" i="3"/>
  <c r="D982" i="3" s="1"/>
  <c r="N980" i="1" l="1"/>
  <c r="P980" i="1"/>
  <c r="K980" i="1"/>
  <c r="O980" i="1"/>
  <c r="F982" i="3"/>
  <c r="K982" i="3" s="1"/>
  <c r="E983" i="3"/>
  <c r="D981" i="1"/>
  <c r="E981" i="1" s="1"/>
  <c r="F982" i="1" l="1"/>
  <c r="R981" i="1"/>
  <c r="H981" i="1" s="1"/>
  <c r="L981" i="1" s="1"/>
  <c r="G981" i="1"/>
  <c r="G982" i="3"/>
  <c r="I982" i="3" s="1"/>
  <c r="H983" i="3" s="1"/>
  <c r="L982" i="3"/>
  <c r="Q982" i="1" l="1"/>
  <c r="M981" i="1"/>
  <c r="N982" i="3"/>
  <c r="M982" i="3"/>
  <c r="J982" i="3"/>
  <c r="C983" i="3"/>
  <c r="D983" i="3" s="1"/>
  <c r="J981" i="1" l="1"/>
  <c r="I982" i="1" s="1"/>
  <c r="D982" i="1" s="1"/>
  <c r="E982" i="1" s="1"/>
  <c r="K981" i="1"/>
  <c r="N981" i="1"/>
  <c r="F983" i="3"/>
  <c r="K983" i="3" s="1"/>
  <c r="E984" i="3"/>
  <c r="O981" i="1" l="1"/>
  <c r="P981" i="1"/>
  <c r="G982" i="1"/>
  <c r="R982" i="1"/>
  <c r="H982" i="1" s="1"/>
  <c r="L982" i="1" s="1"/>
  <c r="L983" i="3"/>
  <c r="G983" i="3"/>
  <c r="I983" i="3" s="1"/>
  <c r="H984" i="3" s="1"/>
  <c r="F983" i="1"/>
  <c r="M982" i="1" l="1"/>
  <c r="J982" i="1" s="1"/>
  <c r="I983" i="1" s="1"/>
  <c r="Q983" i="1"/>
  <c r="C984" i="3"/>
  <c r="D984" i="3" s="1"/>
  <c r="M983" i="3"/>
  <c r="N983" i="3"/>
  <c r="J983" i="3"/>
  <c r="O982" i="1" l="1"/>
  <c r="P982" i="1"/>
  <c r="N982" i="1"/>
  <c r="K982" i="1"/>
  <c r="E985" i="3"/>
  <c r="F984" i="3"/>
  <c r="K984" i="3" s="1"/>
  <c r="D983" i="1"/>
  <c r="E983" i="1" s="1"/>
  <c r="F984" i="1" l="1"/>
  <c r="R983" i="1"/>
  <c r="H983" i="1" s="1"/>
  <c r="L983" i="1" s="1"/>
  <c r="G983" i="1"/>
  <c r="G984" i="3"/>
  <c r="I984" i="3" s="1"/>
  <c r="H985" i="3" s="1"/>
  <c r="L984" i="3"/>
  <c r="M983" i="1" l="1"/>
  <c r="J983" i="1" s="1"/>
  <c r="I984" i="1" s="1"/>
  <c r="Q984" i="1"/>
  <c r="N984" i="3"/>
  <c r="M984" i="3"/>
  <c r="J984" i="3"/>
  <c r="C985" i="3"/>
  <c r="D985" i="3" s="1"/>
  <c r="O983" i="1" l="1"/>
  <c r="P983" i="1"/>
  <c r="N983" i="1"/>
  <c r="K983" i="1"/>
  <c r="F985" i="3"/>
  <c r="K985" i="3" s="1"/>
  <c r="E986" i="3"/>
  <c r="D984" i="1"/>
  <c r="E984" i="1" s="1"/>
  <c r="G984" i="1" l="1"/>
  <c r="R984" i="1"/>
  <c r="H984" i="1" s="1"/>
  <c r="L984" i="1" s="1"/>
  <c r="G985" i="3"/>
  <c r="I985" i="3" s="1"/>
  <c r="H986" i="3" s="1"/>
  <c r="L985" i="3"/>
  <c r="F985" i="1"/>
  <c r="M984" i="1" l="1"/>
  <c r="J984" i="1" s="1"/>
  <c r="I985" i="1" s="1"/>
  <c r="Q985" i="1"/>
  <c r="M985" i="3"/>
  <c r="N985" i="3"/>
  <c r="J985" i="3"/>
  <c r="C986" i="3"/>
  <c r="D986" i="3" s="1"/>
  <c r="O984" i="1" l="1"/>
  <c r="P984" i="1"/>
  <c r="K984" i="1"/>
  <c r="N984" i="1"/>
  <c r="E987" i="3"/>
  <c r="F986" i="3"/>
  <c r="K986" i="3" s="1"/>
  <c r="D985" i="1"/>
  <c r="E985" i="1" s="1"/>
  <c r="F986" i="1" l="1"/>
  <c r="R985" i="1"/>
  <c r="H985" i="1" s="1"/>
  <c r="L985" i="1" s="1"/>
  <c r="G985" i="1"/>
  <c r="L986" i="3"/>
  <c r="G986" i="3"/>
  <c r="I986" i="3" s="1"/>
  <c r="H987" i="3" s="1"/>
  <c r="Q986" i="1" l="1"/>
  <c r="M985" i="1"/>
  <c r="C987" i="3"/>
  <c r="D987" i="3" s="1"/>
  <c r="M986" i="3"/>
  <c r="N986" i="3"/>
  <c r="J986" i="3"/>
  <c r="J985" i="1" l="1"/>
  <c r="I986" i="1" s="1"/>
  <c r="D986" i="1" s="1"/>
  <c r="E986" i="1" s="1"/>
  <c r="K985" i="1"/>
  <c r="N985" i="1"/>
  <c r="E988" i="3"/>
  <c r="F987" i="3"/>
  <c r="K987" i="3" s="1"/>
  <c r="O985" i="1" l="1"/>
  <c r="P985" i="1"/>
  <c r="F987" i="1"/>
  <c r="R986" i="1"/>
  <c r="H986" i="1" s="1"/>
  <c r="L986" i="1" s="1"/>
  <c r="G986" i="1"/>
  <c r="G987" i="3"/>
  <c r="I987" i="3" s="1"/>
  <c r="H988" i="3" s="1"/>
  <c r="L987" i="3"/>
  <c r="Q987" i="1" l="1"/>
  <c r="M986" i="1"/>
  <c r="N987" i="3"/>
  <c r="M987" i="3"/>
  <c r="J987" i="3"/>
  <c r="C988" i="3"/>
  <c r="D988" i="3" s="1"/>
  <c r="J986" i="1" l="1"/>
  <c r="I987" i="1" s="1"/>
  <c r="D987" i="1" s="1"/>
  <c r="E987" i="1" s="1"/>
  <c r="K986" i="1"/>
  <c r="N986" i="1"/>
  <c r="F988" i="3"/>
  <c r="K988" i="3" s="1"/>
  <c r="E989" i="3"/>
  <c r="O986" i="1" l="1"/>
  <c r="P986" i="1"/>
  <c r="G987" i="1"/>
  <c r="R987" i="1"/>
  <c r="H987" i="1" s="1"/>
  <c r="L987" i="1" s="1"/>
  <c r="F988" i="1"/>
  <c r="G988" i="3"/>
  <c r="I988" i="3" s="1"/>
  <c r="H989" i="3" s="1"/>
  <c r="L988" i="3"/>
  <c r="M987" i="1" l="1"/>
  <c r="J987" i="1" s="1"/>
  <c r="I988" i="1" s="1"/>
  <c r="Q988" i="1"/>
  <c r="C989" i="3"/>
  <c r="D989" i="3" s="1"/>
  <c r="M988" i="3"/>
  <c r="N988" i="3"/>
  <c r="J988" i="3"/>
  <c r="N987" i="1" l="1"/>
  <c r="P987" i="1"/>
  <c r="K987" i="1"/>
  <c r="O987" i="1"/>
  <c r="E990" i="3"/>
  <c r="F989" i="3"/>
  <c r="K989" i="3" s="1"/>
  <c r="D988" i="1"/>
  <c r="E988" i="1" s="1"/>
  <c r="F989" i="1" l="1"/>
  <c r="R988" i="1"/>
  <c r="H988" i="1" s="1"/>
  <c r="L988" i="1" s="1"/>
  <c r="L989" i="3"/>
  <c r="G989" i="3"/>
  <c r="I989" i="3" s="1"/>
  <c r="H990" i="3" s="1"/>
  <c r="G988" i="1"/>
  <c r="M988" i="1" l="1"/>
  <c r="J988" i="1" s="1"/>
  <c r="I989" i="1" s="1"/>
  <c r="Q989" i="1"/>
  <c r="M989" i="3"/>
  <c r="N989" i="3"/>
  <c r="J989" i="3"/>
  <c r="C990" i="3"/>
  <c r="D990" i="3" s="1"/>
  <c r="N988" i="1" l="1"/>
  <c r="P988" i="1"/>
  <c r="O988" i="1"/>
  <c r="K988" i="1"/>
  <c r="F990" i="3"/>
  <c r="K990" i="3" s="1"/>
  <c r="E991" i="3"/>
  <c r="D989" i="1"/>
  <c r="E989" i="1" s="1"/>
  <c r="F990" i="1" l="1"/>
  <c r="R989" i="1"/>
  <c r="H989" i="1" s="1"/>
  <c r="L989" i="1" s="1"/>
  <c r="G990" i="3"/>
  <c r="I990" i="3" s="1"/>
  <c r="H991" i="3" s="1"/>
  <c r="L990" i="3"/>
  <c r="G989" i="1"/>
  <c r="Q990" i="1" l="1"/>
  <c r="N990" i="3"/>
  <c r="M990" i="3"/>
  <c r="J990" i="3"/>
  <c r="C991" i="3"/>
  <c r="D991" i="3" s="1"/>
  <c r="M989" i="1"/>
  <c r="J989" i="1" l="1"/>
  <c r="I990" i="1" s="1"/>
  <c r="D990" i="1" s="1"/>
  <c r="E990" i="1" s="1"/>
  <c r="F991" i="3"/>
  <c r="K991" i="3" s="1"/>
  <c r="E992" i="3"/>
  <c r="N989" i="1"/>
  <c r="K989" i="1"/>
  <c r="O989" i="1"/>
  <c r="P989" i="1" l="1"/>
  <c r="G990" i="1"/>
  <c r="R990" i="1"/>
  <c r="H990" i="1" s="1"/>
  <c r="L990" i="1" s="1"/>
  <c r="G991" i="3"/>
  <c r="I991" i="3" s="1"/>
  <c r="H992" i="3" s="1"/>
  <c r="L991" i="3"/>
  <c r="F991" i="1"/>
  <c r="M990" i="1" l="1"/>
  <c r="J990" i="1" s="1"/>
  <c r="I991" i="1" s="1"/>
  <c r="Q991" i="1"/>
  <c r="N991" i="3"/>
  <c r="M991" i="3"/>
  <c r="J991" i="3"/>
  <c r="C992" i="3"/>
  <c r="D992" i="3" s="1"/>
  <c r="K990" i="1" l="1"/>
  <c r="P990" i="1"/>
  <c r="O990" i="1"/>
  <c r="N990" i="1"/>
  <c r="E993" i="3"/>
  <c r="F992" i="3"/>
  <c r="K992" i="3" s="1"/>
  <c r="D991" i="1"/>
  <c r="E991" i="1" s="1"/>
  <c r="F992" i="1" l="1"/>
  <c r="R991" i="1"/>
  <c r="H991" i="1" s="1"/>
  <c r="L991" i="1" s="1"/>
  <c r="G991" i="1"/>
  <c r="L992" i="3"/>
  <c r="G992" i="3"/>
  <c r="I992" i="3" s="1"/>
  <c r="H993" i="3" s="1"/>
  <c r="M991" i="1" l="1"/>
  <c r="J991" i="1" s="1"/>
  <c r="I992" i="1" s="1"/>
  <c r="Q992" i="1"/>
  <c r="C993" i="3"/>
  <c r="D993" i="3" s="1"/>
  <c r="M992" i="3"/>
  <c r="N992" i="3"/>
  <c r="J992" i="3"/>
  <c r="O991" i="1" l="1"/>
  <c r="P991" i="1"/>
  <c r="N991" i="1"/>
  <c r="K991" i="1"/>
  <c r="E994" i="3"/>
  <c r="F993" i="3"/>
  <c r="K993" i="3" s="1"/>
  <c r="D992" i="1"/>
  <c r="E992" i="1" s="1"/>
  <c r="G992" i="1" l="1"/>
  <c r="R992" i="1"/>
  <c r="H992" i="1" s="1"/>
  <c r="L992" i="1" s="1"/>
  <c r="G993" i="3"/>
  <c r="I993" i="3" s="1"/>
  <c r="H994" i="3" s="1"/>
  <c r="L993" i="3"/>
  <c r="F993" i="1"/>
  <c r="M992" i="1" l="1"/>
  <c r="J992" i="1" s="1"/>
  <c r="I993" i="1" s="1"/>
  <c r="Q993" i="1"/>
  <c r="C994" i="3"/>
  <c r="D994" i="3" s="1"/>
  <c r="N993" i="3"/>
  <c r="M993" i="3"/>
  <c r="J993" i="3"/>
  <c r="N992" i="1" l="1"/>
  <c r="P992" i="1"/>
  <c r="K992" i="1"/>
  <c r="O992" i="1"/>
  <c r="E995" i="3"/>
  <c r="F994" i="3"/>
  <c r="K994" i="3" s="1"/>
  <c r="D993" i="1"/>
  <c r="E993" i="1" s="1"/>
  <c r="F994" i="1" l="1"/>
  <c r="R993" i="1"/>
  <c r="H993" i="1" s="1"/>
  <c r="L993" i="1" s="1"/>
  <c r="L994" i="3"/>
  <c r="G994" i="3"/>
  <c r="I994" i="3" s="1"/>
  <c r="H995" i="3" s="1"/>
  <c r="G993" i="1"/>
  <c r="Q994" i="1" l="1"/>
  <c r="M994" i="3"/>
  <c r="N994" i="3"/>
  <c r="J994" i="3"/>
  <c r="C995" i="3"/>
  <c r="D995" i="3" s="1"/>
  <c r="M993" i="1"/>
  <c r="J993" i="1" l="1"/>
  <c r="I994" i="1" s="1"/>
  <c r="D994" i="1" s="1"/>
  <c r="E994" i="1" s="1"/>
  <c r="E996" i="3"/>
  <c r="F995" i="3"/>
  <c r="K995" i="3" s="1"/>
  <c r="N993" i="1"/>
  <c r="K993" i="1"/>
  <c r="P993" i="1" l="1"/>
  <c r="O993" i="1"/>
  <c r="G994" i="1"/>
  <c r="R994" i="1"/>
  <c r="H994" i="1" s="1"/>
  <c r="L994" i="1" s="1"/>
  <c r="L995" i="3"/>
  <c r="G995" i="3"/>
  <c r="I995" i="3" s="1"/>
  <c r="H996" i="3" s="1"/>
  <c r="F995" i="1"/>
  <c r="M994" i="1" l="1"/>
  <c r="J994" i="1" s="1"/>
  <c r="I995" i="1" s="1"/>
  <c r="Q995" i="1"/>
  <c r="M995" i="3"/>
  <c r="N995" i="3"/>
  <c r="J995" i="3"/>
  <c r="C996" i="3"/>
  <c r="D996" i="3" s="1"/>
  <c r="N994" i="1" l="1"/>
  <c r="P994" i="1"/>
  <c r="O994" i="1"/>
  <c r="K994" i="1"/>
  <c r="E997" i="3"/>
  <c r="F996" i="3"/>
  <c r="K996" i="3" s="1"/>
  <c r="D995" i="1"/>
  <c r="E995" i="1" s="1"/>
  <c r="F996" i="1" l="1"/>
  <c r="R995" i="1"/>
  <c r="H995" i="1" s="1"/>
  <c r="L995" i="1" s="1"/>
  <c r="L996" i="3"/>
  <c r="G996" i="3"/>
  <c r="I996" i="3" s="1"/>
  <c r="H997" i="3" s="1"/>
  <c r="G995" i="1"/>
  <c r="Q996" i="1" l="1"/>
  <c r="M996" i="3"/>
  <c r="N996" i="3"/>
  <c r="J996" i="3"/>
  <c r="C997" i="3"/>
  <c r="D997" i="3" s="1"/>
  <c r="M995" i="1"/>
  <c r="J995" i="1" l="1"/>
  <c r="I996" i="1" s="1"/>
  <c r="D996" i="1" s="1"/>
  <c r="E996" i="1" s="1"/>
  <c r="K995" i="1"/>
  <c r="O995" i="1"/>
  <c r="N995" i="1"/>
  <c r="F997" i="3"/>
  <c r="K997" i="3" s="1"/>
  <c r="E998" i="3"/>
  <c r="P995" i="1" l="1"/>
  <c r="F997" i="1"/>
  <c r="R996" i="1"/>
  <c r="H996" i="1" s="1"/>
  <c r="L996" i="1" s="1"/>
  <c r="G996" i="1"/>
  <c r="G997" i="3"/>
  <c r="I997" i="3" s="1"/>
  <c r="H998" i="3" s="1"/>
  <c r="L997" i="3"/>
  <c r="M996" i="1" l="1"/>
  <c r="J996" i="1" s="1"/>
  <c r="I997" i="1" s="1"/>
  <c r="Q997" i="1"/>
  <c r="M997" i="3"/>
  <c r="N997" i="3"/>
  <c r="J997" i="3"/>
  <c r="C998" i="3"/>
  <c r="D998" i="3" s="1"/>
  <c r="O996" i="1" l="1"/>
  <c r="P996" i="1"/>
  <c r="N996" i="1"/>
  <c r="K996" i="1"/>
  <c r="E999" i="3"/>
  <c r="F998" i="3"/>
  <c r="K998" i="3" s="1"/>
  <c r="D997" i="1"/>
  <c r="E997" i="1" s="1"/>
  <c r="F998" i="1" l="1"/>
  <c r="R997" i="1"/>
  <c r="H997" i="1" s="1"/>
  <c r="L997" i="1" s="1"/>
  <c r="G997" i="1"/>
  <c r="L998" i="3"/>
  <c r="G998" i="3"/>
  <c r="I998" i="3" s="1"/>
  <c r="H999" i="3" s="1"/>
  <c r="M997" i="1" l="1"/>
  <c r="J997" i="1" s="1"/>
  <c r="I998" i="1" s="1"/>
  <c r="Q998" i="1"/>
  <c r="C999" i="3"/>
  <c r="D999" i="3" s="1"/>
  <c r="M998" i="3"/>
  <c r="N998" i="3"/>
  <c r="J998" i="3"/>
  <c r="O997" i="1" l="1"/>
  <c r="P997" i="1"/>
  <c r="N997" i="1"/>
  <c r="K997" i="1"/>
  <c r="E1000" i="3"/>
  <c r="F999" i="3"/>
  <c r="K999" i="3" s="1"/>
  <c r="D998" i="1"/>
  <c r="E998" i="1" s="1"/>
  <c r="G998" i="1" l="1"/>
  <c r="R998" i="1"/>
  <c r="H998" i="1" s="1"/>
  <c r="L998" i="1" s="1"/>
  <c r="F999" i="1"/>
  <c r="L999" i="3"/>
  <c r="G999" i="3"/>
  <c r="I999" i="3" s="1"/>
  <c r="H1000" i="3" s="1"/>
  <c r="M998" i="1" l="1"/>
  <c r="J998" i="1" s="1"/>
  <c r="I999" i="1" s="1"/>
  <c r="Q999" i="1"/>
  <c r="C1000" i="3"/>
  <c r="D1000" i="3" s="1"/>
  <c r="M999" i="3"/>
  <c r="N999" i="3"/>
  <c r="J999" i="3"/>
  <c r="K998" i="1" l="1"/>
  <c r="P998" i="1"/>
  <c r="O998" i="1"/>
  <c r="N998" i="1"/>
  <c r="F1000" i="3"/>
  <c r="K1000" i="3" s="1"/>
  <c r="E1001" i="3"/>
  <c r="D999" i="1"/>
  <c r="E999" i="1" s="1"/>
  <c r="G999" i="1" l="1"/>
  <c r="R999" i="1"/>
  <c r="H999" i="1" s="1"/>
  <c r="L999" i="1" s="1"/>
  <c r="F1000" i="1"/>
  <c r="G1000" i="3"/>
  <c r="I1000" i="3" s="1"/>
  <c r="H1001" i="3" s="1"/>
  <c r="L1000" i="3"/>
  <c r="M999" i="1" l="1"/>
  <c r="J999" i="1" s="1"/>
  <c r="I1000" i="1" s="1"/>
  <c r="Q1000" i="1"/>
  <c r="N1000" i="3"/>
  <c r="M1000" i="3"/>
  <c r="J1000" i="3"/>
  <c r="C1001" i="3"/>
  <c r="D1001" i="3" s="1"/>
  <c r="N999" i="1" l="1"/>
  <c r="P999" i="1"/>
  <c r="K999" i="1"/>
  <c r="O999" i="1"/>
  <c r="E1002" i="3"/>
  <c r="F1001" i="3"/>
  <c r="K1001" i="3" s="1"/>
  <c r="D1000" i="1"/>
  <c r="E1000" i="1" s="1"/>
  <c r="G1000" i="1" l="1"/>
  <c r="R1000" i="1"/>
  <c r="H1000" i="1" s="1"/>
  <c r="L1000" i="1" s="1"/>
  <c r="M1000" i="1" s="1"/>
  <c r="F1001" i="1"/>
  <c r="L1001" i="3"/>
  <c r="G1001" i="3"/>
  <c r="I1001" i="3" s="1"/>
  <c r="H1002" i="3" s="1"/>
  <c r="J1000" i="1" l="1"/>
  <c r="I1001" i="1" s="1"/>
  <c r="Q1001" i="1"/>
  <c r="K1000" i="1"/>
  <c r="C1002" i="3"/>
  <c r="D1002" i="3" s="1"/>
  <c r="M1001" i="3"/>
  <c r="N1001" i="3"/>
  <c r="J1001" i="3"/>
  <c r="N1000" i="1"/>
  <c r="O1000" i="1"/>
  <c r="P1000" i="1" l="1"/>
  <c r="E1003" i="3"/>
  <c r="F1002" i="3"/>
  <c r="K1002" i="3" s="1"/>
  <c r="D1001" i="1"/>
  <c r="E1001" i="1" s="1"/>
  <c r="G1001" i="1" l="1"/>
  <c r="R1001" i="1"/>
  <c r="H1001" i="1" s="1"/>
  <c r="L1001" i="1" s="1"/>
  <c r="F1002" i="1"/>
  <c r="G1002" i="3"/>
  <c r="I1002" i="3" s="1"/>
  <c r="H1003" i="3" s="1"/>
  <c r="L1002" i="3"/>
  <c r="M1001" i="1" l="1"/>
  <c r="J1001" i="1" s="1"/>
  <c r="I1002" i="1" s="1"/>
  <c r="Q1002" i="1"/>
  <c r="C1003" i="3"/>
  <c r="D1003" i="3" s="1"/>
  <c r="N1002" i="3"/>
  <c r="M1002" i="3"/>
  <c r="J1002" i="3"/>
  <c r="N1001" i="1" l="1"/>
  <c r="P1001" i="1"/>
  <c r="O1001" i="1"/>
  <c r="K1001" i="1"/>
  <c r="F1003" i="3"/>
  <c r="K1003" i="3" s="1"/>
  <c r="E1004" i="3"/>
  <c r="D1002" i="1"/>
  <c r="E1002" i="1" s="1"/>
  <c r="F1003" i="1" l="1"/>
  <c r="R1002" i="1"/>
  <c r="H1002" i="1" s="1"/>
  <c r="L1002" i="1" s="1"/>
  <c r="G1003" i="3"/>
  <c r="I1003" i="3" s="1"/>
  <c r="H1004" i="3" s="1"/>
  <c r="L1003" i="3"/>
  <c r="G1002" i="1"/>
  <c r="M1002" i="1" l="1"/>
  <c r="J1002" i="1" s="1"/>
  <c r="I1003" i="1" s="1"/>
  <c r="Q1003" i="1"/>
  <c r="N1003" i="3"/>
  <c r="M1003" i="3"/>
  <c r="J1003" i="3"/>
  <c r="C1004" i="3"/>
  <c r="D1004" i="3" s="1"/>
  <c r="N1002" i="1" l="1"/>
  <c r="P1002" i="1"/>
  <c r="O1002" i="1"/>
  <c r="K1002" i="1"/>
  <c r="F1004" i="3"/>
  <c r="K1004" i="3" s="1"/>
  <c r="E1005" i="3"/>
  <c r="D1003" i="1"/>
  <c r="E1003" i="1" s="1"/>
  <c r="F1004" i="1" l="1"/>
  <c r="R1003" i="1"/>
  <c r="H1003" i="1" s="1"/>
  <c r="L1003" i="1" s="1"/>
  <c r="L1004" i="3"/>
  <c r="G1004" i="3"/>
  <c r="I1004" i="3" s="1"/>
  <c r="H1005" i="3" s="1"/>
  <c r="G1003" i="1"/>
  <c r="M1003" i="1" l="1"/>
  <c r="J1003" i="1" s="1"/>
  <c r="I1004" i="1" s="1"/>
  <c r="Q1004" i="1"/>
  <c r="C1005" i="3"/>
  <c r="D1005" i="3" s="1"/>
  <c r="N1004" i="3"/>
  <c r="M1004" i="3"/>
  <c r="J1004" i="3"/>
  <c r="O1003" i="1" l="1"/>
  <c r="P1003" i="1"/>
  <c r="N1003" i="1"/>
  <c r="K1003" i="1"/>
  <c r="E1006" i="3"/>
  <c r="F1005" i="3"/>
  <c r="K1005" i="3" s="1"/>
  <c r="D1004" i="1"/>
  <c r="E1004" i="1" s="1"/>
  <c r="G1004" i="1" l="1"/>
  <c r="R1004" i="1"/>
  <c r="H1004" i="1" s="1"/>
  <c r="L1004" i="1" s="1"/>
  <c r="G1005" i="3"/>
  <c r="I1005" i="3" s="1"/>
  <c r="H1006" i="3" s="1"/>
  <c r="L1005" i="3"/>
  <c r="F1005" i="1"/>
  <c r="M1004" i="1" l="1"/>
  <c r="J1004" i="1" s="1"/>
  <c r="I1005" i="1" s="1"/>
  <c r="Q1005" i="1"/>
  <c r="M1005" i="3"/>
  <c r="N1005" i="3"/>
  <c r="J1005" i="3"/>
  <c r="C1006" i="3"/>
  <c r="D1006" i="3" s="1"/>
  <c r="N1004" i="1" l="1"/>
  <c r="P1004" i="1"/>
  <c r="K1004" i="1"/>
  <c r="O1004" i="1"/>
  <c r="E1007" i="3"/>
  <c r="F1006" i="3"/>
  <c r="K1006" i="3" s="1"/>
  <c r="D1005" i="1"/>
  <c r="E1005" i="1" s="1"/>
  <c r="F1006" i="1" l="1"/>
  <c r="R1005" i="1"/>
  <c r="H1005" i="1" s="1"/>
  <c r="L1005" i="1" s="1"/>
  <c r="G1006" i="3"/>
  <c r="I1006" i="3" s="1"/>
  <c r="H1007" i="3" s="1"/>
  <c r="L1006" i="3"/>
  <c r="G1005" i="1"/>
  <c r="M1005" i="1" l="1"/>
  <c r="J1005" i="1" s="1"/>
  <c r="I1006" i="1" s="1"/>
  <c r="Q1006" i="1"/>
  <c r="M1006" i="3"/>
  <c r="N1006" i="3"/>
  <c r="J1006" i="3"/>
  <c r="C1007" i="3"/>
  <c r="D1007" i="3" s="1"/>
  <c r="N1005" i="1" l="1"/>
  <c r="P1005" i="1"/>
  <c r="O1005" i="1"/>
  <c r="K1005" i="1"/>
  <c r="E1008" i="3"/>
  <c r="F1007" i="3"/>
  <c r="K1007" i="3" s="1"/>
  <c r="D1006" i="1"/>
  <c r="E1006" i="1" s="1"/>
  <c r="F1007" i="1" l="1"/>
  <c r="R1006" i="1"/>
  <c r="H1006" i="1" s="1"/>
  <c r="L1006" i="1" s="1"/>
  <c r="L1007" i="3"/>
  <c r="G1007" i="3"/>
  <c r="I1007" i="3" s="1"/>
  <c r="H1008" i="3" s="1"/>
  <c r="G1006" i="1"/>
  <c r="M1006" i="1" l="1"/>
  <c r="J1006" i="1" s="1"/>
  <c r="I1007" i="1" s="1"/>
  <c r="Q1007" i="1"/>
  <c r="C1008" i="3"/>
  <c r="D1008" i="3" s="1"/>
  <c r="M1007" i="3"/>
  <c r="N1007" i="3"/>
  <c r="J1007" i="3"/>
  <c r="O1006" i="1" l="1"/>
  <c r="P1006" i="1"/>
  <c r="N1006" i="1"/>
  <c r="K1006" i="1"/>
  <c r="E1009" i="3"/>
  <c r="F1008" i="3"/>
  <c r="K1008" i="3" s="1"/>
  <c r="D1007" i="1"/>
  <c r="E1007" i="1" s="1"/>
  <c r="F1008" i="1" l="1"/>
  <c r="R1007" i="1"/>
  <c r="H1007" i="1" s="1"/>
  <c r="L1007" i="1" s="1"/>
  <c r="G1008" i="3"/>
  <c r="I1008" i="3" s="1"/>
  <c r="H1009" i="3" s="1"/>
  <c r="L1008" i="3"/>
  <c r="G1007" i="1"/>
  <c r="M1007" i="1" l="1"/>
  <c r="J1007" i="1" s="1"/>
  <c r="I1008" i="1" s="1"/>
  <c r="Q1008" i="1"/>
  <c r="M1008" i="3"/>
  <c r="N1008" i="3"/>
  <c r="J1008" i="3"/>
  <c r="C1009" i="3"/>
  <c r="D1009" i="3" s="1"/>
  <c r="O1007" i="1" l="1"/>
  <c r="P1007" i="1"/>
  <c r="N1007" i="1"/>
  <c r="K1007" i="1"/>
  <c r="E1010" i="3"/>
  <c r="F1009" i="3"/>
  <c r="K1009" i="3" s="1"/>
  <c r="D1008" i="1"/>
  <c r="E1008" i="1" s="1"/>
  <c r="F1009" i="1" l="1"/>
  <c r="R1008" i="1"/>
  <c r="H1008" i="1" s="1"/>
  <c r="L1008" i="1" s="1"/>
  <c r="G1009" i="3"/>
  <c r="I1009" i="3" s="1"/>
  <c r="H1010" i="3" s="1"/>
  <c r="L1009" i="3"/>
  <c r="G1008" i="1"/>
  <c r="M1008" i="1" l="1"/>
  <c r="J1008" i="1" s="1"/>
  <c r="I1009" i="1" s="1"/>
  <c r="Q1009" i="1"/>
  <c r="N1009" i="3"/>
  <c r="M1009" i="3"/>
  <c r="J1009" i="3"/>
  <c r="C1010" i="3"/>
  <c r="D1010" i="3" s="1"/>
  <c r="O1008" i="1" l="1"/>
  <c r="P1008" i="1"/>
  <c r="N1008" i="1"/>
  <c r="K1008" i="1"/>
  <c r="E1011" i="3"/>
  <c r="F1010" i="3"/>
  <c r="K1010" i="3" s="1"/>
  <c r="D1009" i="1"/>
  <c r="E1009" i="1" s="1"/>
  <c r="F1010" i="1" l="1"/>
  <c r="R1009" i="1"/>
  <c r="H1009" i="1" s="1"/>
  <c r="L1009" i="1" s="1"/>
  <c r="L1010" i="3"/>
  <c r="G1010" i="3"/>
  <c r="I1010" i="3" s="1"/>
  <c r="H1011" i="3" s="1"/>
  <c r="G1009" i="1"/>
  <c r="M1009" i="1" l="1"/>
  <c r="J1009" i="1" s="1"/>
  <c r="I1010" i="1" s="1"/>
  <c r="Q1010" i="1"/>
  <c r="M1010" i="3"/>
  <c r="N1010" i="3"/>
  <c r="J1010" i="3"/>
  <c r="C1011" i="3"/>
  <c r="D1011" i="3" s="1"/>
  <c r="N1009" i="1" l="1"/>
  <c r="P1009" i="1"/>
  <c r="O1009" i="1"/>
  <c r="K1009" i="1"/>
  <c r="E1012" i="3"/>
  <c r="F1011" i="3"/>
  <c r="K1011" i="3" s="1"/>
  <c r="D1010" i="1"/>
  <c r="E1010" i="1" s="1"/>
  <c r="G1010" i="1" l="1"/>
  <c r="R1010" i="1"/>
  <c r="H1010" i="1" s="1"/>
  <c r="L1010" i="1" s="1"/>
  <c r="G1011" i="3"/>
  <c r="I1011" i="3" s="1"/>
  <c r="H1012" i="3" s="1"/>
  <c r="L1011" i="3"/>
  <c r="F1011" i="1"/>
  <c r="M1010" i="1" l="1"/>
  <c r="J1010" i="1" s="1"/>
  <c r="I1011" i="1" s="1"/>
  <c r="Q1011" i="1"/>
  <c r="N1011" i="3"/>
  <c r="M1011" i="3"/>
  <c r="J1011" i="3"/>
  <c r="C1012" i="3"/>
  <c r="D1012" i="3" s="1"/>
  <c r="F1012" i="3" s="1"/>
  <c r="K1012" i="3" s="1"/>
  <c r="N1010" i="1" l="1"/>
  <c r="P1010" i="1"/>
  <c r="K1010" i="1"/>
  <c r="O1010" i="1"/>
  <c r="G1012" i="3"/>
  <c r="I1012" i="3" s="1"/>
  <c r="L1012" i="3"/>
  <c r="D1011" i="1"/>
  <c r="E1011" i="1" s="1"/>
  <c r="F1012" i="1" l="1"/>
  <c r="R1011" i="1"/>
  <c r="H1011" i="1" s="1"/>
  <c r="L1011" i="1" s="1"/>
  <c r="M1012" i="3"/>
  <c r="N1012" i="3"/>
  <c r="N13" i="3" s="1"/>
  <c r="J1012" i="3"/>
  <c r="G1011" i="1"/>
  <c r="Q1012" i="1" l="1"/>
  <c r="M1011" i="1"/>
  <c r="J1011" i="1" l="1"/>
  <c r="I1012" i="1" s="1"/>
  <c r="K1011" i="1"/>
  <c r="O1011" i="1"/>
  <c r="N1011" i="1"/>
  <c r="D1012" i="1" l="1"/>
  <c r="E1012" i="1" s="1"/>
  <c r="G1012" i="1" s="1"/>
  <c r="I13" i="1"/>
  <c r="P1011" i="1"/>
  <c r="R1012" i="1" l="1"/>
  <c r="H1012" i="1" s="1"/>
  <c r="L1012" i="1" s="1"/>
  <c r="M1012" i="1" s="1"/>
  <c r="J1012" i="1" s="1"/>
  <c r="J13" i="1" s="1"/>
  <c r="G13" i="1" l="1"/>
  <c r="H9" i="1" s="1"/>
  <c r="J9" i="1" s="1"/>
  <c r="K9" i="1" s="1"/>
  <c r="C13" i="1"/>
  <c r="K1012" i="1"/>
  <c r="P1012" i="1"/>
  <c r="P13" i="1" s="1"/>
  <c r="N1012" i="1"/>
  <c r="O1012" i="1"/>
  <c r="O13" i="1" s="1"/>
</calcChain>
</file>

<file path=xl/sharedStrings.xml><?xml version="1.0" encoding="utf-8"?>
<sst xmlns="http://schemas.openxmlformats.org/spreadsheetml/2006/main" count="212" uniqueCount="160">
  <si>
    <t>塔</t>
    <phoneticPr fontId="1" type="noConversion"/>
  </si>
  <si>
    <t>攻速</t>
    <phoneticPr fontId="1" type="noConversion"/>
  </si>
  <si>
    <t>AOE效果</t>
    <phoneticPr fontId="1" type="noConversion"/>
  </si>
  <si>
    <t>射程</t>
    <phoneticPr fontId="1" type="noConversion"/>
  </si>
  <si>
    <t>怪</t>
    <phoneticPr fontId="1" type="noConversion"/>
  </si>
  <si>
    <t>HP</t>
    <phoneticPr fontId="1" type="noConversion"/>
  </si>
  <si>
    <t>防御</t>
    <phoneticPr fontId="1" type="noConversion"/>
  </si>
  <si>
    <t>移动速度</t>
    <phoneticPr fontId="1" type="noConversion"/>
  </si>
  <si>
    <t>波</t>
    <phoneticPr fontId="1" type="noConversion"/>
  </si>
  <si>
    <t>间距</t>
    <phoneticPr fontId="1" type="noConversion"/>
  </si>
  <si>
    <t>总HP</t>
    <phoneticPr fontId="1" type="noConversion"/>
  </si>
  <si>
    <t>场景</t>
    <phoneticPr fontId="1" type="noConversion"/>
  </si>
  <si>
    <t>路宽</t>
    <phoneticPr fontId="1" type="noConversion"/>
  </si>
  <si>
    <t>自身半径</t>
    <phoneticPr fontId="1" type="noConversion"/>
  </si>
  <si>
    <t>有效攻击路径长度=2*(射程^2-(自身半径+路宽/2)^2)^1/2</t>
    <phoneticPr fontId="1" type="noConversion"/>
  </si>
  <si>
    <t>怪物数量</t>
    <phoneticPr fontId="1" type="noConversion"/>
  </si>
  <si>
    <t>（总HP前 - 总HP后）/塔每秒攻击 = （波长+有效攻击路径长度）/怪物移动速度</t>
    <phoneticPr fontId="1" type="noConversion"/>
  </si>
  <si>
    <t>基础模型（时间相等）</t>
    <phoneticPr fontId="1" type="noConversion"/>
  </si>
  <si>
    <t>单体输出型</t>
    <phoneticPr fontId="1" type="noConversion"/>
  </si>
  <si>
    <t>最大可能单体伤害</t>
    <phoneticPr fontId="1" type="noConversion"/>
  </si>
  <si>
    <t>攻击速度</t>
    <phoneticPr fontId="1" type="noConversion"/>
  </si>
  <si>
    <t>单次攻击伤害</t>
    <phoneticPr fontId="1" type="noConversion"/>
  </si>
  <si>
    <t>每单位资源带来的dps</t>
  </si>
  <si>
    <t>特殊效果</t>
    <phoneticPr fontId="1" type="noConversion"/>
  </si>
  <si>
    <t>DPS</t>
    <phoneticPr fontId="1" type="noConversion"/>
  </si>
  <si>
    <t>防御塔类型</t>
    <phoneticPr fontId="1" type="noConversion"/>
  </si>
  <si>
    <t>攻击力</t>
    <phoneticPr fontId="1" type="noConversion"/>
  </si>
  <si>
    <t>攻速</t>
    <phoneticPr fontId="1" type="noConversion"/>
  </si>
  <si>
    <t>AOE</t>
    <phoneticPr fontId="1" type="noConversion"/>
  </si>
  <si>
    <t>单体输出型</t>
    <phoneticPr fontId="1" type="noConversion"/>
  </si>
  <si>
    <t>多重攻击型</t>
    <phoneticPr fontId="1" type="noConversion"/>
  </si>
  <si>
    <t>范围爆炸型</t>
    <phoneticPr fontId="1" type="noConversion"/>
  </si>
  <si>
    <t>减速型</t>
    <phoneticPr fontId="1" type="noConversion"/>
  </si>
  <si>
    <t>特殊效果</t>
    <phoneticPr fontId="1" type="noConversion"/>
  </si>
  <si>
    <t>★★★</t>
    <phoneticPr fontId="1" type="noConversion"/>
  </si>
  <si>
    <t>★★</t>
    <phoneticPr fontId="1" type="noConversion"/>
  </si>
  <si>
    <t>★★</t>
    <phoneticPr fontId="1" type="noConversion"/>
  </si>
  <si>
    <t>★★★</t>
    <phoneticPr fontId="1" type="noConversion"/>
  </si>
  <si>
    <t>★</t>
    <phoneticPr fontId="1" type="noConversion"/>
  </si>
  <si>
    <t>★</t>
    <phoneticPr fontId="1" type="noConversion"/>
  </si>
  <si>
    <t>★</t>
    <phoneticPr fontId="1" type="noConversion"/>
  </si>
  <si>
    <t>★</t>
    <phoneticPr fontId="1" type="noConversion"/>
  </si>
  <si>
    <t>减速</t>
    <phoneticPr fontId="1" type="noConversion"/>
  </si>
  <si>
    <t>每牺牲一只怪能让波向前的距离=每只怪能顶的时间*怪移动速度-波间距</t>
    <phoneticPr fontId="1" type="noConversion"/>
  </si>
  <si>
    <t>有效攻击路径长度 &gt;= 每牺牲一只怪能让波向前的距离 * 怪物数量</t>
    <phoneticPr fontId="1" type="noConversion"/>
  </si>
  <si>
    <t>概率闪电链型</t>
    <phoneticPr fontId="1" type="noConversion"/>
  </si>
  <si>
    <t>一次攻击多个在攻击范围内的怪物</t>
    <phoneticPr fontId="1" type="noConversion"/>
  </si>
  <si>
    <t>攻击怪物及其R范围内的怪物</t>
    <phoneticPr fontId="1" type="noConversion"/>
  </si>
  <si>
    <t>单体攻击有概率打出闪电链，闪电链会传导到附近的怪物身上</t>
    <phoneticPr fontId="1" type="noConversion"/>
  </si>
  <si>
    <t>怪物波长</t>
    <phoneticPr fontId="1" type="noConversion"/>
  </si>
  <si>
    <t>时间</t>
    <phoneticPr fontId="1" type="noConversion"/>
  </si>
  <si>
    <t>塔攻击次数</t>
    <phoneticPr fontId="1" type="noConversion"/>
  </si>
  <si>
    <t>每只怪能顶时间=怪物血量/塔攻击</t>
    <phoneticPr fontId="1" type="noConversion"/>
  </si>
  <si>
    <t>★★★</t>
    <phoneticPr fontId="1" type="noConversion"/>
  </si>
  <si>
    <t>当前时间已消耗有效距离=当前时间*怪物移动速度-被杀死的怪物数量*间距</t>
    <phoneticPr fontId="1" type="noConversion"/>
  </si>
  <si>
    <t>塔有效攻击路径长度</t>
    <phoneticPr fontId="1" type="noConversion"/>
  </si>
  <si>
    <t>同时攻击的塔数量</t>
    <phoneticPr fontId="1" type="noConversion"/>
  </si>
  <si>
    <t>覆盖怪物路径所需塔数量</t>
    <phoneticPr fontId="1" type="noConversion"/>
  </si>
  <si>
    <t>已杀死怪物数</t>
    <phoneticPr fontId="1" type="noConversion"/>
  </si>
  <si>
    <t>时间间隔</t>
    <phoneticPr fontId="1" type="noConversion"/>
  </si>
  <si>
    <t>编号</t>
    <phoneticPr fontId="1" type="noConversion"/>
  </si>
  <si>
    <t>是否攻击</t>
    <phoneticPr fontId="1" type="noConversion"/>
  </si>
  <si>
    <t>距离上一次攻击时间初始值</t>
    <phoneticPr fontId="1" type="noConversion"/>
  </si>
  <si>
    <t>怪物是否被杀死</t>
    <phoneticPr fontId="1" type="noConversion"/>
  </si>
  <si>
    <t>怪物波头位置距离攻击范围(攻击前)</t>
    <phoneticPr fontId="1" type="noConversion"/>
  </si>
  <si>
    <t>是否在攻击范围（攻击前）</t>
    <phoneticPr fontId="1" type="noConversion"/>
  </si>
  <si>
    <t>怪物波头位置距离攻击范围(攻击后)</t>
    <phoneticPr fontId="1" type="noConversion"/>
  </si>
  <si>
    <t>距上一次攻击时间(攻击前）</t>
    <phoneticPr fontId="1" type="noConversion"/>
  </si>
  <si>
    <t>怪物波头位置距离攻击范围初始值</t>
    <phoneticPr fontId="1" type="noConversion"/>
  </si>
  <si>
    <t>怪物剩余数量</t>
    <phoneticPr fontId="1" type="noConversion"/>
  </si>
  <si>
    <t>多个塔叠加的攻击</t>
    <phoneticPr fontId="1" type="noConversion"/>
  </si>
  <si>
    <t>攻击</t>
    <phoneticPr fontId="1" type="noConversion"/>
  </si>
  <si>
    <t>特殊效果</t>
    <phoneticPr fontId="1" type="noConversion"/>
  </si>
  <si>
    <t>单体输出型</t>
    <phoneticPr fontId="1" type="noConversion"/>
  </si>
  <si>
    <t>所需最大塔数量</t>
    <phoneticPr fontId="1" type="noConversion"/>
  </si>
  <si>
    <t>多重攻击型</t>
    <phoneticPr fontId="1" type="noConversion"/>
  </si>
  <si>
    <t>AOE效果：最多同时攻击敌人</t>
    <phoneticPr fontId="1" type="noConversion"/>
  </si>
  <si>
    <t>在攻击范围内怪的数量(攻击前)</t>
    <phoneticPr fontId="1" type="noConversion"/>
  </si>
  <si>
    <t>最大时间</t>
    <phoneticPr fontId="1" type="noConversion"/>
  </si>
  <si>
    <t>塔有效攻击路径长度</t>
    <phoneticPr fontId="1" type="noConversion"/>
  </si>
  <si>
    <t>塔有效攻击路径长度最大值</t>
    <phoneticPr fontId="1" type="noConversion"/>
  </si>
  <si>
    <t>有效路径极限情况翻倍</t>
    <phoneticPr fontId="1" type="noConversion"/>
  </si>
  <si>
    <t>最大攻击次数</t>
    <phoneticPr fontId="1" type="noConversion"/>
  </si>
  <si>
    <t>总伤害</t>
    <phoneticPr fontId="1" type="noConversion"/>
  </si>
  <si>
    <t>实际伤害</t>
    <phoneticPr fontId="1" type="noConversion"/>
  </si>
  <si>
    <t>有效伤害率</t>
    <phoneticPr fontId="1" type="noConversion"/>
  </si>
  <si>
    <t>单塔实际DPS</t>
    <phoneticPr fontId="1" type="noConversion"/>
  </si>
  <si>
    <t>头怪剩余血量(攻击后)</t>
    <phoneticPr fontId="1" type="noConversion"/>
  </si>
  <si>
    <t>头怪剩余血量(攻击前)</t>
    <phoneticPr fontId="1" type="noConversion"/>
  </si>
  <si>
    <t>等级</t>
    <phoneticPr fontId="1" type="noConversion"/>
  </si>
  <si>
    <t>塔</t>
    <phoneticPr fontId="1" type="noConversion"/>
  </si>
  <si>
    <t>暴击（暂无）</t>
    <phoneticPr fontId="1" type="noConversion"/>
  </si>
  <si>
    <t>升级所需金钱</t>
    <phoneticPr fontId="1" type="noConversion"/>
  </si>
  <si>
    <t>怪物</t>
    <phoneticPr fontId="1" type="noConversion"/>
  </si>
  <si>
    <t>感觉</t>
    <phoneticPr fontId="1" type="noConversion"/>
  </si>
  <si>
    <t>一波怪的数量</t>
    <phoneticPr fontId="1" type="noConversion"/>
  </si>
  <si>
    <t>怪物总长</t>
    <phoneticPr fontId="1" type="noConversion"/>
  </si>
  <si>
    <t>怪物移动速度</t>
    <phoneticPr fontId="1" type="noConversion"/>
  </si>
  <si>
    <t>一波怪走到头的时间</t>
    <phoneticPr fontId="1" type="noConversion"/>
  </si>
  <si>
    <t>消灭一波怪的时间</t>
    <phoneticPr fontId="1" type="noConversion"/>
  </si>
  <si>
    <t>地图长</t>
    <phoneticPr fontId="1" type="noConversion"/>
  </si>
  <si>
    <t>怪物路程最大</t>
    <phoneticPr fontId="1" type="noConversion"/>
  </si>
  <si>
    <t>怪物路程最小</t>
    <phoneticPr fontId="1" type="noConversion"/>
  </si>
  <si>
    <t>&lt;1分钟</t>
    <phoneticPr fontId="1" type="noConversion"/>
  </si>
  <si>
    <t>小于走到头的时间</t>
    <phoneticPr fontId="1" type="noConversion"/>
  </si>
  <si>
    <t>25个方块左右</t>
    <phoneticPr fontId="1" type="noConversion"/>
  </si>
  <si>
    <t>不超过地图长的3倍</t>
    <phoneticPr fontId="1" type="noConversion"/>
  </si>
  <si>
    <t>不低于地图长</t>
    <phoneticPr fontId="1" type="noConversion"/>
  </si>
  <si>
    <t>怪物间距</t>
    <phoneticPr fontId="1" type="noConversion"/>
  </si>
  <si>
    <t>攻速</t>
    <phoneticPr fontId="1" type="noConversion"/>
  </si>
  <si>
    <t>使前一个怪物被集火打死后，后一个怪在射程内</t>
    <phoneticPr fontId="1" type="noConversion"/>
  </si>
  <si>
    <t>等于怪物间距*怪物数量</t>
    <phoneticPr fontId="1" type="noConversion"/>
  </si>
  <si>
    <t>怪物血量</t>
    <phoneticPr fontId="1" type="noConversion"/>
  </si>
  <si>
    <t>1.血量少间距近考验塔的攻速，不看重塔的DPS
2.血量多间距远考验塔的纯DPS</t>
    <phoneticPr fontId="1" type="noConversion"/>
  </si>
  <si>
    <t>塔的等级</t>
    <phoneticPr fontId="1" type="noConversion"/>
  </si>
  <si>
    <t>怪物波数</t>
    <phoneticPr fontId="1" type="noConversion"/>
  </si>
  <si>
    <t>1、第一波怪一个塔就能守住
2、第二波怪需要2个塔
3、第三波怪需要</t>
    <phoneticPr fontId="1" type="noConversion"/>
  </si>
  <si>
    <t>覆盖怪物路径所需塔数量（极限情况）</t>
    <phoneticPr fontId="1" type="noConversion"/>
  </si>
  <si>
    <t>波头距离最大值</t>
    <phoneticPr fontId="1" type="noConversion"/>
  </si>
  <si>
    <t>怪物数量</t>
    <phoneticPr fontId="1" type="noConversion"/>
  </si>
  <si>
    <t>波</t>
    <phoneticPr fontId="1" type="noConversion"/>
  </si>
  <si>
    <t>间距</t>
    <phoneticPr fontId="1" type="noConversion"/>
  </si>
  <si>
    <t>移动速度</t>
    <phoneticPr fontId="1" type="noConversion"/>
  </si>
  <si>
    <t>第几波</t>
    <phoneticPr fontId="1" type="noConversion"/>
  </si>
  <si>
    <t>纯DPS</t>
    <phoneticPr fontId="1" type="noConversion"/>
  </si>
  <si>
    <t>路径中对单怪造成的最大伤害</t>
    <phoneticPr fontId="1" type="noConversion"/>
  </si>
  <si>
    <t>有效路径</t>
    <phoneticPr fontId="1" type="noConversion"/>
  </si>
  <si>
    <t>移动速度为1的怪收到的最大伤害（有效路径*DPS）</t>
    <phoneticPr fontId="1" type="noConversion"/>
  </si>
  <si>
    <t>标准杀怪时间（S）</t>
    <phoneticPr fontId="1" type="noConversion"/>
  </si>
  <si>
    <t>理想中防御塔1级数量</t>
    <phoneticPr fontId="1" type="noConversion"/>
  </si>
  <si>
    <t>理想中防御塔2级数量</t>
  </si>
  <si>
    <t>理想中防御塔3级数量</t>
  </si>
  <si>
    <t>理想中防御塔4级数量</t>
  </si>
  <si>
    <t>理想中防御塔5级数量</t>
  </si>
  <si>
    <t>理想中防御塔6级数量</t>
  </si>
  <si>
    <t>理想防御塔DPS总和</t>
    <phoneticPr fontId="1" type="noConversion"/>
  </si>
  <si>
    <t>HP</t>
    <phoneticPr fontId="1" type="noConversion"/>
  </si>
  <si>
    <t>（怪物数量*怪物HP - 总HP后） = 塔1每秒攻击*（波长1+有效攻击路径长度）/怪物移动速度</t>
    <phoneticPr fontId="1" type="noConversion"/>
  </si>
  <si>
    <t>（怪物数量*怪物HP - 总HP后） = 塔1每秒攻击*（(怪物数量-1)*间距+有效攻击路径长度）/怪物移动速度</t>
    <phoneticPr fontId="1" type="noConversion"/>
  </si>
  <si>
    <t>总HP后= （塔2每秒攻击*怪物数量-塔2每秒攻击*1+塔2每秒攻击*有效攻击路径长度）/（怪物移动速度+塔2每秒攻击*/怪物HP）</t>
    <phoneticPr fontId="1" type="noConversion"/>
  </si>
  <si>
    <t>总HP后= （塔2每秒攻击*怪物数量-塔2每秒攻击*1+塔2每秒攻击*有效攻击路径长度）/（怪物移动速度+塔2每秒攻击*/怪物HP）</t>
    <phoneticPr fontId="1" type="noConversion"/>
  </si>
  <si>
    <t>怪物数量*怪物HP=塔1每秒攻击*（波长1+有效攻击路径长度）/怪物移动速度 + （塔2每秒攻击*怪物数量-塔2每秒攻击*1+塔2每秒攻击*有效攻击路径长度）/（怪物移动速度+塔2每秒攻击*/怪物HP）</t>
    <phoneticPr fontId="1" type="noConversion"/>
  </si>
  <si>
    <t>总HP前</t>
    <phoneticPr fontId="1" type="noConversion"/>
  </si>
  <si>
    <t>H前</t>
    <phoneticPr fontId="1" type="noConversion"/>
  </si>
  <si>
    <t>总HP后</t>
    <phoneticPr fontId="1" type="noConversion"/>
  </si>
  <si>
    <t>H后</t>
    <phoneticPr fontId="1" type="noConversion"/>
  </si>
  <si>
    <t>塔每秒攻击</t>
    <phoneticPr fontId="1" type="noConversion"/>
  </si>
  <si>
    <t>D</t>
    <phoneticPr fontId="1" type="noConversion"/>
  </si>
  <si>
    <t>波长</t>
    <phoneticPr fontId="1" type="noConversion"/>
  </si>
  <si>
    <t>有效攻击路径</t>
    <phoneticPr fontId="1" type="noConversion"/>
  </si>
  <si>
    <t>ML</t>
    <phoneticPr fontId="1" type="noConversion"/>
  </si>
  <si>
    <t>AL</t>
    <phoneticPr fontId="1" type="noConversion"/>
  </si>
  <si>
    <t>怪物移动速度</t>
    <phoneticPr fontId="1" type="noConversion"/>
  </si>
  <si>
    <t>S</t>
    <phoneticPr fontId="1" type="noConversion"/>
  </si>
  <si>
    <t>怪物数量</t>
    <phoneticPr fontId="1" type="noConversion"/>
  </si>
  <si>
    <t>N</t>
    <phoneticPr fontId="1" type="noConversion"/>
  </si>
  <si>
    <t>怪物HP</t>
    <phoneticPr fontId="1" type="noConversion"/>
  </si>
  <si>
    <t>H怪</t>
    <phoneticPr fontId="1" type="noConversion"/>
  </si>
  <si>
    <t>间距</t>
    <phoneticPr fontId="1" type="noConversion"/>
  </si>
  <si>
    <t>DT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</si>
</sst>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22"/>
      <color rgb="FFFF0000"/>
      <name val="宋体"/>
      <family val="2"/>
      <scheme val="minor"/>
    </font>
    <font>
      <sz val="22"/>
      <color rgb="FFFF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5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 wrapText="1"/>
    </xf>
    <xf numFmtId="176" fontId="0" fillId="0" borderId="0" xfId="0" applyNumberFormat="1"/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176" fontId="0" fillId="8" borderId="0" xfId="0" applyNumberForma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2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防御塔!$G$10:$G$15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56.25</c:v>
                </c:pt>
                <c:pt idx="4">
                  <c:v>83.333333333333343</c:v>
                </c:pt>
                <c:pt idx="5">
                  <c:v>91.666666666666671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1B-433C-A14A-61813E8B6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346432"/>
        <c:axId val="2020098368"/>
      </c:lineChart>
      <c:catAx>
        <c:axId val="39934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098368"/>
        <c:crosses val="autoZero"/>
        <c:auto val="1"/>
        <c:lblAlgn val="ctr"/>
        <c:lblOffset val="100"/>
        <c:noMultiLvlLbl val="0"/>
      </c:catAx>
      <c:valAx>
        <c:axId val="20200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34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移动速度为</a:t>
            </a:r>
            <a:r>
              <a:rPr lang="en-US" altLang="zh-CN"/>
              <a:t>1</a:t>
            </a:r>
            <a:r>
              <a:rPr lang="zh-CN" altLang="en-US"/>
              <a:t>的怪收到的最大伤害（</a:t>
            </a:r>
            <a:r>
              <a:rPr lang="en-US" altLang="zh-CN"/>
              <a:t>DPS</a:t>
            </a:r>
            <a:r>
              <a:rPr lang="zh-CN" altLang="en-US"/>
              <a:t>*有效路径）</a:t>
            </a:r>
          </a:p>
        </c:rich>
      </c:tx>
      <c:layout>
        <c:manualLayout>
          <c:xMode val="edge"/>
          <c:yMode val="edge"/>
          <c:x val="0.118958223972003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防御塔!$I$10:$I$15</c:f>
              <c:numCache>
                <c:formatCode>General</c:formatCode>
                <c:ptCount val="6"/>
                <c:pt idx="0">
                  <c:v>134.1640786499874</c:v>
                </c:pt>
                <c:pt idx="1">
                  <c:v>178.88543819998318</c:v>
                </c:pt>
                <c:pt idx="2">
                  <c:v>346.41016151377545</c:v>
                </c:pt>
                <c:pt idx="3">
                  <c:v>389.71143170299734</c:v>
                </c:pt>
                <c:pt idx="4">
                  <c:v>763.7626158259734</c:v>
                </c:pt>
                <c:pt idx="5">
                  <c:v>840.13887740857069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0A-430E-B009-2191B0056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673120"/>
        <c:axId val="441663872"/>
      </c:lineChart>
      <c:catAx>
        <c:axId val="44167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3872"/>
        <c:crosses val="autoZero"/>
        <c:auto val="1"/>
        <c:lblAlgn val="ctr"/>
        <c:lblOffset val="100"/>
        <c:noMultiLvlLbl val="0"/>
      </c:catAx>
      <c:valAx>
        <c:axId val="4416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7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$B$4" max="30000" min="1" page="10"/>
</file>

<file path=xl/ctrlProps/ctrlProp2.xml><?xml version="1.0" encoding="utf-8"?>
<formControlPr xmlns="http://schemas.microsoft.com/office/spreadsheetml/2009/9/main" objectType="Spin" dx="26" fmlaLink="$A$4" max="30000" min="1" page="10"/>
</file>

<file path=xl/ctrlProps/ctrlProp3.xml><?xml version="1.0" encoding="utf-8"?>
<formControlPr xmlns="http://schemas.microsoft.com/office/spreadsheetml/2009/9/main" objectType="Spin" dx="26" fmlaLink="$O$4" max="30000" min="1" page="10" val="2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121920</xdr:rowOff>
    </xdr:from>
    <xdr:to>
      <xdr:col>5</xdr:col>
      <xdr:colOff>220980</xdr:colOff>
      <xdr:row>38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27E3F7DF-631A-4823-9D92-C8498056F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83820</xdr:rowOff>
    </xdr:from>
    <xdr:to>
      <xdr:col>5</xdr:col>
      <xdr:colOff>723900</xdr:colOff>
      <xdr:row>54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465DF9FD-9057-48A0-8A1C-E7E916494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2</xdr:row>
          <xdr:rowOff>137160</xdr:rowOff>
        </xdr:from>
        <xdr:to>
          <xdr:col>2</xdr:col>
          <xdr:colOff>297180</xdr:colOff>
          <xdr:row>4</xdr:row>
          <xdr:rowOff>144780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167640</xdr:colOff>
          <xdr:row>4</xdr:row>
          <xdr:rowOff>22860</xdr:rowOff>
        </xdr:from>
        <xdr:to>
          <xdr:col>0</xdr:col>
          <xdr:colOff>388620</xdr:colOff>
          <xdr:row>6</xdr:row>
          <xdr:rowOff>68580</xdr:rowOff>
        </xdr:to>
        <xdr:sp macro="" textlink="">
          <xdr:nvSpPr>
            <xdr:cNvPr id="4501" name="Spinner 1429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xmlns="" id="{00000000-0008-0000-01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175260</xdr:colOff>
          <xdr:row>3</xdr:row>
          <xdr:rowOff>175260</xdr:rowOff>
        </xdr:from>
        <xdr:to>
          <xdr:col>14</xdr:col>
          <xdr:colOff>426720</xdr:colOff>
          <xdr:row>6</xdr:row>
          <xdr:rowOff>22860</xdr:rowOff>
        </xdr:to>
        <xdr:sp macro="" textlink="">
          <xdr:nvSpPr>
            <xdr:cNvPr id="9498" name="Spinner 6426" hidden="1">
              <a:extLst>
                <a:ext uri="{63B3BB69-23CF-44E3-9099-C40C66FF867C}">
                  <a14:compatExt spid="_x0000_s9498"/>
                </a:ext>
                <a:ext uri="{FF2B5EF4-FFF2-40B4-BE49-F238E27FC236}">
                  <a16:creationId xmlns:a16="http://schemas.microsoft.com/office/drawing/2014/main" xmlns="" id="{00000000-0008-0000-0100-00001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49"/>
  <sheetViews>
    <sheetView tabSelected="1" topLeftCell="A10" zoomScaleNormal="100" workbookViewId="0">
      <selection activeCell="J34" sqref="J34"/>
    </sheetView>
  </sheetViews>
  <sheetFormatPr defaultRowHeight="14.4" x14ac:dyDescent="0.25"/>
  <cols>
    <col min="1" max="1" width="21.5546875" bestFit="1" customWidth="1"/>
    <col min="2" max="4" width="8.88671875" style="2"/>
    <col min="5" max="5" width="11.77734375" style="2" customWidth="1"/>
    <col min="6" max="6" width="12.77734375" bestFit="1" customWidth="1"/>
    <col min="7" max="7" width="13.6640625" customWidth="1"/>
    <col min="9" max="9" width="12.77734375" bestFit="1" customWidth="1"/>
    <col min="10" max="10" width="25.5546875" customWidth="1"/>
    <col min="14" max="14" width="14.109375" customWidth="1"/>
    <col min="15" max="15" width="12.77734375" bestFit="1" customWidth="1"/>
    <col min="18" max="18" width="12.77734375" bestFit="1" customWidth="1"/>
  </cols>
  <sheetData>
    <row r="1" spans="1:27" s="6" customFormat="1" x14ac:dyDescent="0.25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33</v>
      </c>
      <c r="G1" s="25" t="s">
        <v>18</v>
      </c>
      <c r="H1" s="25"/>
      <c r="J1" s="27" t="s">
        <v>94</v>
      </c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7" s="6" customFormat="1" ht="28.8" x14ac:dyDescent="0.25">
      <c r="A2" s="6" t="s">
        <v>29</v>
      </c>
      <c r="B2" s="6" t="s">
        <v>53</v>
      </c>
      <c r="C2" s="6" t="s">
        <v>53</v>
      </c>
      <c r="E2" s="6" t="s">
        <v>91</v>
      </c>
      <c r="G2" s="6" t="s">
        <v>24</v>
      </c>
      <c r="J2" s="14" t="s">
        <v>109</v>
      </c>
      <c r="K2" s="14" t="s">
        <v>95</v>
      </c>
      <c r="L2" s="14" t="s">
        <v>112</v>
      </c>
      <c r="M2" s="14" t="s">
        <v>97</v>
      </c>
      <c r="N2" s="14" t="s">
        <v>108</v>
      </c>
      <c r="O2" s="14" t="s">
        <v>98</v>
      </c>
      <c r="P2" s="14" t="s">
        <v>99</v>
      </c>
      <c r="Q2" s="14" t="s">
        <v>96</v>
      </c>
      <c r="R2" s="14" t="s">
        <v>100</v>
      </c>
      <c r="S2" s="14" t="s">
        <v>101</v>
      </c>
      <c r="T2" s="14" t="s">
        <v>102</v>
      </c>
      <c r="U2" s="14" t="s">
        <v>114</v>
      </c>
      <c r="V2" s="14" t="s">
        <v>115</v>
      </c>
    </row>
    <row r="3" spans="1:27" s="6" customFormat="1" ht="51.6" customHeight="1" x14ac:dyDescent="0.25">
      <c r="A3" s="6" t="s">
        <v>30</v>
      </c>
      <c r="B3" s="6" t="s">
        <v>35</v>
      </c>
      <c r="C3" s="6" t="s">
        <v>36</v>
      </c>
      <c r="D3" s="6" t="s">
        <v>37</v>
      </c>
      <c r="E3" s="6" t="s">
        <v>46</v>
      </c>
      <c r="G3" s="6" t="s">
        <v>22</v>
      </c>
      <c r="J3" s="6" t="s">
        <v>110</v>
      </c>
      <c r="K3" s="24" t="s">
        <v>113</v>
      </c>
      <c r="L3" s="24"/>
      <c r="M3" s="24"/>
      <c r="N3" s="24"/>
      <c r="O3" s="6" t="s">
        <v>103</v>
      </c>
      <c r="P3" s="6" t="s">
        <v>104</v>
      </c>
      <c r="Q3" s="6" t="s">
        <v>111</v>
      </c>
      <c r="R3" s="6" t="s">
        <v>105</v>
      </c>
      <c r="S3" s="6" t="s">
        <v>106</v>
      </c>
      <c r="T3" s="6" t="s">
        <v>107</v>
      </c>
      <c r="U3" s="24" t="s">
        <v>116</v>
      </c>
      <c r="V3" s="24"/>
    </row>
    <row r="4" spans="1:27" s="21" customFormat="1" ht="43.2" x14ac:dyDescent="0.25">
      <c r="A4" s="21" t="s">
        <v>31</v>
      </c>
      <c r="B4" s="21" t="s">
        <v>34</v>
      </c>
      <c r="C4" s="21" t="s">
        <v>38</v>
      </c>
      <c r="D4" s="21" t="s">
        <v>39</v>
      </c>
      <c r="E4" s="21" t="s">
        <v>47</v>
      </c>
      <c r="G4" s="21" t="s">
        <v>19</v>
      </c>
      <c r="P4" s="18" t="s">
        <v>128</v>
      </c>
    </row>
    <row r="5" spans="1:27" s="21" customFormat="1" ht="86.4" x14ac:dyDescent="0.25">
      <c r="A5" s="21" t="s">
        <v>45</v>
      </c>
      <c r="B5" s="21" t="s">
        <v>35</v>
      </c>
      <c r="C5" s="21" t="s">
        <v>36</v>
      </c>
      <c r="D5" s="21" t="s">
        <v>39</v>
      </c>
      <c r="E5" s="21" t="s">
        <v>48</v>
      </c>
      <c r="G5" s="21" t="s">
        <v>20</v>
      </c>
      <c r="P5" s="21">
        <v>20</v>
      </c>
    </row>
    <row r="6" spans="1:27" s="6" customFormat="1" x14ac:dyDescent="0.25">
      <c r="A6" s="6" t="s">
        <v>32</v>
      </c>
      <c r="B6" s="6" t="s">
        <v>40</v>
      </c>
      <c r="C6" s="6" t="s">
        <v>41</v>
      </c>
      <c r="D6" s="6" t="s">
        <v>40</v>
      </c>
      <c r="E6" s="6" t="s">
        <v>42</v>
      </c>
      <c r="G6" s="6" t="s">
        <v>21</v>
      </c>
    </row>
    <row r="7" spans="1:27" s="6" customFormat="1" ht="28.8" x14ac:dyDescent="0.25">
      <c r="G7" s="6" t="s">
        <v>23</v>
      </c>
      <c r="I7" s="22" t="s">
        <v>22</v>
      </c>
      <c r="J7" s="2">
        <v>0.5</v>
      </c>
    </row>
    <row r="8" spans="1:27" s="6" customFormat="1" x14ac:dyDescent="0.25">
      <c r="A8" s="26" t="s">
        <v>90</v>
      </c>
      <c r="B8" s="26"/>
      <c r="C8" s="26"/>
      <c r="D8" s="26"/>
      <c r="E8" s="26"/>
      <c r="F8" s="26"/>
      <c r="G8" s="26"/>
      <c r="J8" s="2"/>
      <c r="N8" s="28" t="s">
        <v>93</v>
      </c>
      <c r="O8" s="28"/>
      <c r="P8" s="28"/>
      <c r="Q8" s="28"/>
      <c r="R8" s="28"/>
      <c r="S8" s="28"/>
    </row>
    <row r="9" spans="1:27" s="6" customFormat="1" ht="57.6" x14ac:dyDescent="0.25">
      <c r="A9" s="6" t="s">
        <v>89</v>
      </c>
      <c r="B9" s="6" t="s">
        <v>13</v>
      </c>
      <c r="C9" s="6" t="s">
        <v>1</v>
      </c>
      <c r="D9" s="6" t="s">
        <v>3</v>
      </c>
      <c r="E9" s="6" t="s">
        <v>71</v>
      </c>
      <c r="F9" s="6" t="s">
        <v>92</v>
      </c>
      <c r="G9" s="6" t="s">
        <v>124</v>
      </c>
      <c r="H9" s="6" t="s">
        <v>126</v>
      </c>
      <c r="I9" s="6" t="s">
        <v>127</v>
      </c>
      <c r="J9" s="2"/>
      <c r="N9" s="6" t="s">
        <v>120</v>
      </c>
      <c r="O9" s="6" t="s">
        <v>119</v>
      </c>
      <c r="P9" s="6" t="s">
        <v>122</v>
      </c>
      <c r="Q9" s="6" t="s">
        <v>121</v>
      </c>
      <c r="R9" s="13" t="s">
        <v>5</v>
      </c>
      <c r="S9" s="13" t="s">
        <v>6</v>
      </c>
      <c r="T9" s="23" t="s">
        <v>136</v>
      </c>
      <c r="U9" s="6" t="s">
        <v>135</v>
      </c>
      <c r="V9" s="21" t="s">
        <v>129</v>
      </c>
      <c r="W9" s="22" t="s">
        <v>130</v>
      </c>
      <c r="X9" s="22" t="s">
        <v>131</v>
      </c>
      <c r="Y9" s="22" t="s">
        <v>132</v>
      </c>
      <c r="Z9" s="22" t="s">
        <v>133</v>
      </c>
      <c r="AA9" s="22" t="s">
        <v>134</v>
      </c>
    </row>
    <row r="10" spans="1:27" s="6" customFormat="1" x14ac:dyDescent="0.25">
      <c r="A10" s="6">
        <v>1</v>
      </c>
      <c r="B10" s="6">
        <v>0.5</v>
      </c>
      <c r="C10" s="6">
        <v>1</v>
      </c>
      <c r="D10">
        <v>3</v>
      </c>
      <c r="E10" s="6">
        <v>30</v>
      </c>
      <c r="F10" s="6">
        <f t="shared" ref="F10:F15" si="0">I10*J$7</f>
        <v>67.082039324993701</v>
      </c>
      <c r="G10" s="6">
        <f t="shared" ref="G10:G15" si="1">E10/C10</f>
        <v>30</v>
      </c>
      <c r="H10">
        <f>2*(D10^2-(B10+单体输出型模拟!X$4/2)^2)^(1/2)</f>
        <v>4.4721359549995796</v>
      </c>
      <c r="I10" s="6">
        <f t="shared" ref="I10:I17" si="2">H10*G10</f>
        <v>134.1640786499874</v>
      </c>
      <c r="J10" s="2"/>
      <c r="N10" s="6">
        <v>1</v>
      </c>
      <c r="O10" s="6">
        <v>10</v>
      </c>
      <c r="P10" s="6">
        <v>1</v>
      </c>
      <c r="Q10" s="6">
        <v>2</v>
      </c>
      <c r="R10" s="6">
        <f>G10*((O10-1)*Q10+H10)/P10/O10</f>
        <v>67.416407864998732</v>
      </c>
      <c r="S10" s="6">
        <v>0</v>
      </c>
      <c r="U10" s="6">
        <v>1</v>
      </c>
    </row>
    <row r="11" spans="1:27" s="2" customFormat="1" x14ac:dyDescent="0.25">
      <c r="A11" s="2">
        <v>2</v>
      </c>
      <c r="B11" s="13">
        <v>0.5</v>
      </c>
      <c r="C11" s="13">
        <v>1</v>
      </c>
      <c r="D11">
        <v>3</v>
      </c>
      <c r="E11" s="13">
        <v>40</v>
      </c>
      <c r="F11" s="22">
        <f t="shared" si="0"/>
        <v>89.442719099991592</v>
      </c>
      <c r="G11" s="15">
        <f t="shared" si="1"/>
        <v>40</v>
      </c>
      <c r="H11">
        <f>2*(D11^2-(B11+单体输出型模拟!X$4/2)^2)^(1/2)</f>
        <v>4.4721359549995796</v>
      </c>
      <c r="I11" s="15">
        <f t="shared" si="2"/>
        <v>178.88543819998318</v>
      </c>
      <c r="N11" s="2">
        <v>2</v>
      </c>
      <c r="O11" s="13">
        <v>10</v>
      </c>
      <c r="P11" s="13">
        <v>1</v>
      </c>
      <c r="Q11" s="13">
        <v>2</v>
      </c>
      <c r="R11" s="22">
        <f>G11*((O11-1)*Q11+H11)/P11/O11</f>
        <v>89.888543819998318</v>
      </c>
      <c r="S11" s="13">
        <v>0</v>
      </c>
      <c r="U11" s="2">
        <v>2</v>
      </c>
    </row>
    <row r="12" spans="1:27" s="2" customFormat="1" x14ac:dyDescent="0.25">
      <c r="A12" s="2">
        <v>3</v>
      </c>
      <c r="B12" s="13">
        <v>0.5</v>
      </c>
      <c r="C12" s="15">
        <v>0.8</v>
      </c>
      <c r="D12">
        <v>4</v>
      </c>
      <c r="E12" s="15">
        <v>40</v>
      </c>
      <c r="F12" s="22">
        <f t="shared" si="0"/>
        <v>173.20508075688772</v>
      </c>
      <c r="G12" s="15">
        <f t="shared" si="1"/>
        <v>50</v>
      </c>
      <c r="H12">
        <f>2*(D12^2-(B12+单体输出型模拟!X$4/2)^2)^(1/2)</f>
        <v>6.9282032302755088</v>
      </c>
      <c r="I12" s="15">
        <f t="shared" si="2"/>
        <v>346.41016151377545</v>
      </c>
      <c r="N12" s="2">
        <v>3</v>
      </c>
      <c r="O12" s="13">
        <v>10</v>
      </c>
      <c r="P12" s="13">
        <v>1</v>
      </c>
      <c r="Q12" s="13">
        <v>2</v>
      </c>
      <c r="R12" s="22">
        <f>G12*((O12-1)*Q12+H12)/P12/O12</f>
        <v>124.64101615137754</v>
      </c>
      <c r="S12" s="13">
        <v>0</v>
      </c>
      <c r="U12" s="2">
        <v>1</v>
      </c>
      <c r="V12" s="2">
        <v>1</v>
      </c>
    </row>
    <row r="13" spans="1:27" s="2" customFormat="1" x14ac:dyDescent="0.25">
      <c r="A13" s="6">
        <v>4</v>
      </c>
      <c r="B13" s="13">
        <v>0.5</v>
      </c>
      <c r="C13" s="15">
        <v>0.8</v>
      </c>
      <c r="D13">
        <v>4</v>
      </c>
      <c r="E13" s="15">
        <v>45</v>
      </c>
      <c r="F13" s="22">
        <f t="shared" si="0"/>
        <v>194.85571585149867</v>
      </c>
      <c r="G13" s="15">
        <f t="shared" si="1"/>
        <v>56.25</v>
      </c>
      <c r="H13">
        <f>2*(D13^2-(B13+单体输出型模拟!X$4/2)^2)^(1/2)</f>
        <v>6.9282032302755088</v>
      </c>
      <c r="I13" s="15">
        <f t="shared" si="2"/>
        <v>389.71143170299734</v>
      </c>
      <c r="N13" s="2">
        <v>4</v>
      </c>
      <c r="O13" s="13">
        <v>10</v>
      </c>
      <c r="P13" s="13">
        <v>1</v>
      </c>
      <c r="Q13" s="13">
        <v>2</v>
      </c>
      <c r="R13" s="22">
        <f>G13*((O13-1)*Q13+H13)/P13/O13</f>
        <v>140.22114317029974</v>
      </c>
      <c r="S13" s="13">
        <v>0</v>
      </c>
      <c r="V13" s="2">
        <v>2</v>
      </c>
    </row>
    <row r="14" spans="1:27" s="2" customFormat="1" x14ac:dyDescent="0.25">
      <c r="A14" s="2">
        <v>5</v>
      </c>
      <c r="B14" s="13">
        <v>0.5</v>
      </c>
      <c r="C14" s="15">
        <v>0.6</v>
      </c>
      <c r="D14">
        <v>5</v>
      </c>
      <c r="E14" s="15">
        <v>50</v>
      </c>
      <c r="F14" s="22">
        <f t="shared" si="0"/>
        <v>381.8813079129867</v>
      </c>
      <c r="G14" s="15">
        <f t="shared" si="1"/>
        <v>83.333333333333343</v>
      </c>
      <c r="H14">
        <f>2*(D14^2-(B14+单体输出型模拟!X$4/2)^2)^(1/2)</f>
        <v>9.1651513899116797</v>
      </c>
      <c r="I14" s="15">
        <f t="shared" si="2"/>
        <v>763.7626158259734</v>
      </c>
      <c r="N14" s="2">
        <v>5</v>
      </c>
      <c r="O14" s="13">
        <v>10</v>
      </c>
      <c r="P14" s="13">
        <v>1</v>
      </c>
      <c r="Q14" s="13">
        <v>2</v>
      </c>
      <c r="R14" s="22">
        <f>G14*((O14-1)*Q14+H14)/P14/O14</f>
        <v>226.37626158259735</v>
      </c>
      <c r="S14" s="13">
        <v>0</v>
      </c>
      <c r="U14" s="2">
        <v>1</v>
      </c>
      <c r="V14" s="2">
        <v>2</v>
      </c>
    </row>
    <row r="15" spans="1:27" s="2" customFormat="1" x14ac:dyDescent="0.25">
      <c r="A15" s="2">
        <v>6</v>
      </c>
      <c r="B15" s="13">
        <v>0.5</v>
      </c>
      <c r="C15" s="15">
        <v>0.6</v>
      </c>
      <c r="D15">
        <v>5</v>
      </c>
      <c r="E15" s="15">
        <v>55</v>
      </c>
      <c r="F15" s="22">
        <f t="shared" si="0"/>
        <v>420.06943870428535</v>
      </c>
      <c r="G15" s="15">
        <f t="shared" si="1"/>
        <v>91.666666666666671</v>
      </c>
      <c r="H15">
        <f>2*(D15^2-(B15+单体输出型模拟!X$4/2)^2)^(1/2)</f>
        <v>9.1651513899116797</v>
      </c>
      <c r="I15" s="15">
        <f t="shared" si="2"/>
        <v>840.13887740857069</v>
      </c>
      <c r="N15" s="13">
        <v>6</v>
      </c>
      <c r="O15" s="13">
        <v>10</v>
      </c>
      <c r="P15" s="13">
        <v>1</v>
      </c>
      <c r="Q15" s="13">
        <v>2</v>
      </c>
      <c r="R15" s="22">
        <f>G15*((O15-1)*Q15+H15)/P15/O15</f>
        <v>249.01388774085709</v>
      </c>
      <c r="S15" s="13">
        <v>0</v>
      </c>
      <c r="U15" s="2">
        <v>1</v>
      </c>
      <c r="V15" s="2">
        <v>1</v>
      </c>
    </row>
    <row r="16" spans="1:27" s="2" customFormat="1" x14ac:dyDescent="0.25">
      <c r="A16" s="6"/>
      <c r="G16" s="2">
        <v>30</v>
      </c>
      <c r="H16" s="2">
        <v>4</v>
      </c>
      <c r="I16" s="23">
        <f t="shared" si="2"/>
        <v>120</v>
      </c>
      <c r="N16" s="2">
        <v>7</v>
      </c>
      <c r="O16" s="13">
        <v>10</v>
      </c>
      <c r="P16" s="13">
        <v>1</v>
      </c>
      <c r="Q16" s="13">
        <v>2</v>
      </c>
      <c r="R16" s="21">
        <v>230</v>
      </c>
      <c r="S16" s="13">
        <v>0</v>
      </c>
    </row>
    <row r="17" spans="1:25" s="2" customFormat="1" x14ac:dyDescent="0.25">
      <c r="G17" s="2">
        <v>50</v>
      </c>
      <c r="H17" s="2">
        <v>6.9</v>
      </c>
      <c r="I17" s="23">
        <f t="shared" si="2"/>
        <v>345</v>
      </c>
      <c r="N17" s="2">
        <v>8</v>
      </c>
      <c r="O17" s="13">
        <v>10</v>
      </c>
      <c r="P17" s="13">
        <v>1</v>
      </c>
      <c r="Q17" s="13">
        <v>2</v>
      </c>
      <c r="R17" s="21">
        <v>260</v>
      </c>
      <c r="S17" s="13">
        <v>0</v>
      </c>
    </row>
    <row r="18" spans="1:25" s="2" customFormat="1" x14ac:dyDescent="0.25">
      <c r="I18" s="2">
        <f>I16+I17</f>
        <v>465</v>
      </c>
      <c r="N18" s="2">
        <v>9</v>
      </c>
      <c r="O18" s="13">
        <v>10</v>
      </c>
      <c r="P18" s="13">
        <v>1</v>
      </c>
      <c r="Q18" s="13">
        <v>2</v>
      </c>
      <c r="R18" s="21">
        <v>290</v>
      </c>
      <c r="S18" s="13">
        <v>0</v>
      </c>
    </row>
    <row r="19" spans="1:25" s="2" customFormat="1" x14ac:dyDescent="0.25">
      <c r="A19" s="6"/>
      <c r="N19" s="2">
        <v>10</v>
      </c>
      <c r="O19" s="13">
        <v>10</v>
      </c>
      <c r="P19" s="13">
        <v>1</v>
      </c>
      <c r="Q19" s="13">
        <v>2</v>
      </c>
      <c r="R19" s="21">
        <v>320</v>
      </c>
      <c r="S19" s="13">
        <v>0</v>
      </c>
    </row>
    <row r="20" spans="1:25" s="2" customFormat="1" x14ac:dyDescent="0.25">
      <c r="N20" s="13">
        <v>11</v>
      </c>
      <c r="O20" s="13">
        <v>10</v>
      </c>
      <c r="P20" s="13">
        <v>1</v>
      </c>
      <c r="Q20" s="13">
        <v>2</v>
      </c>
      <c r="R20" s="21">
        <v>350</v>
      </c>
      <c r="S20" s="13">
        <v>0</v>
      </c>
    </row>
    <row r="21" spans="1:25" s="2" customFormat="1" x14ac:dyDescent="0.25">
      <c r="G21" t="s">
        <v>14</v>
      </c>
      <c r="N21" s="2">
        <v>12</v>
      </c>
      <c r="O21" s="13">
        <v>10</v>
      </c>
      <c r="P21" s="13">
        <v>1</v>
      </c>
      <c r="Q21" s="13">
        <v>2</v>
      </c>
      <c r="R21" s="21">
        <v>380</v>
      </c>
      <c r="S21" s="13">
        <v>0</v>
      </c>
    </row>
    <row r="22" spans="1:25" s="2" customFormat="1" x14ac:dyDescent="0.25">
      <c r="G22" t="s">
        <v>16</v>
      </c>
      <c r="N22" s="2">
        <v>13</v>
      </c>
      <c r="O22" s="13">
        <v>10</v>
      </c>
      <c r="P22" s="13">
        <v>1</v>
      </c>
      <c r="Q22" s="13">
        <v>2</v>
      </c>
      <c r="R22" s="21">
        <v>410</v>
      </c>
      <c r="S22" s="13">
        <v>0</v>
      </c>
    </row>
    <row r="23" spans="1:25" s="2" customFormat="1" x14ac:dyDescent="0.25">
      <c r="G23" t="s">
        <v>137</v>
      </c>
      <c r="N23" s="2">
        <v>14</v>
      </c>
      <c r="O23" s="13">
        <v>10</v>
      </c>
      <c r="P23" s="13">
        <v>1</v>
      </c>
      <c r="Q23" s="13">
        <v>2</v>
      </c>
      <c r="R23" s="21">
        <v>440</v>
      </c>
      <c r="S23" s="13">
        <v>0</v>
      </c>
    </row>
    <row r="24" spans="1:25" s="2" customFormat="1" x14ac:dyDescent="0.25">
      <c r="G24" t="s">
        <v>140</v>
      </c>
      <c r="N24" s="2">
        <v>15</v>
      </c>
      <c r="O24" s="13">
        <v>10</v>
      </c>
      <c r="P24" s="13">
        <v>1</v>
      </c>
      <c r="Q24" s="13">
        <v>2</v>
      </c>
      <c r="R24" s="21">
        <v>470</v>
      </c>
      <c r="S24" s="13">
        <v>0</v>
      </c>
    </row>
    <row r="25" spans="1:25" x14ac:dyDescent="0.25">
      <c r="G25" t="s">
        <v>141</v>
      </c>
      <c r="N25" s="13">
        <v>16</v>
      </c>
      <c r="O25" s="13">
        <v>10</v>
      </c>
      <c r="P25" s="13">
        <v>1</v>
      </c>
      <c r="Q25" s="13">
        <v>2</v>
      </c>
      <c r="R25" s="21">
        <v>500</v>
      </c>
      <c r="S25" s="13">
        <v>0</v>
      </c>
      <c r="V25" s="2"/>
      <c r="W25" s="2"/>
    </row>
    <row r="26" spans="1:25" x14ac:dyDescent="0.25">
      <c r="N26" s="13">
        <v>17</v>
      </c>
      <c r="O26" s="13">
        <v>10</v>
      </c>
      <c r="P26" s="13">
        <v>1</v>
      </c>
      <c r="Q26" s="13">
        <v>2</v>
      </c>
      <c r="R26" s="21">
        <v>530</v>
      </c>
      <c r="S26" s="13">
        <v>0</v>
      </c>
      <c r="W26" s="2"/>
      <c r="X26" s="2"/>
    </row>
    <row r="27" spans="1:25" x14ac:dyDescent="0.25">
      <c r="G27" t="s">
        <v>138</v>
      </c>
      <c r="N27" s="2">
        <v>18</v>
      </c>
      <c r="O27" s="13">
        <v>10</v>
      </c>
      <c r="P27" s="13">
        <v>1</v>
      </c>
      <c r="Q27" s="13">
        <v>2</v>
      </c>
      <c r="R27" s="21">
        <v>560</v>
      </c>
      <c r="S27" s="13">
        <v>0</v>
      </c>
      <c r="W27" s="2"/>
      <c r="X27" s="2"/>
    </row>
    <row r="28" spans="1:25" x14ac:dyDescent="0.25">
      <c r="G28" t="s">
        <v>139</v>
      </c>
      <c r="N28" s="2">
        <v>19</v>
      </c>
      <c r="O28" s="13">
        <v>10</v>
      </c>
      <c r="P28" s="13">
        <v>1</v>
      </c>
      <c r="Q28" s="13">
        <v>2</v>
      </c>
      <c r="R28" s="21">
        <v>590</v>
      </c>
      <c r="S28" s="13">
        <v>0</v>
      </c>
      <c r="W28" s="2"/>
      <c r="X28" s="2"/>
    </row>
    <row r="29" spans="1:25" x14ac:dyDescent="0.25">
      <c r="N29" s="2">
        <v>20</v>
      </c>
      <c r="O29" s="13">
        <v>10</v>
      </c>
      <c r="P29" s="13">
        <v>1</v>
      </c>
      <c r="Q29" s="13">
        <v>2</v>
      </c>
      <c r="R29" s="21">
        <v>620</v>
      </c>
      <c r="S29" s="13">
        <v>0</v>
      </c>
      <c r="W29" s="2"/>
      <c r="X29" s="2"/>
    </row>
    <row r="30" spans="1:25" x14ac:dyDescent="0.25">
      <c r="N30" s="2">
        <v>21</v>
      </c>
      <c r="O30" s="13">
        <v>10</v>
      </c>
      <c r="P30" s="13">
        <v>1</v>
      </c>
      <c r="Q30" s="13">
        <v>2</v>
      </c>
      <c r="R30" s="21">
        <v>650</v>
      </c>
      <c r="S30" s="13">
        <v>0</v>
      </c>
      <c r="X30" s="2"/>
      <c r="Y30" s="2"/>
    </row>
    <row r="31" spans="1:25" x14ac:dyDescent="0.25">
      <c r="G31" t="s">
        <v>142</v>
      </c>
      <c r="H31" t="s">
        <v>143</v>
      </c>
      <c r="N31" s="13">
        <v>22</v>
      </c>
      <c r="O31" s="13">
        <v>10</v>
      </c>
      <c r="P31" s="13">
        <v>1</v>
      </c>
      <c r="Q31" s="13">
        <v>2</v>
      </c>
      <c r="R31" s="21">
        <v>680</v>
      </c>
      <c r="S31" s="13">
        <v>0</v>
      </c>
      <c r="X31" s="2"/>
      <c r="Y31" s="2"/>
    </row>
    <row r="32" spans="1:25" x14ac:dyDescent="0.25">
      <c r="G32" t="s">
        <v>144</v>
      </c>
      <c r="H32" t="s">
        <v>145</v>
      </c>
      <c r="N32" s="2">
        <v>23</v>
      </c>
      <c r="O32" s="13">
        <v>10</v>
      </c>
      <c r="P32" s="13">
        <v>1</v>
      </c>
      <c r="Q32" s="13">
        <v>2</v>
      </c>
      <c r="R32" s="21">
        <v>710</v>
      </c>
      <c r="S32" s="13">
        <v>0</v>
      </c>
      <c r="X32" s="2"/>
      <c r="Y32" s="2"/>
    </row>
    <row r="33" spans="7:25" x14ac:dyDescent="0.25">
      <c r="G33" t="s">
        <v>146</v>
      </c>
      <c r="H33" t="s">
        <v>147</v>
      </c>
      <c r="N33" s="2">
        <v>24</v>
      </c>
      <c r="O33" s="13">
        <v>10</v>
      </c>
      <c r="P33" s="13">
        <v>1</v>
      </c>
      <c r="Q33" s="13">
        <v>2</v>
      </c>
      <c r="R33" s="21">
        <v>740</v>
      </c>
      <c r="S33" s="13">
        <v>0</v>
      </c>
      <c r="X33" s="2"/>
      <c r="Y33" s="2"/>
    </row>
    <row r="34" spans="7:25" x14ac:dyDescent="0.25">
      <c r="G34" t="s">
        <v>148</v>
      </c>
      <c r="H34" t="s">
        <v>150</v>
      </c>
      <c r="N34" s="2">
        <v>25</v>
      </c>
      <c r="O34" s="13">
        <v>10</v>
      </c>
      <c r="P34" s="13">
        <v>1</v>
      </c>
      <c r="Q34" s="13">
        <v>2</v>
      </c>
      <c r="R34" s="21">
        <v>770</v>
      </c>
      <c r="S34" s="13">
        <v>0</v>
      </c>
    </row>
    <row r="35" spans="7:25" x14ac:dyDescent="0.25">
      <c r="G35" t="s">
        <v>149</v>
      </c>
      <c r="H35" t="s">
        <v>151</v>
      </c>
      <c r="N35" s="2">
        <v>26</v>
      </c>
      <c r="O35" s="13">
        <v>10</v>
      </c>
      <c r="P35" s="13">
        <v>1</v>
      </c>
      <c r="Q35" s="13">
        <v>2</v>
      </c>
      <c r="R35" s="21">
        <v>800</v>
      </c>
      <c r="S35" s="13">
        <v>0</v>
      </c>
    </row>
    <row r="36" spans="7:25" x14ac:dyDescent="0.25">
      <c r="G36" t="s">
        <v>152</v>
      </c>
      <c r="H36" t="s">
        <v>153</v>
      </c>
      <c r="N36" s="13">
        <v>27</v>
      </c>
      <c r="O36" s="13">
        <v>10</v>
      </c>
      <c r="P36" s="13">
        <v>1</v>
      </c>
      <c r="Q36" s="13">
        <v>2</v>
      </c>
      <c r="R36" s="21">
        <v>830</v>
      </c>
      <c r="S36" s="13">
        <v>0</v>
      </c>
    </row>
    <row r="37" spans="7:25" x14ac:dyDescent="0.25">
      <c r="G37" t="s">
        <v>154</v>
      </c>
      <c r="H37" t="s">
        <v>155</v>
      </c>
      <c r="N37" s="2">
        <v>28</v>
      </c>
      <c r="O37" s="13">
        <v>10</v>
      </c>
      <c r="P37" s="13">
        <v>1</v>
      </c>
      <c r="Q37" s="13">
        <v>2</v>
      </c>
      <c r="R37" s="21">
        <v>860</v>
      </c>
      <c r="S37" s="13">
        <v>0</v>
      </c>
    </row>
    <row r="38" spans="7:25" x14ac:dyDescent="0.25">
      <c r="G38" t="s">
        <v>156</v>
      </c>
      <c r="H38" t="s">
        <v>157</v>
      </c>
      <c r="N38" s="2">
        <v>29</v>
      </c>
      <c r="O38" s="13">
        <v>10</v>
      </c>
      <c r="P38" s="13">
        <v>1</v>
      </c>
      <c r="Q38" s="13">
        <v>2</v>
      </c>
      <c r="R38" s="21">
        <v>890</v>
      </c>
      <c r="S38" s="13">
        <v>0</v>
      </c>
    </row>
    <row r="39" spans="7:25" x14ac:dyDescent="0.25">
      <c r="G39" t="s">
        <v>158</v>
      </c>
      <c r="H39" t="s">
        <v>159</v>
      </c>
      <c r="N39" s="2">
        <v>30</v>
      </c>
      <c r="O39" s="13">
        <v>10</v>
      </c>
      <c r="P39" s="13">
        <v>1</v>
      </c>
      <c r="Q39" s="13">
        <v>2</v>
      </c>
      <c r="R39" s="21">
        <v>920</v>
      </c>
      <c r="S39" s="13">
        <v>0</v>
      </c>
    </row>
    <row r="40" spans="7:25" x14ac:dyDescent="0.25">
      <c r="N40" s="2">
        <v>31</v>
      </c>
      <c r="O40" s="13">
        <v>10</v>
      </c>
      <c r="P40" s="13">
        <v>1</v>
      </c>
      <c r="Q40" s="13">
        <v>2</v>
      </c>
      <c r="R40" s="21">
        <v>950</v>
      </c>
      <c r="S40" s="13">
        <v>0</v>
      </c>
    </row>
    <row r="41" spans="7:25" x14ac:dyDescent="0.25">
      <c r="N41" s="13">
        <v>32</v>
      </c>
      <c r="O41" s="13">
        <v>10</v>
      </c>
      <c r="P41" s="13">
        <v>1</v>
      </c>
      <c r="Q41" s="13">
        <v>2</v>
      </c>
      <c r="R41" s="21">
        <v>980</v>
      </c>
      <c r="S41" s="13">
        <v>0</v>
      </c>
    </row>
    <row r="42" spans="7:25" x14ac:dyDescent="0.25">
      <c r="N42" s="13">
        <v>33</v>
      </c>
      <c r="O42" s="13">
        <v>10</v>
      </c>
      <c r="P42" s="13">
        <v>1</v>
      </c>
      <c r="Q42" s="13">
        <v>2</v>
      </c>
      <c r="R42" s="21">
        <v>1010</v>
      </c>
      <c r="S42" s="13">
        <v>0</v>
      </c>
    </row>
    <row r="43" spans="7:25" x14ac:dyDescent="0.25">
      <c r="N43" s="2">
        <v>34</v>
      </c>
      <c r="O43" s="13">
        <v>10</v>
      </c>
      <c r="P43" s="13">
        <v>1</v>
      </c>
      <c r="Q43" s="13">
        <v>2</v>
      </c>
      <c r="R43" s="21">
        <v>1040</v>
      </c>
      <c r="S43" s="13">
        <v>0</v>
      </c>
    </row>
    <row r="44" spans="7:25" x14ac:dyDescent="0.25">
      <c r="N44" s="2">
        <v>35</v>
      </c>
      <c r="O44" s="13">
        <v>10</v>
      </c>
      <c r="P44" s="13">
        <v>1</v>
      </c>
      <c r="Q44" s="13">
        <v>2</v>
      </c>
      <c r="R44" s="21">
        <v>1070</v>
      </c>
      <c r="S44" s="13">
        <v>0</v>
      </c>
    </row>
    <row r="45" spans="7:25" x14ac:dyDescent="0.25">
      <c r="N45" s="2">
        <v>36</v>
      </c>
      <c r="O45" s="13">
        <v>10</v>
      </c>
      <c r="P45" s="13">
        <v>1</v>
      </c>
      <c r="Q45" s="13">
        <v>2</v>
      </c>
      <c r="R45" s="21">
        <v>1100</v>
      </c>
      <c r="S45" s="13">
        <v>0</v>
      </c>
    </row>
    <row r="46" spans="7:25" x14ac:dyDescent="0.25">
      <c r="N46" s="2">
        <v>37</v>
      </c>
      <c r="O46" s="13">
        <v>10</v>
      </c>
      <c r="P46" s="13">
        <v>1</v>
      </c>
      <c r="Q46" s="13">
        <v>2</v>
      </c>
      <c r="R46" s="21">
        <v>1130</v>
      </c>
      <c r="S46" s="13">
        <v>0</v>
      </c>
    </row>
    <row r="47" spans="7:25" x14ac:dyDescent="0.25">
      <c r="N47" s="13">
        <v>38</v>
      </c>
      <c r="O47" s="13">
        <v>10</v>
      </c>
      <c r="P47" s="13">
        <v>1</v>
      </c>
      <c r="Q47" s="13">
        <v>2</v>
      </c>
      <c r="R47" s="21">
        <v>1160</v>
      </c>
      <c r="S47" s="13">
        <v>0</v>
      </c>
    </row>
    <row r="48" spans="7:25" x14ac:dyDescent="0.25">
      <c r="N48" s="2">
        <v>39</v>
      </c>
      <c r="O48" s="13">
        <v>10</v>
      </c>
      <c r="P48" s="13">
        <v>1</v>
      </c>
      <c r="Q48" s="13">
        <v>2</v>
      </c>
      <c r="R48" s="21">
        <v>1190</v>
      </c>
      <c r="S48" s="13">
        <v>0</v>
      </c>
    </row>
    <row r="49" spans="14:19" x14ac:dyDescent="0.25">
      <c r="N49" s="2">
        <v>40</v>
      </c>
      <c r="O49" s="13">
        <v>10</v>
      </c>
      <c r="P49" s="13">
        <v>1</v>
      </c>
      <c r="Q49" s="13">
        <v>2</v>
      </c>
      <c r="R49" s="21">
        <v>1220</v>
      </c>
      <c r="S49" s="13">
        <v>0</v>
      </c>
    </row>
  </sheetData>
  <mergeCells count="6">
    <mergeCell ref="K3:N3"/>
    <mergeCell ref="G1:H1"/>
    <mergeCell ref="A8:G8"/>
    <mergeCell ref="J1:V1"/>
    <mergeCell ref="U3:V3"/>
    <mergeCell ref="N8:S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1012"/>
  <sheetViews>
    <sheetView zoomScaleNormal="100" workbookViewId="0">
      <selection activeCell="G8" sqref="G8"/>
    </sheetView>
  </sheetViews>
  <sheetFormatPr defaultRowHeight="14.4" x14ac:dyDescent="0.25"/>
  <cols>
    <col min="1" max="1" width="8.88671875" style="2"/>
    <col min="3" max="3" width="22.6640625" bestFit="1" customWidth="1"/>
    <col min="4" max="4" width="19.109375" customWidth="1"/>
    <col min="5" max="5" width="11.6640625" bestFit="1" customWidth="1"/>
    <col min="13" max="13" width="14" customWidth="1"/>
    <col min="21" max="21" width="33.6640625" bestFit="1" customWidth="1"/>
    <col min="23" max="24" width="5.5546875" bestFit="1" customWidth="1"/>
    <col min="25" max="25" width="11.44140625" customWidth="1"/>
    <col min="26" max="26" width="5.109375" customWidth="1"/>
    <col min="27" max="27" width="11.44140625" customWidth="1"/>
    <col min="28" max="29" width="9" customWidth="1"/>
    <col min="30" max="31" width="16.21875" style="5" customWidth="1"/>
    <col min="32" max="32" width="8.88671875" customWidth="1"/>
    <col min="33" max="33" width="5.44140625" customWidth="1"/>
    <col min="34" max="34" width="9.5546875" bestFit="1" customWidth="1"/>
    <col min="35" max="35" width="20.44140625" bestFit="1" customWidth="1"/>
  </cols>
  <sheetData>
    <row r="1" spans="1:33" ht="26.4" customHeight="1" x14ac:dyDescent="0.25">
      <c r="B1" s="29" t="s">
        <v>73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33" x14ac:dyDescent="0.25">
      <c r="A2" s="33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11"/>
      <c r="O2" s="31" t="s">
        <v>4</v>
      </c>
      <c r="P2" s="31"/>
      <c r="Q2" s="31"/>
      <c r="R2" s="31"/>
      <c r="T2" s="32" t="s">
        <v>8</v>
      </c>
      <c r="U2" s="32"/>
      <c r="V2" s="32"/>
      <c r="X2" s="1" t="s">
        <v>11</v>
      </c>
      <c r="Y2" s="1" t="s">
        <v>128</v>
      </c>
      <c r="AD2"/>
      <c r="AE2"/>
      <c r="AF2" s="5"/>
      <c r="AG2" s="5"/>
    </row>
    <row r="3" spans="1:33" ht="43.2" x14ac:dyDescent="0.25">
      <c r="A3" s="19" t="s">
        <v>89</v>
      </c>
      <c r="B3" s="18" t="s">
        <v>56</v>
      </c>
      <c r="C3" s="17" t="s">
        <v>80</v>
      </c>
      <c r="D3" s="17" t="s">
        <v>79</v>
      </c>
      <c r="E3" s="18" t="s">
        <v>81</v>
      </c>
      <c r="F3" s="16" t="s">
        <v>13</v>
      </c>
      <c r="G3" s="17" t="s">
        <v>70</v>
      </c>
      <c r="H3" s="16" t="s">
        <v>1</v>
      </c>
      <c r="I3" s="16" t="s">
        <v>3</v>
      </c>
      <c r="J3" s="16" t="s">
        <v>71</v>
      </c>
      <c r="K3" s="6" t="s">
        <v>2</v>
      </c>
      <c r="L3" s="6" t="s">
        <v>72</v>
      </c>
      <c r="M3" s="15" t="s">
        <v>125</v>
      </c>
      <c r="N3" s="6"/>
      <c r="O3" s="18" t="s">
        <v>123</v>
      </c>
      <c r="P3" s="16" t="s">
        <v>5</v>
      </c>
      <c r="Q3" s="16" t="s">
        <v>6</v>
      </c>
      <c r="R3" s="16" t="s">
        <v>7</v>
      </c>
      <c r="S3" s="6"/>
      <c r="T3" s="16" t="s">
        <v>15</v>
      </c>
      <c r="U3" s="16" t="s">
        <v>9</v>
      </c>
      <c r="V3" s="17" t="s">
        <v>10</v>
      </c>
      <c r="W3" s="6"/>
      <c r="X3" s="6" t="s">
        <v>12</v>
      </c>
      <c r="Y3">
        <v>20</v>
      </c>
      <c r="AD3"/>
      <c r="AE3"/>
      <c r="AF3" s="5"/>
      <c r="AG3" s="5"/>
    </row>
    <row r="4" spans="1:33" x14ac:dyDescent="0.25">
      <c r="A4" s="2">
        <v>1</v>
      </c>
      <c r="B4">
        <v>1</v>
      </c>
      <c r="C4">
        <f>D4*E4</f>
        <v>8.9442719099991592</v>
      </c>
      <c r="D4">
        <f>2*(I4^2-(F4+X4/2)^2)^(1/2)</f>
        <v>4.4721359549995796</v>
      </c>
      <c r="E4">
        <v>2</v>
      </c>
      <c r="F4">
        <f>VLOOKUP(A4,防御塔!A10:G2000,2,0)</f>
        <v>0.5</v>
      </c>
      <c r="G4">
        <f>J4*B4</f>
        <v>30</v>
      </c>
      <c r="H4">
        <f>VLOOKUP(A4,防御塔!A10:G2000,3,0)</f>
        <v>1</v>
      </c>
      <c r="I4">
        <f>VLOOKUP(A4,防御塔!A10:G2000,4,0)</f>
        <v>3</v>
      </c>
      <c r="J4">
        <f>VLOOKUP(A4,防御塔!A10:G2000,5,0)</f>
        <v>30</v>
      </c>
      <c r="M4" t="e">
        <f>(D4/R4)*(J4/H4)</f>
        <v>#N/A</v>
      </c>
      <c r="O4">
        <v>2</v>
      </c>
      <c r="P4" t="e">
        <f>VLOOKUP(O4,防御塔!K10:P2000,5,0)</f>
        <v>#N/A</v>
      </c>
      <c r="Q4" t="e">
        <f>VLOOKUP(O4,防御塔!K10:P2000,6,0)</f>
        <v>#N/A</v>
      </c>
      <c r="R4" t="e">
        <f>VLOOKUP(O4,防御塔!K10:P2000,3,0)</f>
        <v>#N/A</v>
      </c>
      <c r="T4" t="e">
        <f>VLOOKUP(O4,防御塔!K10:P2000,2,0)</f>
        <v>#N/A</v>
      </c>
      <c r="U4" t="e">
        <f>VLOOKUP(O4,防御塔!K10:P2000,4,0)</f>
        <v>#N/A</v>
      </c>
      <c r="V4" t="e">
        <f>T4*P4</f>
        <v>#N/A</v>
      </c>
      <c r="X4">
        <v>3</v>
      </c>
      <c r="AD4"/>
      <c r="AE4"/>
      <c r="AF4" s="5"/>
      <c r="AG4" s="5"/>
    </row>
    <row r="5" spans="1:33" x14ac:dyDescent="0.25">
      <c r="U5" t="s">
        <v>59</v>
      </c>
      <c r="V5">
        <v>0.2</v>
      </c>
    </row>
    <row r="6" spans="1:33" x14ac:dyDescent="0.25">
      <c r="U6" t="s">
        <v>68</v>
      </c>
      <c r="V6">
        <v>0</v>
      </c>
    </row>
    <row r="7" spans="1:33" x14ac:dyDescent="0.25">
      <c r="U7" t="s">
        <v>62</v>
      </c>
      <c r="V7">
        <f>H4</f>
        <v>1</v>
      </c>
    </row>
    <row r="8" spans="1:33" ht="28.8" x14ac:dyDescent="0.25">
      <c r="H8" s="6" t="s">
        <v>83</v>
      </c>
      <c r="I8" s="6" t="s">
        <v>84</v>
      </c>
      <c r="J8" s="6" t="s">
        <v>85</v>
      </c>
      <c r="K8" s="6" t="s">
        <v>86</v>
      </c>
    </row>
    <row r="9" spans="1:33" x14ac:dyDescent="0.25">
      <c r="H9">
        <f>G13*J4*B4</f>
        <v>0</v>
      </c>
      <c r="I9" t="e">
        <f>T4*P4</f>
        <v>#N/A</v>
      </c>
      <c r="J9" t="e">
        <f>I9/H9</f>
        <v>#N/A</v>
      </c>
      <c r="K9" t="e">
        <f>J4*J9</f>
        <v>#N/A</v>
      </c>
    </row>
    <row r="12" spans="1:33" s="6" customFormat="1" x14ac:dyDescent="0.25">
      <c r="A12" s="13"/>
      <c r="P12" s="13"/>
      <c r="AD12" s="7"/>
      <c r="AE12" s="7"/>
    </row>
    <row r="13" spans="1:33" ht="28.8" x14ac:dyDescent="0.25">
      <c r="B13" s="6" t="s">
        <v>78</v>
      </c>
      <c r="C13">
        <f>VLOOKUP(0,IF({1,0},M15:M2000,C15:C2000),2,0)</f>
        <v>0</v>
      </c>
      <c r="F13" s="6" t="s">
        <v>82</v>
      </c>
      <c r="G13">
        <f>VLOOKUP(0,IF({1,0},M15:M2000,G15:G2000),2,0)</f>
        <v>0</v>
      </c>
      <c r="H13" s="13" t="s">
        <v>118</v>
      </c>
      <c r="I13" s="20" t="e">
        <f>MAX(I15:I2000)</f>
        <v>#N/A</v>
      </c>
      <c r="J13" s="7" t="e">
        <f>MAX(J15:J2000)</f>
        <v>#N/A</v>
      </c>
      <c r="N13" s="6" t="s">
        <v>74</v>
      </c>
      <c r="O13" t="e">
        <f>MAX(O15:O2000)</f>
        <v>#N/A</v>
      </c>
      <c r="P13" t="e">
        <f>MAX(P15:P2000)</f>
        <v>#N/A</v>
      </c>
    </row>
    <row r="14" spans="1:33" ht="72" x14ac:dyDescent="0.25">
      <c r="B14" s="8" t="s">
        <v>60</v>
      </c>
      <c r="C14" s="8" t="s">
        <v>50</v>
      </c>
      <c r="D14" s="8" t="s">
        <v>65</v>
      </c>
      <c r="E14" s="8" t="s">
        <v>61</v>
      </c>
      <c r="F14" s="8" t="s">
        <v>67</v>
      </c>
      <c r="G14" s="8" t="s">
        <v>51</v>
      </c>
      <c r="H14" s="8" t="s">
        <v>63</v>
      </c>
      <c r="I14" s="9" t="s">
        <v>64</v>
      </c>
      <c r="J14" s="9" t="s">
        <v>66</v>
      </c>
      <c r="K14" s="9" t="s">
        <v>77</v>
      </c>
      <c r="L14" s="8" t="s">
        <v>58</v>
      </c>
      <c r="M14" s="10" t="s">
        <v>69</v>
      </c>
      <c r="N14" s="8" t="s">
        <v>49</v>
      </c>
      <c r="O14" s="8" t="s">
        <v>57</v>
      </c>
      <c r="P14" s="8" t="s">
        <v>117</v>
      </c>
      <c r="Q14" s="8" t="s">
        <v>88</v>
      </c>
      <c r="R14" s="8" t="s">
        <v>87</v>
      </c>
    </row>
    <row r="15" spans="1:33" s="4" customFormat="1" x14ac:dyDescent="0.25">
      <c r="A15" s="13"/>
      <c r="B15">
        <v>1</v>
      </c>
      <c r="C15">
        <f t="shared" ref="C15:C78" si="0">-V$5+V$5*B15</f>
        <v>0</v>
      </c>
      <c r="D15">
        <f t="shared" ref="D15:D46" si="1">IF(I15&gt;=0,1,0)</f>
        <v>1</v>
      </c>
      <c r="E15">
        <f t="shared" ref="E15:E78" si="2">IF(AND(D15=1,F15&gt;=H$4),1,0)</f>
        <v>1</v>
      </c>
      <c r="F15">
        <f>timeFromLastAttack</f>
        <v>1</v>
      </c>
      <c r="G15">
        <f>IF(E15=1,1,0)</f>
        <v>1</v>
      </c>
      <c r="H15" t="e">
        <f>IF(AND(E15=1,Q15&lt;=R15),1,0)</f>
        <v>#N/A</v>
      </c>
      <c r="I15" s="5">
        <f>V6</f>
        <v>0</v>
      </c>
      <c r="J15" s="5" t="e">
        <f>IF(M15&lt;=0,0,IF(H15&gt;0,I15-U$4,I15))</f>
        <v>#N/A</v>
      </c>
      <c r="K15" s="5" t="e">
        <f t="shared" ref="K15:K78" si="3">IF(I15&gt;=0,IF(ROUNDDOWN(I15/U$4,0)+1&gt;M15,M15,ROUNDDOWN(I15/U$4,0)+1),0)</f>
        <v>#N/A</v>
      </c>
      <c r="L15" t="e">
        <f>IF(H15=1,1,0)</f>
        <v>#N/A</v>
      </c>
      <c r="M15" t="e">
        <f t="shared" ref="M15:M78" si="4">T$4-L15</f>
        <v>#N/A</v>
      </c>
      <c r="N15" t="e">
        <f t="shared" ref="N15:N78" si="5">IF(M15="怪物已死","怪物已死",(M15-1)*U$4)</f>
        <v>#N/A</v>
      </c>
      <c r="O15" t="e">
        <f t="shared" ref="O15:O78" si="6">IF(M15&lt;=0,0,IF(ROUNDUP(J15/D$4,0)*B$4&lt;0,"怪无法穿越火线",ROUNDUP(J15/D$4,0)*B$4))</f>
        <v>#N/A</v>
      </c>
      <c r="P15" t="e">
        <f>IF(M15&lt;=0,0,IF(ROUNDUP(J15/C$4,0)*B$4&lt;0,"怪无法穿越火线",ROUNDUP(J15/C$4,0)*B$4))</f>
        <v>#N/A</v>
      </c>
      <c r="Q15" s="4" t="e">
        <f>P$4</f>
        <v>#N/A</v>
      </c>
      <c r="R15" s="4" t="e">
        <f>IF(AND(E15=1,P$4-G$4&gt;0),P$4-G$4,P$4)</f>
        <v>#N/A</v>
      </c>
    </row>
    <row r="16" spans="1:33" x14ac:dyDescent="0.25">
      <c r="B16">
        <v>2</v>
      </c>
      <c r="C16">
        <f t="shared" si="0"/>
        <v>0.2</v>
      </c>
      <c r="D16" t="e">
        <f t="shared" si="1"/>
        <v>#N/A</v>
      </c>
      <c r="E16" t="e">
        <f t="shared" si="2"/>
        <v>#N/A</v>
      </c>
      <c r="F16">
        <f t="shared" ref="F16:F79" si="7">IF(E15=1,C16-C15,F15+C16-C15)</f>
        <v>0.2</v>
      </c>
      <c r="G16" t="e">
        <f>IF(E16=1,G15+1,G15)</f>
        <v>#N/A</v>
      </c>
      <c r="H16" t="e">
        <f t="shared" ref="H16:H79" si="8">IF(AND(E16=1,Q16&lt;=R16),1,0)</f>
        <v>#N/A</v>
      </c>
      <c r="I16" s="5" t="e">
        <f t="shared" ref="I16:I79" si="9">J15+(C16-C15)*R$4</f>
        <v>#N/A</v>
      </c>
      <c r="J16" s="5" t="e">
        <f t="shared" ref="J16:J79" si="10">IF(M16&lt;=0,0,IF(H16&gt;0,I16-U$4,I16))</f>
        <v>#N/A</v>
      </c>
      <c r="K16" s="5" t="e">
        <f t="shared" si="3"/>
        <v>#N/A</v>
      </c>
      <c r="L16" t="e">
        <f>IF(H16=1,L15+1,L15)</f>
        <v>#N/A</v>
      </c>
      <c r="M16" t="e">
        <f t="shared" si="4"/>
        <v>#N/A</v>
      </c>
      <c r="N16" t="e">
        <f t="shared" si="5"/>
        <v>#N/A</v>
      </c>
      <c r="O16" t="e">
        <f t="shared" si="6"/>
        <v>#N/A</v>
      </c>
      <c r="P16" t="e">
        <f t="shared" ref="P16:P79" si="11">IF(M16&lt;=0,0,IF(ROUNDUP(J16/C$4,0)*B$4&lt;0,"怪无法穿越火线",ROUNDUP(J16/C$4,0)*B$4))</f>
        <v>#N/A</v>
      </c>
      <c r="Q16" s="4" t="e">
        <f>R15</f>
        <v>#N/A</v>
      </c>
      <c r="R16" s="4" t="e">
        <f t="shared" ref="R16:R79" si="12">IF(E16=1,IF(R15-G$4&lt;=0,P$4,R15-G$4),R15)</f>
        <v>#N/A</v>
      </c>
    </row>
    <row r="17" spans="1:31" s="6" customFormat="1" x14ac:dyDescent="0.25">
      <c r="A17" s="13"/>
      <c r="B17">
        <v>3</v>
      </c>
      <c r="C17">
        <f t="shared" si="0"/>
        <v>0.40000000000000008</v>
      </c>
      <c r="D17" t="e">
        <f t="shared" si="1"/>
        <v>#N/A</v>
      </c>
      <c r="E17" t="e">
        <f t="shared" si="2"/>
        <v>#N/A</v>
      </c>
      <c r="F17" t="e">
        <f t="shared" si="7"/>
        <v>#N/A</v>
      </c>
      <c r="G17" t="e">
        <f t="shared" ref="G17:G80" si="13">IF(E17=1,G16+1,G16)</f>
        <v>#N/A</v>
      </c>
      <c r="H17" t="e">
        <f t="shared" si="8"/>
        <v>#N/A</v>
      </c>
      <c r="I17" s="5" t="e">
        <f t="shared" si="9"/>
        <v>#N/A</v>
      </c>
      <c r="J17" s="5" t="e">
        <f t="shared" si="10"/>
        <v>#N/A</v>
      </c>
      <c r="K17" s="5" t="e">
        <f t="shared" si="3"/>
        <v>#N/A</v>
      </c>
      <c r="L17" t="e">
        <f t="shared" ref="L17:L80" si="14">IF(H17=1,L16+1,L16)</f>
        <v>#N/A</v>
      </c>
      <c r="M17" t="e">
        <f t="shared" si="4"/>
        <v>#N/A</v>
      </c>
      <c r="N17" t="e">
        <f t="shared" si="5"/>
        <v>#N/A</v>
      </c>
      <c r="O17" t="e">
        <f t="shared" si="6"/>
        <v>#N/A</v>
      </c>
      <c r="P17" t="e">
        <f t="shared" si="11"/>
        <v>#N/A</v>
      </c>
      <c r="Q17" s="4" t="e">
        <f t="shared" ref="Q17:Q80" si="15">R16</f>
        <v>#N/A</v>
      </c>
      <c r="R17" s="4" t="e">
        <f t="shared" si="12"/>
        <v>#N/A</v>
      </c>
      <c r="AD17" s="7"/>
      <c r="AE17" s="7"/>
    </row>
    <row r="18" spans="1:31" x14ac:dyDescent="0.25">
      <c r="B18">
        <v>4</v>
      </c>
      <c r="C18">
        <f t="shared" si="0"/>
        <v>0.60000000000000009</v>
      </c>
      <c r="D18" t="e">
        <f t="shared" si="1"/>
        <v>#N/A</v>
      </c>
      <c r="E18" t="e">
        <f t="shared" si="2"/>
        <v>#N/A</v>
      </c>
      <c r="F18" t="e">
        <f t="shared" si="7"/>
        <v>#N/A</v>
      </c>
      <c r="G18" t="e">
        <f>IF(E18=1,G17+1,G17)</f>
        <v>#N/A</v>
      </c>
      <c r="H18" t="e">
        <f t="shared" si="8"/>
        <v>#N/A</v>
      </c>
      <c r="I18" s="5" t="e">
        <f t="shared" si="9"/>
        <v>#N/A</v>
      </c>
      <c r="J18" s="5" t="e">
        <f t="shared" si="10"/>
        <v>#N/A</v>
      </c>
      <c r="K18" s="5" t="e">
        <f t="shared" si="3"/>
        <v>#N/A</v>
      </c>
      <c r="L18" t="e">
        <f t="shared" si="14"/>
        <v>#N/A</v>
      </c>
      <c r="M18" t="e">
        <f t="shared" si="4"/>
        <v>#N/A</v>
      </c>
      <c r="N18" t="e">
        <f t="shared" si="5"/>
        <v>#N/A</v>
      </c>
      <c r="O18" t="e">
        <f t="shared" si="6"/>
        <v>#N/A</v>
      </c>
      <c r="P18" t="e">
        <f t="shared" si="11"/>
        <v>#N/A</v>
      </c>
      <c r="Q18" s="4" t="e">
        <f t="shared" si="15"/>
        <v>#N/A</v>
      </c>
      <c r="R18" s="4" t="e">
        <f t="shared" si="12"/>
        <v>#N/A</v>
      </c>
    </row>
    <row r="19" spans="1:31" x14ac:dyDescent="0.25">
      <c r="B19">
        <v>5</v>
      </c>
      <c r="C19">
        <f t="shared" si="0"/>
        <v>0.8</v>
      </c>
      <c r="D19" t="e">
        <f t="shared" si="1"/>
        <v>#N/A</v>
      </c>
      <c r="E19" t="e">
        <f t="shared" si="2"/>
        <v>#N/A</v>
      </c>
      <c r="F19" t="e">
        <f t="shared" si="7"/>
        <v>#N/A</v>
      </c>
      <c r="G19" t="e">
        <f t="shared" si="13"/>
        <v>#N/A</v>
      </c>
      <c r="H19" t="e">
        <f t="shared" si="8"/>
        <v>#N/A</v>
      </c>
      <c r="I19" s="5" t="e">
        <f t="shared" si="9"/>
        <v>#N/A</v>
      </c>
      <c r="J19" s="5" t="e">
        <f t="shared" si="10"/>
        <v>#N/A</v>
      </c>
      <c r="K19" s="5" t="e">
        <f t="shared" si="3"/>
        <v>#N/A</v>
      </c>
      <c r="L19" t="e">
        <f t="shared" si="14"/>
        <v>#N/A</v>
      </c>
      <c r="M19" t="e">
        <f t="shared" si="4"/>
        <v>#N/A</v>
      </c>
      <c r="N19" t="e">
        <f t="shared" si="5"/>
        <v>#N/A</v>
      </c>
      <c r="O19" t="e">
        <f t="shared" si="6"/>
        <v>#N/A</v>
      </c>
      <c r="P19" t="e">
        <f t="shared" si="11"/>
        <v>#N/A</v>
      </c>
      <c r="Q19" s="4" t="e">
        <f t="shared" si="15"/>
        <v>#N/A</v>
      </c>
      <c r="R19" s="4" t="e">
        <f t="shared" si="12"/>
        <v>#N/A</v>
      </c>
    </row>
    <row r="20" spans="1:31" x14ac:dyDescent="0.25">
      <c r="B20">
        <v>6</v>
      </c>
      <c r="C20">
        <f t="shared" si="0"/>
        <v>1.0000000000000002</v>
      </c>
      <c r="D20" t="e">
        <f t="shared" si="1"/>
        <v>#N/A</v>
      </c>
      <c r="E20" t="e">
        <f t="shared" si="2"/>
        <v>#N/A</v>
      </c>
      <c r="F20" t="e">
        <f t="shared" si="7"/>
        <v>#N/A</v>
      </c>
      <c r="G20" t="e">
        <f t="shared" si="13"/>
        <v>#N/A</v>
      </c>
      <c r="H20" t="e">
        <f t="shared" si="8"/>
        <v>#N/A</v>
      </c>
      <c r="I20" s="5" t="e">
        <f t="shared" si="9"/>
        <v>#N/A</v>
      </c>
      <c r="J20" s="5" t="e">
        <f t="shared" si="10"/>
        <v>#N/A</v>
      </c>
      <c r="K20" s="5" t="e">
        <f t="shared" si="3"/>
        <v>#N/A</v>
      </c>
      <c r="L20" t="e">
        <f t="shared" si="14"/>
        <v>#N/A</v>
      </c>
      <c r="M20" t="e">
        <f t="shared" si="4"/>
        <v>#N/A</v>
      </c>
      <c r="N20" t="e">
        <f t="shared" si="5"/>
        <v>#N/A</v>
      </c>
      <c r="O20" t="e">
        <f t="shared" si="6"/>
        <v>#N/A</v>
      </c>
      <c r="P20" t="e">
        <f t="shared" si="11"/>
        <v>#N/A</v>
      </c>
      <c r="Q20" s="4" t="e">
        <f t="shared" si="15"/>
        <v>#N/A</v>
      </c>
      <c r="R20" s="4" t="e">
        <f t="shared" si="12"/>
        <v>#N/A</v>
      </c>
    </row>
    <row r="21" spans="1:31" x14ac:dyDescent="0.25">
      <c r="B21">
        <v>7</v>
      </c>
      <c r="C21">
        <f t="shared" si="0"/>
        <v>1.2000000000000002</v>
      </c>
      <c r="D21" t="e">
        <f t="shared" si="1"/>
        <v>#N/A</v>
      </c>
      <c r="E21" t="e">
        <f t="shared" si="2"/>
        <v>#N/A</v>
      </c>
      <c r="F21" t="e">
        <f t="shared" si="7"/>
        <v>#N/A</v>
      </c>
      <c r="G21" t="e">
        <f t="shared" si="13"/>
        <v>#N/A</v>
      </c>
      <c r="H21" t="e">
        <f t="shared" si="8"/>
        <v>#N/A</v>
      </c>
      <c r="I21" s="5" t="e">
        <f t="shared" si="9"/>
        <v>#N/A</v>
      </c>
      <c r="J21" s="5" t="e">
        <f t="shared" si="10"/>
        <v>#N/A</v>
      </c>
      <c r="K21" s="5" t="e">
        <f t="shared" si="3"/>
        <v>#N/A</v>
      </c>
      <c r="L21" t="e">
        <f t="shared" si="14"/>
        <v>#N/A</v>
      </c>
      <c r="M21" t="e">
        <f t="shared" si="4"/>
        <v>#N/A</v>
      </c>
      <c r="N21" t="e">
        <f t="shared" si="5"/>
        <v>#N/A</v>
      </c>
      <c r="O21" t="e">
        <f t="shared" si="6"/>
        <v>#N/A</v>
      </c>
      <c r="P21" t="e">
        <f t="shared" si="11"/>
        <v>#N/A</v>
      </c>
      <c r="Q21" s="4" t="e">
        <f t="shared" si="15"/>
        <v>#N/A</v>
      </c>
      <c r="R21" s="4" t="e">
        <f t="shared" si="12"/>
        <v>#N/A</v>
      </c>
    </row>
    <row r="22" spans="1:31" x14ac:dyDescent="0.25">
      <c r="B22">
        <v>8</v>
      </c>
      <c r="C22">
        <f t="shared" si="0"/>
        <v>1.4000000000000001</v>
      </c>
      <c r="D22" t="e">
        <f t="shared" si="1"/>
        <v>#N/A</v>
      </c>
      <c r="E22" t="e">
        <f t="shared" si="2"/>
        <v>#N/A</v>
      </c>
      <c r="F22" t="e">
        <f t="shared" si="7"/>
        <v>#N/A</v>
      </c>
      <c r="G22" t="e">
        <f t="shared" si="13"/>
        <v>#N/A</v>
      </c>
      <c r="H22" t="e">
        <f t="shared" si="8"/>
        <v>#N/A</v>
      </c>
      <c r="I22" s="5" t="e">
        <f t="shared" si="9"/>
        <v>#N/A</v>
      </c>
      <c r="J22" s="5" t="e">
        <f t="shared" si="10"/>
        <v>#N/A</v>
      </c>
      <c r="K22" s="5" t="e">
        <f t="shared" si="3"/>
        <v>#N/A</v>
      </c>
      <c r="L22" t="e">
        <f t="shared" si="14"/>
        <v>#N/A</v>
      </c>
      <c r="M22" t="e">
        <f t="shared" si="4"/>
        <v>#N/A</v>
      </c>
      <c r="N22" t="e">
        <f t="shared" si="5"/>
        <v>#N/A</v>
      </c>
      <c r="O22" t="e">
        <f t="shared" si="6"/>
        <v>#N/A</v>
      </c>
      <c r="P22" t="e">
        <f t="shared" si="11"/>
        <v>#N/A</v>
      </c>
      <c r="Q22" s="4" t="e">
        <f t="shared" si="15"/>
        <v>#N/A</v>
      </c>
      <c r="R22" s="4" t="e">
        <f t="shared" si="12"/>
        <v>#N/A</v>
      </c>
    </row>
    <row r="23" spans="1:31" x14ac:dyDescent="0.25">
      <c r="B23">
        <v>9</v>
      </c>
      <c r="C23">
        <f t="shared" si="0"/>
        <v>1.6</v>
      </c>
      <c r="D23" t="e">
        <f t="shared" si="1"/>
        <v>#N/A</v>
      </c>
      <c r="E23" t="e">
        <f t="shared" si="2"/>
        <v>#N/A</v>
      </c>
      <c r="F23" t="e">
        <f t="shared" si="7"/>
        <v>#N/A</v>
      </c>
      <c r="G23" t="e">
        <f t="shared" si="13"/>
        <v>#N/A</v>
      </c>
      <c r="H23" t="e">
        <f t="shared" si="8"/>
        <v>#N/A</v>
      </c>
      <c r="I23" s="5" t="e">
        <f t="shared" si="9"/>
        <v>#N/A</v>
      </c>
      <c r="J23" s="5" t="e">
        <f t="shared" si="10"/>
        <v>#N/A</v>
      </c>
      <c r="K23" s="5" t="e">
        <f t="shared" si="3"/>
        <v>#N/A</v>
      </c>
      <c r="L23" t="e">
        <f t="shared" si="14"/>
        <v>#N/A</v>
      </c>
      <c r="M23" t="e">
        <f t="shared" si="4"/>
        <v>#N/A</v>
      </c>
      <c r="N23" t="e">
        <f t="shared" si="5"/>
        <v>#N/A</v>
      </c>
      <c r="O23" t="e">
        <f t="shared" si="6"/>
        <v>#N/A</v>
      </c>
      <c r="P23" t="e">
        <f t="shared" si="11"/>
        <v>#N/A</v>
      </c>
      <c r="Q23" s="4" t="e">
        <f t="shared" si="15"/>
        <v>#N/A</v>
      </c>
      <c r="R23" s="4" t="e">
        <f t="shared" si="12"/>
        <v>#N/A</v>
      </c>
    </row>
    <row r="24" spans="1:31" x14ac:dyDescent="0.25">
      <c r="B24">
        <v>10</v>
      </c>
      <c r="C24">
        <f t="shared" si="0"/>
        <v>1.8</v>
      </c>
      <c r="D24" t="e">
        <f t="shared" si="1"/>
        <v>#N/A</v>
      </c>
      <c r="E24" t="e">
        <f t="shared" si="2"/>
        <v>#N/A</v>
      </c>
      <c r="F24" t="e">
        <f t="shared" si="7"/>
        <v>#N/A</v>
      </c>
      <c r="G24" t="e">
        <f t="shared" si="13"/>
        <v>#N/A</v>
      </c>
      <c r="H24" t="e">
        <f t="shared" si="8"/>
        <v>#N/A</v>
      </c>
      <c r="I24" s="5" t="e">
        <f t="shared" si="9"/>
        <v>#N/A</v>
      </c>
      <c r="J24" s="5" t="e">
        <f t="shared" si="10"/>
        <v>#N/A</v>
      </c>
      <c r="K24" s="5" t="e">
        <f t="shared" si="3"/>
        <v>#N/A</v>
      </c>
      <c r="L24" t="e">
        <f t="shared" si="14"/>
        <v>#N/A</v>
      </c>
      <c r="M24" t="e">
        <f t="shared" si="4"/>
        <v>#N/A</v>
      </c>
      <c r="N24" t="e">
        <f t="shared" si="5"/>
        <v>#N/A</v>
      </c>
      <c r="O24" t="e">
        <f t="shared" si="6"/>
        <v>#N/A</v>
      </c>
      <c r="P24" t="e">
        <f t="shared" si="11"/>
        <v>#N/A</v>
      </c>
      <c r="Q24" s="4" t="e">
        <f t="shared" si="15"/>
        <v>#N/A</v>
      </c>
      <c r="R24" s="4" t="e">
        <f t="shared" si="12"/>
        <v>#N/A</v>
      </c>
    </row>
    <row r="25" spans="1:31" x14ac:dyDescent="0.25">
      <c r="B25">
        <v>11</v>
      </c>
      <c r="C25">
        <f t="shared" si="0"/>
        <v>2</v>
      </c>
      <c r="D25" t="e">
        <f t="shared" si="1"/>
        <v>#N/A</v>
      </c>
      <c r="E25" t="e">
        <f t="shared" si="2"/>
        <v>#N/A</v>
      </c>
      <c r="F25" t="e">
        <f t="shared" si="7"/>
        <v>#N/A</v>
      </c>
      <c r="G25" t="e">
        <f t="shared" si="13"/>
        <v>#N/A</v>
      </c>
      <c r="H25" t="e">
        <f t="shared" si="8"/>
        <v>#N/A</v>
      </c>
      <c r="I25" s="5" t="e">
        <f t="shared" si="9"/>
        <v>#N/A</v>
      </c>
      <c r="J25" s="5" t="e">
        <f t="shared" si="10"/>
        <v>#N/A</v>
      </c>
      <c r="K25" s="5" t="e">
        <f t="shared" si="3"/>
        <v>#N/A</v>
      </c>
      <c r="L25" t="e">
        <f t="shared" si="14"/>
        <v>#N/A</v>
      </c>
      <c r="M25" t="e">
        <f t="shared" si="4"/>
        <v>#N/A</v>
      </c>
      <c r="N25" t="e">
        <f t="shared" si="5"/>
        <v>#N/A</v>
      </c>
      <c r="O25" t="e">
        <f t="shared" si="6"/>
        <v>#N/A</v>
      </c>
      <c r="P25" t="e">
        <f t="shared" si="11"/>
        <v>#N/A</v>
      </c>
      <c r="Q25" s="4" t="e">
        <f t="shared" si="15"/>
        <v>#N/A</v>
      </c>
      <c r="R25" s="4" t="e">
        <f t="shared" si="12"/>
        <v>#N/A</v>
      </c>
    </row>
    <row r="26" spans="1:31" x14ac:dyDescent="0.25">
      <c r="B26">
        <v>12</v>
      </c>
      <c r="C26">
        <f t="shared" si="0"/>
        <v>2.2000000000000002</v>
      </c>
      <c r="D26" t="e">
        <f t="shared" si="1"/>
        <v>#N/A</v>
      </c>
      <c r="E26" t="e">
        <f t="shared" si="2"/>
        <v>#N/A</v>
      </c>
      <c r="F26" t="e">
        <f t="shared" si="7"/>
        <v>#N/A</v>
      </c>
      <c r="G26" t="e">
        <f t="shared" si="13"/>
        <v>#N/A</v>
      </c>
      <c r="H26" t="e">
        <f t="shared" si="8"/>
        <v>#N/A</v>
      </c>
      <c r="I26" s="5" t="e">
        <f t="shared" si="9"/>
        <v>#N/A</v>
      </c>
      <c r="J26" s="5" t="e">
        <f t="shared" si="10"/>
        <v>#N/A</v>
      </c>
      <c r="K26" s="5" t="e">
        <f t="shared" si="3"/>
        <v>#N/A</v>
      </c>
      <c r="L26" t="e">
        <f t="shared" si="14"/>
        <v>#N/A</v>
      </c>
      <c r="M26" t="e">
        <f t="shared" si="4"/>
        <v>#N/A</v>
      </c>
      <c r="N26" t="e">
        <f t="shared" si="5"/>
        <v>#N/A</v>
      </c>
      <c r="O26" t="e">
        <f t="shared" si="6"/>
        <v>#N/A</v>
      </c>
      <c r="P26" t="e">
        <f t="shared" si="11"/>
        <v>#N/A</v>
      </c>
      <c r="Q26" s="4" t="e">
        <f t="shared" si="15"/>
        <v>#N/A</v>
      </c>
      <c r="R26" s="4" t="e">
        <f t="shared" si="12"/>
        <v>#N/A</v>
      </c>
    </row>
    <row r="27" spans="1:31" x14ac:dyDescent="0.25">
      <c r="B27">
        <v>13</v>
      </c>
      <c r="C27">
        <f t="shared" si="0"/>
        <v>2.4</v>
      </c>
      <c r="D27" t="e">
        <f t="shared" si="1"/>
        <v>#N/A</v>
      </c>
      <c r="E27" t="e">
        <f t="shared" si="2"/>
        <v>#N/A</v>
      </c>
      <c r="F27" t="e">
        <f t="shared" si="7"/>
        <v>#N/A</v>
      </c>
      <c r="G27" t="e">
        <f t="shared" si="13"/>
        <v>#N/A</v>
      </c>
      <c r="H27" t="e">
        <f t="shared" si="8"/>
        <v>#N/A</v>
      </c>
      <c r="I27" s="5" t="e">
        <f t="shared" si="9"/>
        <v>#N/A</v>
      </c>
      <c r="J27" s="5" t="e">
        <f t="shared" si="10"/>
        <v>#N/A</v>
      </c>
      <c r="K27" s="5" t="e">
        <f t="shared" si="3"/>
        <v>#N/A</v>
      </c>
      <c r="L27" t="e">
        <f t="shared" si="14"/>
        <v>#N/A</v>
      </c>
      <c r="M27" t="e">
        <f t="shared" si="4"/>
        <v>#N/A</v>
      </c>
      <c r="N27" t="e">
        <f t="shared" si="5"/>
        <v>#N/A</v>
      </c>
      <c r="O27" t="e">
        <f t="shared" si="6"/>
        <v>#N/A</v>
      </c>
      <c r="P27" t="e">
        <f t="shared" si="11"/>
        <v>#N/A</v>
      </c>
      <c r="Q27" s="4" t="e">
        <f t="shared" si="15"/>
        <v>#N/A</v>
      </c>
      <c r="R27" s="4" t="e">
        <f t="shared" si="12"/>
        <v>#N/A</v>
      </c>
    </row>
    <row r="28" spans="1:31" x14ac:dyDescent="0.25">
      <c r="B28">
        <v>14</v>
      </c>
      <c r="C28">
        <f t="shared" si="0"/>
        <v>2.6</v>
      </c>
      <c r="D28" t="e">
        <f t="shared" si="1"/>
        <v>#N/A</v>
      </c>
      <c r="E28" t="e">
        <f t="shared" si="2"/>
        <v>#N/A</v>
      </c>
      <c r="F28" t="e">
        <f t="shared" si="7"/>
        <v>#N/A</v>
      </c>
      <c r="G28" t="e">
        <f t="shared" si="13"/>
        <v>#N/A</v>
      </c>
      <c r="H28" t="e">
        <f t="shared" si="8"/>
        <v>#N/A</v>
      </c>
      <c r="I28" s="5" t="e">
        <f t="shared" si="9"/>
        <v>#N/A</v>
      </c>
      <c r="J28" s="5" t="e">
        <f t="shared" si="10"/>
        <v>#N/A</v>
      </c>
      <c r="K28" s="5" t="e">
        <f t="shared" si="3"/>
        <v>#N/A</v>
      </c>
      <c r="L28" t="e">
        <f t="shared" si="14"/>
        <v>#N/A</v>
      </c>
      <c r="M28" t="e">
        <f t="shared" si="4"/>
        <v>#N/A</v>
      </c>
      <c r="N28" t="e">
        <f t="shared" si="5"/>
        <v>#N/A</v>
      </c>
      <c r="O28" t="e">
        <f t="shared" si="6"/>
        <v>#N/A</v>
      </c>
      <c r="P28" t="e">
        <f t="shared" si="11"/>
        <v>#N/A</v>
      </c>
      <c r="Q28" s="4" t="e">
        <f t="shared" si="15"/>
        <v>#N/A</v>
      </c>
      <c r="R28" s="4" t="e">
        <f t="shared" si="12"/>
        <v>#N/A</v>
      </c>
    </row>
    <row r="29" spans="1:31" x14ac:dyDescent="0.25">
      <c r="B29">
        <v>15</v>
      </c>
      <c r="C29">
        <f t="shared" si="0"/>
        <v>2.8</v>
      </c>
      <c r="D29" t="e">
        <f t="shared" si="1"/>
        <v>#N/A</v>
      </c>
      <c r="E29" t="e">
        <f t="shared" si="2"/>
        <v>#N/A</v>
      </c>
      <c r="F29" t="e">
        <f t="shared" si="7"/>
        <v>#N/A</v>
      </c>
      <c r="G29" t="e">
        <f t="shared" si="13"/>
        <v>#N/A</v>
      </c>
      <c r="H29" t="e">
        <f t="shared" si="8"/>
        <v>#N/A</v>
      </c>
      <c r="I29" s="5" t="e">
        <f t="shared" si="9"/>
        <v>#N/A</v>
      </c>
      <c r="J29" s="5" t="e">
        <f t="shared" si="10"/>
        <v>#N/A</v>
      </c>
      <c r="K29" s="5" t="e">
        <f t="shared" si="3"/>
        <v>#N/A</v>
      </c>
      <c r="L29" t="e">
        <f t="shared" si="14"/>
        <v>#N/A</v>
      </c>
      <c r="M29" t="e">
        <f t="shared" si="4"/>
        <v>#N/A</v>
      </c>
      <c r="N29" t="e">
        <f t="shared" si="5"/>
        <v>#N/A</v>
      </c>
      <c r="O29" t="e">
        <f t="shared" si="6"/>
        <v>#N/A</v>
      </c>
      <c r="P29" t="e">
        <f t="shared" si="11"/>
        <v>#N/A</v>
      </c>
      <c r="Q29" s="4" t="e">
        <f t="shared" si="15"/>
        <v>#N/A</v>
      </c>
      <c r="R29" s="4" t="e">
        <f t="shared" si="12"/>
        <v>#N/A</v>
      </c>
    </row>
    <row r="30" spans="1:31" x14ac:dyDescent="0.25">
      <c r="B30">
        <v>16</v>
      </c>
      <c r="C30">
        <f t="shared" si="0"/>
        <v>3</v>
      </c>
      <c r="D30" t="e">
        <f t="shared" si="1"/>
        <v>#N/A</v>
      </c>
      <c r="E30" t="e">
        <f t="shared" si="2"/>
        <v>#N/A</v>
      </c>
      <c r="F30" t="e">
        <f t="shared" si="7"/>
        <v>#N/A</v>
      </c>
      <c r="G30" t="e">
        <f t="shared" si="13"/>
        <v>#N/A</v>
      </c>
      <c r="H30" t="e">
        <f t="shared" si="8"/>
        <v>#N/A</v>
      </c>
      <c r="I30" s="5" t="e">
        <f t="shared" si="9"/>
        <v>#N/A</v>
      </c>
      <c r="J30" s="5" t="e">
        <f t="shared" si="10"/>
        <v>#N/A</v>
      </c>
      <c r="K30" s="5" t="e">
        <f t="shared" si="3"/>
        <v>#N/A</v>
      </c>
      <c r="L30" t="e">
        <f t="shared" si="14"/>
        <v>#N/A</v>
      </c>
      <c r="M30" t="e">
        <f t="shared" si="4"/>
        <v>#N/A</v>
      </c>
      <c r="N30" t="e">
        <f t="shared" si="5"/>
        <v>#N/A</v>
      </c>
      <c r="O30" t="e">
        <f t="shared" si="6"/>
        <v>#N/A</v>
      </c>
      <c r="P30" t="e">
        <f t="shared" si="11"/>
        <v>#N/A</v>
      </c>
      <c r="Q30" s="4" t="e">
        <f t="shared" si="15"/>
        <v>#N/A</v>
      </c>
      <c r="R30" s="4" t="e">
        <f t="shared" si="12"/>
        <v>#N/A</v>
      </c>
    </row>
    <row r="31" spans="1:31" x14ac:dyDescent="0.25">
      <c r="B31">
        <v>17</v>
      </c>
      <c r="C31">
        <f t="shared" si="0"/>
        <v>3.2</v>
      </c>
      <c r="D31" t="e">
        <f t="shared" si="1"/>
        <v>#N/A</v>
      </c>
      <c r="E31" t="e">
        <f t="shared" si="2"/>
        <v>#N/A</v>
      </c>
      <c r="F31" t="e">
        <f t="shared" si="7"/>
        <v>#N/A</v>
      </c>
      <c r="G31" t="e">
        <f t="shared" si="13"/>
        <v>#N/A</v>
      </c>
      <c r="H31" t="e">
        <f t="shared" si="8"/>
        <v>#N/A</v>
      </c>
      <c r="I31" s="5" t="e">
        <f t="shared" si="9"/>
        <v>#N/A</v>
      </c>
      <c r="J31" s="5" t="e">
        <f t="shared" si="10"/>
        <v>#N/A</v>
      </c>
      <c r="K31" s="5" t="e">
        <f t="shared" si="3"/>
        <v>#N/A</v>
      </c>
      <c r="L31" t="e">
        <f t="shared" si="14"/>
        <v>#N/A</v>
      </c>
      <c r="M31" t="e">
        <f t="shared" si="4"/>
        <v>#N/A</v>
      </c>
      <c r="N31" t="e">
        <f t="shared" si="5"/>
        <v>#N/A</v>
      </c>
      <c r="O31" t="e">
        <f t="shared" si="6"/>
        <v>#N/A</v>
      </c>
      <c r="P31" t="e">
        <f t="shared" si="11"/>
        <v>#N/A</v>
      </c>
      <c r="Q31" s="4" t="e">
        <f t="shared" si="15"/>
        <v>#N/A</v>
      </c>
      <c r="R31" s="4" t="e">
        <f t="shared" si="12"/>
        <v>#N/A</v>
      </c>
    </row>
    <row r="32" spans="1:31" x14ac:dyDescent="0.25">
      <c r="B32">
        <v>18</v>
      </c>
      <c r="C32">
        <f t="shared" si="0"/>
        <v>3.4</v>
      </c>
      <c r="D32" t="e">
        <f t="shared" si="1"/>
        <v>#N/A</v>
      </c>
      <c r="E32" t="e">
        <f t="shared" si="2"/>
        <v>#N/A</v>
      </c>
      <c r="F32" t="e">
        <f t="shared" si="7"/>
        <v>#N/A</v>
      </c>
      <c r="G32" t="e">
        <f t="shared" si="13"/>
        <v>#N/A</v>
      </c>
      <c r="H32" t="e">
        <f t="shared" si="8"/>
        <v>#N/A</v>
      </c>
      <c r="I32" s="5" t="e">
        <f t="shared" si="9"/>
        <v>#N/A</v>
      </c>
      <c r="J32" s="5" t="e">
        <f t="shared" si="10"/>
        <v>#N/A</v>
      </c>
      <c r="K32" s="5" t="e">
        <f t="shared" si="3"/>
        <v>#N/A</v>
      </c>
      <c r="L32" t="e">
        <f t="shared" si="14"/>
        <v>#N/A</v>
      </c>
      <c r="M32" t="e">
        <f t="shared" si="4"/>
        <v>#N/A</v>
      </c>
      <c r="N32" t="e">
        <f t="shared" si="5"/>
        <v>#N/A</v>
      </c>
      <c r="O32" t="e">
        <f t="shared" si="6"/>
        <v>#N/A</v>
      </c>
      <c r="P32" t="e">
        <f t="shared" si="11"/>
        <v>#N/A</v>
      </c>
      <c r="Q32" s="4" t="e">
        <f t="shared" si="15"/>
        <v>#N/A</v>
      </c>
      <c r="R32" s="4" t="e">
        <f t="shared" si="12"/>
        <v>#N/A</v>
      </c>
    </row>
    <row r="33" spans="2:18" x14ac:dyDescent="0.25">
      <c r="B33">
        <v>19</v>
      </c>
      <c r="C33">
        <f t="shared" si="0"/>
        <v>3.6</v>
      </c>
      <c r="D33" t="e">
        <f t="shared" si="1"/>
        <v>#N/A</v>
      </c>
      <c r="E33" t="e">
        <f t="shared" si="2"/>
        <v>#N/A</v>
      </c>
      <c r="F33" t="e">
        <f t="shared" si="7"/>
        <v>#N/A</v>
      </c>
      <c r="G33" t="e">
        <f t="shared" si="13"/>
        <v>#N/A</v>
      </c>
      <c r="H33" t="e">
        <f t="shared" si="8"/>
        <v>#N/A</v>
      </c>
      <c r="I33" s="5" t="e">
        <f t="shared" si="9"/>
        <v>#N/A</v>
      </c>
      <c r="J33" s="5" t="e">
        <f t="shared" si="10"/>
        <v>#N/A</v>
      </c>
      <c r="K33" s="5" t="e">
        <f t="shared" si="3"/>
        <v>#N/A</v>
      </c>
      <c r="L33" t="e">
        <f t="shared" si="14"/>
        <v>#N/A</v>
      </c>
      <c r="M33" t="e">
        <f t="shared" si="4"/>
        <v>#N/A</v>
      </c>
      <c r="N33" t="e">
        <f t="shared" si="5"/>
        <v>#N/A</v>
      </c>
      <c r="O33" t="e">
        <f t="shared" si="6"/>
        <v>#N/A</v>
      </c>
      <c r="P33" t="e">
        <f t="shared" si="11"/>
        <v>#N/A</v>
      </c>
      <c r="Q33" s="4" t="e">
        <f t="shared" si="15"/>
        <v>#N/A</v>
      </c>
      <c r="R33" s="4" t="e">
        <f t="shared" si="12"/>
        <v>#N/A</v>
      </c>
    </row>
    <row r="34" spans="2:18" x14ac:dyDescent="0.25">
      <c r="B34">
        <v>20</v>
      </c>
      <c r="C34">
        <f t="shared" si="0"/>
        <v>3.8</v>
      </c>
      <c r="D34" t="e">
        <f t="shared" si="1"/>
        <v>#N/A</v>
      </c>
      <c r="E34" t="e">
        <f t="shared" si="2"/>
        <v>#N/A</v>
      </c>
      <c r="F34" t="e">
        <f t="shared" si="7"/>
        <v>#N/A</v>
      </c>
      <c r="G34" t="e">
        <f t="shared" si="13"/>
        <v>#N/A</v>
      </c>
      <c r="H34" t="e">
        <f t="shared" si="8"/>
        <v>#N/A</v>
      </c>
      <c r="I34" s="5" t="e">
        <f t="shared" si="9"/>
        <v>#N/A</v>
      </c>
      <c r="J34" s="5" t="e">
        <f t="shared" si="10"/>
        <v>#N/A</v>
      </c>
      <c r="K34" s="5" t="e">
        <f t="shared" si="3"/>
        <v>#N/A</v>
      </c>
      <c r="L34" t="e">
        <f t="shared" si="14"/>
        <v>#N/A</v>
      </c>
      <c r="M34" t="e">
        <f t="shared" si="4"/>
        <v>#N/A</v>
      </c>
      <c r="N34" t="e">
        <f t="shared" si="5"/>
        <v>#N/A</v>
      </c>
      <c r="O34" t="e">
        <f t="shared" si="6"/>
        <v>#N/A</v>
      </c>
      <c r="P34" t="e">
        <f t="shared" si="11"/>
        <v>#N/A</v>
      </c>
      <c r="Q34" s="4" t="e">
        <f t="shared" si="15"/>
        <v>#N/A</v>
      </c>
      <c r="R34" s="4" t="e">
        <f t="shared" si="12"/>
        <v>#N/A</v>
      </c>
    </row>
    <row r="35" spans="2:18" x14ac:dyDescent="0.25">
      <c r="B35">
        <v>21</v>
      </c>
      <c r="C35">
        <f t="shared" si="0"/>
        <v>4</v>
      </c>
      <c r="D35" t="e">
        <f t="shared" si="1"/>
        <v>#N/A</v>
      </c>
      <c r="E35" t="e">
        <f t="shared" si="2"/>
        <v>#N/A</v>
      </c>
      <c r="F35" t="e">
        <f t="shared" si="7"/>
        <v>#N/A</v>
      </c>
      <c r="G35" t="e">
        <f t="shared" si="13"/>
        <v>#N/A</v>
      </c>
      <c r="H35" t="e">
        <f t="shared" si="8"/>
        <v>#N/A</v>
      </c>
      <c r="I35" s="5" t="e">
        <f t="shared" si="9"/>
        <v>#N/A</v>
      </c>
      <c r="J35" s="5" t="e">
        <f t="shared" si="10"/>
        <v>#N/A</v>
      </c>
      <c r="K35" s="5" t="e">
        <f t="shared" si="3"/>
        <v>#N/A</v>
      </c>
      <c r="L35" t="e">
        <f t="shared" si="14"/>
        <v>#N/A</v>
      </c>
      <c r="M35" t="e">
        <f t="shared" si="4"/>
        <v>#N/A</v>
      </c>
      <c r="N35" t="e">
        <f t="shared" si="5"/>
        <v>#N/A</v>
      </c>
      <c r="O35" t="e">
        <f t="shared" si="6"/>
        <v>#N/A</v>
      </c>
      <c r="P35" t="e">
        <f t="shared" si="11"/>
        <v>#N/A</v>
      </c>
      <c r="Q35" s="4" t="e">
        <f t="shared" si="15"/>
        <v>#N/A</v>
      </c>
      <c r="R35" s="4" t="e">
        <f t="shared" si="12"/>
        <v>#N/A</v>
      </c>
    </row>
    <row r="36" spans="2:18" x14ac:dyDescent="0.25">
      <c r="B36">
        <v>22</v>
      </c>
      <c r="C36">
        <f t="shared" si="0"/>
        <v>4.2</v>
      </c>
      <c r="D36" t="e">
        <f t="shared" si="1"/>
        <v>#N/A</v>
      </c>
      <c r="E36" t="e">
        <f t="shared" si="2"/>
        <v>#N/A</v>
      </c>
      <c r="F36" t="e">
        <f t="shared" si="7"/>
        <v>#N/A</v>
      </c>
      <c r="G36" t="e">
        <f t="shared" si="13"/>
        <v>#N/A</v>
      </c>
      <c r="H36" t="e">
        <f t="shared" si="8"/>
        <v>#N/A</v>
      </c>
      <c r="I36" s="5" t="e">
        <f t="shared" si="9"/>
        <v>#N/A</v>
      </c>
      <c r="J36" s="5" t="e">
        <f t="shared" si="10"/>
        <v>#N/A</v>
      </c>
      <c r="K36" s="5" t="e">
        <f t="shared" si="3"/>
        <v>#N/A</v>
      </c>
      <c r="L36" t="e">
        <f t="shared" si="14"/>
        <v>#N/A</v>
      </c>
      <c r="M36" t="e">
        <f t="shared" si="4"/>
        <v>#N/A</v>
      </c>
      <c r="N36" t="e">
        <f t="shared" si="5"/>
        <v>#N/A</v>
      </c>
      <c r="O36" t="e">
        <f t="shared" si="6"/>
        <v>#N/A</v>
      </c>
      <c r="P36" t="e">
        <f t="shared" si="11"/>
        <v>#N/A</v>
      </c>
      <c r="Q36" s="4" t="e">
        <f t="shared" si="15"/>
        <v>#N/A</v>
      </c>
      <c r="R36" s="4" t="e">
        <f t="shared" si="12"/>
        <v>#N/A</v>
      </c>
    </row>
    <row r="37" spans="2:18" x14ac:dyDescent="0.25">
      <c r="B37">
        <v>23</v>
      </c>
      <c r="C37">
        <f t="shared" si="0"/>
        <v>4.4000000000000004</v>
      </c>
      <c r="D37" t="e">
        <f t="shared" si="1"/>
        <v>#N/A</v>
      </c>
      <c r="E37" t="e">
        <f t="shared" si="2"/>
        <v>#N/A</v>
      </c>
      <c r="F37" t="e">
        <f t="shared" si="7"/>
        <v>#N/A</v>
      </c>
      <c r="G37" t="e">
        <f t="shared" si="13"/>
        <v>#N/A</v>
      </c>
      <c r="H37" t="e">
        <f t="shared" si="8"/>
        <v>#N/A</v>
      </c>
      <c r="I37" s="5" t="e">
        <f t="shared" si="9"/>
        <v>#N/A</v>
      </c>
      <c r="J37" s="5" t="e">
        <f t="shared" si="10"/>
        <v>#N/A</v>
      </c>
      <c r="K37" s="5" t="e">
        <f t="shared" si="3"/>
        <v>#N/A</v>
      </c>
      <c r="L37" t="e">
        <f t="shared" si="14"/>
        <v>#N/A</v>
      </c>
      <c r="M37" t="e">
        <f t="shared" si="4"/>
        <v>#N/A</v>
      </c>
      <c r="N37" t="e">
        <f t="shared" si="5"/>
        <v>#N/A</v>
      </c>
      <c r="O37" t="e">
        <f t="shared" si="6"/>
        <v>#N/A</v>
      </c>
      <c r="P37" t="e">
        <f t="shared" si="11"/>
        <v>#N/A</v>
      </c>
      <c r="Q37" s="4" t="e">
        <f t="shared" si="15"/>
        <v>#N/A</v>
      </c>
      <c r="R37" s="4" t="e">
        <f t="shared" si="12"/>
        <v>#N/A</v>
      </c>
    </row>
    <row r="38" spans="2:18" x14ac:dyDescent="0.25">
      <c r="B38">
        <v>24</v>
      </c>
      <c r="C38">
        <f t="shared" si="0"/>
        <v>4.6000000000000005</v>
      </c>
      <c r="D38" t="e">
        <f t="shared" si="1"/>
        <v>#N/A</v>
      </c>
      <c r="E38" t="e">
        <f t="shared" si="2"/>
        <v>#N/A</v>
      </c>
      <c r="F38" t="e">
        <f t="shared" si="7"/>
        <v>#N/A</v>
      </c>
      <c r="G38" t="e">
        <f t="shared" si="13"/>
        <v>#N/A</v>
      </c>
      <c r="H38" t="e">
        <f t="shared" si="8"/>
        <v>#N/A</v>
      </c>
      <c r="I38" s="5" t="e">
        <f t="shared" si="9"/>
        <v>#N/A</v>
      </c>
      <c r="J38" s="5" t="e">
        <f t="shared" si="10"/>
        <v>#N/A</v>
      </c>
      <c r="K38" s="5" t="e">
        <f t="shared" si="3"/>
        <v>#N/A</v>
      </c>
      <c r="L38" t="e">
        <f t="shared" si="14"/>
        <v>#N/A</v>
      </c>
      <c r="M38" t="e">
        <f t="shared" si="4"/>
        <v>#N/A</v>
      </c>
      <c r="N38" t="e">
        <f t="shared" si="5"/>
        <v>#N/A</v>
      </c>
      <c r="O38" t="e">
        <f t="shared" si="6"/>
        <v>#N/A</v>
      </c>
      <c r="P38" t="e">
        <f t="shared" si="11"/>
        <v>#N/A</v>
      </c>
      <c r="Q38" s="4" t="e">
        <f t="shared" si="15"/>
        <v>#N/A</v>
      </c>
      <c r="R38" s="4" t="e">
        <f t="shared" si="12"/>
        <v>#N/A</v>
      </c>
    </row>
    <row r="39" spans="2:18" x14ac:dyDescent="0.25">
      <c r="B39">
        <v>25</v>
      </c>
      <c r="C39">
        <f t="shared" si="0"/>
        <v>4.8</v>
      </c>
      <c r="D39" t="e">
        <f t="shared" si="1"/>
        <v>#N/A</v>
      </c>
      <c r="E39" t="e">
        <f t="shared" si="2"/>
        <v>#N/A</v>
      </c>
      <c r="F39" t="e">
        <f t="shared" si="7"/>
        <v>#N/A</v>
      </c>
      <c r="G39" t="e">
        <f t="shared" si="13"/>
        <v>#N/A</v>
      </c>
      <c r="H39" t="e">
        <f t="shared" si="8"/>
        <v>#N/A</v>
      </c>
      <c r="I39" s="5" t="e">
        <f t="shared" si="9"/>
        <v>#N/A</v>
      </c>
      <c r="J39" s="5" t="e">
        <f t="shared" si="10"/>
        <v>#N/A</v>
      </c>
      <c r="K39" s="5" t="e">
        <f t="shared" si="3"/>
        <v>#N/A</v>
      </c>
      <c r="L39" t="e">
        <f t="shared" si="14"/>
        <v>#N/A</v>
      </c>
      <c r="M39" t="e">
        <f t="shared" si="4"/>
        <v>#N/A</v>
      </c>
      <c r="N39" t="e">
        <f t="shared" si="5"/>
        <v>#N/A</v>
      </c>
      <c r="O39" t="e">
        <f t="shared" si="6"/>
        <v>#N/A</v>
      </c>
      <c r="P39" t="e">
        <f t="shared" si="11"/>
        <v>#N/A</v>
      </c>
      <c r="Q39" s="4" t="e">
        <f t="shared" si="15"/>
        <v>#N/A</v>
      </c>
      <c r="R39" s="4" t="e">
        <f t="shared" si="12"/>
        <v>#N/A</v>
      </c>
    </row>
    <row r="40" spans="2:18" x14ac:dyDescent="0.25">
      <c r="B40">
        <v>26</v>
      </c>
      <c r="C40">
        <f t="shared" si="0"/>
        <v>5</v>
      </c>
      <c r="D40" t="e">
        <f t="shared" si="1"/>
        <v>#N/A</v>
      </c>
      <c r="E40" t="e">
        <f t="shared" si="2"/>
        <v>#N/A</v>
      </c>
      <c r="F40" t="e">
        <f t="shared" si="7"/>
        <v>#N/A</v>
      </c>
      <c r="G40" t="e">
        <f t="shared" si="13"/>
        <v>#N/A</v>
      </c>
      <c r="H40" t="e">
        <f t="shared" si="8"/>
        <v>#N/A</v>
      </c>
      <c r="I40" s="5" t="e">
        <f t="shared" si="9"/>
        <v>#N/A</v>
      </c>
      <c r="J40" s="5" t="e">
        <f t="shared" si="10"/>
        <v>#N/A</v>
      </c>
      <c r="K40" s="5" t="e">
        <f t="shared" si="3"/>
        <v>#N/A</v>
      </c>
      <c r="L40" t="e">
        <f t="shared" si="14"/>
        <v>#N/A</v>
      </c>
      <c r="M40" t="e">
        <f t="shared" si="4"/>
        <v>#N/A</v>
      </c>
      <c r="N40" t="e">
        <f t="shared" si="5"/>
        <v>#N/A</v>
      </c>
      <c r="O40" t="e">
        <f t="shared" si="6"/>
        <v>#N/A</v>
      </c>
      <c r="P40" t="e">
        <f t="shared" si="11"/>
        <v>#N/A</v>
      </c>
      <c r="Q40" s="4" t="e">
        <f t="shared" si="15"/>
        <v>#N/A</v>
      </c>
      <c r="R40" s="4" t="e">
        <f t="shared" si="12"/>
        <v>#N/A</v>
      </c>
    </row>
    <row r="41" spans="2:18" x14ac:dyDescent="0.25">
      <c r="B41">
        <v>27</v>
      </c>
      <c r="C41">
        <f t="shared" si="0"/>
        <v>5.2</v>
      </c>
      <c r="D41" t="e">
        <f t="shared" si="1"/>
        <v>#N/A</v>
      </c>
      <c r="E41" t="e">
        <f t="shared" si="2"/>
        <v>#N/A</v>
      </c>
      <c r="F41" t="e">
        <f t="shared" si="7"/>
        <v>#N/A</v>
      </c>
      <c r="G41" t="e">
        <f t="shared" si="13"/>
        <v>#N/A</v>
      </c>
      <c r="H41" t="e">
        <f t="shared" si="8"/>
        <v>#N/A</v>
      </c>
      <c r="I41" s="5" t="e">
        <f t="shared" si="9"/>
        <v>#N/A</v>
      </c>
      <c r="J41" s="5" t="e">
        <f t="shared" si="10"/>
        <v>#N/A</v>
      </c>
      <c r="K41" s="5" t="e">
        <f t="shared" si="3"/>
        <v>#N/A</v>
      </c>
      <c r="L41" t="e">
        <f t="shared" si="14"/>
        <v>#N/A</v>
      </c>
      <c r="M41" t="e">
        <f t="shared" si="4"/>
        <v>#N/A</v>
      </c>
      <c r="N41" t="e">
        <f t="shared" si="5"/>
        <v>#N/A</v>
      </c>
      <c r="O41" t="e">
        <f t="shared" si="6"/>
        <v>#N/A</v>
      </c>
      <c r="P41" t="e">
        <f t="shared" si="11"/>
        <v>#N/A</v>
      </c>
      <c r="Q41" s="4" t="e">
        <f t="shared" si="15"/>
        <v>#N/A</v>
      </c>
      <c r="R41" s="4" t="e">
        <f t="shared" si="12"/>
        <v>#N/A</v>
      </c>
    </row>
    <row r="42" spans="2:18" x14ac:dyDescent="0.25">
      <c r="B42">
        <v>28</v>
      </c>
      <c r="C42">
        <f t="shared" si="0"/>
        <v>5.4</v>
      </c>
      <c r="D42" t="e">
        <f t="shared" si="1"/>
        <v>#N/A</v>
      </c>
      <c r="E42" t="e">
        <f t="shared" si="2"/>
        <v>#N/A</v>
      </c>
      <c r="F42" t="e">
        <f t="shared" si="7"/>
        <v>#N/A</v>
      </c>
      <c r="G42" t="e">
        <f t="shared" si="13"/>
        <v>#N/A</v>
      </c>
      <c r="H42" t="e">
        <f t="shared" si="8"/>
        <v>#N/A</v>
      </c>
      <c r="I42" s="5" t="e">
        <f t="shared" si="9"/>
        <v>#N/A</v>
      </c>
      <c r="J42" s="5" t="e">
        <f t="shared" si="10"/>
        <v>#N/A</v>
      </c>
      <c r="K42" s="5" t="e">
        <f t="shared" si="3"/>
        <v>#N/A</v>
      </c>
      <c r="L42" t="e">
        <f t="shared" si="14"/>
        <v>#N/A</v>
      </c>
      <c r="M42" t="e">
        <f t="shared" si="4"/>
        <v>#N/A</v>
      </c>
      <c r="N42" t="e">
        <f t="shared" si="5"/>
        <v>#N/A</v>
      </c>
      <c r="O42" t="e">
        <f t="shared" si="6"/>
        <v>#N/A</v>
      </c>
      <c r="P42" t="e">
        <f t="shared" si="11"/>
        <v>#N/A</v>
      </c>
      <c r="Q42" s="4" t="e">
        <f t="shared" si="15"/>
        <v>#N/A</v>
      </c>
      <c r="R42" s="4" t="e">
        <f t="shared" si="12"/>
        <v>#N/A</v>
      </c>
    </row>
    <row r="43" spans="2:18" x14ac:dyDescent="0.25">
      <c r="B43">
        <v>29</v>
      </c>
      <c r="C43">
        <f t="shared" si="0"/>
        <v>5.6000000000000005</v>
      </c>
      <c r="D43" t="e">
        <f t="shared" si="1"/>
        <v>#N/A</v>
      </c>
      <c r="E43" t="e">
        <f t="shared" si="2"/>
        <v>#N/A</v>
      </c>
      <c r="F43" t="e">
        <f t="shared" si="7"/>
        <v>#N/A</v>
      </c>
      <c r="G43" t="e">
        <f t="shared" si="13"/>
        <v>#N/A</v>
      </c>
      <c r="H43" t="e">
        <f t="shared" si="8"/>
        <v>#N/A</v>
      </c>
      <c r="I43" s="5" t="e">
        <f t="shared" si="9"/>
        <v>#N/A</v>
      </c>
      <c r="J43" s="5" t="e">
        <f t="shared" si="10"/>
        <v>#N/A</v>
      </c>
      <c r="K43" s="5" t="e">
        <f t="shared" si="3"/>
        <v>#N/A</v>
      </c>
      <c r="L43" t="e">
        <f t="shared" si="14"/>
        <v>#N/A</v>
      </c>
      <c r="M43" t="e">
        <f t="shared" si="4"/>
        <v>#N/A</v>
      </c>
      <c r="N43" t="e">
        <f t="shared" si="5"/>
        <v>#N/A</v>
      </c>
      <c r="O43" t="e">
        <f t="shared" si="6"/>
        <v>#N/A</v>
      </c>
      <c r="P43" t="e">
        <f t="shared" si="11"/>
        <v>#N/A</v>
      </c>
      <c r="Q43" s="4" t="e">
        <f t="shared" si="15"/>
        <v>#N/A</v>
      </c>
      <c r="R43" s="4" t="e">
        <f t="shared" si="12"/>
        <v>#N/A</v>
      </c>
    </row>
    <row r="44" spans="2:18" x14ac:dyDescent="0.25">
      <c r="B44">
        <v>30</v>
      </c>
      <c r="C44">
        <f t="shared" si="0"/>
        <v>5.8</v>
      </c>
      <c r="D44" t="e">
        <f t="shared" si="1"/>
        <v>#N/A</v>
      </c>
      <c r="E44" t="e">
        <f t="shared" si="2"/>
        <v>#N/A</v>
      </c>
      <c r="F44" t="e">
        <f t="shared" si="7"/>
        <v>#N/A</v>
      </c>
      <c r="G44" t="e">
        <f t="shared" si="13"/>
        <v>#N/A</v>
      </c>
      <c r="H44" t="e">
        <f t="shared" si="8"/>
        <v>#N/A</v>
      </c>
      <c r="I44" s="5" t="e">
        <f t="shared" si="9"/>
        <v>#N/A</v>
      </c>
      <c r="J44" s="5" t="e">
        <f t="shared" si="10"/>
        <v>#N/A</v>
      </c>
      <c r="K44" s="5" t="e">
        <f t="shared" si="3"/>
        <v>#N/A</v>
      </c>
      <c r="L44" t="e">
        <f t="shared" si="14"/>
        <v>#N/A</v>
      </c>
      <c r="M44" t="e">
        <f t="shared" si="4"/>
        <v>#N/A</v>
      </c>
      <c r="N44" t="e">
        <f t="shared" si="5"/>
        <v>#N/A</v>
      </c>
      <c r="O44" t="e">
        <f t="shared" si="6"/>
        <v>#N/A</v>
      </c>
      <c r="P44" t="e">
        <f t="shared" si="11"/>
        <v>#N/A</v>
      </c>
      <c r="Q44" s="4" t="e">
        <f t="shared" si="15"/>
        <v>#N/A</v>
      </c>
      <c r="R44" s="4" t="e">
        <f t="shared" si="12"/>
        <v>#N/A</v>
      </c>
    </row>
    <row r="45" spans="2:18" x14ac:dyDescent="0.25">
      <c r="B45">
        <v>31</v>
      </c>
      <c r="C45">
        <f t="shared" si="0"/>
        <v>6</v>
      </c>
      <c r="D45" t="e">
        <f t="shared" si="1"/>
        <v>#N/A</v>
      </c>
      <c r="E45" t="e">
        <f t="shared" si="2"/>
        <v>#N/A</v>
      </c>
      <c r="F45" t="e">
        <f t="shared" si="7"/>
        <v>#N/A</v>
      </c>
      <c r="G45" t="e">
        <f t="shared" si="13"/>
        <v>#N/A</v>
      </c>
      <c r="H45" t="e">
        <f t="shared" si="8"/>
        <v>#N/A</v>
      </c>
      <c r="I45" s="5" t="e">
        <f t="shared" si="9"/>
        <v>#N/A</v>
      </c>
      <c r="J45" s="5" t="e">
        <f t="shared" si="10"/>
        <v>#N/A</v>
      </c>
      <c r="K45" s="5" t="e">
        <f t="shared" si="3"/>
        <v>#N/A</v>
      </c>
      <c r="L45" t="e">
        <f t="shared" si="14"/>
        <v>#N/A</v>
      </c>
      <c r="M45" t="e">
        <f t="shared" si="4"/>
        <v>#N/A</v>
      </c>
      <c r="N45" t="e">
        <f t="shared" si="5"/>
        <v>#N/A</v>
      </c>
      <c r="O45" t="e">
        <f t="shared" si="6"/>
        <v>#N/A</v>
      </c>
      <c r="P45" t="e">
        <f t="shared" si="11"/>
        <v>#N/A</v>
      </c>
      <c r="Q45" s="4" t="e">
        <f t="shared" si="15"/>
        <v>#N/A</v>
      </c>
      <c r="R45" s="4" t="e">
        <f t="shared" si="12"/>
        <v>#N/A</v>
      </c>
    </row>
    <row r="46" spans="2:18" x14ac:dyDescent="0.25">
      <c r="B46">
        <v>32</v>
      </c>
      <c r="C46">
        <f t="shared" si="0"/>
        <v>6.2</v>
      </c>
      <c r="D46" t="e">
        <f t="shared" si="1"/>
        <v>#N/A</v>
      </c>
      <c r="E46" t="e">
        <f t="shared" si="2"/>
        <v>#N/A</v>
      </c>
      <c r="F46" t="e">
        <f t="shared" si="7"/>
        <v>#N/A</v>
      </c>
      <c r="G46" t="e">
        <f t="shared" si="13"/>
        <v>#N/A</v>
      </c>
      <c r="H46" t="e">
        <f t="shared" si="8"/>
        <v>#N/A</v>
      </c>
      <c r="I46" s="5" t="e">
        <f t="shared" si="9"/>
        <v>#N/A</v>
      </c>
      <c r="J46" s="5" t="e">
        <f t="shared" si="10"/>
        <v>#N/A</v>
      </c>
      <c r="K46" s="5" t="e">
        <f t="shared" si="3"/>
        <v>#N/A</v>
      </c>
      <c r="L46" t="e">
        <f t="shared" si="14"/>
        <v>#N/A</v>
      </c>
      <c r="M46" t="e">
        <f t="shared" si="4"/>
        <v>#N/A</v>
      </c>
      <c r="N46" t="e">
        <f t="shared" si="5"/>
        <v>#N/A</v>
      </c>
      <c r="O46" t="e">
        <f t="shared" si="6"/>
        <v>#N/A</v>
      </c>
      <c r="P46" t="e">
        <f t="shared" si="11"/>
        <v>#N/A</v>
      </c>
      <c r="Q46" s="4" t="e">
        <f t="shared" si="15"/>
        <v>#N/A</v>
      </c>
      <c r="R46" s="4" t="e">
        <f t="shared" si="12"/>
        <v>#N/A</v>
      </c>
    </row>
    <row r="47" spans="2:18" x14ac:dyDescent="0.25">
      <c r="B47">
        <v>33</v>
      </c>
      <c r="C47">
        <f t="shared" si="0"/>
        <v>6.4</v>
      </c>
      <c r="D47" t="e">
        <f t="shared" ref="D47:D78" si="16">IF(I47&gt;=0,1,0)</f>
        <v>#N/A</v>
      </c>
      <c r="E47" t="e">
        <f t="shared" si="2"/>
        <v>#N/A</v>
      </c>
      <c r="F47" t="e">
        <f t="shared" si="7"/>
        <v>#N/A</v>
      </c>
      <c r="G47" t="e">
        <f t="shared" si="13"/>
        <v>#N/A</v>
      </c>
      <c r="H47" t="e">
        <f t="shared" si="8"/>
        <v>#N/A</v>
      </c>
      <c r="I47" s="5" t="e">
        <f t="shared" si="9"/>
        <v>#N/A</v>
      </c>
      <c r="J47" s="5" t="e">
        <f t="shared" si="10"/>
        <v>#N/A</v>
      </c>
      <c r="K47" s="5" t="e">
        <f t="shared" si="3"/>
        <v>#N/A</v>
      </c>
      <c r="L47" t="e">
        <f t="shared" si="14"/>
        <v>#N/A</v>
      </c>
      <c r="M47" t="e">
        <f t="shared" si="4"/>
        <v>#N/A</v>
      </c>
      <c r="N47" t="e">
        <f t="shared" si="5"/>
        <v>#N/A</v>
      </c>
      <c r="O47" t="e">
        <f t="shared" si="6"/>
        <v>#N/A</v>
      </c>
      <c r="P47" t="e">
        <f t="shared" si="11"/>
        <v>#N/A</v>
      </c>
      <c r="Q47" s="4" t="e">
        <f t="shared" si="15"/>
        <v>#N/A</v>
      </c>
      <c r="R47" s="4" t="e">
        <f t="shared" si="12"/>
        <v>#N/A</v>
      </c>
    </row>
    <row r="48" spans="2:18" x14ac:dyDescent="0.25">
      <c r="B48">
        <v>34</v>
      </c>
      <c r="C48">
        <f t="shared" si="0"/>
        <v>6.6000000000000005</v>
      </c>
      <c r="D48" t="e">
        <f t="shared" si="16"/>
        <v>#N/A</v>
      </c>
      <c r="E48" t="e">
        <f t="shared" si="2"/>
        <v>#N/A</v>
      </c>
      <c r="F48" t="e">
        <f t="shared" si="7"/>
        <v>#N/A</v>
      </c>
      <c r="G48" t="e">
        <f t="shared" si="13"/>
        <v>#N/A</v>
      </c>
      <c r="H48" t="e">
        <f t="shared" si="8"/>
        <v>#N/A</v>
      </c>
      <c r="I48" s="5" t="e">
        <f t="shared" si="9"/>
        <v>#N/A</v>
      </c>
      <c r="J48" s="5" t="e">
        <f t="shared" si="10"/>
        <v>#N/A</v>
      </c>
      <c r="K48" s="5" t="e">
        <f t="shared" si="3"/>
        <v>#N/A</v>
      </c>
      <c r="L48" t="e">
        <f t="shared" si="14"/>
        <v>#N/A</v>
      </c>
      <c r="M48" t="e">
        <f t="shared" si="4"/>
        <v>#N/A</v>
      </c>
      <c r="N48" t="e">
        <f t="shared" si="5"/>
        <v>#N/A</v>
      </c>
      <c r="O48" t="e">
        <f t="shared" si="6"/>
        <v>#N/A</v>
      </c>
      <c r="P48" t="e">
        <f t="shared" si="11"/>
        <v>#N/A</v>
      </c>
      <c r="Q48" s="4" t="e">
        <f t="shared" si="15"/>
        <v>#N/A</v>
      </c>
      <c r="R48" s="4" t="e">
        <f t="shared" si="12"/>
        <v>#N/A</v>
      </c>
    </row>
    <row r="49" spans="2:18" x14ac:dyDescent="0.25">
      <c r="B49">
        <v>35</v>
      </c>
      <c r="C49">
        <f t="shared" si="0"/>
        <v>6.8</v>
      </c>
      <c r="D49" t="e">
        <f t="shared" si="16"/>
        <v>#N/A</v>
      </c>
      <c r="E49" t="e">
        <f t="shared" si="2"/>
        <v>#N/A</v>
      </c>
      <c r="F49" t="e">
        <f t="shared" si="7"/>
        <v>#N/A</v>
      </c>
      <c r="G49" t="e">
        <f t="shared" si="13"/>
        <v>#N/A</v>
      </c>
      <c r="H49" t="e">
        <f t="shared" si="8"/>
        <v>#N/A</v>
      </c>
      <c r="I49" s="5" t="e">
        <f t="shared" si="9"/>
        <v>#N/A</v>
      </c>
      <c r="J49" s="5" t="e">
        <f t="shared" si="10"/>
        <v>#N/A</v>
      </c>
      <c r="K49" s="5" t="e">
        <f t="shared" si="3"/>
        <v>#N/A</v>
      </c>
      <c r="L49" t="e">
        <f t="shared" si="14"/>
        <v>#N/A</v>
      </c>
      <c r="M49" t="e">
        <f t="shared" si="4"/>
        <v>#N/A</v>
      </c>
      <c r="N49" t="e">
        <f t="shared" si="5"/>
        <v>#N/A</v>
      </c>
      <c r="O49" t="e">
        <f t="shared" si="6"/>
        <v>#N/A</v>
      </c>
      <c r="P49" t="e">
        <f t="shared" si="11"/>
        <v>#N/A</v>
      </c>
      <c r="Q49" s="4" t="e">
        <f t="shared" si="15"/>
        <v>#N/A</v>
      </c>
      <c r="R49" s="4" t="e">
        <f t="shared" si="12"/>
        <v>#N/A</v>
      </c>
    </row>
    <row r="50" spans="2:18" x14ac:dyDescent="0.25">
      <c r="B50">
        <v>36</v>
      </c>
      <c r="C50">
        <f t="shared" si="0"/>
        <v>7</v>
      </c>
      <c r="D50" t="e">
        <f t="shared" si="16"/>
        <v>#N/A</v>
      </c>
      <c r="E50" t="e">
        <f t="shared" si="2"/>
        <v>#N/A</v>
      </c>
      <c r="F50" t="e">
        <f t="shared" si="7"/>
        <v>#N/A</v>
      </c>
      <c r="G50" t="e">
        <f t="shared" si="13"/>
        <v>#N/A</v>
      </c>
      <c r="H50" t="e">
        <f t="shared" si="8"/>
        <v>#N/A</v>
      </c>
      <c r="I50" s="5" t="e">
        <f t="shared" si="9"/>
        <v>#N/A</v>
      </c>
      <c r="J50" s="5" t="e">
        <f t="shared" si="10"/>
        <v>#N/A</v>
      </c>
      <c r="K50" s="5" t="e">
        <f t="shared" si="3"/>
        <v>#N/A</v>
      </c>
      <c r="L50" t="e">
        <f t="shared" si="14"/>
        <v>#N/A</v>
      </c>
      <c r="M50" t="e">
        <f t="shared" si="4"/>
        <v>#N/A</v>
      </c>
      <c r="N50" t="e">
        <f t="shared" si="5"/>
        <v>#N/A</v>
      </c>
      <c r="O50" t="e">
        <f t="shared" si="6"/>
        <v>#N/A</v>
      </c>
      <c r="P50" t="e">
        <f t="shared" si="11"/>
        <v>#N/A</v>
      </c>
      <c r="Q50" s="4" t="e">
        <f t="shared" si="15"/>
        <v>#N/A</v>
      </c>
      <c r="R50" s="4" t="e">
        <f t="shared" si="12"/>
        <v>#N/A</v>
      </c>
    </row>
    <row r="51" spans="2:18" x14ac:dyDescent="0.25">
      <c r="B51">
        <v>37</v>
      </c>
      <c r="C51">
        <f t="shared" si="0"/>
        <v>7.2</v>
      </c>
      <c r="D51" t="e">
        <f t="shared" si="16"/>
        <v>#N/A</v>
      </c>
      <c r="E51" t="e">
        <f t="shared" si="2"/>
        <v>#N/A</v>
      </c>
      <c r="F51" t="e">
        <f t="shared" si="7"/>
        <v>#N/A</v>
      </c>
      <c r="G51" t="e">
        <f t="shared" si="13"/>
        <v>#N/A</v>
      </c>
      <c r="H51" t="e">
        <f t="shared" si="8"/>
        <v>#N/A</v>
      </c>
      <c r="I51" s="5" t="e">
        <f t="shared" si="9"/>
        <v>#N/A</v>
      </c>
      <c r="J51" s="5" t="e">
        <f t="shared" si="10"/>
        <v>#N/A</v>
      </c>
      <c r="K51" s="5" t="e">
        <f t="shared" si="3"/>
        <v>#N/A</v>
      </c>
      <c r="L51" t="e">
        <f t="shared" si="14"/>
        <v>#N/A</v>
      </c>
      <c r="M51" t="e">
        <f t="shared" si="4"/>
        <v>#N/A</v>
      </c>
      <c r="N51" t="e">
        <f t="shared" si="5"/>
        <v>#N/A</v>
      </c>
      <c r="O51" t="e">
        <f t="shared" si="6"/>
        <v>#N/A</v>
      </c>
      <c r="P51" t="e">
        <f t="shared" si="11"/>
        <v>#N/A</v>
      </c>
      <c r="Q51" s="4" t="e">
        <f t="shared" si="15"/>
        <v>#N/A</v>
      </c>
      <c r="R51" s="4" t="e">
        <f t="shared" si="12"/>
        <v>#N/A</v>
      </c>
    </row>
    <row r="52" spans="2:18" x14ac:dyDescent="0.25">
      <c r="B52">
        <v>38</v>
      </c>
      <c r="C52">
        <f t="shared" si="0"/>
        <v>7.4</v>
      </c>
      <c r="D52" t="e">
        <f t="shared" si="16"/>
        <v>#N/A</v>
      </c>
      <c r="E52" t="e">
        <f t="shared" si="2"/>
        <v>#N/A</v>
      </c>
      <c r="F52" t="e">
        <f t="shared" si="7"/>
        <v>#N/A</v>
      </c>
      <c r="G52" t="e">
        <f t="shared" si="13"/>
        <v>#N/A</v>
      </c>
      <c r="H52" t="e">
        <f t="shared" si="8"/>
        <v>#N/A</v>
      </c>
      <c r="I52" s="5" t="e">
        <f t="shared" si="9"/>
        <v>#N/A</v>
      </c>
      <c r="J52" s="5" t="e">
        <f t="shared" si="10"/>
        <v>#N/A</v>
      </c>
      <c r="K52" s="5" t="e">
        <f t="shared" si="3"/>
        <v>#N/A</v>
      </c>
      <c r="L52" t="e">
        <f t="shared" si="14"/>
        <v>#N/A</v>
      </c>
      <c r="M52" t="e">
        <f t="shared" si="4"/>
        <v>#N/A</v>
      </c>
      <c r="N52" t="e">
        <f t="shared" si="5"/>
        <v>#N/A</v>
      </c>
      <c r="O52" t="e">
        <f t="shared" si="6"/>
        <v>#N/A</v>
      </c>
      <c r="P52" t="e">
        <f t="shared" si="11"/>
        <v>#N/A</v>
      </c>
      <c r="Q52" s="4" t="e">
        <f t="shared" si="15"/>
        <v>#N/A</v>
      </c>
      <c r="R52" s="4" t="e">
        <f t="shared" si="12"/>
        <v>#N/A</v>
      </c>
    </row>
    <row r="53" spans="2:18" x14ac:dyDescent="0.25">
      <c r="B53">
        <v>39</v>
      </c>
      <c r="C53">
        <f t="shared" si="0"/>
        <v>7.6000000000000005</v>
      </c>
      <c r="D53" t="e">
        <f t="shared" si="16"/>
        <v>#N/A</v>
      </c>
      <c r="E53" t="e">
        <f t="shared" si="2"/>
        <v>#N/A</v>
      </c>
      <c r="F53" t="e">
        <f t="shared" si="7"/>
        <v>#N/A</v>
      </c>
      <c r="G53" t="e">
        <f t="shared" si="13"/>
        <v>#N/A</v>
      </c>
      <c r="H53" t="e">
        <f t="shared" si="8"/>
        <v>#N/A</v>
      </c>
      <c r="I53" s="5" t="e">
        <f t="shared" si="9"/>
        <v>#N/A</v>
      </c>
      <c r="J53" s="5" t="e">
        <f t="shared" si="10"/>
        <v>#N/A</v>
      </c>
      <c r="K53" s="5" t="e">
        <f t="shared" si="3"/>
        <v>#N/A</v>
      </c>
      <c r="L53" t="e">
        <f t="shared" si="14"/>
        <v>#N/A</v>
      </c>
      <c r="M53" t="e">
        <f t="shared" si="4"/>
        <v>#N/A</v>
      </c>
      <c r="N53" t="e">
        <f t="shared" si="5"/>
        <v>#N/A</v>
      </c>
      <c r="O53" t="e">
        <f t="shared" si="6"/>
        <v>#N/A</v>
      </c>
      <c r="P53" t="e">
        <f t="shared" si="11"/>
        <v>#N/A</v>
      </c>
      <c r="Q53" s="4" t="e">
        <f t="shared" si="15"/>
        <v>#N/A</v>
      </c>
      <c r="R53" s="4" t="e">
        <f t="shared" si="12"/>
        <v>#N/A</v>
      </c>
    </row>
    <row r="54" spans="2:18" x14ac:dyDescent="0.25">
      <c r="B54">
        <v>40</v>
      </c>
      <c r="C54">
        <f t="shared" si="0"/>
        <v>7.8</v>
      </c>
      <c r="D54" t="e">
        <f t="shared" si="16"/>
        <v>#N/A</v>
      </c>
      <c r="E54" t="e">
        <f t="shared" si="2"/>
        <v>#N/A</v>
      </c>
      <c r="F54" t="e">
        <f t="shared" si="7"/>
        <v>#N/A</v>
      </c>
      <c r="G54" t="e">
        <f t="shared" si="13"/>
        <v>#N/A</v>
      </c>
      <c r="H54" t="e">
        <f t="shared" si="8"/>
        <v>#N/A</v>
      </c>
      <c r="I54" s="5" t="e">
        <f t="shared" si="9"/>
        <v>#N/A</v>
      </c>
      <c r="J54" s="5" t="e">
        <f t="shared" si="10"/>
        <v>#N/A</v>
      </c>
      <c r="K54" s="5" t="e">
        <f t="shared" si="3"/>
        <v>#N/A</v>
      </c>
      <c r="L54" t="e">
        <f t="shared" si="14"/>
        <v>#N/A</v>
      </c>
      <c r="M54" t="e">
        <f t="shared" si="4"/>
        <v>#N/A</v>
      </c>
      <c r="N54" t="e">
        <f t="shared" si="5"/>
        <v>#N/A</v>
      </c>
      <c r="O54" t="e">
        <f t="shared" si="6"/>
        <v>#N/A</v>
      </c>
      <c r="P54" t="e">
        <f t="shared" si="11"/>
        <v>#N/A</v>
      </c>
      <c r="Q54" s="4" t="e">
        <f t="shared" si="15"/>
        <v>#N/A</v>
      </c>
      <c r="R54" s="4" t="e">
        <f t="shared" si="12"/>
        <v>#N/A</v>
      </c>
    </row>
    <row r="55" spans="2:18" x14ac:dyDescent="0.25">
      <c r="B55">
        <v>41</v>
      </c>
      <c r="C55">
        <f t="shared" si="0"/>
        <v>8.0000000000000018</v>
      </c>
      <c r="D55" t="e">
        <f t="shared" si="16"/>
        <v>#N/A</v>
      </c>
      <c r="E55" t="e">
        <f t="shared" si="2"/>
        <v>#N/A</v>
      </c>
      <c r="F55" t="e">
        <f t="shared" si="7"/>
        <v>#N/A</v>
      </c>
      <c r="G55" t="e">
        <f t="shared" si="13"/>
        <v>#N/A</v>
      </c>
      <c r="H55" t="e">
        <f t="shared" si="8"/>
        <v>#N/A</v>
      </c>
      <c r="I55" s="5" t="e">
        <f t="shared" si="9"/>
        <v>#N/A</v>
      </c>
      <c r="J55" s="5" t="e">
        <f t="shared" si="10"/>
        <v>#N/A</v>
      </c>
      <c r="K55" s="5" t="e">
        <f t="shared" si="3"/>
        <v>#N/A</v>
      </c>
      <c r="L55" t="e">
        <f t="shared" si="14"/>
        <v>#N/A</v>
      </c>
      <c r="M55" t="e">
        <f t="shared" si="4"/>
        <v>#N/A</v>
      </c>
      <c r="N55" t="e">
        <f t="shared" si="5"/>
        <v>#N/A</v>
      </c>
      <c r="O55" t="e">
        <f t="shared" si="6"/>
        <v>#N/A</v>
      </c>
      <c r="P55" t="e">
        <f t="shared" si="11"/>
        <v>#N/A</v>
      </c>
      <c r="Q55" s="4" t="e">
        <f t="shared" si="15"/>
        <v>#N/A</v>
      </c>
      <c r="R55" s="4" t="e">
        <f t="shared" si="12"/>
        <v>#N/A</v>
      </c>
    </row>
    <row r="56" spans="2:18" x14ac:dyDescent="0.25">
      <c r="B56">
        <v>42</v>
      </c>
      <c r="C56">
        <f t="shared" si="0"/>
        <v>8.2000000000000011</v>
      </c>
      <c r="D56" t="e">
        <f t="shared" si="16"/>
        <v>#N/A</v>
      </c>
      <c r="E56" t="e">
        <f t="shared" si="2"/>
        <v>#N/A</v>
      </c>
      <c r="F56" t="e">
        <f t="shared" si="7"/>
        <v>#N/A</v>
      </c>
      <c r="G56" t="e">
        <f t="shared" si="13"/>
        <v>#N/A</v>
      </c>
      <c r="H56" t="e">
        <f t="shared" si="8"/>
        <v>#N/A</v>
      </c>
      <c r="I56" s="5" t="e">
        <f t="shared" si="9"/>
        <v>#N/A</v>
      </c>
      <c r="J56" s="5" t="e">
        <f t="shared" si="10"/>
        <v>#N/A</v>
      </c>
      <c r="K56" s="5" t="e">
        <f t="shared" si="3"/>
        <v>#N/A</v>
      </c>
      <c r="L56" t="e">
        <f t="shared" si="14"/>
        <v>#N/A</v>
      </c>
      <c r="M56" t="e">
        <f t="shared" si="4"/>
        <v>#N/A</v>
      </c>
      <c r="N56" t="e">
        <f t="shared" si="5"/>
        <v>#N/A</v>
      </c>
      <c r="O56" t="e">
        <f t="shared" si="6"/>
        <v>#N/A</v>
      </c>
      <c r="P56" t="e">
        <f t="shared" si="11"/>
        <v>#N/A</v>
      </c>
      <c r="Q56" s="4" t="e">
        <f t="shared" si="15"/>
        <v>#N/A</v>
      </c>
      <c r="R56" s="4" t="e">
        <f t="shared" si="12"/>
        <v>#N/A</v>
      </c>
    </row>
    <row r="57" spans="2:18" x14ac:dyDescent="0.25">
      <c r="B57">
        <v>43</v>
      </c>
      <c r="C57">
        <f t="shared" si="0"/>
        <v>8.4</v>
      </c>
      <c r="D57" t="e">
        <f t="shared" si="16"/>
        <v>#N/A</v>
      </c>
      <c r="E57" t="e">
        <f t="shared" si="2"/>
        <v>#N/A</v>
      </c>
      <c r="F57" t="e">
        <f t="shared" si="7"/>
        <v>#N/A</v>
      </c>
      <c r="G57" t="e">
        <f t="shared" si="13"/>
        <v>#N/A</v>
      </c>
      <c r="H57" t="e">
        <f t="shared" si="8"/>
        <v>#N/A</v>
      </c>
      <c r="I57" s="5" t="e">
        <f t="shared" si="9"/>
        <v>#N/A</v>
      </c>
      <c r="J57" s="5" t="e">
        <f t="shared" si="10"/>
        <v>#N/A</v>
      </c>
      <c r="K57" s="5" t="e">
        <f t="shared" si="3"/>
        <v>#N/A</v>
      </c>
      <c r="L57" t="e">
        <f t="shared" si="14"/>
        <v>#N/A</v>
      </c>
      <c r="M57" t="e">
        <f t="shared" si="4"/>
        <v>#N/A</v>
      </c>
      <c r="N57" t="e">
        <f t="shared" si="5"/>
        <v>#N/A</v>
      </c>
      <c r="O57" t="e">
        <f t="shared" si="6"/>
        <v>#N/A</v>
      </c>
      <c r="P57" t="e">
        <f t="shared" si="11"/>
        <v>#N/A</v>
      </c>
      <c r="Q57" s="4" t="e">
        <f t="shared" si="15"/>
        <v>#N/A</v>
      </c>
      <c r="R57" s="4" t="e">
        <f t="shared" si="12"/>
        <v>#N/A</v>
      </c>
    </row>
    <row r="58" spans="2:18" x14ac:dyDescent="0.25">
      <c r="B58">
        <v>44</v>
      </c>
      <c r="C58">
        <f t="shared" si="0"/>
        <v>8.6000000000000014</v>
      </c>
      <c r="D58" t="e">
        <f t="shared" si="16"/>
        <v>#N/A</v>
      </c>
      <c r="E58" t="e">
        <f t="shared" si="2"/>
        <v>#N/A</v>
      </c>
      <c r="F58" t="e">
        <f t="shared" si="7"/>
        <v>#N/A</v>
      </c>
      <c r="G58" t="e">
        <f t="shared" si="13"/>
        <v>#N/A</v>
      </c>
      <c r="H58" t="e">
        <f t="shared" si="8"/>
        <v>#N/A</v>
      </c>
      <c r="I58" s="5" t="e">
        <f t="shared" si="9"/>
        <v>#N/A</v>
      </c>
      <c r="J58" s="5" t="e">
        <f t="shared" si="10"/>
        <v>#N/A</v>
      </c>
      <c r="K58" s="5" t="e">
        <f t="shared" si="3"/>
        <v>#N/A</v>
      </c>
      <c r="L58" t="e">
        <f t="shared" si="14"/>
        <v>#N/A</v>
      </c>
      <c r="M58" t="e">
        <f t="shared" si="4"/>
        <v>#N/A</v>
      </c>
      <c r="N58" t="e">
        <f t="shared" si="5"/>
        <v>#N/A</v>
      </c>
      <c r="O58" t="e">
        <f t="shared" si="6"/>
        <v>#N/A</v>
      </c>
      <c r="P58" t="e">
        <f t="shared" si="11"/>
        <v>#N/A</v>
      </c>
      <c r="Q58" s="4" t="e">
        <f t="shared" si="15"/>
        <v>#N/A</v>
      </c>
      <c r="R58" s="4" t="e">
        <f t="shared" si="12"/>
        <v>#N/A</v>
      </c>
    </row>
    <row r="59" spans="2:18" x14ac:dyDescent="0.25">
      <c r="B59">
        <v>45</v>
      </c>
      <c r="C59">
        <f t="shared" si="0"/>
        <v>8.8000000000000007</v>
      </c>
      <c r="D59" t="e">
        <f t="shared" si="16"/>
        <v>#N/A</v>
      </c>
      <c r="E59" t="e">
        <f t="shared" si="2"/>
        <v>#N/A</v>
      </c>
      <c r="F59" t="e">
        <f t="shared" si="7"/>
        <v>#N/A</v>
      </c>
      <c r="G59" t="e">
        <f t="shared" si="13"/>
        <v>#N/A</v>
      </c>
      <c r="H59" t="e">
        <f t="shared" si="8"/>
        <v>#N/A</v>
      </c>
      <c r="I59" s="5" t="e">
        <f t="shared" si="9"/>
        <v>#N/A</v>
      </c>
      <c r="J59" s="5" t="e">
        <f t="shared" si="10"/>
        <v>#N/A</v>
      </c>
      <c r="K59" s="5" t="e">
        <f t="shared" si="3"/>
        <v>#N/A</v>
      </c>
      <c r="L59" t="e">
        <f t="shared" si="14"/>
        <v>#N/A</v>
      </c>
      <c r="M59" t="e">
        <f t="shared" si="4"/>
        <v>#N/A</v>
      </c>
      <c r="N59" t="e">
        <f t="shared" si="5"/>
        <v>#N/A</v>
      </c>
      <c r="O59" t="e">
        <f t="shared" si="6"/>
        <v>#N/A</v>
      </c>
      <c r="P59" t="e">
        <f t="shared" si="11"/>
        <v>#N/A</v>
      </c>
      <c r="Q59" s="4" t="e">
        <f t="shared" si="15"/>
        <v>#N/A</v>
      </c>
      <c r="R59" s="4" t="e">
        <f t="shared" si="12"/>
        <v>#N/A</v>
      </c>
    </row>
    <row r="60" spans="2:18" x14ac:dyDescent="0.25">
      <c r="B60">
        <v>46</v>
      </c>
      <c r="C60">
        <f t="shared" si="0"/>
        <v>9.0000000000000018</v>
      </c>
      <c r="D60" t="e">
        <f t="shared" si="16"/>
        <v>#N/A</v>
      </c>
      <c r="E60" t="e">
        <f t="shared" si="2"/>
        <v>#N/A</v>
      </c>
      <c r="F60" t="e">
        <f t="shared" si="7"/>
        <v>#N/A</v>
      </c>
      <c r="G60" t="e">
        <f t="shared" si="13"/>
        <v>#N/A</v>
      </c>
      <c r="H60" t="e">
        <f t="shared" si="8"/>
        <v>#N/A</v>
      </c>
      <c r="I60" s="5" t="e">
        <f t="shared" si="9"/>
        <v>#N/A</v>
      </c>
      <c r="J60" s="5" t="e">
        <f t="shared" si="10"/>
        <v>#N/A</v>
      </c>
      <c r="K60" s="5" t="e">
        <f t="shared" si="3"/>
        <v>#N/A</v>
      </c>
      <c r="L60" t="e">
        <f t="shared" si="14"/>
        <v>#N/A</v>
      </c>
      <c r="M60" t="e">
        <f t="shared" si="4"/>
        <v>#N/A</v>
      </c>
      <c r="N60" t="e">
        <f t="shared" si="5"/>
        <v>#N/A</v>
      </c>
      <c r="O60" t="e">
        <f t="shared" si="6"/>
        <v>#N/A</v>
      </c>
      <c r="P60" t="e">
        <f t="shared" si="11"/>
        <v>#N/A</v>
      </c>
      <c r="Q60" s="4" t="e">
        <f t="shared" si="15"/>
        <v>#N/A</v>
      </c>
      <c r="R60" s="4" t="e">
        <f t="shared" si="12"/>
        <v>#N/A</v>
      </c>
    </row>
    <row r="61" spans="2:18" x14ac:dyDescent="0.25">
      <c r="B61">
        <v>47</v>
      </c>
      <c r="C61">
        <f t="shared" si="0"/>
        <v>9.2000000000000011</v>
      </c>
      <c r="D61" t="e">
        <f t="shared" si="16"/>
        <v>#N/A</v>
      </c>
      <c r="E61" t="e">
        <f t="shared" si="2"/>
        <v>#N/A</v>
      </c>
      <c r="F61" t="e">
        <f t="shared" si="7"/>
        <v>#N/A</v>
      </c>
      <c r="G61" t="e">
        <f t="shared" si="13"/>
        <v>#N/A</v>
      </c>
      <c r="H61" t="e">
        <f t="shared" si="8"/>
        <v>#N/A</v>
      </c>
      <c r="I61" s="5" t="e">
        <f t="shared" si="9"/>
        <v>#N/A</v>
      </c>
      <c r="J61" s="5" t="e">
        <f t="shared" si="10"/>
        <v>#N/A</v>
      </c>
      <c r="K61" s="5" t="e">
        <f t="shared" si="3"/>
        <v>#N/A</v>
      </c>
      <c r="L61" t="e">
        <f t="shared" si="14"/>
        <v>#N/A</v>
      </c>
      <c r="M61" t="e">
        <f t="shared" si="4"/>
        <v>#N/A</v>
      </c>
      <c r="N61" t="e">
        <f t="shared" si="5"/>
        <v>#N/A</v>
      </c>
      <c r="O61" t="e">
        <f t="shared" si="6"/>
        <v>#N/A</v>
      </c>
      <c r="P61" t="e">
        <f t="shared" si="11"/>
        <v>#N/A</v>
      </c>
      <c r="Q61" s="4" t="e">
        <f t="shared" si="15"/>
        <v>#N/A</v>
      </c>
      <c r="R61" s="4" t="e">
        <f t="shared" si="12"/>
        <v>#N/A</v>
      </c>
    </row>
    <row r="62" spans="2:18" x14ac:dyDescent="0.25">
      <c r="B62">
        <v>48</v>
      </c>
      <c r="C62">
        <f t="shared" si="0"/>
        <v>9.4000000000000021</v>
      </c>
      <c r="D62" t="e">
        <f t="shared" si="16"/>
        <v>#N/A</v>
      </c>
      <c r="E62" t="e">
        <f t="shared" si="2"/>
        <v>#N/A</v>
      </c>
      <c r="F62" t="e">
        <f t="shared" si="7"/>
        <v>#N/A</v>
      </c>
      <c r="G62" t="e">
        <f t="shared" si="13"/>
        <v>#N/A</v>
      </c>
      <c r="H62" t="e">
        <f t="shared" si="8"/>
        <v>#N/A</v>
      </c>
      <c r="I62" s="5" t="e">
        <f t="shared" si="9"/>
        <v>#N/A</v>
      </c>
      <c r="J62" s="5" t="e">
        <f t="shared" si="10"/>
        <v>#N/A</v>
      </c>
      <c r="K62" s="5" t="e">
        <f t="shared" si="3"/>
        <v>#N/A</v>
      </c>
      <c r="L62" t="e">
        <f t="shared" si="14"/>
        <v>#N/A</v>
      </c>
      <c r="M62" t="e">
        <f t="shared" si="4"/>
        <v>#N/A</v>
      </c>
      <c r="N62" t="e">
        <f t="shared" si="5"/>
        <v>#N/A</v>
      </c>
      <c r="O62" t="e">
        <f t="shared" si="6"/>
        <v>#N/A</v>
      </c>
      <c r="P62" t="e">
        <f t="shared" si="11"/>
        <v>#N/A</v>
      </c>
      <c r="Q62" s="4" t="e">
        <f t="shared" si="15"/>
        <v>#N/A</v>
      </c>
      <c r="R62" s="4" t="e">
        <f t="shared" si="12"/>
        <v>#N/A</v>
      </c>
    </row>
    <row r="63" spans="2:18" x14ac:dyDescent="0.25">
      <c r="B63">
        <v>49</v>
      </c>
      <c r="C63">
        <f t="shared" si="0"/>
        <v>9.6000000000000014</v>
      </c>
      <c r="D63" t="e">
        <f t="shared" si="16"/>
        <v>#N/A</v>
      </c>
      <c r="E63" t="e">
        <f t="shared" si="2"/>
        <v>#N/A</v>
      </c>
      <c r="F63" t="e">
        <f t="shared" si="7"/>
        <v>#N/A</v>
      </c>
      <c r="G63" t="e">
        <f t="shared" si="13"/>
        <v>#N/A</v>
      </c>
      <c r="H63" t="e">
        <f t="shared" si="8"/>
        <v>#N/A</v>
      </c>
      <c r="I63" s="5" t="e">
        <f t="shared" si="9"/>
        <v>#N/A</v>
      </c>
      <c r="J63" s="5" t="e">
        <f t="shared" si="10"/>
        <v>#N/A</v>
      </c>
      <c r="K63" s="5" t="e">
        <f t="shared" si="3"/>
        <v>#N/A</v>
      </c>
      <c r="L63" t="e">
        <f t="shared" si="14"/>
        <v>#N/A</v>
      </c>
      <c r="M63" t="e">
        <f t="shared" si="4"/>
        <v>#N/A</v>
      </c>
      <c r="N63" t="e">
        <f t="shared" si="5"/>
        <v>#N/A</v>
      </c>
      <c r="O63" t="e">
        <f t="shared" si="6"/>
        <v>#N/A</v>
      </c>
      <c r="P63" t="e">
        <f t="shared" si="11"/>
        <v>#N/A</v>
      </c>
      <c r="Q63" s="4" t="e">
        <f t="shared" si="15"/>
        <v>#N/A</v>
      </c>
      <c r="R63" s="4" t="e">
        <f t="shared" si="12"/>
        <v>#N/A</v>
      </c>
    </row>
    <row r="64" spans="2:18" x14ac:dyDescent="0.25">
      <c r="B64">
        <v>50</v>
      </c>
      <c r="C64">
        <f t="shared" si="0"/>
        <v>9.8000000000000007</v>
      </c>
      <c r="D64" t="e">
        <f t="shared" si="16"/>
        <v>#N/A</v>
      </c>
      <c r="E64" t="e">
        <f t="shared" si="2"/>
        <v>#N/A</v>
      </c>
      <c r="F64" t="e">
        <f t="shared" si="7"/>
        <v>#N/A</v>
      </c>
      <c r="G64" t="e">
        <f t="shared" si="13"/>
        <v>#N/A</v>
      </c>
      <c r="H64" t="e">
        <f t="shared" si="8"/>
        <v>#N/A</v>
      </c>
      <c r="I64" s="5" t="e">
        <f t="shared" si="9"/>
        <v>#N/A</v>
      </c>
      <c r="J64" s="5" t="e">
        <f t="shared" si="10"/>
        <v>#N/A</v>
      </c>
      <c r="K64" s="5" t="e">
        <f t="shared" si="3"/>
        <v>#N/A</v>
      </c>
      <c r="L64" t="e">
        <f t="shared" si="14"/>
        <v>#N/A</v>
      </c>
      <c r="M64" t="e">
        <f t="shared" si="4"/>
        <v>#N/A</v>
      </c>
      <c r="N64" t="e">
        <f t="shared" si="5"/>
        <v>#N/A</v>
      </c>
      <c r="O64" t="e">
        <f t="shared" si="6"/>
        <v>#N/A</v>
      </c>
      <c r="P64" t="e">
        <f t="shared" si="11"/>
        <v>#N/A</v>
      </c>
      <c r="Q64" s="4" t="e">
        <f t="shared" si="15"/>
        <v>#N/A</v>
      </c>
      <c r="R64" s="4" t="e">
        <f t="shared" si="12"/>
        <v>#N/A</v>
      </c>
    </row>
    <row r="65" spans="2:18" x14ac:dyDescent="0.25">
      <c r="B65">
        <v>51</v>
      </c>
      <c r="C65">
        <f t="shared" si="0"/>
        <v>10.000000000000002</v>
      </c>
      <c r="D65" t="e">
        <f t="shared" si="16"/>
        <v>#N/A</v>
      </c>
      <c r="E65" t="e">
        <f t="shared" si="2"/>
        <v>#N/A</v>
      </c>
      <c r="F65" t="e">
        <f t="shared" si="7"/>
        <v>#N/A</v>
      </c>
      <c r="G65" t="e">
        <f t="shared" si="13"/>
        <v>#N/A</v>
      </c>
      <c r="H65" t="e">
        <f t="shared" si="8"/>
        <v>#N/A</v>
      </c>
      <c r="I65" s="5" t="e">
        <f t="shared" si="9"/>
        <v>#N/A</v>
      </c>
      <c r="J65" s="5" t="e">
        <f t="shared" si="10"/>
        <v>#N/A</v>
      </c>
      <c r="K65" s="5" t="e">
        <f t="shared" si="3"/>
        <v>#N/A</v>
      </c>
      <c r="L65" t="e">
        <f t="shared" si="14"/>
        <v>#N/A</v>
      </c>
      <c r="M65" t="e">
        <f t="shared" si="4"/>
        <v>#N/A</v>
      </c>
      <c r="N65" t="e">
        <f t="shared" si="5"/>
        <v>#N/A</v>
      </c>
      <c r="O65" t="e">
        <f t="shared" si="6"/>
        <v>#N/A</v>
      </c>
      <c r="P65" t="e">
        <f t="shared" si="11"/>
        <v>#N/A</v>
      </c>
      <c r="Q65" s="4" t="e">
        <f t="shared" si="15"/>
        <v>#N/A</v>
      </c>
      <c r="R65" s="4" t="e">
        <f t="shared" si="12"/>
        <v>#N/A</v>
      </c>
    </row>
    <row r="66" spans="2:18" x14ac:dyDescent="0.25">
      <c r="B66">
        <v>52</v>
      </c>
      <c r="C66">
        <f t="shared" si="0"/>
        <v>10.200000000000001</v>
      </c>
      <c r="D66" t="e">
        <f t="shared" si="16"/>
        <v>#N/A</v>
      </c>
      <c r="E66" t="e">
        <f t="shared" si="2"/>
        <v>#N/A</v>
      </c>
      <c r="F66" t="e">
        <f t="shared" si="7"/>
        <v>#N/A</v>
      </c>
      <c r="G66" t="e">
        <f t="shared" si="13"/>
        <v>#N/A</v>
      </c>
      <c r="H66" t="e">
        <f t="shared" si="8"/>
        <v>#N/A</v>
      </c>
      <c r="I66" s="5" t="e">
        <f t="shared" si="9"/>
        <v>#N/A</v>
      </c>
      <c r="J66" s="5" t="e">
        <f t="shared" si="10"/>
        <v>#N/A</v>
      </c>
      <c r="K66" s="5" t="e">
        <f t="shared" si="3"/>
        <v>#N/A</v>
      </c>
      <c r="L66" t="e">
        <f t="shared" si="14"/>
        <v>#N/A</v>
      </c>
      <c r="M66" t="e">
        <f t="shared" si="4"/>
        <v>#N/A</v>
      </c>
      <c r="N66" t="e">
        <f t="shared" si="5"/>
        <v>#N/A</v>
      </c>
      <c r="O66" t="e">
        <f t="shared" si="6"/>
        <v>#N/A</v>
      </c>
      <c r="P66" t="e">
        <f t="shared" si="11"/>
        <v>#N/A</v>
      </c>
      <c r="Q66" s="4" t="e">
        <f t="shared" si="15"/>
        <v>#N/A</v>
      </c>
      <c r="R66" s="4" t="e">
        <f t="shared" si="12"/>
        <v>#N/A</v>
      </c>
    </row>
    <row r="67" spans="2:18" x14ac:dyDescent="0.25">
      <c r="B67">
        <v>53</v>
      </c>
      <c r="C67">
        <f t="shared" si="0"/>
        <v>10.400000000000002</v>
      </c>
      <c r="D67" t="e">
        <f t="shared" si="16"/>
        <v>#N/A</v>
      </c>
      <c r="E67" t="e">
        <f t="shared" si="2"/>
        <v>#N/A</v>
      </c>
      <c r="F67" t="e">
        <f t="shared" si="7"/>
        <v>#N/A</v>
      </c>
      <c r="G67" t="e">
        <f t="shared" si="13"/>
        <v>#N/A</v>
      </c>
      <c r="H67" t="e">
        <f t="shared" si="8"/>
        <v>#N/A</v>
      </c>
      <c r="I67" s="5" t="e">
        <f t="shared" si="9"/>
        <v>#N/A</v>
      </c>
      <c r="J67" s="5" t="e">
        <f t="shared" si="10"/>
        <v>#N/A</v>
      </c>
      <c r="K67" s="5" t="e">
        <f t="shared" si="3"/>
        <v>#N/A</v>
      </c>
      <c r="L67" t="e">
        <f t="shared" si="14"/>
        <v>#N/A</v>
      </c>
      <c r="M67" t="e">
        <f t="shared" si="4"/>
        <v>#N/A</v>
      </c>
      <c r="N67" t="e">
        <f t="shared" si="5"/>
        <v>#N/A</v>
      </c>
      <c r="O67" t="e">
        <f t="shared" si="6"/>
        <v>#N/A</v>
      </c>
      <c r="P67" t="e">
        <f t="shared" si="11"/>
        <v>#N/A</v>
      </c>
      <c r="Q67" s="4" t="e">
        <f t="shared" si="15"/>
        <v>#N/A</v>
      </c>
      <c r="R67" s="4" t="e">
        <f t="shared" si="12"/>
        <v>#N/A</v>
      </c>
    </row>
    <row r="68" spans="2:18" x14ac:dyDescent="0.25">
      <c r="B68">
        <v>54</v>
      </c>
      <c r="C68">
        <f t="shared" si="0"/>
        <v>10.600000000000001</v>
      </c>
      <c r="D68" t="e">
        <f t="shared" si="16"/>
        <v>#N/A</v>
      </c>
      <c r="E68" t="e">
        <f t="shared" si="2"/>
        <v>#N/A</v>
      </c>
      <c r="F68" t="e">
        <f t="shared" si="7"/>
        <v>#N/A</v>
      </c>
      <c r="G68" t="e">
        <f t="shared" si="13"/>
        <v>#N/A</v>
      </c>
      <c r="H68" t="e">
        <f t="shared" si="8"/>
        <v>#N/A</v>
      </c>
      <c r="I68" s="5" t="e">
        <f t="shared" si="9"/>
        <v>#N/A</v>
      </c>
      <c r="J68" s="5" t="e">
        <f t="shared" si="10"/>
        <v>#N/A</v>
      </c>
      <c r="K68" s="5" t="e">
        <f t="shared" si="3"/>
        <v>#N/A</v>
      </c>
      <c r="L68" t="e">
        <f t="shared" si="14"/>
        <v>#N/A</v>
      </c>
      <c r="M68" t="e">
        <f t="shared" si="4"/>
        <v>#N/A</v>
      </c>
      <c r="N68" t="e">
        <f t="shared" si="5"/>
        <v>#N/A</v>
      </c>
      <c r="O68" t="e">
        <f t="shared" si="6"/>
        <v>#N/A</v>
      </c>
      <c r="P68" t="e">
        <f t="shared" si="11"/>
        <v>#N/A</v>
      </c>
      <c r="Q68" s="4" t="e">
        <f t="shared" si="15"/>
        <v>#N/A</v>
      </c>
      <c r="R68" s="4" t="e">
        <f t="shared" si="12"/>
        <v>#N/A</v>
      </c>
    </row>
    <row r="69" spans="2:18" x14ac:dyDescent="0.25">
      <c r="B69">
        <v>55</v>
      </c>
      <c r="C69">
        <f t="shared" si="0"/>
        <v>10.8</v>
      </c>
      <c r="D69" t="e">
        <f t="shared" si="16"/>
        <v>#N/A</v>
      </c>
      <c r="E69" t="e">
        <f t="shared" si="2"/>
        <v>#N/A</v>
      </c>
      <c r="F69" t="e">
        <f t="shared" si="7"/>
        <v>#N/A</v>
      </c>
      <c r="G69" t="e">
        <f t="shared" si="13"/>
        <v>#N/A</v>
      </c>
      <c r="H69" t="e">
        <f t="shared" si="8"/>
        <v>#N/A</v>
      </c>
      <c r="I69" s="5" t="e">
        <f t="shared" si="9"/>
        <v>#N/A</v>
      </c>
      <c r="J69" s="5" t="e">
        <f t="shared" si="10"/>
        <v>#N/A</v>
      </c>
      <c r="K69" s="5" t="e">
        <f t="shared" si="3"/>
        <v>#N/A</v>
      </c>
      <c r="L69" t="e">
        <f t="shared" si="14"/>
        <v>#N/A</v>
      </c>
      <c r="M69" t="e">
        <f t="shared" si="4"/>
        <v>#N/A</v>
      </c>
      <c r="N69" t="e">
        <f t="shared" si="5"/>
        <v>#N/A</v>
      </c>
      <c r="O69" t="e">
        <f t="shared" si="6"/>
        <v>#N/A</v>
      </c>
      <c r="P69" t="e">
        <f t="shared" si="11"/>
        <v>#N/A</v>
      </c>
      <c r="Q69" s="4" t="e">
        <f t="shared" si="15"/>
        <v>#N/A</v>
      </c>
      <c r="R69" s="4" t="e">
        <f t="shared" si="12"/>
        <v>#N/A</v>
      </c>
    </row>
    <row r="70" spans="2:18" x14ac:dyDescent="0.25">
      <c r="B70">
        <v>56</v>
      </c>
      <c r="C70">
        <f t="shared" si="0"/>
        <v>11.000000000000002</v>
      </c>
      <c r="D70" t="e">
        <f t="shared" si="16"/>
        <v>#N/A</v>
      </c>
      <c r="E70" t="e">
        <f t="shared" si="2"/>
        <v>#N/A</v>
      </c>
      <c r="F70" t="e">
        <f t="shared" si="7"/>
        <v>#N/A</v>
      </c>
      <c r="G70" t="e">
        <f t="shared" si="13"/>
        <v>#N/A</v>
      </c>
      <c r="H70" t="e">
        <f t="shared" si="8"/>
        <v>#N/A</v>
      </c>
      <c r="I70" s="5" t="e">
        <f t="shared" si="9"/>
        <v>#N/A</v>
      </c>
      <c r="J70" s="5" t="e">
        <f t="shared" si="10"/>
        <v>#N/A</v>
      </c>
      <c r="K70" s="5" t="e">
        <f t="shared" si="3"/>
        <v>#N/A</v>
      </c>
      <c r="L70" t="e">
        <f t="shared" si="14"/>
        <v>#N/A</v>
      </c>
      <c r="M70" t="e">
        <f t="shared" si="4"/>
        <v>#N/A</v>
      </c>
      <c r="N70" t="e">
        <f t="shared" si="5"/>
        <v>#N/A</v>
      </c>
      <c r="O70" t="e">
        <f t="shared" si="6"/>
        <v>#N/A</v>
      </c>
      <c r="P70" t="e">
        <f t="shared" si="11"/>
        <v>#N/A</v>
      </c>
      <c r="Q70" s="4" t="e">
        <f t="shared" si="15"/>
        <v>#N/A</v>
      </c>
      <c r="R70" s="4" t="e">
        <f t="shared" si="12"/>
        <v>#N/A</v>
      </c>
    </row>
    <row r="71" spans="2:18" x14ac:dyDescent="0.25">
      <c r="B71">
        <v>57</v>
      </c>
      <c r="C71">
        <f t="shared" si="0"/>
        <v>11.200000000000001</v>
      </c>
      <c r="D71" t="e">
        <f t="shared" si="16"/>
        <v>#N/A</v>
      </c>
      <c r="E71" t="e">
        <f t="shared" si="2"/>
        <v>#N/A</v>
      </c>
      <c r="F71" t="e">
        <f t="shared" si="7"/>
        <v>#N/A</v>
      </c>
      <c r="G71" t="e">
        <f t="shared" si="13"/>
        <v>#N/A</v>
      </c>
      <c r="H71" t="e">
        <f t="shared" si="8"/>
        <v>#N/A</v>
      </c>
      <c r="I71" s="5" t="e">
        <f t="shared" si="9"/>
        <v>#N/A</v>
      </c>
      <c r="J71" s="5" t="e">
        <f t="shared" si="10"/>
        <v>#N/A</v>
      </c>
      <c r="K71" s="5" t="e">
        <f t="shared" si="3"/>
        <v>#N/A</v>
      </c>
      <c r="L71" t="e">
        <f t="shared" si="14"/>
        <v>#N/A</v>
      </c>
      <c r="M71" t="e">
        <f t="shared" si="4"/>
        <v>#N/A</v>
      </c>
      <c r="N71" t="e">
        <f t="shared" si="5"/>
        <v>#N/A</v>
      </c>
      <c r="O71" t="e">
        <f t="shared" si="6"/>
        <v>#N/A</v>
      </c>
      <c r="P71" t="e">
        <f t="shared" si="11"/>
        <v>#N/A</v>
      </c>
      <c r="Q71" s="4" t="e">
        <f t="shared" si="15"/>
        <v>#N/A</v>
      </c>
      <c r="R71" s="4" t="e">
        <f t="shared" si="12"/>
        <v>#N/A</v>
      </c>
    </row>
    <row r="72" spans="2:18" x14ac:dyDescent="0.25">
      <c r="B72">
        <v>58</v>
      </c>
      <c r="C72">
        <f t="shared" si="0"/>
        <v>11.400000000000002</v>
      </c>
      <c r="D72" t="e">
        <f t="shared" si="16"/>
        <v>#N/A</v>
      </c>
      <c r="E72" t="e">
        <f t="shared" si="2"/>
        <v>#N/A</v>
      </c>
      <c r="F72" t="e">
        <f t="shared" si="7"/>
        <v>#N/A</v>
      </c>
      <c r="G72" t="e">
        <f t="shared" si="13"/>
        <v>#N/A</v>
      </c>
      <c r="H72" t="e">
        <f t="shared" si="8"/>
        <v>#N/A</v>
      </c>
      <c r="I72" s="5" t="e">
        <f t="shared" si="9"/>
        <v>#N/A</v>
      </c>
      <c r="J72" s="5" t="e">
        <f t="shared" si="10"/>
        <v>#N/A</v>
      </c>
      <c r="K72" s="5" t="e">
        <f t="shared" si="3"/>
        <v>#N/A</v>
      </c>
      <c r="L72" t="e">
        <f t="shared" si="14"/>
        <v>#N/A</v>
      </c>
      <c r="M72" t="e">
        <f t="shared" si="4"/>
        <v>#N/A</v>
      </c>
      <c r="N72" t="e">
        <f t="shared" si="5"/>
        <v>#N/A</v>
      </c>
      <c r="O72" t="e">
        <f t="shared" si="6"/>
        <v>#N/A</v>
      </c>
      <c r="P72" t="e">
        <f t="shared" si="11"/>
        <v>#N/A</v>
      </c>
      <c r="Q72" s="4" t="e">
        <f t="shared" si="15"/>
        <v>#N/A</v>
      </c>
      <c r="R72" s="4" t="e">
        <f t="shared" si="12"/>
        <v>#N/A</v>
      </c>
    </row>
    <row r="73" spans="2:18" x14ac:dyDescent="0.25">
      <c r="B73">
        <v>59</v>
      </c>
      <c r="C73">
        <f t="shared" si="0"/>
        <v>11.600000000000001</v>
      </c>
      <c r="D73" t="e">
        <f t="shared" si="16"/>
        <v>#N/A</v>
      </c>
      <c r="E73" t="e">
        <f t="shared" si="2"/>
        <v>#N/A</v>
      </c>
      <c r="F73" t="e">
        <f t="shared" si="7"/>
        <v>#N/A</v>
      </c>
      <c r="G73" t="e">
        <f t="shared" si="13"/>
        <v>#N/A</v>
      </c>
      <c r="H73" t="e">
        <f t="shared" si="8"/>
        <v>#N/A</v>
      </c>
      <c r="I73" s="5" t="e">
        <f t="shared" si="9"/>
        <v>#N/A</v>
      </c>
      <c r="J73" s="5" t="e">
        <f t="shared" si="10"/>
        <v>#N/A</v>
      </c>
      <c r="K73" s="5" t="e">
        <f t="shared" si="3"/>
        <v>#N/A</v>
      </c>
      <c r="L73" t="e">
        <f t="shared" si="14"/>
        <v>#N/A</v>
      </c>
      <c r="M73" t="e">
        <f t="shared" si="4"/>
        <v>#N/A</v>
      </c>
      <c r="N73" t="e">
        <f t="shared" si="5"/>
        <v>#N/A</v>
      </c>
      <c r="O73" t="e">
        <f t="shared" si="6"/>
        <v>#N/A</v>
      </c>
      <c r="P73" t="e">
        <f t="shared" si="11"/>
        <v>#N/A</v>
      </c>
      <c r="Q73" s="4" t="e">
        <f t="shared" si="15"/>
        <v>#N/A</v>
      </c>
      <c r="R73" s="4" t="e">
        <f t="shared" si="12"/>
        <v>#N/A</v>
      </c>
    </row>
    <row r="74" spans="2:18" x14ac:dyDescent="0.25">
      <c r="B74">
        <v>60</v>
      </c>
      <c r="C74">
        <f t="shared" si="0"/>
        <v>11.8</v>
      </c>
      <c r="D74" t="e">
        <f t="shared" si="16"/>
        <v>#N/A</v>
      </c>
      <c r="E74" t="e">
        <f t="shared" si="2"/>
        <v>#N/A</v>
      </c>
      <c r="F74" t="e">
        <f t="shared" si="7"/>
        <v>#N/A</v>
      </c>
      <c r="G74" t="e">
        <f t="shared" si="13"/>
        <v>#N/A</v>
      </c>
      <c r="H74" t="e">
        <f t="shared" si="8"/>
        <v>#N/A</v>
      </c>
      <c r="I74" s="5" t="e">
        <f t="shared" si="9"/>
        <v>#N/A</v>
      </c>
      <c r="J74" s="5" t="e">
        <f t="shared" si="10"/>
        <v>#N/A</v>
      </c>
      <c r="K74" s="5" t="e">
        <f t="shared" si="3"/>
        <v>#N/A</v>
      </c>
      <c r="L74" t="e">
        <f t="shared" si="14"/>
        <v>#N/A</v>
      </c>
      <c r="M74" t="e">
        <f t="shared" si="4"/>
        <v>#N/A</v>
      </c>
      <c r="N74" t="e">
        <f t="shared" si="5"/>
        <v>#N/A</v>
      </c>
      <c r="O74" t="e">
        <f t="shared" si="6"/>
        <v>#N/A</v>
      </c>
      <c r="P74" t="e">
        <f t="shared" si="11"/>
        <v>#N/A</v>
      </c>
      <c r="Q74" s="4" t="e">
        <f t="shared" si="15"/>
        <v>#N/A</v>
      </c>
      <c r="R74" s="4" t="e">
        <f t="shared" si="12"/>
        <v>#N/A</v>
      </c>
    </row>
    <row r="75" spans="2:18" x14ac:dyDescent="0.25">
      <c r="B75">
        <v>61</v>
      </c>
      <c r="C75">
        <f t="shared" si="0"/>
        <v>12.000000000000002</v>
      </c>
      <c r="D75" t="e">
        <f t="shared" si="16"/>
        <v>#N/A</v>
      </c>
      <c r="E75" t="e">
        <f t="shared" si="2"/>
        <v>#N/A</v>
      </c>
      <c r="F75" t="e">
        <f t="shared" si="7"/>
        <v>#N/A</v>
      </c>
      <c r="G75" t="e">
        <f t="shared" si="13"/>
        <v>#N/A</v>
      </c>
      <c r="H75" t="e">
        <f t="shared" si="8"/>
        <v>#N/A</v>
      </c>
      <c r="I75" s="5" t="e">
        <f t="shared" si="9"/>
        <v>#N/A</v>
      </c>
      <c r="J75" s="5" t="e">
        <f t="shared" si="10"/>
        <v>#N/A</v>
      </c>
      <c r="K75" s="5" t="e">
        <f t="shared" si="3"/>
        <v>#N/A</v>
      </c>
      <c r="L75" t="e">
        <f t="shared" si="14"/>
        <v>#N/A</v>
      </c>
      <c r="M75" t="e">
        <f t="shared" si="4"/>
        <v>#N/A</v>
      </c>
      <c r="N75" t="e">
        <f t="shared" si="5"/>
        <v>#N/A</v>
      </c>
      <c r="O75" t="e">
        <f t="shared" si="6"/>
        <v>#N/A</v>
      </c>
      <c r="P75" t="e">
        <f t="shared" si="11"/>
        <v>#N/A</v>
      </c>
      <c r="Q75" s="4" t="e">
        <f t="shared" si="15"/>
        <v>#N/A</v>
      </c>
      <c r="R75" s="4" t="e">
        <f t="shared" si="12"/>
        <v>#N/A</v>
      </c>
    </row>
    <row r="76" spans="2:18" x14ac:dyDescent="0.25">
      <c r="B76">
        <v>62</v>
      </c>
      <c r="C76">
        <f t="shared" si="0"/>
        <v>12.200000000000001</v>
      </c>
      <c r="D76" t="e">
        <f t="shared" si="16"/>
        <v>#N/A</v>
      </c>
      <c r="E76" t="e">
        <f t="shared" si="2"/>
        <v>#N/A</v>
      </c>
      <c r="F76" t="e">
        <f t="shared" si="7"/>
        <v>#N/A</v>
      </c>
      <c r="G76" t="e">
        <f t="shared" si="13"/>
        <v>#N/A</v>
      </c>
      <c r="H76" t="e">
        <f t="shared" si="8"/>
        <v>#N/A</v>
      </c>
      <c r="I76" s="5" t="e">
        <f t="shared" si="9"/>
        <v>#N/A</v>
      </c>
      <c r="J76" s="5" t="e">
        <f t="shared" si="10"/>
        <v>#N/A</v>
      </c>
      <c r="K76" s="5" t="e">
        <f t="shared" si="3"/>
        <v>#N/A</v>
      </c>
      <c r="L76" t="e">
        <f t="shared" si="14"/>
        <v>#N/A</v>
      </c>
      <c r="M76" t="e">
        <f t="shared" si="4"/>
        <v>#N/A</v>
      </c>
      <c r="N76" t="e">
        <f t="shared" si="5"/>
        <v>#N/A</v>
      </c>
      <c r="O76" t="e">
        <f t="shared" si="6"/>
        <v>#N/A</v>
      </c>
      <c r="P76" t="e">
        <f t="shared" si="11"/>
        <v>#N/A</v>
      </c>
      <c r="Q76" s="4" t="e">
        <f t="shared" si="15"/>
        <v>#N/A</v>
      </c>
      <c r="R76" s="4" t="e">
        <f t="shared" si="12"/>
        <v>#N/A</v>
      </c>
    </row>
    <row r="77" spans="2:18" x14ac:dyDescent="0.25">
      <c r="B77">
        <v>63</v>
      </c>
      <c r="C77">
        <f t="shared" si="0"/>
        <v>12.400000000000002</v>
      </c>
      <c r="D77" t="e">
        <f t="shared" si="16"/>
        <v>#N/A</v>
      </c>
      <c r="E77" t="e">
        <f t="shared" si="2"/>
        <v>#N/A</v>
      </c>
      <c r="F77" t="e">
        <f t="shared" si="7"/>
        <v>#N/A</v>
      </c>
      <c r="G77" t="e">
        <f t="shared" si="13"/>
        <v>#N/A</v>
      </c>
      <c r="H77" t="e">
        <f t="shared" si="8"/>
        <v>#N/A</v>
      </c>
      <c r="I77" s="5" t="e">
        <f t="shared" si="9"/>
        <v>#N/A</v>
      </c>
      <c r="J77" s="5" t="e">
        <f t="shared" si="10"/>
        <v>#N/A</v>
      </c>
      <c r="K77" s="5" t="e">
        <f t="shared" si="3"/>
        <v>#N/A</v>
      </c>
      <c r="L77" t="e">
        <f t="shared" si="14"/>
        <v>#N/A</v>
      </c>
      <c r="M77" t="e">
        <f t="shared" si="4"/>
        <v>#N/A</v>
      </c>
      <c r="N77" t="e">
        <f t="shared" si="5"/>
        <v>#N/A</v>
      </c>
      <c r="O77" t="e">
        <f t="shared" si="6"/>
        <v>#N/A</v>
      </c>
      <c r="P77" t="e">
        <f t="shared" si="11"/>
        <v>#N/A</v>
      </c>
      <c r="Q77" s="4" t="e">
        <f t="shared" si="15"/>
        <v>#N/A</v>
      </c>
      <c r="R77" s="4" t="e">
        <f t="shared" si="12"/>
        <v>#N/A</v>
      </c>
    </row>
    <row r="78" spans="2:18" x14ac:dyDescent="0.25">
      <c r="B78">
        <v>64</v>
      </c>
      <c r="C78">
        <f t="shared" si="0"/>
        <v>12.600000000000001</v>
      </c>
      <c r="D78" t="e">
        <f t="shared" si="16"/>
        <v>#N/A</v>
      </c>
      <c r="E78" t="e">
        <f t="shared" si="2"/>
        <v>#N/A</v>
      </c>
      <c r="F78" t="e">
        <f t="shared" si="7"/>
        <v>#N/A</v>
      </c>
      <c r="G78" t="e">
        <f t="shared" si="13"/>
        <v>#N/A</v>
      </c>
      <c r="H78" t="e">
        <f t="shared" si="8"/>
        <v>#N/A</v>
      </c>
      <c r="I78" s="5" t="e">
        <f t="shared" si="9"/>
        <v>#N/A</v>
      </c>
      <c r="J78" s="5" t="e">
        <f t="shared" si="10"/>
        <v>#N/A</v>
      </c>
      <c r="K78" s="5" t="e">
        <f t="shared" si="3"/>
        <v>#N/A</v>
      </c>
      <c r="L78" t="e">
        <f t="shared" si="14"/>
        <v>#N/A</v>
      </c>
      <c r="M78" t="e">
        <f t="shared" si="4"/>
        <v>#N/A</v>
      </c>
      <c r="N78" t="e">
        <f t="shared" si="5"/>
        <v>#N/A</v>
      </c>
      <c r="O78" t="e">
        <f t="shared" si="6"/>
        <v>#N/A</v>
      </c>
      <c r="P78" t="e">
        <f t="shared" si="11"/>
        <v>#N/A</v>
      </c>
      <c r="Q78" s="4" t="e">
        <f t="shared" si="15"/>
        <v>#N/A</v>
      </c>
      <c r="R78" s="4" t="e">
        <f t="shared" si="12"/>
        <v>#N/A</v>
      </c>
    </row>
    <row r="79" spans="2:18" x14ac:dyDescent="0.25">
      <c r="B79">
        <v>65</v>
      </c>
      <c r="C79">
        <f t="shared" ref="C79:C142" si="17">-V$5+V$5*B79</f>
        <v>12.8</v>
      </c>
      <c r="D79" t="e">
        <f t="shared" ref="D79:D110" si="18">IF(I79&gt;=0,1,0)</f>
        <v>#N/A</v>
      </c>
      <c r="E79" t="e">
        <f t="shared" ref="E79:E142" si="19">IF(AND(D79=1,F79&gt;=H$4),1,0)</f>
        <v>#N/A</v>
      </c>
      <c r="F79" t="e">
        <f t="shared" si="7"/>
        <v>#N/A</v>
      </c>
      <c r="G79" t="e">
        <f t="shared" si="13"/>
        <v>#N/A</v>
      </c>
      <c r="H79" t="e">
        <f t="shared" si="8"/>
        <v>#N/A</v>
      </c>
      <c r="I79" s="5" t="e">
        <f t="shared" si="9"/>
        <v>#N/A</v>
      </c>
      <c r="J79" s="5" t="e">
        <f t="shared" si="10"/>
        <v>#N/A</v>
      </c>
      <c r="K79" s="5" t="e">
        <f t="shared" ref="K79:K142" si="20">IF(I79&gt;=0,IF(ROUNDDOWN(I79/U$4,0)+1&gt;M79,M79,ROUNDDOWN(I79/U$4,0)+1),0)</f>
        <v>#N/A</v>
      </c>
      <c r="L79" t="e">
        <f t="shared" si="14"/>
        <v>#N/A</v>
      </c>
      <c r="M79" t="e">
        <f t="shared" ref="M79:M142" si="21">T$4-L79</f>
        <v>#N/A</v>
      </c>
      <c r="N79" t="e">
        <f t="shared" ref="N79:N142" si="22">IF(M79="怪物已死","怪物已死",(M79-1)*U$4)</f>
        <v>#N/A</v>
      </c>
      <c r="O79" t="e">
        <f t="shared" ref="O79:O142" si="23">IF(M79&lt;=0,0,IF(ROUNDUP(J79/D$4,0)*B$4&lt;0,"怪无法穿越火线",ROUNDUP(J79/D$4,0)*B$4))</f>
        <v>#N/A</v>
      </c>
      <c r="P79" t="e">
        <f t="shared" si="11"/>
        <v>#N/A</v>
      </c>
      <c r="Q79" s="4" t="e">
        <f t="shared" si="15"/>
        <v>#N/A</v>
      </c>
      <c r="R79" s="4" t="e">
        <f t="shared" si="12"/>
        <v>#N/A</v>
      </c>
    </row>
    <row r="80" spans="2:18" x14ac:dyDescent="0.25">
      <c r="B80">
        <v>66</v>
      </c>
      <c r="C80">
        <f t="shared" si="17"/>
        <v>13.000000000000002</v>
      </c>
      <c r="D80" t="e">
        <f t="shared" si="18"/>
        <v>#N/A</v>
      </c>
      <c r="E80" t="e">
        <f t="shared" si="19"/>
        <v>#N/A</v>
      </c>
      <c r="F80" t="e">
        <f t="shared" ref="F80:F143" si="24">IF(E79=1,C80-C79,F79+C80-C79)</f>
        <v>#N/A</v>
      </c>
      <c r="G80" t="e">
        <f t="shared" si="13"/>
        <v>#N/A</v>
      </c>
      <c r="H80" t="e">
        <f t="shared" ref="H80:H143" si="25">IF(AND(E80=1,Q80&lt;=R80),1,0)</f>
        <v>#N/A</v>
      </c>
      <c r="I80" s="5" t="e">
        <f t="shared" ref="I80:I143" si="26">J79+(C80-C79)*R$4</f>
        <v>#N/A</v>
      </c>
      <c r="J80" s="5" t="e">
        <f t="shared" ref="J80:J143" si="27">IF(M80&lt;=0,0,IF(H80&gt;0,I80-U$4,I80))</f>
        <v>#N/A</v>
      </c>
      <c r="K80" s="5" t="e">
        <f t="shared" si="20"/>
        <v>#N/A</v>
      </c>
      <c r="L80" t="e">
        <f t="shared" si="14"/>
        <v>#N/A</v>
      </c>
      <c r="M80" t="e">
        <f t="shared" si="21"/>
        <v>#N/A</v>
      </c>
      <c r="N80" t="e">
        <f t="shared" si="22"/>
        <v>#N/A</v>
      </c>
      <c r="O80" t="e">
        <f t="shared" si="23"/>
        <v>#N/A</v>
      </c>
      <c r="P80" t="e">
        <f t="shared" ref="P80:P143" si="28">IF(M80&lt;=0,0,IF(ROUNDUP(J80/C$4,0)*B$4&lt;0,"怪无法穿越火线",ROUNDUP(J80/C$4,0)*B$4))</f>
        <v>#N/A</v>
      </c>
      <c r="Q80" s="4" t="e">
        <f t="shared" si="15"/>
        <v>#N/A</v>
      </c>
      <c r="R80" s="4" t="e">
        <f t="shared" ref="R80:R143" si="29">IF(E80=1,IF(R79-G$4&lt;=0,P$4,R79-G$4),R79)</f>
        <v>#N/A</v>
      </c>
    </row>
    <row r="81" spans="2:18" x14ac:dyDescent="0.25">
      <c r="B81">
        <v>67</v>
      </c>
      <c r="C81">
        <f t="shared" si="17"/>
        <v>13.200000000000001</v>
      </c>
      <c r="D81" t="e">
        <f t="shared" si="18"/>
        <v>#N/A</v>
      </c>
      <c r="E81" t="e">
        <f t="shared" si="19"/>
        <v>#N/A</v>
      </c>
      <c r="F81" t="e">
        <f t="shared" si="24"/>
        <v>#N/A</v>
      </c>
      <c r="G81" t="e">
        <f t="shared" ref="G81:G144" si="30">IF(E81=1,G80+1,G80)</f>
        <v>#N/A</v>
      </c>
      <c r="H81" t="e">
        <f t="shared" si="25"/>
        <v>#N/A</v>
      </c>
      <c r="I81" s="5" t="e">
        <f t="shared" si="26"/>
        <v>#N/A</v>
      </c>
      <c r="J81" s="5" t="e">
        <f t="shared" si="27"/>
        <v>#N/A</v>
      </c>
      <c r="K81" s="5" t="e">
        <f t="shared" si="20"/>
        <v>#N/A</v>
      </c>
      <c r="L81" t="e">
        <f t="shared" ref="L81:L144" si="31">IF(H81=1,L80+1,L80)</f>
        <v>#N/A</v>
      </c>
      <c r="M81" t="e">
        <f t="shared" si="21"/>
        <v>#N/A</v>
      </c>
      <c r="N81" t="e">
        <f t="shared" si="22"/>
        <v>#N/A</v>
      </c>
      <c r="O81" t="e">
        <f t="shared" si="23"/>
        <v>#N/A</v>
      </c>
      <c r="P81" t="e">
        <f t="shared" si="28"/>
        <v>#N/A</v>
      </c>
      <c r="Q81" s="4" t="e">
        <f t="shared" ref="Q81:Q144" si="32">R80</f>
        <v>#N/A</v>
      </c>
      <c r="R81" s="4" t="e">
        <f t="shared" si="29"/>
        <v>#N/A</v>
      </c>
    </row>
    <row r="82" spans="2:18" x14ac:dyDescent="0.25">
      <c r="B82">
        <v>68</v>
      </c>
      <c r="C82">
        <f t="shared" si="17"/>
        <v>13.400000000000002</v>
      </c>
      <c r="D82" t="e">
        <f t="shared" si="18"/>
        <v>#N/A</v>
      </c>
      <c r="E82" t="e">
        <f t="shared" si="19"/>
        <v>#N/A</v>
      </c>
      <c r="F82" t="e">
        <f t="shared" si="24"/>
        <v>#N/A</v>
      </c>
      <c r="G82" t="e">
        <f t="shared" si="30"/>
        <v>#N/A</v>
      </c>
      <c r="H82" t="e">
        <f t="shared" si="25"/>
        <v>#N/A</v>
      </c>
      <c r="I82" s="5" t="e">
        <f t="shared" si="26"/>
        <v>#N/A</v>
      </c>
      <c r="J82" s="5" t="e">
        <f t="shared" si="27"/>
        <v>#N/A</v>
      </c>
      <c r="K82" s="5" t="e">
        <f t="shared" si="20"/>
        <v>#N/A</v>
      </c>
      <c r="L82" t="e">
        <f t="shared" si="31"/>
        <v>#N/A</v>
      </c>
      <c r="M82" t="e">
        <f t="shared" si="21"/>
        <v>#N/A</v>
      </c>
      <c r="N82" t="e">
        <f t="shared" si="22"/>
        <v>#N/A</v>
      </c>
      <c r="O82" t="e">
        <f t="shared" si="23"/>
        <v>#N/A</v>
      </c>
      <c r="P82" t="e">
        <f t="shared" si="28"/>
        <v>#N/A</v>
      </c>
      <c r="Q82" s="4" t="e">
        <f t="shared" si="32"/>
        <v>#N/A</v>
      </c>
      <c r="R82" s="4" t="e">
        <f t="shared" si="29"/>
        <v>#N/A</v>
      </c>
    </row>
    <row r="83" spans="2:18" x14ac:dyDescent="0.25">
      <c r="B83">
        <v>69</v>
      </c>
      <c r="C83">
        <f t="shared" si="17"/>
        <v>13.600000000000001</v>
      </c>
      <c r="D83" t="e">
        <f t="shared" si="18"/>
        <v>#N/A</v>
      </c>
      <c r="E83" t="e">
        <f t="shared" si="19"/>
        <v>#N/A</v>
      </c>
      <c r="F83" t="e">
        <f t="shared" si="24"/>
        <v>#N/A</v>
      </c>
      <c r="G83" t="e">
        <f t="shared" si="30"/>
        <v>#N/A</v>
      </c>
      <c r="H83" t="e">
        <f t="shared" si="25"/>
        <v>#N/A</v>
      </c>
      <c r="I83" s="5" t="e">
        <f t="shared" si="26"/>
        <v>#N/A</v>
      </c>
      <c r="J83" s="5" t="e">
        <f t="shared" si="27"/>
        <v>#N/A</v>
      </c>
      <c r="K83" s="5" t="e">
        <f t="shared" si="20"/>
        <v>#N/A</v>
      </c>
      <c r="L83" t="e">
        <f t="shared" si="31"/>
        <v>#N/A</v>
      </c>
      <c r="M83" t="e">
        <f t="shared" si="21"/>
        <v>#N/A</v>
      </c>
      <c r="N83" t="e">
        <f t="shared" si="22"/>
        <v>#N/A</v>
      </c>
      <c r="O83" t="e">
        <f t="shared" si="23"/>
        <v>#N/A</v>
      </c>
      <c r="P83" t="e">
        <f t="shared" si="28"/>
        <v>#N/A</v>
      </c>
      <c r="Q83" s="4" t="e">
        <f t="shared" si="32"/>
        <v>#N/A</v>
      </c>
      <c r="R83" s="4" t="e">
        <f t="shared" si="29"/>
        <v>#N/A</v>
      </c>
    </row>
    <row r="84" spans="2:18" x14ac:dyDescent="0.25">
      <c r="B84">
        <v>70</v>
      </c>
      <c r="C84">
        <f t="shared" si="17"/>
        <v>13.8</v>
      </c>
      <c r="D84" t="e">
        <f t="shared" si="18"/>
        <v>#N/A</v>
      </c>
      <c r="E84" t="e">
        <f t="shared" si="19"/>
        <v>#N/A</v>
      </c>
      <c r="F84" t="e">
        <f t="shared" si="24"/>
        <v>#N/A</v>
      </c>
      <c r="G84" t="e">
        <f t="shared" si="30"/>
        <v>#N/A</v>
      </c>
      <c r="H84" t="e">
        <f t="shared" si="25"/>
        <v>#N/A</v>
      </c>
      <c r="I84" s="5" t="e">
        <f t="shared" si="26"/>
        <v>#N/A</v>
      </c>
      <c r="J84" s="5" t="e">
        <f t="shared" si="27"/>
        <v>#N/A</v>
      </c>
      <c r="K84" s="5" t="e">
        <f t="shared" si="20"/>
        <v>#N/A</v>
      </c>
      <c r="L84" t="e">
        <f t="shared" si="31"/>
        <v>#N/A</v>
      </c>
      <c r="M84" t="e">
        <f t="shared" si="21"/>
        <v>#N/A</v>
      </c>
      <c r="N84" t="e">
        <f t="shared" si="22"/>
        <v>#N/A</v>
      </c>
      <c r="O84" t="e">
        <f t="shared" si="23"/>
        <v>#N/A</v>
      </c>
      <c r="P84" t="e">
        <f t="shared" si="28"/>
        <v>#N/A</v>
      </c>
      <c r="Q84" s="4" t="e">
        <f t="shared" si="32"/>
        <v>#N/A</v>
      </c>
      <c r="R84" s="4" t="e">
        <f t="shared" si="29"/>
        <v>#N/A</v>
      </c>
    </row>
    <row r="85" spans="2:18" x14ac:dyDescent="0.25">
      <c r="B85">
        <v>71</v>
      </c>
      <c r="C85">
        <f t="shared" si="17"/>
        <v>14.000000000000002</v>
      </c>
      <c r="D85" t="e">
        <f t="shared" si="18"/>
        <v>#N/A</v>
      </c>
      <c r="E85" t="e">
        <f t="shared" si="19"/>
        <v>#N/A</v>
      </c>
      <c r="F85" t="e">
        <f t="shared" si="24"/>
        <v>#N/A</v>
      </c>
      <c r="G85" t="e">
        <f t="shared" si="30"/>
        <v>#N/A</v>
      </c>
      <c r="H85" t="e">
        <f t="shared" si="25"/>
        <v>#N/A</v>
      </c>
      <c r="I85" s="5" t="e">
        <f t="shared" si="26"/>
        <v>#N/A</v>
      </c>
      <c r="J85" s="5" t="e">
        <f t="shared" si="27"/>
        <v>#N/A</v>
      </c>
      <c r="K85" s="5" t="e">
        <f t="shared" si="20"/>
        <v>#N/A</v>
      </c>
      <c r="L85" t="e">
        <f t="shared" si="31"/>
        <v>#N/A</v>
      </c>
      <c r="M85" t="e">
        <f t="shared" si="21"/>
        <v>#N/A</v>
      </c>
      <c r="N85" t="e">
        <f t="shared" si="22"/>
        <v>#N/A</v>
      </c>
      <c r="O85" t="e">
        <f t="shared" si="23"/>
        <v>#N/A</v>
      </c>
      <c r="P85" t="e">
        <f t="shared" si="28"/>
        <v>#N/A</v>
      </c>
      <c r="Q85" s="4" t="e">
        <f t="shared" si="32"/>
        <v>#N/A</v>
      </c>
      <c r="R85" s="4" t="e">
        <f t="shared" si="29"/>
        <v>#N/A</v>
      </c>
    </row>
    <row r="86" spans="2:18" x14ac:dyDescent="0.25">
      <c r="B86">
        <v>72</v>
      </c>
      <c r="C86">
        <f t="shared" si="17"/>
        <v>14.200000000000001</v>
      </c>
      <c r="D86" t="e">
        <f t="shared" si="18"/>
        <v>#N/A</v>
      </c>
      <c r="E86" t="e">
        <f t="shared" si="19"/>
        <v>#N/A</v>
      </c>
      <c r="F86" t="e">
        <f t="shared" si="24"/>
        <v>#N/A</v>
      </c>
      <c r="G86" t="e">
        <f t="shared" si="30"/>
        <v>#N/A</v>
      </c>
      <c r="H86" t="e">
        <f t="shared" si="25"/>
        <v>#N/A</v>
      </c>
      <c r="I86" s="5" t="e">
        <f t="shared" si="26"/>
        <v>#N/A</v>
      </c>
      <c r="J86" s="5" t="e">
        <f t="shared" si="27"/>
        <v>#N/A</v>
      </c>
      <c r="K86" s="5" t="e">
        <f t="shared" si="20"/>
        <v>#N/A</v>
      </c>
      <c r="L86" t="e">
        <f t="shared" si="31"/>
        <v>#N/A</v>
      </c>
      <c r="M86" t="e">
        <f t="shared" si="21"/>
        <v>#N/A</v>
      </c>
      <c r="N86" t="e">
        <f t="shared" si="22"/>
        <v>#N/A</v>
      </c>
      <c r="O86" t="e">
        <f t="shared" si="23"/>
        <v>#N/A</v>
      </c>
      <c r="P86" t="e">
        <f t="shared" si="28"/>
        <v>#N/A</v>
      </c>
      <c r="Q86" s="4" t="e">
        <f t="shared" si="32"/>
        <v>#N/A</v>
      </c>
      <c r="R86" s="4" t="e">
        <f t="shared" si="29"/>
        <v>#N/A</v>
      </c>
    </row>
    <row r="87" spans="2:18" x14ac:dyDescent="0.25">
      <c r="B87">
        <v>73</v>
      </c>
      <c r="C87">
        <f t="shared" si="17"/>
        <v>14.400000000000002</v>
      </c>
      <c r="D87" t="e">
        <f t="shared" si="18"/>
        <v>#N/A</v>
      </c>
      <c r="E87" t="e">
        <f t="shared" si="19"/>
        <v>#N/A</v>
      </c>
      <c r="F87" t="e">
        <f t="shared" si="24"/>
        <v>#N/A</v>
      </c>
      <c r="G87" t="e">
        <f t="shared" si="30"/>
        <v>#N/A</v>
      </c>
      <c r="H87" t="e">
        <f t="shared" si="25"/>
        <v>#N/A</v>
      </c>
      <c r="I87" s="5" t="e">
        <f t="shared" si="26"/>
        <v>#N/A</v>
      </c>
      <c r="J87" s="5" t="e">
        <f t="shared" si="27"/>
        <v>#N/A</v>
      </c>
      <c r="K87" s="5" t="e">
        <f t="shared" si="20"/>
        <v>#N/A</v>
      </c>
      <c r="L87" t="e">
        <f t="shared" si="31"/>
        <v>#N/A</v>
      </c>
      <c r="M87" t="e">
        <f t="shared" si="21"/>
        <v>#N/A</v>
      </c>
      <c r="N87" t="e">
        <f t="shared" si="22"/>
        <v>#N/A</v>
      </c>
      <c r="O87" t="e">
        <f t="shared" si="23"/>
        <v>#N/A</v>
      </c>
      <c r="P87" t="e">
        <f t="shared" si="28"/>
        <v>#N/A</v>
      </c>
      <c r="Q87" s="4" t="e">
        <f t="shared" si="32"/>
        <v>#N/A</v>
      </c>
      <c r="R87" s="4" t="e">
        <f t="shared" si="29"/>
        <v>#N/A</v>
      </c>
    </row>
    <row r="88" spans="2:18" x14ac:dyDescent="0.25">
      <c r="B88">
        <v>74</v>
      </c>
      <c r="C88">
        <f t="shared" si="17"/>
        <v>14.600000000000001</v>
      </c>
      <c r="D88" t="e">
        <f t="shared" si="18"/>
        <v>#N/A</v>
      </c>
      <c r="E88" t="e">
        <f t="shared" si="19"/>
        <v>#N/A</v>
      </c>
      <c r="F88" t="e">
        <f t="shared" si="24"/>
        <v>#N/A</v>
      </c>
      <c r="G88" t="e">
        <f t="shared" si="30"/>
        <v>#N/A</v>
      </c>
      <c r="H88" t="e">
        <f t="shared" si="25"/>
        <v>#N/A</v>
      </c>
      <c r="I88" s="5" t="e">
        <f t="shared" si="26"/>
        <v>#N/A</v>
      </c>
      <c r="J88" s="5" t="e">
        <f t="shared" si="27"/>
        <v>#N/A</v>
      </c>
      <c r="K88" s="5" t="e">
        <f t="shared" si="20"/>
        <v>#N/A</v>
      </c>
      <c r="L88" t="e">
        <f t="shared" si="31"/>
        <v>#N/A</v>
      </c>
      <c r="M88" t="e">
        <f t="shared" si="21"/>
        <v>#N/A</v>
      </c>
      <c r="N88" t="e">
        <f t="shared" si="22"/>
        <v>#N/A</v>
      </c>
      <c r="O88" t="e">
        <f t="shared" si="23"/>
        <v>#N/A</v>
      </c>
      <c r="P88" t="e">
        <f t="shared" si="28"/>
        <v>#N/A</v>
      </c>
      <c r="Q88" s="4" t="e">
        <f t="shared" si="32"/>
        <v>#N/A</v>
      </c>
      <c r="R88" s="4" t="e">
        <f t="shared" si="29"/>
        <v>#N/A</v>
      </c>
    </row>
    <row r="89" spans="2:18" x14ac:dyDescent="0.25">
      <c r="B89">
        <v>75</v>
      </c>
      <c r="C89">
        <f t="shared" si="17"/>
        <v>14.8</v>
      </c>
      <c r="D89" t="e">
        <f t="shared" si="18"/>
        <v>#N/A</v>
      </c>
      <c r="E89" t="e">
        <f t="shared" si="19"/>
        <v>#N/A</v>
      </c>
      <c r="F89" t="e">
        <f t="shared" si="24"/>
        <v>#N/A</v>
      </c>
      <c r="G89" t="e">
        <f t="shared" si="30"/>
        <v>#N/A</v>
      </c>
      <c r="H89" t="e">
        <f t="shared" si="25"/>
        <v>#N/A</v>
      </c>
      <c r="I89" s="5" t="e">
        <f t="shared" si="26"/>
        <v>#N/A</v>
      </c>
      <c r="J89" s="5" t="e">
        <f t="shared" si="27"/>
        <v>#N/A</v>
      </c>
      <c r="K89" s="5" t="e">
        <f t="shared" si="20"/>
        <v>#N/A</v>
      </c>
      <c r="L89" t="e">
        <f t="shared" si="31"/>
        <v>#N/A</v>
      </c>
      <c r="M89" t="e">
        <f t="shared" si="21"/>
        <v>#N/A</v>
      </c>
      <c r="N89" t="e">
        <f t="shared" si="22"/>
        <v>#N/A</v>
      </c>
      <c r="O89" t="e">
        <f t="shared" si="23"/>
        <v>#N/A</v>
      </c>
      <c r="P89" t="e">
        <f t="shared" si="28"/>
        <v>#N/A</v>
      </c>
      <c r="Q89" s="4" t="e">
        <f t="shared" si="32"/>
        <v>#N/A</v>
      </c>
      <c r="R89" s="4" t="e">
        <f t="shared" si="29"/>
        <v>#N/A</v>
      </c>
    </row>
    <row r="90" spans="2:18" x14ac:dyDescent="0.25">
      <c r="B90">
        <v>76</v>
      </c>
      <c r="C90">
        <f t="shared" si="17"/>
        <v>15.000000000000002</v>
      </c>
      <c r="D90" t="e">
        <f t="shared" si="18"/>
        <v>#N/A</v>
      </c>
      <c r="E90" t="e">
        <f t="shared" si="19"/>
        <v>#N/A</v>
      </c>
      <c r="F90" t="e">
        <f t="shared" si="24"/>
        <v>#N/A</v>
      </c>
      <c r="G90" t="e">
        <f t="shared" si="30"/>
        <v>#N/A</v>
      </c>
      <c r="H90" t="e">
        <f t="shared" si="25"/>
        <v>#N/A</v>
      </c>
      <c r="I90" s="5" t="e">
        <f t="shared" si="26"/>
        <v>#N/A</v>
      </c>
      <c r="J90" s="5" t="e">
        <f t="shared" si="27"/>
        <v>#N/A</v>
      </c>
      <c r="K90" s="5" t="e">
        <f t="shared" si="20"/>
        <v>#N/A</v>
      </c>
      <c r="L90" t="e">
        <f t="shared" si="31"/>
        <v>#N/A</v>
      </c>
      <c r="M90" t="e">
        <f t="shared" si="21"/>
        <v>#N/A</v>
      </c>
      <c r="N90" t="e">
        <f t="shared" si="22"/>
        <v>#N/A</v>
      </c>
      <c r="O90" t="e">
        <f t="shared" si="23"/>
        <v>#N/A</v>
      </c>
      <c r="P90" t="e">
        <f t="shared" si="28"/>
        <v>#N/A</v>
      </c>
      <c r="Q90" s="4" t="e">
        <f t="shared" si="32"/>
        <v>#N/A</v>
      </c>
      <c r="R90" s="4" t="e">
        <f t="shared" si="29"/>
        <v>#N/A</v>
      </c>
    </row>
    <row r="91" spans="2:18" x14ac:dyDescent="0.25">
      <c r="B91">
        <v>77</v>
      </c>
      <c r="C91">
        <f t="shared" si="17"/>
        <v>15.200000000000001</v>
      </c>
      <c r="D91" t="e">
        <f t="shared" si="18"/>
        <v>#N/A</v>
      </c>
      <c r="E91" t="e">
        <f t="shared" si="19"/>
        <v>#N/A</v>
      </c>
      <c r="F91" t="e">
        <f t="shared" si="24"/>
        <v>#N/A</v>
      </c>
      <c r="G91" t="e">
        <f t="shared" si="30"/>
        <v>#N/A</v>
      </c>
      <c r="H91" t="e">
        <f t="shared" si="25"/>
        <v>#N/A</v>
      </c>
      <c r="I91" s="5" t="e">
        <f t="shared" si="26"/>
        <v>#N/A</v>
      </c>
      <c r="J91" s="5" t="e">
        <f t="shared" si="27"/>
        <v>#N/A</v>
      </c>
      <c r="K91" s="5" t="e">
        <f t="shared" si="20"/>
        <v>#N/A</v>
      </c>
      <c r="L91" t="e">
        <f t="shared" si="31"/>
        <v>#N/A</v>
      </c>
      <c r="M91" t="e">
        <f t="shared" si="21"/>
        <v>#N/A</v>
      </c>
      <c r="N91" t="e">
        <f t="shared" si="22"/>
        <v>#N/A</v>
      </c>
      <c r="O91" t="e">
        <f t="shared" si="23"/>
        <v>#N/A</v>
      </c>
      <c r="P91" t="e">
        <f t="shared" si="28"/>
        <v>#N/A</v>
      </c>
      <c r="Q91" s="4" t="e">
        <f t="shared" si="32"/>
        <v>#N/A</v>
      </c>
      <c r="R91" s="4" t="e">
        <f t="shared" si="29"/>
        <v>#N/A</v>
      </c>
    </row>
    <row r="92" spans="2:18" x14ac:dyDescent="0.25">
      <c r="B92">
        <v>78</v>
      </c>
      <c r="C92">
        <f t="shared" si="17"/>
        <v>15.400000000000002</v>
      </c>
      <c r="D92" t="e">
        <f t="shared" si="18"/>
        <v>#N/A</v>
      </c>
      <c r="E92" t="e">
        <f t="shared" si="19"/>
        <v>#N/A</v>
      </c>
      <c r="F92" t="e">
        <f t="shared" si="24"/>
        <v>#N/A</v>
      </c>
      <c r="G92" t="e">
        <f t="shared" si="30"/>
        <v>#N/A</v>
      </c>
      <c r="H92" t="e">
        <f t="shared" si="25"/>
        <v>#N/A</v>
      </c>
      <c r="I92" s="5" t="e">
        <f t="shared" si="26"/>
        <v>#N/A</v>
      </c>
      <c r="J92" s="5" t="e">
        <f t="shared" si="27"/>
        <v>#N/A</v>
      </c>
      <c r="K92" s="5" t="e">
        <f t="shared" si="20"/>
        <v>#N/A</v>
      </c>
      <c r="L92" t="e">
        <f t="shared" si="31"/>
        <v>#N/A</v>
      </c>
      <c r="M92" t="e">
        <f t="shared" si="21"/>
        <v>#N/A</v>
      </c>
      <c r="N92" t="e">
        <f t="shared" si="22"/>
        <v>#N/A</v>
      </c>
      <c r="O92" t="e">
        <f t="shared" si="23"/>
        <v>#N/A</v>
      </c>
      <c r="P92" t="e">
        <f t="shared" si="28"/>
        <v>#N/A</v>
      </c>
      <c r="Q92" s="4" t="e">
        <f t="shared" si="32"/>
        <v>#N/A</v>
      </c>
      <c r="R92" s="4" t="e">
        <f t="shared" si="29"/>
        <v>#N/A</v>
      </c>
    </row>
    <row r="93" spans="2:18" x14ac:dyDescent="0.25">
      <c r="B93">
        <v>79</v>
      </c>
      <c r="C93">
        <f t="shared" si="17"/>
        <v>15.600000000000001</v>
      </c>
      <c r="D93" t="e">
        <f t="shared" si="18"/>
        <v>#N/A</v>
      </c>
      <c r="E93" t="e">
        <f t="shared" si="19"/>
        <v>#N/A</v>
      </c>
      <c r="F93" t="e">
        <f t="shared" si="24"/>
        <v>#N/A</v>
      </c>
      <c r="G93" t="e">
        <f t="shared" si="30"/>
        <v>#N/A</v>
      </c>
      <c r="H93" t="e">
        <f t="shared" si="25"/>
        <v>#N/A</v>
      </c>
      <c r="I93" s="5" t="e">
        <f t="shared" si="26"/>
        <v>#N/A</v>
      </c>
      <c r="J93" s="5" t="e">
        <f t="shared" si="27"/>
        <v>#N/A</v>
      </c>
      <c r="K93" s="5" t="e">
        <f t="shared" si="20"/>
        <v>#N/A</v>
      </c>
      <c r="L93" t="e">
        <f t="shared" si="31"/>
        <v>#N/A</v>
      </c>
      <c r="M93" t="e">
        <f t="shared" si="21"/>
        <v>#N/A</v>
      </c>
      <c r="N93" t="e">
        <f t="shared" si="22"/>
        <v>#N/A</v>
      </c>
      <c r="O93" t="e">
        <f t="shared" si="23"/>
        <v>#N/A</v>
      </c>
      <c r="P93" t="e">
        <f t="shared" si="28"/>
        <v>#N/A</v>
      </c>
      <c r="Q93" s="4" t="e">
        <f t="shared" si="32"/>
        <v>#N/A</v>
      </c>
      <c r="R93" s="4" t="e">
        <f t="shared" si="29"/>
        <v>#N/A</v>
      </c>
    </row>
    <row r="94" spans="2:18" x14ac:dyDescent="0.25">
      <c r="B94">
        <v>80</v>
      </c>
      <c r="C94">
        <f t="shared" si="17"/>
        <v>15.8</v>
      </c>
      <c r="D94" t="e">
        <f t="shared" si="18"/>
        <v>#N/A</v>
      </c>
      <c r="E94" t="e">
        <f t="shared" si="19"/>
        <v>#N/A</v>
      </c>
      <c r="F94" t="e">
        <f t="shared" si="24"/>
        <v>#N/A</v>
      </c>
      <c r="G94" t="e">
        <f t="shared" si="30"/>
        <v>#N/A</v>
      </c>
      <c r="H94" t="e">
        <f t="shared" si="25"/>
        <v>#N/A</v>
      </c>
      <c r="I94" s="5" t="e">
        <f t="shared" si="26"/>
        <v>#N/A</v>
      </c>
      <c r="J94" s="5" t="e">
        <f t="shared" si="27"/>
        <v>#N/A</v>
      </c>
      <c r="K94" s="5" t="e">
        <f t="shared" si="20"/>
        <v>#N/A</v>
      </c>
      <c r="L94" t="e">
        <f t="shared" si="31"/>
        <v>#N/A</v>
      </c>
      <c r="M94" t="e">
        <f t="shared" si="21"/>
        <v>#N/A</v>
      </c>
      <c r="N94" t="e">
        <f t="shared" si="22"/>
        <v>#N/A</v>
      </c>
      <c r="O94" t="e">
        <f t="shared" si="23"/>
        <v>#N/A</v>
      </c>
      <c r="P94" t="e">
        <f t="shared" si="28"/>
        <v>#N/A</v>
      </c>
      <c r="Q94" s="4" t="e">
        <f t="shared" si="32"/>
        <v>#N/A</v>
      </c>
      <c r="R94" s="4" t="e">
        <f t="shared" si="29"/>
        <v>#N/A</v>
      </c>
    </row>
    <row r="95" spans="2:18" x14ac:dyDescent="0.25">
      <c r="B95">
        <v>81</v>
      </c>
      <c r="C95">
        <f t="shared" si="17"/>
        <v>16</v>
      </c>
      <c r="D95" t="e">
        <f t="shared" si="18"/>
        <v>#N/A</v>
      </c>
      <c r="E95" t="e">
        <f t="shared" si="19"/>
        <v>#N/A</v>
      </c>
      <c r="F95" t="e">
        <f t="shared" si="24"/>
        <v>#N/A</v>
      </c>
      <c r="G95" t="e">
        <f t="shared" si="30"/>
        <v>#N/A</v>
      </c>
      <c r="H95" t="e">
        <f t="shared" si="25"/>
        <v>#N/A</v>
      </c>
      <c r="I95" s="5" t="e">
        <f t="shared" si="26"/>
        <v>#N/A</v>
      </c>
      <c r="J95" s="5" t="e">
        <f t="shared" si="27"/>
        <v>#N/A</v>
      </c>
      <c r="K95" s="5" t="e">
        <f t="shared" si="20"/>
        <v>#N/A</v>
      </c>
      <c r="L95" t="e">
        <f t="shared" si="31"/>
        <v>#N/A</v>
      </c>
      <c r="M95" t="e">
        <f t="shared" si="21"/>
        <v>#N/A</v>
      </c>
      <c r="N95" t="e">
        <f t="shared" si="22"/>
        <v>#N/A</v>
      </c>
      <c r="O95" t="e">
        <f t="shared" si="23"/>
        <v>#N/A</v>
      </c>
      <c r="P95" t="e">
        <f t="shared" si="28"/>
        <v>#N/A</v>
      </c>
      <c r="Q95" s="4" t="e">
        <f t="shared" si="32"/>
        <v>#N/A</v>
      </c>
      <c r="R95" s="4" t="e">
        <f t="shared" si="29"/>
        <v>#N/A</v>
      </c>
    </row>
    <row r="96" spans="2:18" x14ac:dyDescent="0.25">
      <c r="B96">
        <v>82</v>
      </c>
      <c r="C96">
        <f t="shared" si="17"/>
        <v>16.200000000000003</v>
      </c>
      <c r="D96" t="e">
        <f t="shared" si="18"/>
        <v>#N/A</v>
      </c>
      <c r="E96" t="e">
        <f t="shared" si="19"/>
        <v>#N/A</v>
      </c>
      <c r="F96" t="e">
        <f t="shared" si="24"/>
        <v>#N/A</v>
      </c>
      <c r="G96" t="e">
        <f t="shared" si="30"/>
        <v>#N/A</v>
      </c>
      <c r="H96" t="e">
        <f t="shared" si="25"/>
        <v>#N/A</v>
      </c>
      <c r="I96" s="5" t="e">
        <f t="shared" si="26"/>
        <v>#N/A</v>
      </c>
      <c r="J96" s="5" t="e">
        <f t="shared" si="27"/>
        <v>#N/A</v>
      </c>
      <c r="K96" s="5" t="e">
        <f t="shared" si="20"/>
        <v>#N/A</v>
      </c>
      <c r="L96" t="e">
        <f t="shared" si="31"/>
        <v>#N/A</v>
      </c>
      <c r="M96" t="e">
        <f t="shared" si="21"/>
        <v>#N/A</v>
      </c>
      <c r="N96" t="e">
        <f t="shared" si="22"/>
        <v>#N/A</v>
      </c>
      <c r="O96" t="e">
        <f t="shared" si="23"/>
        <v>#N/A</v>
      </c>
      <c r="P96" t="e">
        <f t="shared" si="28"/>
        <v>#N/A</v>
      </c>
      <c r="Q96" s="4" t="e">
        <f t="shared" si="32"/>
        <v>#N/A</v>
      </c>
      <c r="R96" s="4" t="e">
        <f t="shared" si="29"/>
        <v>#N/A</v>
      </c>
    </row>
    <row r="97" spans="2:18" x14ac:dyDescent="0.25">
      <c r="B97">
        <v>83</v>
      </c>
      <c r="C97">
        <f t="shared" si="17"/>
        <v>16.400000000000002</v>
      </c>
      <c r="D97" t="e">
        <f t="shared" si="18"/>
        <v>#N/A</v>
      </c>
      <c r="E97" t="e">
        <f t="shared" si="19"/>
        <v>#N/A</v>
      </c>
      <c r="F97" t="e">
        <f t="shared" si="24"/>
        <v>#N/A</v>
      </c>
      <c r="G97" t="e">
        <f t="shared" si="30"/>
        <v>#N/A</v>
      </c>
      <c r="H97" t="e">
        <f t="shared" si="25"/>
        <v>#N/A</v>
      </c>
      <c r="I97" s="5" t="e">
        <f t="shared" si="26"/>
        <v>#N/A</v>
      </c>
      <c r="J97" s="5" t="e">
        <f t="shared" si="27"/>
        <v>#N/A</v>
      </c>
      <c r="K97" s="5" t="e">
        <f t="shared" si="20"/>
        <v>#N/A</v>
      </c>
      <c r="L97" t="e">
        <f t="shared" si="31"/>
        <v>#N/A</v>
      </c>
      <c r="M97" t="e">
        <f t="shared" si="21"/>
        <v>#N/A</v>
      </c>
      <c r="N97" t="e">
        <f t="shared" si="22"/>
        <v>#N/A</v>
      </c>
      <c r="O97" t="e">
        <f t="shared" si="23"/>
        <v>#N/A</v>
      </c>
      <c r="P97" t="e">
        <f t="shared" si="28"/>
        <v>#N/A</v>
      </c>
      <c r="Q97" s="4" t="e">
        <f t="shared" si="32"/>
        <v>#N/A</v>
      </c>
      <c r="R97" s="4" t="e">
        <f t="shared" si="29"/>
        <v>#N/A</v>
      </c>
    </row>
    <row r="98" spans="2:18" x14ac:dyDescent="0.25">
      <c r="B98">
        <v>84</v>
      </c>
      <c r="C98">
        <f t="shared" si="17"/>
        <v>16.600000000000001</v>
      </c>
      <c r="D98" t="e">
        <f t="shared" si="18"/>
        <v>#N/A</v>
      </c>
      <c r="E98" t="e">
        <f t="shared" si="19"/>
        <v>#N/A</v>
      </c>
      <c r="F98" t="e">
        <f t="shared" si="24"/>
        <v>#N/A</v>
      </c>
      <c r="G98" t="e">
        <f t="shared" si="30"/>
        <v>#N/A</v>
      </c>
      <c r="H98" t="e">
        <f t="shared" si="25"/>
        <v>#N/A</v>
      </c>
      <c r="I98" s="5" t="e">
        <f t="shared" si="26"/>
        <v>#N/A</v>
      </c>
      <c r="J98" s="5" t="e">
        <f t="shared" si="27"/>
        <v>#N/A</v>
      </c>
      <c r="K98" s="5" t="e">
        <f t="shared" si="20"/>
        <v>#N/A</v>
      </c>
      <c r="L98" t="e">
        <f t="shared" si="31"/>
        <v>#N/A</v>
      </c>
      <c r="M98" t="e">
        <f t="shared" si="21"/>
        <v>#N/A</v>
      </c>
      <c r="N98" t="e">
        <f t="shared" si="22"/>
        <v>#N/A</v>
      </c>
      <c r="O98" t="e">
        <f t="shared" si="23"/>
        <v>#N/A</v>
      </c>
      <c r="P98" t="e">
        <f t="shared" si="28"/>
        <v>#N/A</v>
      </c>
      <c r="Q98" s="4" t="e">
        <f t="shared" si="32"/>
        <v>#N/A</v>
      </c>
      <c r="R98" s="4" t="e">
        <f t="shared" si="29"/>
        <v>#N/A</v>
      </c>
    </row>
    <row r="99" spans="2:18" x14ac:dyDescent="0.25">
      <c r="B99">
        <v>85</v>
      </c>
      <c r="C99">
        <f t="shared" si="17"/>
        <v>16.8</v>
      </c>
      <c r="D99" t="e">
        <f t="shared" si="18"/>
        <v>#N/A</v>
      </c>
      <c r="E99" t="e">
        <f t="shared" si="19"/>
        <v>#N/A</v>
      </c>
      <c r="F99" t="e">
        <f t="shared" si="24"/>
        <v>#N/A</v>
      </c>
      <c r="G99" t="e">
        <f t="shared" si="30"/>
        <v>#N/A</v>
      </c>
      <c r="H99" t="e">
        <f t="shared" si="25"/>
        <v>#N/A</v>
      </c>
      <c r="I99" s="5" t="e">
        <f t="shared" si="26"/>
        <v>#N/A</v>
      </c>
      <c r="J99" s="5" t="e">
        <f t="shared" si="27"/>
        <v>#N/A</v>
      </c>
      <c r="K99" s="5" t="e">
        <f t="shared" si="20"/>
        <v>#N/A</v>
      </c>
      <c r="L99" t="e">
        <f t="shared" si="31"/>
        <v>#N/A</v>
      </c>
      <c r="M99" t="e">
        <f t="shared" si="21"/>
        <v>#N/A</v>
      </c>
      <c r="N99" t="e">
        <f t="shared" si="22"/>
        <v>#N/A</v>
      </c>
      <c r="O99" t="e">
        <f t="shared" si="23"/>
        <v>#N/A</v>
      </c>
      <c r="P99" t="e">
        <f t="shared" si="28"/>
        <v>#N/A</v>
      </c>
      <c r="Q99" s="4" t="e">
        <f t="shared" si="32"/>
        <v>#N/A</v>
      </c>
      <c r="R99" s="4" t="e">
        <f t="shared" si="29"/>
        <v>#N/A</v>
      </c>
    </row>
    <row r="100" spans="2:18" x14ac:dyDescent="0.25">
      <c r="B100">
        <v>86</v>
      </c>
      <c r="C100">
        <f t="shared" si="17"/>
        <v>17</v>
      </c>
      <c r="D100" t="e">
        <f t="shared" si="18"/>
        <v>#N/A</v>
      </c>
      <c r="E100" t="e">
        <f t="shared" si="19"/>
        <v>#N/A</v>
      </c>
      <c r="F100" t="e">
        <f t="shared" si="24"/>
        <v>#N/A</v>
      </c>
      <c r="G100" t="e">
        <f t="shared" si="30"/>
        <v>#N/A</v>
      </c>
      <c r="H100" t="e">
        <f t="shared" si="25"/>
        <v>#N/A</v>
      </c>
      <c r="I100" s="5" t="e">
        <f t="shared" si="26"/>
        <v>#N/A</v>
      </c>
      <c r="J100" s="5" t="e">
        <f t="shared" si="27"/>
        <v>#N/A</v>
      </c>
      <c r="K100" s="5" t="e">
        <f t="shared" si="20"/>
        <v>#N/A</v>
      </c>
      <c r="L100" t="e">
        <f t="shared" si="31"/>
        <v>#N/A</v>
      </c>
      <c r="M100" t="e">
        <f t="shared" si="21"/>
        <v>#N/A</v>
      </c>
      <c r="N100" t="e">
        <f t="shared" si="22"/>
        <v>#N/A</v>
      </c>
      <c r="O100" t="e">
        <f t="shared" si="23"/>
        <v>#N/A</v>
      </c>
      <c r="P100" t="e">
        <f t="shared" si="28"/>
        <v>#N/A</v>
      </c>
      <c r="Q100" s="4" t="e">
        <f t="shared" si="32"/>
        <v>#N/A</v>
      </c>
      <c r="R100" s="4" t="e">
        <f t="shared" si="29"/>
        <v>#N/A</v>
      </c>
    </row>
    <row r="101" spans="2:18" x14ac:dyDescent="0.25">
      <c r="B101">
        <v>87</v>
      </c>
      <c r="C101">
        <f t="shared" si="17"/>
        <v>17.200000000000003</v>
      </c>
      <c r="D101" t="e">
        <f t="shared" si="18"/>
        <v>#N/A</v>
      </c>
      <c r="E101" t="e">
        <f t="shared" si="19"/>
        <v>#N/A</v>
      </c>
      <c r="F101" t="e">
        <f t="shared" si="24"/>
        <v>#N/A</v>
      </c>
      <c r="G101" t="e">
        <f t="shared" si="30"/>
        <v>#N/A</v>
      </c>
      <c r="H101" t="e">
        <f t="shared" si="25"/>
        <v>#N/A</v>
      </c>
      <c r="I101" s="5" t="e">
        <f t="shared" si="26"/>
        <v>#N/A</v>
      </c>
      <c r="J101" s="5" t="e">
        <f t="shared" si="27"/>
        <v>#N/A</v>
      </c>
      <c r="K101" s="5" t="e">
        <f t="shared" si="20"/>
        <v>#N/A</v>
      </c>
      <c r="L101" t="e">
        <f t="shared" si="31"/>
        <v>#N/A</v>
      </c>
      <c r="M101" t="e">
        <f t="shared" si="21"/>
        <v>#N/A</v>
      </c>
      <c r="N101" t="e">
        <f t="shared" si="22"/>
        <v>#N/A</v>
      </c>
      <c r="O101" t="e">
        <f t="shared" si="23"/>
        <v>#N/A</v>
      </c>
      <c r="P101" t="e">
        <f t="shared" si="28"/>
        <v>#N/A</v>
      </c>
      <c r="Q101" s="4" t="e">
        <f t="shared" si="32"/>
        <v>#N/A</v>
      </c>
      <c r="R101" s="4" t="e">
        <f t="shared" si="29"/>
        <v>#N/A</v>
      </c>
    </row>
    <row r="102" spans="2:18" x14ac:dyDescent="0.25">
      <c r="B102">
        <v>88</v>
      </c>
      <c r="C102">
        <f t="shared" si="17"/>
        <v>17.400000000000002</v>
      </c>
      <c r="D102" t="e">
        <f t="shared" si="18"/>
        <v>#N/A</v>
      </c>
      <c r="E102" t="e">
        <f t="shared" si="19"/>
        <v>#N/A</v>
      </c>
      <c r="F102" t="e">
        <f t="shared" si="24"/>
        <v>#N/A</v>
      </c>
      <c r="G102" t="e">
        <f t="shared" si="30"/>
        <v>#N/A</v>
      </c>
      <c r="H102" t="e">
        <f t="shared" si="25"/>
        <v>#N/A</v>
      </c>
      <c r="I102" s="5" t="e">
        <f t="shared" si="26"/>
        <v>#N/A</v>
      </c>
      <c r="J102" s="5" t="e">
        <f t="shared" si="27"/>
        <v>#N/A</v>
      </c>
      <c r="K102" s="5" t="e">
        <f t="shared" si="20"/>
        <v>#N/A</v>
      </c>
      <c r="L102" t="e">
        <f t="shared" si="31"/>
        <v>#N/A</v>
      </c>
      <c r="M102" t="e">
        <f t="shared" si="21"/>
        <v>#N/A</v>
      </c>
      <c r="N102" t="e">
        <f t="shared" si="22"/>
        <v>#N/A</v>
      </c>
      <c r="O102" t="e">
        <f t="shared" si="23"/>
        <v>#N/A</v>
      </c>
      <c r="P102" t="e">
        <f t="shared" si="28"/>
        <v>#N/A</v>
      </c>
      <c r="Q102" s="4" t="e">
        <f t="shared" si="32"/>
        <v>#N/A</v>
      </c>
      <c r="R102" s="4" t="e">
        <f t="shared" si="29"/>
        <v>#N/A</v>
      </c>
    </row>
    <row r="103" spans="2:18" x14ac:dyDescent="0.25">
      <c r="B103">
        <v>89</v>
      </c>
      <c r="C103">
        <f t="shared" si="17"/>
        <v>17.600000000000001</v>
      </c>
      <c r="D103" t="e">
        <f t="shared" si="18"/>
        <v>#N/A</v>
      </c>
      <c r="E103" t="e">
        <f t="shared" si="19"/>
        <v>#N/A</v>
      </c>
      <c r="F103" t="e">
        <f t="shared" si="24"/>
        <v>#N/A</v>
      </c>
      <c r="G103" t="e">
        <f t="shared" si="30"/>
        <v>#N/A</v>
      </c>
      <c r="H103" t="e">
        <f t="shared" si="25"/>
        <v>#N/A</v>
      </c>
      <c r="I103" s="5" t="e">
        <f t="shared" si="26"/>
        <v>#N/A</v>
      </c>
      <c r="J103" s="5" t="e">
        <f t="shared" si="27"/>
        <v>#N/A</v>
      </c>
      <c r="K103" s="5" t="e">
        <f t="shared" si="20"/>
        <v>#N/A</v>
      </c>
      <c r="L103" t="e">
        <f t="shared" si="31"/>
        <v>#N/A</v>
      </c>
      <c r="M103" t="e">
        <f t="shared" si="21"/>
        <v>#N/A</v>
      </c>
      <c r="N103" t="e">
        <f t="shared" si="22"/>
        <v>#N/A</v>
      </c>
      <c r="O103" t="e">
        <f t="shared" si="23"/>
        <v>#N/A</v>
      </c>
      <c r="P103" t="e">
        <f t="shared" si="28"/>
        <v>#N/A</v>
      </c>
      <c r="Q103" s="4" t="e">
        <f t="shared" si="32"/>
        <v>#N/A</v>
      </c>
      <c r="R103" s="4" t="e">
        <f t="shared" si="29"/>
        <v>#N/A</v>
      </c>
    </row>
    <row r="104" spans="2:18" x14ac:dyDescent="0.25">
      <c r="B104">
        <v>90</v>
      </c>
      <c r="C104">
        <f t="shared" si="17"/>
        <v>17.8</v>
      </c>
      <c r="D104" t="e">
        <f t="shared" si="18"/>
        <v>#N/A</v>
      </c>
      <c r="E104" t="e">
        <f t="shared" si="19"/>
        <v>#N/A</v>
      </c>
      <c r="F104" t="e">
        <f t="shared" si="24"/>
        <v>#N/A</v>
      </c>
      <c r="G104" t="e">
        <f t="shared" si="30"/>
        <v>#N/A</v>
      </c>
      <c r="H104" t="e">
        <f t="shared" si="25"/>
        <v>#N/A</v>
      </c>
      <c r="I104" s="5" t="e">
        <f t="shared" si="26"/>
        <v>#N/A</v>
      </c>
      <c r="J104" s="5" t="e">
        <f t="shared" si="27"/>
        <v>#N/A</v>
      </c>
      <c r="K104" s="5" t="e">
        <f t="shared" si="20"/>
        <v>#N/A</v>
      </c>
      <c r="L104" t="e">
        <f t="shared" si="31"/>
        <v>#N/A</v>
      </c>
      <c r="M104" t="e">
        <f t="shared" si="21"/>
        <v>#N/A</v>
      </c>
      <c r="N104" t="e">
        <f t="shared" si="22"/>
        <v>#N/A</v>
      </c>
      <c r="O104" t="e">
        <f t="shared" si="23"/>
        <v>#N/A</v>
      </c>
      <c r="P104" t="e">
        <f t="shared" si="28"/>
        <v>#N/A</v>
      </c>
      <c r="Q104" s="4" t="e">
        <f t="shared" si="32"/>
        <v>#N/A</v>
      </c>
      <c r="R104" s="4" t="e">
        <f t="shared" si="29"/>
        <v>#N/A</v>
      </c>
    </row>
    <row r="105" spans="2:18" x14ac:dyDescent="0.25">
      <c r="B105">
        <v>91</v>
      </c>
      <c r="C105">
        <f t="shared" si="17"/>
        <v>18</v>
      </c>
      <c r="D105" t="e">
        <f t="shared" si="18"/>
        <v>#N/A</v>
      </c>
      <c r="E105" t="e">
        <f t="shared" si="19"/>
        <v>#N/A</v>
      </c>
      <c r="F105" t="e">
        <f t="shared" si="24"/>
        <v>#N/A</v>
      </c>
      <c r="G105" t="e">
        <f t="shared" si="30"/>
        <v>#N/A</v>
      </c>
      <c r="H105" t="e">
        <f t="shared" si="25"/>
        <v>#N/A</v>
      </c>
      <c r="I105" s="5" t="e">
        <f t="shared" si="26"/>
        <v>#N/A</v>
      </c>
      <c r="J105" s="5" t="e">
        <f t="shared" si="27"/>
        <v>#N/A</v>
      </c>
      <c r="K105" s="5" t="e">
        <f t="shared" si="20"/>
        <v>#N/A</v>
      </c>
      <c r="L105" t="e">
        <f t="shared" si="31"/>
        <v>#N/A</v>
      </c>
      <c r="M105" t="e">
        <f t="shared" si="21"/>
        <v>#N/A</v>
      </c>
      <c r="N105" t="e">
        <f t="shared" si="22"/>
        <v>#N/A</v>
      </c>
      <c r="O105" t="e">
        <f t="shared" si="23"/>
        <v>#N/A</v>
      </c>
      <c r="P105" t="e">
        <f t="shared" si="28"/>
        <v>#N/A</v>
      </c>
      <c r="Q105" s="4" t="e">
        <f t="shared" si="32"/>
        <v>#N/A</v>
      </c>
      <c r="R105" s="4" t="e">
        <f t="shared" si="29"/>
        <v>#N/A</v>
      </c>
    </row>
    <row r="106" spans="2:18" x14ac:dyDescent="0.25">
      <c r="B106">
        <v>92</v>
      </c>
      <c r="C106">
        <f t="shared" si="17"/>
        <v>18.200000000000003</v>
      </c>
      <c r="D106" t="e">
        <f t="shared" si="18"/>
        <v>#N/A</v>
      </c>
      <c r="E106" t="e">
        <f t="shared" si="19"/>
        <v>#N/A</v>
      </c>
      <c r="F106" t="e">
        <f t="shared" si="24"/>
        <v>#N/A</v>
      </c>
      <c r="G106" t="e">
        <f t="shared" si="30"/>
        <v>#N/A</v>
      </c>
      <c r="H106" t="e">
        <f t="shared" si="25"/>
        <v>#N/A</v>
      </c>
      <c r="I106" s="5" t="e">
        <f t="shared" si="26"/>
        <v>#N/A</v>
      </c>
      <c r="J106" s="5" t="e">
        <f t="shared" si="27"/>
        <v>#N/A</v>
      </c>
      <c r="K106" s="5" t="e">
        <f t="shared" si="20"/>
        <v>#N/A</v>
      </c>
      <c r="L106" t="e">
        <f t="shared" si="31"/>
        <v>#N/A</v>
      </c>
      <c r="M106" t="e">
        <f t="shared" si="21"/>
        <v>#N/A</v>
      </c>
      <c r="N106" t="e">
        <f t="shared" si="22"/>
        <v>#N/A</v>
      </c>
      <c r="O106" t="e">
        <f t="shared" si="23"/>
        <v>#N/A</v>
      </c>
      <c r="P106" t="e">
        <f t="shared" si="28"/>
        <v>#N/A</v>
      </c>
      <c r="Q106" s="4" t="e">
        <f t="shared" si="32"/>
        <v>#N/A</v>
      </c>
      <c r="R106" s="4" t="e">
        <f t="shared" si="29"/>
        <v>#N/A</v>
      </c>
    </row>
    <row r="107" spans="2:18" x14ac:dyDescent="0.25">
      <c r="B107">
        <v>93</v>
      </c>
      <c r="C107">
        <f t="shared" si="17"/>
        <v>18.400000000000002</v>
      </c>
      <c r="D107" t="e">
        <f t="shared" si="18"/>
        <v>#N/A</v>
      </c>
      <c r="E107" t="e">
        <f t="shared" si="19"/>
        <v>#N/A</v>
      </c>
      <c r="F107" t="e">
        <f t="shared" si="24"/>
        <v>#N/A</v>
      </c>
      <c r="G107" t="e">
        <f t="shared" si="30"/>
        <v>#N/A</v>
      </c>
      <c r="H107" t="e">
        <f t="shared" si="25"/>
        <v>#N/A</v>
      </c>
      <c r="I107" s="5" t="e">
        <f t="shared" si="26"/>
        <v>#N/A</v>
      </c>
      <c r="J107" s="5" t="e">
        <f t="shared" si="27"/>
        <v>#N/A</v>
      </c>
      <c r="K107" s="5" t="e">
        <f t="shared" si="20"/>
        <v>#N/A</v>
      </c>
      <c r="L107" t="e">
        <f t="shared" si="31"/>
        <v>#N/A</v>
      </c>
      <c r="M107" t="e">
        <f t="shared" si="21"/>
        <v>#N/A</v>
      </c>
      <c r="N107" t="e">
        <f t="shared" si="22"/>
        <v>#N/A</v>
      </c>
      <c r="O107" t="e">
        <f t="shared" si="23"/>
        <v>#N/A</v>
      </c>
      <c r="P107" t="e">
        <f t="shared" si="28"/>
        <v>#N/A</v>
      </c>
      <c r="Q107" s="4" t="e">
        <f t="shared" si="32"/>
        <v>#N/A</v>
      </c>
      <c r="R107" s="4" t="e">
        <f t="shared" si="29"/>
        <v>#N/A</v>
      </c>
    </row>
    <row r="108" spans="2:18" x14ac:dyDescent="0.25">
      <c r="B108">
        <v>94</v>
      </c>
      <c r="C108">
        <f t="shared" si="17"/>
        <v>18.600000000000001</v>
      </c>
      <c r="D108" t="e">
        <f t="shared" si="18"/>
        <v>#N/A</v>
      </c>
      <c r="E108" t="e">
        <f t="shared" si="19"/>
        <v>#N/A</v>
      </c>
      <c r="F108" t="e">
        <f t="shared" si="24"/>
        <v>#N/A</v>
      </c>
      <c r="G108" t="e">
        <f t="shared" si="30"/>
        <v>#N/A</v>
      </c>
      <c r="H108" t="e">
        <f t="shared" si="25"/>
        <v>#N/A</v>
      </c>
      <c r="I108" s="5" t="e">
        <f t="shared" si="26"/>
        <v>#N/A</v>
      </c>
      <c r="J108" s="5" t="e">
        <f t="shared" si="27"/>
        <v>#N/A</v>
      </c>
      <c r="K108" s="5" t="e">
        <f t="shared" si="20"/>
        <v>#N/A</v>
      </c>
      <c r="L108" t="e">
        <f t="shared" si="31"/>
        <v>#N/A</v>
      </c>
      <c r="M108" t="e">
        <f t="shared" si="21"/>
        <v>#N/A</v>
      </c>
      <c r="N108" t="e">
        <f t="shared" si="22"/>
        <v>#N/A</v>
      </c>
      <c r="O108" t="e">
        <f t="shared" si="23"/>
        <v>#N/A</v>
      </c>
      <c r="P108" t="e">
        <f t="shared" si="28"/>
        <v>#N/A</v>
      </c>
      <c r="Q108" s="4" t="e">
        <f t="shared" si="32"/>
        <v>#N/A</v>
      </c>
      <c r="R108" s="4" t="e">
        <f t="shared" si="29"/>
        <v>#N/A</v>
      </c>
    </row>
    <row r="109" spans="2:18" x14ac:dyDescent="0.25">
      <c r="B109">
        <v>95</v>
      </c>
      <c r="C109">
        <f t="shared" si="17"/>
        <v>18.8</v>
      </c>
      <c r="D109" t="e">
        <f t="shared" si="18"/>
        <v>#N/A</v>
      </c>
      <c r="E109" t="e">
        <f t="shared" si="19"/>
        <v>#N/A</v>
      </c>
      <c r="F109" t="e">
        <f t="shared" si="24"/>
        <v>#N/A</v>
      </c>
      <c r="G109" t="e">
        <f t="shared" si="30"/>
        <v>#N/A</v>
      </c>
      <c r="H109" t="e">
        <f t="shared" si="25"/>
        <v>#N/A</v>
      </c>
      <c r="I109" s="5" t="e">
        <f t="shared" si="26"/>
        <v>#N/A</v>
      </c>
      <c r="J109" s="5" t="e">
        <f t="shared" si="27"/>
        <v>#N/A</v>
      </c>
      <c r="K109" s="5" t="e">
        <f t="shared" si="20"/>
        <v>#N/A</v>
      </c>
      <c r="L109" t="e">
        <f t="shared" si="31"/>
        <v>#N/A</v>
      </c>
      <c r="M109" t="e">
        <f t="shared" si="21"/>
        <v>#N/A</v>
      </c>
      <c r="N109" t="e">
        <f t="shared" si="22"/>
        <v>#N/A</v>
      </c>
      <c r="O109" t="e">
        <f t="shared" si="23"/>
        <v>#N/A</v>
      </c>
      <c r="P109" t="e">
        <f t="shared" si="28"/>
        <v>#N/A</v>
      </c>
      <c r="Q109" s="4" t="e">
        <f t="shared" si="32"/>
        <v>#N/A</v>
      </c>
      <c r="R109" s="4" t="e">
        <f t="shared" si="29"/>
        <v>#N/A</v>
      </c>
    </row>
    <row r="110" spans="2:18" x14ac:dyDescent="0.25">
      <c r="B110">
        <v>96</v>
      </c>
      <c r="C110">
        <f t="shared" si="17"/>
        <v>19.000000000000004</v>
      </c>
      <c r="D110" t="e">
        <f t="shared" si="18"/>
        <v>#N/A</v>
      </c>
      <c r="E110" t="e">
        <f t="shared" si="19"/>
        <v>#N/A</v>
      </c>
      <c r="F110" t="e">
        <f t="shared" si="24"/>
        <v>#N/A</v>
      </c>
      <c r="G110" t="e">
        <f t="shared" si="30"/>
        <v>#N/A</v>
      </c>
      <c r="H110" t="e">
        <f t="shared" si="25"/>
        <v>#N/A</v>
      </c>
      <c r="I110" s="5" t="e">
        <f t="shared" si="26"/>
        <v>#N/A</v>
      </c>
      <c r="J110" s="5" t="e">
        <f t="shared" si="27"/>
        <v>#N/A</v>
      </c>
      <c r="K110" s="5" t="e">
        <f t="shared" si="20"/>
        <v>#N/A</v>
      </c>
      <c r="L110" t="e">
        <f t="shared" si="31"/>
        <v>#N/A</v>
      </c>
      <c r="M110" t="e">
        <f t="shared" si="21"/>
        <v>#N/A</v>
      </c>
      <c r="N110" t="e">
        <f t="shared" si="22"/>
        <v>#N/A</v>
      </c>
      <c r="O110" t="e">
        <f t="shared" si="23"/>
        <v>#N/A</v>
      </c>
      <c r="P110" t="e">
        <f t="shared" si="28"/>
        <v>#N/A</v>
      </c>
      <c r="Q110" s="4" t="e">
        <f t="shared" si="32"/>
        <v>#N/A</v>
      </c>
      <c r="R110" s="4" t="e">
        <f t="shared" si="29"/>
        <v>#N/A</v>
      </c>
    </row>
    <row r="111" spans="2:18" x14ac:dyDescent="0.25">
      <c r="B111">
        <v>97</v>
      </c>
      <c r="C111">
        <f t="shared" si="17"/>
        <v>19.200000000000003</v>
      </c>
      <c r="D111" t="e">
        <f t="shared" ref="D111:D142" si="33">IF(I111&gt;=0,1,0)</f>
        <v>#N/A</v>
      </c>
      <c r="E111" t="e">
        <f t="shared" si="19"/>
        <v>#N/A</v>
      </c>
      <c r="F111" t="e">
        <f t="shared" si="24"/>
        <v>#N/A</v>
      </c>
      <c r="G111" t="e">
        <f t="shared" si="30"/>
        <v>#N/A</v>
      </c>
      <c r="H111" t="e">
        <f t="shared" si="25"/>
        <v>#N/A</v>
      </c>
      <c r="I111" s="5" t="e">
        <f t="shared" si="26"/>
        <v>#N/A</v>
      </c>
      <c r="J111" s="5" t="e">
        <f t="shared" si="27"/>
        <v>#N/A</v>
      </c>
      <c r="K111" s="5" t="e">
        <f t="shared" si="20"/>
        <v>#N/A</v>
      </c>
      <c r="L111" t="e">
        <f t="shared" si="31"/>
        <v>#N/A</v>
      </c>
      <c r="M111" t="e">
        <f t="shared" si="21"/>
        <v>#N/A</v>
      </c>
      <c r="N111" t="e">
        <f t="shared" si="22"/>
        <v>#N/A</v>
      </c>
      <c r="O111" t="e">
        <f t="shared" si="23"/>
        <v>#N/A</v>
      </c>
      <c r="P111" t="e">
        <f t="shared" si="28"/>
        <v>#N/A</v>
      </c>
      <c r="Q111" s="4" t="e">
        <f t="shared" si="32"/>
        <v>#N/A</v>
      </c>
      <c r="R111" s="4" t="e">
        <f t="shared" si="29"/>
        <v>#N/A</v>
      </c>
    </row>
    <row r="112" spans="2:18" x14ac:dyDescent="0.25">
      <c r="B112">
        <v>98</v>
      </c>
      <c r="C112">
        <f t="shared" si="17"/>
        <v>19.400000000000002</v>
      </c>
      <c r="D112" t="e">
        <f t="shared" si="33"/>
        <v>#N/A</v>
      </c>
      <c r="E112" t="e">
        <f t="shared" si="19"/>
        <v>#N/A</v>
      </c>
      <c r="F112" t="e">
        <f t="shared" si="24"/>
        <v>#N/A</v>
      </c>
      <c r="G112" t="e">
        <f t="shared" si="30"/>
        <v>#N/A</v>
      </c>
      <c r="H112" t="e">
        <f t="shared" si="25"/>
        <v>#N/A</v>
      </c>
      <c r="I112" s="5" t="e">
        <f t="shared" si="26"/>
        <v>#N/A</v>
      </c>
      <c r="J112" s="5" t="e">
        <f t="shared" si="27"/>
        <v>#N/A</v>
      </c>
      <c r="K112" s="5" t="e">
        <f t="shared" si="20"/>
        <v>#N/A</v>
      </c>
      <c r="L112" t="e">
        <f t="shared" si="31"/>
        <v>#N/A</v>
      </c>
      <c r="M112" t="e">
        <f t="shared" si="21"/>
        <v>#N/A</v>
      </c>
      <c r="N112" t="e">
        <f t="shared" si="22"/>
        <v>#N/A</v>
      </c>
      <c r="O112" t="e">
        <f t="shared" si="23"/>
        <v>#N/A</v>
      </c>
      <c r="P112" t="e">
        <f t="shared" si="28"/>
        <v>#N/A</v>
      </c>
      <c r="Q112" s="4" t="e">
        <f t="shared" si="32"/>
        <v>#N/A</v>
      </c>
      <c r="R112" s="4" t="e">
        <f t="shared" si="29"/>
        <v>#N/A</v>
      </c>
    </row>
    <row r="113" spans="2:18" x14ac:dyDescent="0.25">
      <c r="B113">
        <v>99</v>
      </c>
      <c r="C113">
        <f t="shared" si="17"/>
        <v>19.600000000000001</v>
      </c>
      <c r="D113" t="e">
        <f t="shared" si="33"/>
        <v>#N/A</v>
      </c>
      <c r="E113" t="e">
        <f t="shared" si="19"/>
        <v>#N/A</v>
      </c>
      <c r="F113" t="e">
        <f t="shared" si="24"/>
        <v>#N/A</v>
      </c>
      <c r="G113" t="e">
        <f t="shared" si="30"/>
        <v>#N/A</v>
      </c>
      <c r="H113" t="e">
        <f t="shared" si="25"/>
        <v>#N/A</v>
      </c>
      <c r="I113" s="5" t="e">
        <f t="shared" si="26"/>
        <v>#N/A</v>
      </c>
      <c r="J113" s="5" t="e">
        <f t="shared" si="27"/>
        <v>#N/A</v>
      </c>
      <c r="K113" s="5" t="e">
        <f t="shared" si="20"/>
        <v>#N/A</v>
      </c>
      <c r="L113" t="e">
        <f t="shared" si="31"/>
        <v>#N/A</v>
      </c>
      <c r="M113" t="e">
        <f t="shared" si="21"/>
        <v>#N/A</v>
      </c>
      <c r="N113" t="e">
        <f t="shared" si="22"/>
        <v>#N/A</v>
      </c>
      <c r="O113" t="e">
        <f t="shared" si="23"/>
        <v>#N/A</v>
      </c>
      <c r="P113" t="e">
        <f t="shared" si="28"/>
        <v>#N/A</v>
      </c>
      <c r="Q113" s="4" t="e">
        <f t="shared" si="32"/>
        <v>#N/A</v>
      </c>
      <c r="R113" s="4" t="e">
        <f t="shared" si="29"/>
        <v>#N/A</v>
      </c>
    </row>
    <row r="114" spans="2:18" x14ac:dyDescent="0.25">
      <c r="B114">
        <v>100</v>
      </c>
      <c r="C114">
        <f t="shared" si="17"/>
        <v>19.8</v>
      </c>
      <c r="D114" t="e">
        <f t="shared" si="33"/>
        <v>#N/A</v>
      </c>
      <c r="E114" t="e">
        <f t="shared" si="19"/>
        <v>#N/A</v>
      </c>
      <c r="F114" t="e">
        <f t="shared" si="24"/>
        <v>#N/A</v>
      </c>
      <c r="G114" t="e">
        <f t="shared" si="30"/>
        <v>#N/A</v>
      </c>
      <c r="H114" t="e">
        <f t="shared" si="25"/>
        <v>#N/A</v>
      </c>
      <c r="I114" s="5" t="e">
        <f t="shared" si="26"/>
        <v>#N/A</v>
      </c>
      <c r="J114" s="5" t="e">
        <f t="shared" si="27"/>
        <v>#N/A</v>
      </c>
      <c r="K114" s="5" t="e">
        <f t="shared" si="20"/>
        <v>#N/A</v>
      </c>
      <c r="L114" t="e">
        <f t="shared" si="31"/>
        <v>#N/A</v>
      </c>
      <c r="M114" t="e">
        <f t="shared" si="21"/>
        <v>#N/A</v>
      </c>
      <c r="N114" t="e">
        <f t="shared" si="22"/>
        <v>#N/A</v>
      </c>
      <c r="O114" t="e">
        <f t="shared" si="23"/>
        <v>#N/A</v>
      </c>
      <c r="P114" t="e">
        <f t="shared" si="28"/>
        <v>#N/A</v>
      </c>
      <c r="Q114" s="4" t="e">
        <f t="shared" si="32"/>
        <v>#N/A</v>
      </c>
      <c r="R114" s="4" t="e">
        <f t="shared" si="29"/>
        <v>#N/A</v>
      </c>
    </row>
    <row r="115" spans="2:18" x14ac:dyDescent="0.25">
      <c r="B115">
        <v>101</v>
      </c>
      <c r="C115">
        <f t="shared" si="17"/>
        <v>20.000000000000004</v>
      </c>
      <c r="D115" t="e">
        <f t="shared" si="33"/>
        <v>#N/A</v>
      </c>
      <c r="E115" t="e">
        <f t="shared" si="19"/>
        <v>#N/A</v>
      </c>
      <c r="F115" t="e">
        <f t="shared" si="24"/>
        <v>#N/A</v>
      </c>
      <c r="G115" t="e">
        <f t="shared" si="30"/>
        <v>#N/A</v>
      </c>
      <c r="H115" t="e">
        <f t="shared" si="25"/>
        <v>#N/A</v>
      </c>
      <c r="I115" s="5" t="e">
        <f t="shared" si="26"/>
        <v>#N/A</v>
      </c>
      <c r="J115" s="5" t="e">
        <f t="shared" si="27"/>
        <v>#N/A</v>
      </c>
      <c r="K115" s="5" t="e">
        <f t="shared" si="20"/>
        <v>#N/A</v>
      </c>
      <c r="L115" t="e">
        <f t="shared" si="31"/>
        <v>#N/A</v>
      </c>
      <c r="M115" t="e">
        <f t="shared" si="21"/>
        <v>#N/A</v>
      </c>
      <c r="N115" t="e">
        <f t="shared" si="22"/>
        <v>#N/A</v>
      </c>
      <c r="O115" t="e">
        <f t="shared" si="23"/>
        <v>#N/A</v>
      </c>
      <c r="P115" t="e">
        <f t="shared" si="28"/>
        <v>#N/A</v>
      </c>
      <c r="Q115" s="4" t="e">
        <f t="shared" si="32"/>
        <v>#N/A</v>
      </c>
      <c r="R115" s="4" t="e">
        <f t="shared" si="29"/>
        <v>#N/A</v>
      </c>
    </row>
    <row r="116" spans="2:18" x14ac:dyDescent="0.25">
      <c r="B116">
        <v>102</v>
      </c>
      <c r="C116">
        <f t="shared" si="17"/>
        <v>20.200000000000003</v>
      </c>
      <c r="D116" t="e">
        <f t="shared" si="33"/>
        <v>#N/A</v>
      </c>
      <c r="E116" t="e">
        <f t="shared" si="19"/>
        <v>#N/A</v>
      </c>
      <c r="F116" t="e">
        <f t="shared" si="24"/>
        <v>#N/A</v>
      </c>
      <c r="G116" t="e">
        <f t="shared" si="30"/>
        <v>#N/A</v>
      </c>
      <c r="H116" t="e">
        <f t="shared" si="25"/>
        <v>#N/A</v>
      </c>
      <c r="I116" s="5" t="e">
        <f t="shared" si="26"/>
        <v>#N/A</v>
      </c>
      <c r="J116" s="5" t="e">
        <f t="shared" si="27"/>
        <v>#N/A</v>
      </c>
      <c r="K116" s="5" t="e">
        <f t="shared" si="20"/>
        <v>#N/A</v>
      </c>
      <c r="L116" t="e">
        <f t="shared" si="31"/>
        <v>#N/A</v>
      </c>
      <c r="M116" t="e">
        <f t="shared" si="21"/>
        <v>#N/A</v>
      </c>
      <c r="N116" t="e">
        <f t="shared" si="22"/>
        <v>#N/A</v>
      </c>
      <c r="O116" t="e">
        <f t="shared" si="23"/>
        <v>#N/A</v>
      </c>
      <c r="P116" t="e">
        <f t="shared" si="28"/>
        <v>#N/A</v>
      </c>
      <c r="Q116" s="4" t="e">
        <f t="shared" si="32"/>
        <v>#N/A</v>
      </c>
      <c r="R116" s="4" t="e">
        <f t="shared" si="29"/>
        <v>#N/A</v>
      </c>
    </row>
    <row r="117" spans="2:18" x14ac:dyDescent="0.25">
      <c r="B117">
        <v>103</v>
      </c>
      <c r="C117">
        <f t="shared" si="17"/>
        <v>20.400000000000002</v>
      </c>
      <c r="D117" t="e">
        <f t="shared" si="33"/>
        <v>#N/A</v>
      </c>
      <c r="E117" t="e">
        <f t="shared" si="19"/>
        <v>#N/A</v>
      </c>
      <c r="F117" t="e">
        <f t="shared" si="24"/>
        <v>#N/A</v>
      </c>
      <c r="G117" t="e">
        <f t="shared" si="30"/>
        <v>#N/A</v>
      </c>
      <c r="H117" t="e">
        <f t="shared" si="25"/>
        <v>#N/A</v>
      </c>
      <c r="I117" s="5" t="e">
        <f t="shared" si="26"/>
        <v>#N/A</v>
      </c>
      <c r="J117" s="5" t="e">
        <f t="shared" si="27"/>
        <v>#N/A</v>
      </c>
      <c r="K117" s="5" t="e">
        <f t="shared" si="20"/>
        <v>#N/A</v>
      </c>
      <c r="L117" t="e">
        <f t="shared" si="31"/>
        <v>#N/A</v>
      </c>
      <c r="M117" t="e">
        <f t="shared" si="21"/>
        <v>#N/A</v>
      </c>
      <c r="N117" t="e">
        <f t="shared" si="22"/>
        <v>#N/A</v>
      </c>
      <c r="O117" t="e">
        <f t="shared" si="23"/>
        <v>#N/A</v>
      </c>
      <c r="P117" t="e">
        <f t="shared" si="28"/>
        <v>#N/A</v>
      </c>
      <c r="Q117" s="4" t="e">
        <f t="shared" si="32"/>
        <v>#N/A</v>
      </c>
      <c r="R117" s="4" t="e">
        <f t="shared" si="29"/>
        <v>#N/A</v>
      </c>
    </row>
    <row r="118" spans="2:18" x14ac:dyDescent="0.25">
      <c r="B118">
        <v>104</v>
      </c>
      <c r="C118">
        <f t="shared" si="17"/>
        <v>20.6</v>
      </c>
      <c r="D118" t="e">
        <f t="shared" si="33"/>
        <v>#N/A</v>
      </c>
      <c r="E118" t="e">
        <f t="shared" si="19"/>
        <v>#N/A</v>
      </c>
      <c r="F118" t="e">
        <f t="shared" si="24"/>
        <v>#N/A</v>
      </c>
      <c r="G118" t="e">
        <f t="shared" si="30"/>
        <v>#N/A</v>
      </c>
      <c r="H118" t="e">
        <f t="shared" si="25"/>
        <v>#N/A</v>
      </c>
      <c r="I118" s="5" t="e">
        <f t="shared" si="26"/>
        <v>#N/A</v>
      </c>
      <c r="J118" s="5" t="e">
        <f t="shared" si="27"/>
        <v>#N/A</v>
      </c>
      <c r="K118" s="5" t="e">
        <f t="shared" si="20"/>
        <v>#N/A</v>
      </c>
      <c r="L118" t="e">
        <f t="shared" si="31"/>
        <v>#N/A</v>
      </c>
      <c r="M118" t="e">
        <f t="shared" si="21"/>
        <v>#N/A</v>
      </c>
      <c r="N118" t="e">
        <f t="shared" si="22"/>
        <v>#N/A</v>
      </c>
      <c r="O118" t="e">
        <f t="shared" si="23"/>
        <v>#N/A</v>
      </c>
      <c r="P118" t="e">
        <f t="shared" si="28"/>
        <v>#N/A</v>
      </c>
      <c r="Q118" s="4" t="e">
        <f t="shared" si="32"/>
        <v>#N/A</v>
      </c>
      <c r="R118" s="4" t="e">
        <f t="shared" si="29"/>
        <v>#N/A</v>
      </c>
    </row>
    <row r="119" spans="2:18" x14ac:dyDescent="0.25">
      <c r="B119">
        <v>105</v>
      </c>
      <c r="C119">
        <f t="shared" si="17"/>
        <v>20.8</v>
      </c>
      <c r="D119" t="e">
        <f t="shared" si="33"/>
        <v>#N/A</v>
      </c>
      <c r="E119" t="e">
        <f t="shared" si="19"/>
        <v>#N/A</v>
      </c>
      <c r="F119" t="e">
        <f t="shared" si="24"/>
        <v>#N/A</v>
      </c>
      <c r="G119" t="e">
        <f t="shared" si="30"/>
        <v>#N/A</v>
      </c>
      <c r="H119" t="e">
        <f t="shared" si="25"/>
        <v>#N/A</v>
      </c>
      <c r="I119" s="5" t="e">
        <f t="shared" si="26"/>
        <v>#N/A</v>
      </c>
      <c r="J119" s="5" t="e">
        <f t="shared" si="27"/>
        <v>#N/A</v>
      </c>
      <c r="K119" s="5" t="e">
        <f t="shared" si="20"/>
        <v>#N/A</v>
      </c>
      <c r="L119" t="e">
        <f t="shared" si="31"/>
        <v>#N/A</v>
      </c>
      <c r="M119" t="e">
        <f t="shared" si="21"/>
        <v>#N/A</v>
      </c>
      <c r="N119" t="e">
        <f t="shared" si="22"/>
        <v>#N/A</v>
      </c>
      <c r="O119" t="e">
        <f t="shared" si="23"/>
        <v>#N/A</v>
      </c>
      <c r="P119" t="e">
        <f t="shared" si="28"/>
        <v>#N/A</v>
      </c>
      <c r="Q119" s="4" t="e">
        <f t="shared" si="32"/>
        <v>#N/A</v>
      </c>
      <c r="R119" s="4" t="e">
        <f t="shared" si="29"/>
        <v>#N/A</v>
      </c>
    </row>
    <row r="120" spans="2:18" x14ac:dyDescent="0.25">
      <c r="B120">
        <v>106</v>
      </c>
      <c r="C120">
        <f t="shared" si="17"/>
        <v>21.000000000000004</v>
      </c>
      <c r="D120" t="e">
        <f t="shared" si="33"/>
        <v>#N/A</v>
      </c>
      <c r="E120" t="e">
        <f t="shared" si="19"/>
        <v>#N/A</v>
      </c>
      <c r="F120" t="e">
        <f t="shared" si="24"/>
        <v>#N/A</v>
      </c>
      <c r="G120" t="e">
        <f t="shared" si="30"/>
        <v>#N/A</v>
      </c>
      <c r="H120" t="e">
        <f t="shared" si="25"/>
        <v>#N/A</v>
      </c>
      <c r="I120" s="5" t="e">
        <f t="shared" si="26"/>
        <v>#N/A</v>
      </c>
      <c r="J120" s="5" t="e">
        <f t="shared" si="27"/>
        <v>#N/A</v>
      </c>
      <c r="K120" s="5" t="e">
        <f t="shared" si="20"/>
        <v>#N/A</v>
      </c>
      <c r="L120" t="e">
        <f t="shared" si="31"/>
        <v>#N/A</v>
      </c>
      <c r="M120" t="e">
        <f t="shared" si="21"/>
        <v>#N/A</v>
      </c>
      <c r="N120" t="e">
        <f t="shared" si="22"/>
        <v>#N/A</v>
      </c>
      <c r="O120" t="e">
        <f t="shared" si="23"/>
        <v>#N/A</v>
      </c>
      <c r="P120" t="e">
        <f t="shared" si="28"/>
        <v>#N/A</v>
      </c>
      <c r="Q120" s="4" t="e">
        <f t="shared" si="32"/>
        <v>#N/A</v>
      </c>
      <c r="R120" s="4" t="e">
        <f t="shared" si="29"/>
        <v>#N/A</v>
      </c>
    </row>
    <row r="121" spans="2:18" x14ac:dyDescent="0.25">
      <c r="B121">
        <v>107</v>
      </c>
      <c r="C121">
        <f t="shared" si="17"/>
        <v>21.200000000000003</v>
      </c>
      <c r="D121" t="e">
        <f t="shared" si="33"/>
        <v>#N/A</v>
      </c>
      <c r="E121" t="e">
        <f t="shared" si="19"/>
        <v>#N/A</v>
      </c>
      <c r="F121" t="e">
        <f t="shared" si="24"/>
        <v>#N/A</v>
      </c>
      <c r="G121" t="e">
        <f t="shared" si="30"/>
        <v>#N/A</v>
      </c>
      <c r="H121" t="e">
        <f t="shared" si="25"/>
        <v>#N/A</v>
      </c>
      <c r="I121" s="5" t="e">
        <f t="shared" si="26"/>
        <v>#N/A</v>
      </c>
      <c r="J121" s="5" t="e">
        <f t="shared" si="27"/>
        <v>#N/A</v>
      </c>
      <c r="K121" s="5" t="e">
        <f t="shared" si="20"/>
        <v>#N/A</v>
      </c>
      <c r="L121" t="e">
        <f t="shared" si="31"/>
        <v>#N/A</v>
      </c>
      <c r="M121" t="e">
        <f t="shared" si="21"/>
        <v>#N/A</v>
      </c>
      <c r="N121" t="e">
        <f t="shared" si="22"/>
        <v>#N/A</v>
      </c>
      <c r="O121" t="e">
        <f t="shared" si="23"/>
        <v>#N/A</v>
      </c>
      <c r="P121" t="e">
        <f t="shared" si="28"/>
        <v>#N/A</v>
      </c>
      <c r="Q121" s="4" t="e">
        <f t="shared" si="32"/>
        <v>#N/A</v>
      </c>
      <c r="R121" s="4" t="e">
        <f t="shared" si="29"/>
        <v>#N/A</v>
      </c>
    </row>
    <row r="122" spans="2:18" x14ac:dyDescent="0.25">
      <c r="B122">
        <v>108</v>
      </c>
      <c r="C122">
        <f t="shared" si="17"/>
        <v>21.400000000000002</v>
      </c>
      <c r="D122" t="e">
        <f t="shared" si="33"/>
        <v>#N/A</v>
      </c>
      <c r="E122" t="e">
        <f t="shared" si="19"/>
        <v>#N/A</v>
      </c>
      <c r="F122" t="e">
        <f t="shared" si="24"/>
        <v>#N/A</v>
      </c>
      <c r="G122" t="e">
        <f t="shared" si="30"/>
        <v>#N/A</v>
      </c>
      <c r="H122" t="e">
        <f t="shared" si="25"/>
        <v>#N/A</v>
      </c>
      <c r="I122" s="5" t="e">
        <f t="shared" si="26"/>
        <v>#N/A</v>
      </c>
      <c r="J122" s="5" t="e">
        <f t="shared" si="27"/>
        <v>#N/A</v>
      </c>
      <c r="K122" s="5" t="e">
        <f t="shared" si="20"/>
        <v>#N/A</v>
      </c>
      <c r="L122" t="e">
        <f t="shared" si="31"/>
        <v>#N/A</v>
      </c>
      <c r="M122" t="e">
        <f t="shared" si="21"/>
        <v>#N/A</v>
      </c>
      <c r="N122" t="e">
        <f t="shared" si="22"/>
        <v>#N/A</v>
      </c>
      <c r="O122" t="e">
        <f t="shared" si="23"/>
        <v>#N/A</v>
      </c>
      <c r="P122" t="e">
        <f t="shared" si="28"/>
        <v>#N/A</v>
      </c>
      <c r="Q122" s="4" t="e">
        <f t="shared" si="32"/>
        <v>#N/A</v>
      </c>
      <c r="R122" s="4" t="e">
        <f t="shared" si="29"/>
        <v>#N/A</v>
      </c>
    </row>
    <row r="123" spans="2:18" x14ac:dyDescent="0.25">
      <c r="B123">
        <v>109</v>
      </c>
      <c r="C123">
        <f t="shared" si="17"/>
        <v>21.6</v>
      </c>
      <c r="D123" t="e">
        <f t="shared" si="33"/>
        <v>#N/A</v>
      </c>
      <c r="E123" t="e">
        <f t="shared" si="19"/>
        <v>#N/A</v>
      </c>
      <c r="F123" t="e">
        <f t="shared" si="24"/>
        <v>#N/A</v>
      </c>
      <c r="G123" t="e">
        <f t="shared" si="30"/>
        <v>#N/A</v>
      </c>
      <c r="H123" t="e">
        <f t="shared" si="25"/>
        <v>#N/A</v>
      </c>
      <c r="I123" s="5" t="e">
        <f t="shared" si="26"/>
        <v>#N/A</v>
      </c>
      <c r="J123" s="5" t="e">
        <f t="shared" si="27"/>
        <v>#N/A</v>
      </c>
      <c r="K123" s="5" t="e">
        <f t="shared" si="20"/>
        <v>#N/A</v>
      </c>
      <c r="L123" t="e">
        <f t="shared" si="31"/>
        <v>#N/A</v>
      </c>
      <c r="M123" t="e">
        <f t="shared" si="21"/>
        <v>#N/A</v>
      </c>
      <c r="N123" t="e">
        <f t="shared" si="22"/>
        <v>#N/A</v>
      </c>
      <c r="O123" t="e">
        <f t="shared" si="23"/>
        <v>#N/A</v>
      </c>
      <c r="P123" t="e">
        <f t="shared" si="28"/>
        <v>#N/A</v>
      </c>
      <c r="Q123" s="4" t="e">
        <f t="shared" si="32"/>
        <v>#N/A</v>
      </c>
      <c r="R123" s="4" t="e">
        <f t="shared" si="29"/>
        <v>#N/A</v>
      </c>
    </row>
    <row r="124" spans="2:18" x14ac:dyDescent="0.25">
      <c r="B124">
        <v>110</v>
      </c>
      <c r="C124">
        <f t="shared" si="17"/>
        <v>21.8</v>
      </c>
      <c r="D124" t="e">
        <f t="shared" si="33"/>
        <v>#N/A</v>
      </c>
      <c r="E124" t="e">
        <f t="shared" si="19"/>
        <v>#N/A</v>
      </c>
      <c r="F124" t="e">
        <f t="shared" si="24"/>
        <v>#N/A</v>
      </c>
      <c r="G124" t="e">
        <f t="shared" si="30"/>
        <v>#N/A</v>
      </c>
      <c r="H124" t="e">
        <f t="shared" si="25"/>
        <v>#N/A</v>
      </c>
      <c r="I124" s="5" t="e">
        <f t="shared" si="26"/>
        <v>#N/A</v>
      </c>
      <c r="J124" s="5" t="e">
        <f t="shared" si="27"/>
        <v>#N/A</v>
      </c>
      <c r="K124" s="5" t="e">
        <f t="shared" si="20"/>
        <v>#N/A</v>
      </c>
      <c r="L124" t="e">
        <f t="shared" si="31"/>
        <v>#N/A</v>
      </c>
      <c r="M124" t="e">
        <f t="shared" si="21"/>
        <v>#N/A</v>
      </c>
      <c r="N124" t="e">
        <f t="shared" si="22"/>
        <v>#N/A</v>
      </c>
      <c r="O124" t="e">
        <f t="shared" si="23"/>
        <v>#N/A</v>
      </c>
      <c r="P124" t="e">
        <f t="shared" si="28"/>
        <v>#N/A</v>
      </c>
      <c r="Q124" s="4" t="e">
        <f t="shared" si="32"/>
        <v>#N/A</v>
      </c>
      <c r="R124" s="4" t="e">
        <f t="shared" si="29"/>
        <v>#N/A</v>
      </c>
    </row>
    <row r="125" spans="2:18" x14ac:dyDescent="0.25">
      <c r="B125">
        <v>111</v>
      </c>
      <c r="C125">
        <f t="shared" si="17"/>
        <v>22.000000000000004</v>
      </c>
      <c r="D125" t="e">
        <f t="shared" si="33"/>
        <v>#N/A</v>
      </c>
      <c r="E125" t="e">
        <f t="shared" si="19"/>
        <v>#N/A</v>
      </c>
      <c r="F125" t="e">
        <f t="shared" si="24"/>
        <v>#N/A</v>
      </c>
      <c r="G125" t="e">
        <f t="shared" si="30"/>
        <v>#N/A</v>
      </c>
      <c r="H125" t="e">
        <f t="shared" si="25"/>
        <v>#N/A</v>
      </c>
      <c r="I125" s="5" t="e">
        <f t="shared" si="26"/>
        <v>#N/A</v>
      </c>
      <c r="J125" s="5" t="e">
        <f t="shared" si="27"/>
        <v>#N/A</v>
      </c>
      <c r="K125" s="5" t="e">
        <f t="shared" si="20"/>
        <v>#N/A</v>
      </c>
      <c r="L125" t="e">
        <f t="shared" si="31"/>
        <v>#N/A</v>
      </c>
      <c r="M125" t="e">
        <f t="shared" si="21"/>
        <v>#N/A</v>
      </c>
      <c r="N125" t="e">
        <f t="shared" si="22"/>
        <v>#N/A</v>
      </c>
      <c r="O125" t="e">
        <f t="shared" si="23"/>
        <v>#N/A</v>
      </c>
      <c r="P125" t="e">
        <f t="shared" si="28"/>
        <v>#N/A</v>
      </c>
      <c r="Q125" s="4" t="e">
        <f t="shared" si="32"/>
        <v>#N/A</v>
      </c>
      <c r="R125" s="4" t="e">
        <f t="shared" si="29"/>
        <v>#N/A</v>
      </c>
    </row>
    <row r="126" spans="2:18" x14ac:dyDescent="0.25">
      <c r="B126">
        <v>112</v>
      </c>
      <c r="C126">
        <f t="shared" si="17"/>
        <v>22.200000000000003</v>
      </c>
      <c r="D126" t="e">
        <f t="shared" si="33"/>
        <v>#N/A</v>
      </c>
      <c r="E126" t="e">
        <f t="shared" si="19"/>
        <v>#N/A</v>
      </c>
      <c r="F126" t="e">
        <f t="shared" si="24"/>
        <v>#N/A</v>
      </c>
      <c r="G126" t="e">
        <f t="shared" si="30"/>
        <v>#N/A</v>
      </c>
      <c r="H126" t="e">
        <f t="shared" si="25"/>
        <v>#N/A</v>
      </c>
      <c r="I126" s="5" t="e">
        <f t="shared" si="26"/>
        <v>#N/A</v>
      </c>
      <c r="J126" s="5" t="e">
        <f t="shared" si="27"/>
        <v>#N/A</v>
      </c>
      <c r="K126" s="5" t="e">
        <f t="shared" si="20"/>
        <v>#N/A</v>
      </c>
      <c r="L126" t="e">
        <f t="shared" si="31"/>
        <v>#N/A</v>
      </c>
      <c r="M126" t="e">
        <f t="shared" si="21"/>
        <v>#N/A</v>
      </c>
      <c r="N126" t="e">
        <f t="shared" si="22"/>
        <v>#N/A</v>
      </c>
      <c r="O126" t="e">
        <f t="shared" si="23"/>
        <v>#N/A</v>
      </c>
      <c r="P126" t="e">
        <f t="shared" si="28"/>
        <v>#N/A</v>
      </c>
      <c r="Q126" s="4" t="e">
        <f t="shared" si="32"/>
        <v>#N/A</v>
      </c>
      <c r="R126" s="4" t="e">
        <f t="shared" si="29"/>
        <v>#N/A</v>
      </c>
    </row>
    <row r="127" spans="2:18" x14ac:dyDescent="0.25">
      <c r="B127">
        <v>113</v>
      </c>
      <c r="C127">
        <f t="shared" si="17"/>
        <v>22.400000000000002</v>
      </c>
      <c r="D127" t="e">
        <f t="shared" si="33"/>
        <v>#N/A</v>
      </c>
      <c r="E127" t="e">
        <f t="shared" si="19"/>
        <v>#N/A</v>
      </c>
      <c r="F127" t="e">
        <f t="shared" si="24"/>
        <v>#N/A</v>
      </c>
      <c r="G127" t="e">
        <f t="shared" si="30"/>
        <v>#N/A</v>
      </c>
      <c r="H127" t="e">
        <f t="shared" si="25"/>
        <v>#N/A</v>
      </c>
      <c r="I127" s="5" t="e">
        <f t="shared" si="26"/>
        <v>#N/A</v>
      </c>
      <c r="J127" s="5" t="e">
        <f t="shared" si="27"/>
        <v>#N/A</v>
      </c>
      <c r="K127" s="5" t="e">
        <f t="shared" si="20"/>
        <v>#N/A</v>
      </c>
      <c r="L127" t="e">
        <f t="shared" si="31"/>
        <v>#N/A</v>
      </c>
      <c r="M127" t="e">
        <f t="shared" si="21"/>
        <v>#N/A</v>
      </c>
      <c r="N127" t="e">
        <f t="shared" si="22"/>
        <v>#N/A</v>
      </c>
      <c r="O127" t="e">
        <f t="shared" si="23"/>
        <v>#N/A</v>
      </c>
      <c r="P127" t="e">
        <f t="shared" si="28"/>
        <v>#N/A</v>
      </c>
      <c r="Q127" s="4" t="e">
        <f t="shared" si="32"/>
        <v>#N/A</v>
      </c>
      <c r="R127" s="4" t="e">
        <f t="shared" si="29"/>
        <v>#N/A</v>
      </c>
    </row>
    <row r="128" spans="2:18" x14ac:dyDescent="0.25">
      <c r="B128">
        <v>114</v>
      </c>
      <c r="C128">
        <f t="shared" si="17"/>
        <v>22.6</v>
      </c>
      <c r="D128" t="e">
        <f t="shared" si="33"/>
        <v>#N/A</v>
      </c>
      <c r="E128" t="e">
        <f t="shared" si="19"/>
        <v>#N/A</v>
      </c>
      <c r="F128" t="e">
        <f t="shared" si="24"/>
        <v>#N/A</v>
      </c>
      <c r="G128" t="e">
        <f t="shared" si="30"/>
        <v>#N/A</v>
      </c>
      <c r="H128" t="e">
        <f t="shared" si="25"/>
        <v>#N/A</v>
      </c>
      <c r="I128" s="5" t="e">
        <f t="shared" si="26"/>
        <v>#N/A</v>
      </c>
      <c r="J128" s="5" t="e">
        <f t="shared" si="27"/>
        <v>#N/A</v>
      </c>
      <c r="K128" s="5" t="e">
        <f t="shared" si="20"/>
        <v>#N/A</v>
      </c>
      <c r="L128" t="e">
        <f t="shared" si="31"/>
        <v>#N/A</v>
      </c>
      <c r="M128" t="e">
        <f t="shared" si="21"/>
        <v>#N/A</v>
      </c>
      <c r="N128" t="e">
        <f t="shared" si="22"/>
        <v>#N/A</v>
      </c>
      <c r="O128" t="e">
        <f t="shared" si="23"/>
        <v>#N/A</v>
      </c>
      <c r="P128" t="e">
        <f t="shared" si="28"/>
        <v>#N/A</v>
      </c>
      <c r="Q128" s="4" t="e">
        <f t="shared" si="32"/>
        <v>#N/A</v>
      </c>
      <c r="R128" s="4" t="e">
        <f t="shared" si="29"/>
        <v>#N/A</v>
      </c>
    </row>
    <row r="129" spans="2:18" x14ac:dyDescent="0.25">
      <c r="B129">
        <v>115</v>
      </c>
      <c r="C129">
        <f t="shared" si="17"/>
        <v>22.8</v>
      </c>
      <c r="D129" t="e">
        <f t="shared" si="33"/>
        <v>#N/A</v>
      </c>
      <c r="E129" t="e">
        <f t="shared" si="19"/>
        <v>#N/A</v>
      </c>
      <c r="F129" t="e">
        <f t="shared" si="24"/>
        <v>#N/A</v>
      </c>
      <c r="G129" t="e">
        <f t="shared" si="30"/>
        <v>#N/A</v>
      </c>
      <c r="H129" t="e">
        <f t="shared" si="25"/>
        <v>#N/A</v>
      </c>
      <c r="I129" s="5" t="e">
        <f t="shared" si="26"/>
        <v>#N/A</v>
      </c>
      <c r="J129" s="5" t="e">
        <f t="shared" si="27"/>
        <v>#N/A</v>
      </c>
      <c r="K129" s="5" t="e">
        <f t="shared" si="20"/>
        <v>#N/A</v>
      </c>
      <c r="L129" t="e">
        <f t="shared" si="31"/>
        <v>#N/A</v>
      </c>
      <c r="M129" t="e">
        <f t="shared" si="21"/>
        <v>#N/A</v>
      </c>
      <c r="N129" t="e">
        <f t="shared" si="22"/>
        <v>#N/A</v>
      </c>
      <c r="O129" t="e">
        <f t="shared" si="23"/>
        <v>#N/A</v>
      </c>
      <c r="P129" t="e">
        <f t="shared" si="28"/>
        <v>#N/A</v>
      </c>
      <c r="Q129" s="4" t="e">
        <f t="shared" si="32"/>
        <v>#N/A</v>
      </c>
      <c r="R129" s="4" t="e">
        <f t="shared" si="29"/>
        <v>#N/A</v>
      </c>
    </row>
    <row r="130" spans="2:18" x14ac:dyDescent="0.25">
      <c r="B130">
        <v>116</v>
      </c>
      <c r="C130">
        <f t="shared" si="17"/>
        <v>23.000000000000004</v>
      </c>
      <c r="D130" t="e">
        <f t="shared" si="33"/>
        <v>#N/A</v>
      </c>
      <c r="E130" t="e">
        <f t="shared" si="19"/>
        <v>#N/A</v>
      </c>
      <c r="F130" t="e">
        <f t="shared" si="24"/>
        <v>#N/A</v>
      </c>
      <c r="G130" t="e">
        <f t="shared" si="30"/>
        <v>#N/A</v>
      </c>
      <c r="H130" t="e">
        <f t="shared" si="25"/>
        <v>#N/A</v>
      </c>
      <c r="I130" s="5" t="e">
        <f t="shared" si="26"/>
        <v>#N/A</v>
      </c>
      <c r="J130" s="5" t="e">
        <f t="shared" si="27"/>
        <v>#N/A</v>
      </c>
      <c r="K130" s="5" t="e">
        <f t="shared" si="20"/>
        <v>#N/A</v>
      </c>
      <c r="L130" t="e">
        <f t="shared" si="31"/>
        <v>#N/A</v>
      </c>
      <c r="M130" t="e">
        <f t="shared" si="21"/>
        <v>#N/A</v>
      </c>
      <c r="N130" t="e">
        <f t="shared" si="22"/>
        <v>#N/A</v>
      </c>
      <c r="O130" t="e">
        <f t="shared" si="23"/>
        <v>#N/A</v>
      </c>
      <c r="P130" t="e">
        <f t="shared" si="28"/>
        <v>#N/A</v>
      </c>
      <c r="Q130" s="4" t="e">
        <f t="shared" si="32"/>
        <v>#N/A</v>
      </c>
      <c r="R130" s="4" t="e">
        <f t="shared" si="29"/>
        <v>#N/A</v>
      </c>
    </row>
    <row r="131" spans="2:18" x14ac:dyDescent="0.25">
      <c r="B131">
        <v>117</v>
      </c>
      <c r="C131">
        <f t="shared" si="17"/>
        <v>23.200000000000003</v>
      </c>
      <c r="D131" t="e">
        <f t="shared" si="33"/>
        <v>#N/A</v>
      </c>
      <c r="E131" t="e">
        <f t="shared" si="19"/>
        <v>#N/A</v>
      </c>
      <c r="F131" t="e">
        <f t="shared" si="24"/>
        <v>#N/A</v>
      </c>
      <c r="G131" t="e">
        <f t="shared" si="30"/>
        <v>#N/A</v>
      </c>
      <c r="H131" t="e">
        <f t="shared" si="25"/>
        <v>#N/A</v>
      </c>
      <c r="I131" s="5" t="e">
        <f t="shared" si="26"/>
        <v>#N/A</v>
      </c>
      <c r="J131" s="5" t="e">
        <f t="shared" si="27"/>
        <v>#N/A</v>
      </c>
      <c r="K131" s="5" t="e">
        <f t="shared" si="20"/>
        <v>#N/A</v>
      </c>
      <c r="L131" t="e">
        <f t="shared" si="31"/>
        <v>#N/A</v>
      </c>
      <c r="M131" t="e">
        <f t="shared" si="21"/>
        <v>#N/A</v>
      </c>
      <c r="N131" t="e">
        <f t="shared" si="22"/>
        <v>#N/A</v>
      </c>
      <c r="O131" t="e">
        <f t="shared" si="23"/>
        <v>#N/A</v>
      </c>
      <c r="P131" t="e">
        <f t="shared" si="28"/>
        <v>#N/A</v>
      </c>
      <c r="Q131" s="4" t="e">
        <f t="shared" si="32"/>
        <v>#N/A</v>
      </c>
      <c r="R131" s="4" t="e">
        <f t="shared" si="29"/>
        <v>#N/A</v>
      </c>
    </row>
    <row r="132" spans="2:18" x14ac:dyDescent="0.25">
      <c r="B132">
        <v>118</v>
      </c>
      <c r="C132">
        <f t="shared" si="17"/>
        <v>23.400000000000002</v>
      </c>
      <c r="D132" t="e">
        <f t="shared" si="33"/>
        <v>#N/A</v>
      </c>
      <c r="E132" t="e">
        <f t="shared" si="19"/>
        <v>#N/A</v>
      </c>
      <c r="F132" t="e">
        <f t="shared" si="24"/>
        <v>#N/A</v>
      </c>
      <c r="G132" t="e">
        <f t="shared" si="30"/>
        <v>#N/A</v>
      </c>
      <c r="H132" t="e">
        <f t="shared" si="25"/>
        <v>#N/A</v>
      </c>
      <c r="I132" s="5" t="e">
        <f t="shared" si="26"/>
        <v>#N/A</v>
      </c>
      <c r="J132" s="5" t="e">
        <f t="shared" si="27"/>
        <v>#N/A</v>
      </c>
      <c r="K132" s="5" t="e">
        <f t="shared" si="20"/>
        <v>#N/A</v>
      </c>
      <c r="L132" t="e">
        <f t="shared" si="31"/>
        <v>#N/A</v>
      </c>
      <c r="M132" t="e">
        <f t="shared" si="21"/>
        <v>#N/A</v>
      </c>
      <c r="N132" t="e">
        <f t="shared" si="22"/>
        <v>#N/A</v>
      </c>
      <c r="O132" t="e">
        <f t="shared" si="23"/>
        <v>#N/A</v>
      </c>
      <c r="P132" t="e">
        <f t="shared" si="28"/>
        <v>#N/A</v>
      </c>
      <c r="Q132" s="4" t="e">
        <f t="shared" si="32"/>
        <v>#N/A</v>
      </c>
      <c r="R132" s="4" t="e">
        <f t="shared" si="29"/>
        <v>#N/A</v>
      </c>
    </row>
    <row r="133" spans="2:18" x14ac:dyDescent="0.25">
      <c r="B133">
        <v>119</v>
      </c>
      <c r="C133">
        <f t="shared" si="17"/>
        <v>23.6</v>
      </c>
      <c r="D133" t="e">
        <f t="shared" si="33"/>
        <v>#N/A</v>
      </c>
      <c r="E133" t="e">
        <f t="shared" si="19"/>
        <v>#N/A</v>
      </c>
      <c r="F133" t="e">
        <f t="shared" si="24"/>
        <v>#N/A</v>
      </c>
      <c r="G133" t="e">
        <f t="shared" si="30"/>
        <v>#N/A</v>
      </c>
      <c r="H133" t="e">
        <f t="shared" si="25"/>
        <v>#N/A</v>
      </c>
      <c r="I133" s="5" t="e">
        <f t="shared" si="26"/>
        <v>#N/A</v>
      </c>
      <c r="J133" s="5" t="e">
        <f t="shared" si="27"/>
        <v>#N/A</v>
      </c>
      <c r="K133" s="5" t="e">
        <f t="shared" si="20"/>
        <v>#N/A</v>
      </c>
      <c r="L133" t="e">
        <f t="shared" si="31"/>
        <v>#N/A</v>
      </c>
      <c r="M133" t="e">
        <f t="shared" si="21"/>
        <v>#N/A</v>
      </c>
      <c r="N133" t="e">
        <f t="shared" si="22"/>
        <v>#N/A</v>
      </c>
      <c r="O133" t="e">
        <f t="shared" si="23"/>
        <v>#N/A</v>
      </c>
      <c r="P133" t="e">
        <f t="shared" si="28"/>
        <v>#N/A</v>
      </c>
      <c r="Q133" s="4" t="e">
        <f t="shared" si="32"/>
        <v>#N/A</v>
      </c>
      <c r="R133" s="4" t="e">
        <f t="shared" si="29"/>
        <v>#N/A</v>
      </c>
    </row>
    <row r="134" spans="2:18" x14ac:dyDescent="0.25">
      <c r="B134">
        <v>120</v>
      </c>
      <c r="C134">
        <f t="shared" si="17"/>
        <v>23.8</v>
      </c>
      <c r="D134" t="e">
        <f t="shared" si="33"/>
        <v>#N/A</v>
      </c>
      <c r="E134" t="e">
        <f t="shared" si="19"/>
        <v>#N/A</v>
      </c>
      <c r="F134" t="e">
        <f t="shared" si="24"/>
        <v>#N/A</v>
      </c>
      <c r="G134" t="e">
        <f t="shared" si="30"/>
        <v>#N/A</v>
      </c>
      <c r="H134" t="e">
        <f t="shared" si="25"/>
        <v>#N/A</v>
      </c>
      <c r="I134" s="5" t="e">
        <f t="shared" si="26"/>
        <v>#N/A</v>
      </c>
      <c r="J134" s="5" t="e">
        <f t="shared" si="27"/>
        <v>#N/A</v>
      </c>
      <c r="K134" s="5" t="e">
        <f t="shared" si="20"/>
        <v>#N/A</v>
      </c>
      <c r="L134" t="e">
        <f t="shared" si="31"/>
        <v>#N/A</v>
      </c>
      <c r="M134" t="e">
        <f t="shared" si="21"/>
        <v>#N/A</v>
      </c>
      <c r="N134" t="e">
        <f t="shared" si="22"/>
        <v>#N/A</v>
      </c>
      <c r="O134" t="e">
        <f t="shared" si="23"/>
        <v>#N/A</v>
      </c>
      <c r="P134" t="e">
        <f t="shared" si="28"/>
        <v>#N/A</v>
      </c>
      <c r="Q134" s="4" t="e">
        <f t="shared" si="32"/>
        <v>#N/A</v>
      </c>
      <c r="R134" s="4" t="e">
        <f t="shared" si="29"/>
        <v>#N/A</v>
      </c>
    </row>
    <row r="135" spans="2:18" x14ac:dyDescent="0.25">
      <c r="B135">
        <v>121</v>
      </c>
      <c r="C135">
        <f t="shared" si="17"/>
        <v>24.000000000000004</v>
      </c>
      <c r="D135" t="e">
        <f t="shared" si="33"/>
        <v>#N/A</v>
      </c>
      <c r="E135" t="e">
        <f t="shared" si="19"/>
        <v>#N/A</v>
      </c>
      <c r="F135" t="e">
        <f t="shared" si="24"/>
        <v>#N/A</v>
      </c>
      <c r="G135" t="e">
        <f t="shared" si="30"/>
        <v>#N/A</v>
      </c>
      <c r="H135" t="e">
        <f t="shared" si="25"/>
        <v>#N/A</v>
      </c>
      <c r="I135" s="5" t="e">
        <f t="shared" si="26"/>
        <v>#N/A</v>
      </c>
      <c r="J135" s="5" t="e">
        <f t="shared" si="27"/>
        <v>#N/A</v>
      </c>
      <c r="K135" s="5" t="e">
        <f t="shared" si="20"/>
        <v>#N/A</v>
      </c>
      <c r="L135" t="e">
        <f t="shared" si="31"/>
        <v>#N/A</v>
      </c>
      <c r="M135" t="e">
        <f t="shared" si="21"/>
        <v>#N/A</v>
      </c>
      <c r="N135" t="e">
        <f t="shared" si="22"/>
        <v>#N/A</v>
      </c>
      <c r="O135" t="e">
        <f t="shared" si="23"/>
        <v>#N/A</v>
      </c>
      <c r="P135" t="e">
        <f t="shared" si="28"/>
        <v>#N/A</v>
      </c>
      <c r="Q135" s="4" t="e">
        <f t="shared" si="32"/>
        <v>#N/A</v>
      </c>
      <c r="R135" s="4" t="e">
        <f t="shared" si="29"/>
        <v>#N/A</v>
      </c>
    </row>
    <row r="136" spans="2:18" x14ac:dyDescent="0.25">
      <c r="B136">
        <v>122</v>
      </c>
      <c r="C136">
        <f t="shared" si="17"/>
        <v>24.200000000000003</v>
      </c>
      <c r="D136" t="e">
        <f t="shared" si="33"/>
        <v>#N/A</v>
      </c>
      <c r="E136" t="e">
        <f t="shared" si="19"/>
        <v>#N/A</v>
      </c>
      <c r="F136" t="e">
        <f t="shared" si="24"/>
        <v>#N/A</v>
      </c>
      <c r="G136" t="e">
        <f t="shared" si="30"/>
        <v>#N/A</v>
      </c>
      <c r="H136" t="e">
        <f t="shared" si="25"/>
        <v>#N/A</v>
      </c>
      <c r="I136" s="5" t="e">
        <f t="shared" si="26"/>
        <v>#N/A</v>
      </c>
      <c r="J136" s="5" t="e">
        <f t="shared" si="27"/>
        <v>#N/A</v>
      </c>
      <c r="K136" s="5" t="e">
        <f t="shared" si="20"/>
        <v>#N/A</v>
      </c>
      <c r="L136" t="e">
        <f t="shared" si="31"/>
        <v>#N/A</v>
      </c>
      <c r="M136" t="e">
        <f t="shared" si="21"/>
        <v>#N/A</v>
      </c>
      <c r="N136" t="e">
        <f t="shared" si="22"/>
        <v>#N/A</v>
      </c>
      <c r="O136" t="e">
        <f t="shared" si="23"/>
        <v>#N/A</v>
      </c>
      <c r="P136" t="e">
        <f t="shared" si="28"/>
        <v>#N/A</v>
      </c>
      <c r="Q136" s="4" t="e">
        <f t="shared" si="32"/>
        <v>#N/A</v>
      </c>
      <c r="R136" s="4" t="e">
        <f t="shared" si="29"/>
        <v>#N/A</v>
      </c>
    </row>
    <row r="137" spans="2:18" x14ac:dyDescent="0.25">
      <c r="B137">
        <v>123</v>
      </c>
      <c r="C137">
        <f t="shared" si="17"/>
        <v>24.400000000000002</v>
      </c>
      <c r="D137" t="e">
        <f t="shared" si="33"/>
        <v>#N/A</v>
      </c>
      <c r="E137" t="e">
        <f t="shared" si="19"/>
        <v>#N/A</v>
      </c>
      <c r="F137" t="e">
        <f t="shared" si="24"/>
        <v>#N/A</v>
      </c>
      <c r="G137" t="e">
        <f t="shared" si="30"/>
        <v>#N/A</v>
      </c>
      <c r="H137" t="e">
        <f t="shared" si="25"/>
        <v>#N/A</v>
      </c>
      <c r="I137" s="5" t="e">
        <f t="shared" si="26"/>
        <v>#N/A</v>
      </c>
      <c r="J137" s="5" t="e">
        <f t="shared" si="27"/>
        <v>#N/A</v>
      </c>
      <c r="K137" s="5" t="e">
        <f t="shared" si="20"/>
        <v>#N/A</v>
      </c>
      <c r="L137" t="e">
        <f t="shared" si="31"/>
        <v>#N/A</v>
      </c>
      <c r="M137" t="e">
        <f t="shared" si="21"/>
        <v>#N/A</v>
      </c>
      <c r="N137" t="e">
        <f t="shared" si="22"/>
        <v>#N/A</v>
      </c>
      <c r="O137" t="e">
        <f t="shared" si="23"/>
        <v>#N/A</v>
      </c>
      <c r="P137" t="e">
        <f t="shared" si="28"/>
        <v>#N/A</v>
      </c>
      <c r="Q137" s="4" t="e">
        <f t="shared" si="32"/>
        <v>#N/A</v>
      </c>
      <c r="R137" s="4" t="e">
        <f t="shared" si="29"/>
        <v>#N/A</v>
      </c>
    </row>
    <row r="138" spans="2:18" x14ac:dyDescent="0.25">
      <c r="B138">
        <v>124</v>
      </c>
      <c r="C138">
        <f t="shared" si="17"/>
        <v>24.6</v>
      </c>
      <c r="D138" t="e">
        <f t="shared" si="33"/>
        <v>#N/A</v>
      </c>
      <c r="E138" t="e">
        <f t="shared" si="19"/>
        <v>#N/A</v>
      </c>
      <c r="F138" t="e">
        <f t="shared" si="24"/>
        <v>#N/A</v>
      </c>
      <c r="G138" t="e">
        <f t="shared" si="30"/>
        <v>#N/A</v>
      </c>
      <c r="H138" t="e">
        <f t="shared" si="25"/>
        <v>#N/A</v>
      </c>
      <c r="I138" s="5" t="e">
        <f t="shared" si="26"/>
        <v>#N/A</v>
      </c>
      <c r="J138" s="5" t="e">
        <f t="shared" si="27"/>
        <v>#N/A</v>
      </c>
      <c r="K138" s="5" t="e">
        <f t="shared" si="20"/>
        <v>#N/A</v>
      </c>
      <c r="L138" t="e">
        <f t="shared" si="31"/>
        <v>#N/A</v>
      </c>
      <c r="M138" t="e">
        <f t="shared" si="21"/>
        <v>#N/A</v>
      </c>
      <c r="N138" t="e">
        <f t="shared" si="22"/>
        <v>#N/A</v>
      </c>
      <c r="O138" t="e">
        <f t="shared" si="23"/>
        <v>#N/A</v>
      </c>
      <c r="P138" t="e">
        <f t="shared" si="28"/>
        <v>#N/A</v>
      </c>
      <c r="Q138" s="4" t="e">
        <f t="shared" si="32"/>
        <v>#N/A</v>
      </c>
      <c r="R138" s="4" t="e">
        <f t="shared" si="29"/>
        <v>#N/A</v>
      </c>
    </row>
    <row r="139" spans="2:18" x14ac:dyDescent="0.25">
      <c r="B139">
        <v>125</v>
      </c>
      <c r="C139">
        <f t="shared" si="17"/>
        <v>24.8</v>
      </c>
      <c r="D139" t="e">
        <f t="shared" si="33"/>
        <v>#N/A</v>
      </c>
      <c r="E139" t="e">
        <f t="shared" si="19"/>
        <v>#N/A</v>
      </c>
      <c r="F139" t="e">
        <f t="shared" si="24"/>
        <v>#N/A</v>
      </c>
      <c r="G139" t="e">
        <f t="shared" si="30"/>
        <v>#N/A</v>
      </c>
      <c r="H139" t="e">
        <f t="shared" si="25"/>
        <v>#N/A</v>
      </c>
      <c r="I139" s="5" t="e">
        <f t="shared" si="26"/>
        <v>#N/A</v>
      </c>
      <c r="J139" s="5" t="e">
        <f t="shared" si="27"/>
        <v>#N/A</v>
      </c>
      <c r="K139" s="5" t="e">
        <f t="shared" si="20"/>
        <v>#N/A</v>
      </c>
      <c r="L139" t="e">
        <f t="shared" si="31"/>
        <v>#N/A</v>
      </c>
      <c r="M139" t="e">
        <f t="shared" si="21"/>
        <v>#N/A</v>
      </c>
      <c r="N139" t="e">
        <f t="shared" si="22"/>
        <v>#N/A</v>
      </c>
      <c r="O139" t="e">
        <f t="shared" si="23"/>
        <v>#N/A</v>
      </c>
      <c r="P139" t="e">
        <f t="shared" si="28"/>
        <v>#N/A</v>
      </c>
      <c r="Q139" s="4" t="e">
        <f t="shared" si="32"/>
        <v>#N/A</v>
      </c>
      <c r="R139" s="4" t="e">
        <f t="shared" si="29"/>
        <v>#N/A</v>
      </c>
    </row>
    <row r="140" spans="2:18" x14ac:dyDescent="0.25">
      <c r="B140">
        <v>126</v>
      </c>
      <c r="C140">
        <f t="shared" si="17"/>
        <v>25.000000000000004</v>
      </c>
      <c r="D140" t="e">
        <f t="shared" si="33"/>
        <v>#N/A</v>
      </c>
      <c r="E140" t="e">
        <f t="shared" si="19"/>
        <v>#N/A</v>
      </c>
      <c r="F140" t="e">
        <f t="shared" si="24"/>
        <v>#N/A</v>
      </c>
      <c r="G140" t="e">
        <f t="shared" si="30"/>
        <v>#N/A</v>
      </c>
      <c r="H140" t="e">
        <f t="shared" si="25"/>
        <v>#N/A</v>
      </c>
      <c r="I140" s="5" t="e">
        <f t="shared" si="26"/>
        <v>#N/A</v>
      </c>
      <c r="J140" s="5" t="e">
        <f t="shared" si="27"/>
        <v>#N/A</v>
      </c>
      <c r="K140" s="5" t="e">
        <f t="shared" si="20"/>
        <v>#N/A</v>
      </c>
      <c r="L140" t="e">
        <f t="shared" si="31"/>
        <v>#N/A</v>
      </c>
      <c r="M140" t="e">
        <f t="shared" si="21"/>
        <v>#N/A</v>
      </c>
      <c r="N140" t="e">
        <f t="shared" si="22"/>
        <v>#N/A</v>
      </c>
      <c r="O140" t="e">
        <f t="shared" si="23"/>
        <v>#N/A</v>
      </c>
      <c r="P140" t="e">
        <f t="shared" si="28"/>
        <v>#N/A</v>
      </c>
      <c r="Q140" s="4" t="e">
        <f t="shared" si="32"/>
        <v>#N/A</v>
      </c>
      <c r="R140" s="4" t="e">
        <f t="shared" si="29"/>
        <v>#N/A</v>
      </c>
    </row>
    <row r="141" spans="2:18" x14ac:dyDescent="0.25">
      <c r="B141">
        <v>127</v>
      </c>
      <c r="C141">
        <f t="shared" si="17"/>
        <v>25.200000000000003</v>
      </c>
      <c r="D141" t="e">
        <f t="shared" si="33"/>
        <v>#N/A</v>
      </c>
      <c r="E141" t="e">
        <f t="shared" si="19"/>
        <v>#N/A</v>
      </c>
      <c r="F141" t="e">
        <f t="shared" si="24"/>
        <v>#N/A</v>
      </c>
      <c r="G141" t="e">
        <f t="shared" si="30"/>
        <v>#N/A</v>
      </c>
      <c r="H141" t="e">
        <f t="shared" si="25"/>
        <v>#N/A</v>
      </c>
      <c r="I141" s="5" t="e">
        <f t="shared" si="26"/>
        <v>#N/A</v>
      </c>
      <c r="J141" s="5" t="e">
        <f t="shared" si="27"/>
        <v>#N/A</v>
      </c>
      <c r="K141" s="5" t="e">
        <f t="shared" si="20"/>
        <v>#N/A</v>
      </c>
      <c r="L141" t="e">
        <f t="shared" si="31"/>
        <v>#N/A</v>
      </c>
      <c r="M141" t="e">
        <f t="shared" si="21"/>
        <v>#N/A</v>
      </c>
      <c r="N141" t="e">
        <f t="shared" si="22"/>
        <v>#N/A</v>
      </c>
      <c r="O141" t="e">
        <f t="shared" si="23"/>
        <v>#N/A</v>
      </c>
      <c r="P141" t="e">
        <f t="shared" si="28"/>
        <v>#N/A</v>
      </c>
      <c r="Q141" s="4" t="e">
        <f t="shared" si="32"/>
        <v>#N/A</v>
      </c>
      <c r="R141" s="4" t="e">
        <f t="shared" si="29"/>
        <v>#N/A</v>
      </c>
    </row>
    <row r="142" spans="2:18" x14ac:dyDescent="0.25">
      <c r="B142">
        <v>128</v>
      </c>
      <c r="C142">
        <f t="shared" si="17"/>
        <v>25.400000000000002</v>
      </c>
      <c r="D142" t="e">
        <f t="shared" si="33"/>
        <v>#N/A</v>
      </c>
      <c r="E142" t="e">
        <f t="shared" si="19"/>
        <v>#N/A</v>
      </c>
      <c r="F142" t="e">
        <f t="shared" si="24"/>
        <v>#N/A</v>
      </c>
      <c r="G142" t="e">
        <f t="shared" si="30"/>
        <v>#N/A</v>
      </c>
      <c r="H142" t="e">
        <f t="shared" si="25"/>
        <v>#N/A</v>
      </c>
      <c r="I142" s="5" t="e">
        <f t="shared" si="26"/>
        <v>#N/A</v>
      </c>
      <c r="J142" s="5" t="e">
        <f t="shared" si="27"/>
        <v>#N/A</v>
      </c>
      <c r="K142" s="5" t="e">
        <f t="shared" si="20"/>
        <v>#N/A</v>
      </c>
      <c r="L142" t="e">
        <f t="shared" si="31"/>
        <v>#N/A</v>
      </c>
      <c r="M142" t="e">
        <f t="shared" si="21"/>
        <v>#N/A</v>
      </c>
      <c r="N142" t="e">
        <f t="shared" si="22"/>
        <v>#N/A</v>
      </c>
      <c r="O142" t="e">
        <f t="shared" si="23"/>
        <v>#N/A</v>
      </c>
      <c r="P142" t="e">
        <f t="shared" si="28"/>
        <v>#N/A</v>
      </c>
      <c r="Q142" s="4" t="e">
        <f t="shared" si="32"/>
        <v>#N/A</v>
      </c>
      <c r="R142" s="4" t="e">
        <f t="shared" si="29"/>
        <v>#N/A</v>
      </c>
    </row>
    <row r="143" spans="2:18" x14ac:dyDescent="0.25">
      <c r="B143">
        <v>129</v>
      </c>
      <c r="C143">
        <f t="shared" ref="C143:C206" si="34">-V$5+V$5*B143</f>
        <v>25.6</v>
      </c>
      <c r="D143" t="e">
        <f t="shared" ref="D143:D166" si="35">IF(I143&gt;=0,1,0)</f>
        <v>#N/A</v>
      </c>
      <c r="E143" t="e">
        <f t="shared" ref="E143:E206" si="36">IF(AND(D143=1,F143&gt;=H$4),1,0)</f>
        <v>#N/A</v>
      </c>
      <c r="F143" t="e">
        <f t="shared" si="24"/>
        <v>#N/A</v>
      </c>
      <c r="G143" t="e">
        <f t="shared" si="30"/>
        <v>#N/A</v>
      </c>
      <c r="H143" t="e">
        <f t="shared" si="25"/>
        <v>#N/A</v>
      </c>
      <c r="I143" s="5" t="e">
        <f t="shared" si="26"/>
        <v>#N/A</v>
      </c>
      <c r="J143" s="5" t="e">
        <f t="shared" si="27"/>
        <v>#N/A</v>
      </c>
      <c r="K143" s="5" t="e">
        <f t="shared" ref="K143:K206" si="37">IF(I143&gt;=0,IF(ROUNDDOWN(I143/U$4,0)+1&gt;M143,M143,ROUNDDOWN(I143/U$4,0)+1),0)</f>
        <v>#N/A</v>
      </c>
      <c r="L143" t="e">
        <f t="shared" si="31"/>
        <v>#N/A</v>
      </c>
      <c r="M143" t="e">
        <f t="shared" ref="M143:M206" si="38">T$4-L143</f>
        <v>#N/A</v>
      </c>
      <c r="N143" t="e">
        <f t="shared" ref="N143:N206" si="39">IF(M143="怪物已死","怪物已死",(M143-1)*U$4)</f>
        <v>#N/A</v>
      </c>
      <c r="O143" t="e">
        <f t="shared" ref="O143:O206" si="40">IF(M143&lt;=0,0,IF(ROUNDUP(J143/D$4,0)*B$4&lt;0,"怪无法穿越火线",ROUNDUP(J143/D$4,0)*B$4))</f>
        <v>#N/A</v>
      </c>
      <c r="P143" t="e">
        <f t="shared" si="28"/>
        <v>#N/A</v>
      </c>
      <c r="Q143" s="4" t="e">
        <f t="shared" si="32"/>
        <v>#N/A</v>
      </c>
      <c r="R143" s="4" t="e">
        <f t="shared" si="29"/>
        <v>#N/A</v>
      </c>
    </row>
    <row r="144" spans="2:18" x14ac:dyDescent="0.25">
      <c r="B144">
        <v>130</v>
      </c>
      <c r="C144">
        <f t="shared" si="34"/>
        <v>25.8</v>
      </c>
      <c r="D144" t="e">
        <f t="shared" si="35"/>
        <v>#N/A</v>
      </c>
      <c r="E144" t="e">
        <f t="shared" si="36"/>
        <v>#N/A</v>
      </c>
      <c r="F144" t="e">
        <f t="shared" ref="F144:F207" si="41">IF(E143=1,C144-C143,F143+C144-C143)</f>
        <v>#N/A</v>
      </c>
      <c r="G144" t="e">
        <f t="shared" si="30"/>
        <v>#N/A</v>
      </c>
      <c r="H144" t="e">
        <f t="shared" ref="H144:H207" si="42">IF(AND(E144=1,Q144&lt;=R144),1,0)</f>
        <v>#N/A</v>
      </c>
      <c r="I144" s="5" t="e">
        <f t="shared" ref="I144:I207" si="43">J143+(C144-C143)*R$4</f>
        <v>#N/A</v>
      </c>
      <c r="J144" s="5" t="e">
        <f t="shared" ref="J144:J207" si="44">IF(M144&lt;=0,0,IF(H144&gt;0,I144-U$4,I144))</f>
        <v>#N/A</v>
      </c>
      <c r="K144" s="5" t="e">
        <f t="shared" si="37"/>
        <v>#N/A</v>
      </c>
      <c r="L144" t="e">
        <f t="shared" si="31"/>
        <v>#N/A</v>
      </c>
      <c r="M144" t="e">
        <f t="shared" si="38"/>
        <v>#N/A</v>
      </c>
      <c r="N144" t="e">
        <f t="shared" si="39"/>
        <v>#N/A</v>
      </c>
      <c r="O144" t="e">
        <f t="shared" si="40"/>
        <v>#N/A</v>
      </c>
      <c r="P144" t="e">
        <f t="shared" ref="P144:P207" si="45">IF(M144&lt;=0,0,IF(ROUNDUP(J144/C$4,0)*B$4&lt;0,"怪无法穿越火线",ROUNDUP(J144/C$4,0)*B$4))</f>
        <v>#N/A</v>
      </c>
      <c r="Q144" s="4" t="e">
        <f t="shared" si="32"/>
        <v>#N/A</v>
      </c>
      <c r="R144" s="4" t="e">
        <f t="shared" ref="R144:R207" si="46">IF(E144=1,IF(R143-G$4&lt;=0,P$4,R143-G$4),R143)</f>
        <v>#N/A</v>
      </c>
    </row>
    <row r="145" spans="2:18" x14ac:dyDescent="0.25">
      <c r="B145">
        <v>131</v>
      </c>
      <c r="C145">
        <f t="shared" si="34"/>
        <v>26.000000000000004</v>
      </c>
      <c r="D145" t="e">
        <f t="shared" si="35"/>
        <v>#N/A</v>
      </c>
      <c r="E145" t="e">
        <f t="shared" si="36"/>
        <v>#N/A</v>
      </c>
      <c r="F145" t="e">
        <f t="shared" si="41"/>
        <v>#N/A</v>
      </c>
      <c r="G145" t="e">
        <f t="shared" ref="G145:G166" si="47">IF(E145=1,G144+1,G144)</f>
        <v>#N/A</v>
      </c>
      <c r="H145" t="e">
        <f t="shared" si="42"/>
        <v>#N/A</v>
      </c>
      <c r="I145" s="5" t="e">
        <f t="shared" si="43"/>
        <v>#N/A</v>
      </c>
      <c r="J145" s="5" t="e">
        <f t="shared" si="44"/>
        <v>#N/A</v>
      </c>
      <c r="K145" s="5" t="e">
        <f t="shared" si="37"/>
        <v>#N/A</v>
      </c>
      <c r="L145" t="e">
        <f t="shared" ref="L145:L208" si="48">IF(H145=1,L144+1,L144)</f>
        <v>#N/A</v>
      </c>
      <c r="M145" t="e">
        <f t="shared" si="38"/>
        <v>#N/A</v>
      </c>
      <c r="N145" t="e">
        <f t="shared" si="39"/>
        <v>#N/A</v>
      </c>
      <c r="O145" t="e">
        <f t="shared" si="40"/>
        <v>#N/A</v>
      </c>
      <c r="P145" t="e">
        <f t="shared" si="45"/>
        <v>#N/A</v>
      </c>
      <c r="Q145" s="4" t="e">
        <f t="shared" ref="Q145:Q208" si="49">R144</f>
        <v>#N/A</v>
      </c>
      <c r="R145" s="4" t="e">
        <f t="shared" si="46"/>
        <v>#N/A</v>
      </c>
    </row>
    <row r="146" spans="2:18" x14ac:dyDescent="0.25">
      <c r="B146">
        <v>132</v>
      </c>
      <c r="C146">
        <f t="shared" si="34"/>
        <v>26.200000000000003</v>
      </c>
      <c r="D146" t="e">
        <f t="shared" si="35"/>
        <v>#N/A</v>
      </c>
      <c r="E146" t="e">
        <f t="shared" si="36"/>
        <v>#N/A</v>
      </c>
      <c r="F146" t="e">
        <f t="shared" si="41"/>
        <v>#N/A</v>
      </c>
      <c r="G146" t="e">
        <f t="shared" si="47"/>
        <v>#N/A</v>
      </c>
      <c r="H146" t="e">
        <f t="shared" si="42"/>
        <v>#N/A</v>
      </c>
      <c r="I146" s="5" t="e">
        <f t="shared" si="43"/>
        <v>#N/A</v>
      </c>
      <c r="J146" s="5" t="e">
        <f t="shared" si="44"/>
        <v>#N/A</v>
      </c>
      <c r="K146" s="5" t="e">
        <f t="shared" si="37"/>
        <v>#N/A</v>
      </c>
      <c r="L146" t="e">
        <f t="shared" si="48"/>
        <v>#N/A</v>
      </c>
      <c r="M146" t="e">
        <f t="shared" si="38"/>
        <v>#N/A</v>
      </c>
      <c r="N146" t="e">
        <f t="shared" si="39"/>
        <v>#N/A</v>
      </c>
      <c r="O146" t="e">
        <f t="shared" si="40"/>
        <v>#N/A</v>
      </c>
      <c r="P146" t="e">
        <f t="shared" si="45"/>
        <v>#N/A</v>
      </c>
      <c r="Q146" s="4" t="e">
        <f t="shared" si="49"/>
        <v>#N/A</v>
      </c>
      <c r="R146" s="4" t="e">
        <f t="shared" si="46"/>
        <v>#N/A</v>
      </c>
    </row>
    <row r="147" spans="2:18" x14ac:dyDescent="0.25">
      <c r="B147">
        <v>133</v>
      </c>
      <c r="C147">
        <f t="shared" si="34"/>
        <v>26.400000000000002</v>
      </c>
      <c r="D147" t="e">
        <f t="shared" si="35"/>
        <v>#N/A</v>
      </c>
      <c r="E147" t="e">
        <f t="shared" si="36"/>
        <v>#N/A</v>
      </c>
      <c r="F147" t="e">
        <f t="shared" si="41"/>
        <v>#N/A</v>
      </c>
      <c r="G147" t="e">
        <f t="shared" si="47"/>
        <v>#N/A</v>
      </c>
      <c r="H147" t="e">
        <f t="shared" si="42"/>
        <v>#N/A</v>
      </c>
      <c r="I147" s="5" t="e">
        <f t="shared" si="43"/>
        <v>#N/A</v>
      </c>
      <c r="J147" s="5" t="e">
        <f t="shared" si="44"/>
        <v>#N/A</v>
      </c>
      <c r="K147" s="5" t="e">
        <f t="shared" si="37"/>
        <v>#N/A</v>
      </c>
      <c r="L147" t="e">
        <f t="shared" si="48"/>
        <v>#N/A</v>
      </c>
      <c r="M147" t="e">
        <f t="shared" si="38"/>
        <v>#N/A</v>
      </c>
      <c r="N147" t="e">
        <f t="shared" si="39"/>
        <v>#N/A</v>
      </c>
      <c r="O147" t="e">
        <f t="shared" si="40"/>
        <v>#N/A</v>
      </c>
      <c r="P147" t="e">
        <f t="shared" si="45"/>
        <v>#N/A</v>
      </c>
      <c r="Q147" s="4" t="e">
        <f t="shared" si="49"/>
        <v>#N/A</v>
      </c>
      <c r="R147" s="4" t="e">
        <f t="shared" si="46"/>
        <v>#N/A</v>
      </c>
    </row>
    <row r="148" spans="2:18" x14ac:dyDescent="0.25">
      <c r="B148">
        <v>134</v>
      </c>
      <c r="C148">
        <f t="shared" si="34"/>
        <v>26.6</v>
      </c>
      <c r="D148" t="e">
        <f t="shared" si="35"/>
        <v>#N/A</v>
      </c>
      <c r="E148" t="e">
        <f t="shared" si="36"/>
        <v>#N/A</v>
      </c>
      <c r="F148" t="e">
        <f t="shared" si="41"/>
        <v>#N/A</v>
      </c>
      <c r="G148" t="e">
        <f t="shared" si="47"/>
        <v>#N/A</v>
      </c>
      <c r="H148" t="e">
        <f t="shared" si="42"/>
        <v>#N/A</v>
      </c>
      <c r="I148" s="5" t="e">
        <f t="shared" si="43"/>
        <v>#N/A</v>
      </c>
      <c r="J148" s="5" t="e">
        <f t="shared" si="44"/>
        <v>#N/A</v>
      </c>
      <c r="K148" s="5" t="e">
        <f t="shared" si="37"/>
        <v>#N/A</v>
      </c>
      <c r="L148" t="e">
        <f t="shared" si="48"/>
        <v>#N/A</v>
      </c>
      <c r="M148" t="e">
        <f t="shared" si="38"/>
        <v>#N/A</v>
      </c>
      <c r="N148" t="e">
        <f t="shared" si="39"/>
        <v>#N/A</v>
      </c>
      <c r="O148" t="e">
        <f t="shared" si="40"/>
        <v>#N/A</v>
      </c>
      <c r="P148" t="e">
        <f t="shared" si="45"/>
        <v>#N/A</v>
      </c>
      <c r="Q148" s="4" t="e">
        <f t="shared" si="49"/>
        <v>#N/A</v>
      </c>
      <c r="R148" s="4" t="e">
        <f t="shared" si="46"/>
        <v>#N/A</v>
      </c>
    </row>
    <row r="149" spans="2:18" x14ac:dyDescent="0.25">
      <c r="B149">
        <v>135</v>
      </c>
      <c r="C149">
        <f t="shared" si="34"/>
        <v>26.8</v>
      </c>
      <c r="D149" t="e">
        <f t="shared" si="35"/>
        <v>#N/A</v>
      </c>
      <c r="E149" t="e">
        <f t="shared" si="36"/>
        <v>#N/A</v>
      </c>
      <c r="F149" t="e">
        <f t="shared" si="41"/>
        <v>#N/A</v>
      </c>
      <c r="G149" t="e">
        <f t="shared" si="47"/>
        <v>#N/A</v>
      </c>
      <c r="H149" t="e">
        <f t="shared" si="42"/>
        <v>#N/A</v>
      </c>
      <c r="I149" s="5" t="e">
        <f t="shared" si="43"/>
        <v>#N/A</v>
      </c>
      <c r="J149" s="5" t="e">
        <f t="shared" si="44"/>
        <v>#N/A</v>
      </c>
      <c r="K149" s="5" t="e">
        <f t="shared" si="37"/>
        <v>#N/A</v>
      </c>
      <c r="L149" t="e">
        <f t="shared" si="48"/>
        <v>#N/A</v>
      </c>
      <c r="M149" t="e">
        <f t="shared" si="38"/>
        <v>#N/A</v>
      </c>
      <c r="N149" t="e">
        <f t="shared" si="39"/>
        <v>#N/A</v>
      </c>
      <c r="O149" t="e">
        <f t="shared" si="40"/>
        <v>#N/A</v>
      </c>
      <c r="P149" t="e">
        <f t="shared" si="45"/>
        <v>#N/A</v>
      </c>
      <c r="Q149" s="4" t="e">
        <f t="shared" si="49"/>
        <v>#N/A</v>
      </c>
      <c r="R149" s="4" t="e">
        <f t="shared" si="46"/>
        <v>#N/A</v>
      </c>
    </row>
    <row r="150" spans="2:18" x14ac:dyDescent="0.25">
      <c r="B150">
        <v>136</v>
      </c>
      <c r="C150">
        <f t="shared" si="34"/>
        <v>27.000000000000004</v>
      </c>
      <c r="D150" t="e">
        <f t="shared" si="35"/>
        <v>#N/A</v>
      </c>
      <c r="E150" t="e">
        <f t="shared" si="36"/>
        <v>#N/A</v>
      </c>
      <c r="F150" t="e">
        <f t="shared" si="41"/>
        <v>#N/A</v>
      </c>
      <c r="G150" t="e">
        <f t="shared" si="47"/>
        <v>#N/A</v>
      </c>
      <c r="H150" t="e">
        <f t="shared" si="42"/>
        <v>#N/A</v>
      </c>
      <c r="I150" s="5" t="e">
        <f t="shared" si="43"/>
        <v>#N/A</v>
      </c>
      <c r="J150" s="5" t="e">
        <f t="shared" si="44"/>
        <v>#N/A</v>
      </c>
      <c r="K150" s="5" t="e">
        <f t="shared" si="37"/>
        <v>#N/A</v>
      </c>
      <c r="L150" t="e">
        <f t="shared" si="48"/>
        <v>#N/A</v>
      </c>
      <c r="M150" t="e">
        <f t="shared" si="38"/>
        <v>#N/A</v>
      </c>
      <c r="N150" t="e">
        <f t="shared" si="39"/>
        <v>#N/A</v>
      </c>
      <c r="O150" t="e">
        <f t="shared" si="40"/>
        <v>#N/A</v>
      </c>
      <c r="P150" t="e">
        <f t="shared" si="45"/>
        <v>#N/A</v>
      </c>
      <c r="Q150" s="4" t="e">
        <f t="shared" si="49"/>
        <v>#N/A</v>
      </c>
      <c r="R150" s="4" t="e">
        <f t="shared" si="46"/>
        <v>#N/A</v>
      </c>
    </row>
    <row r="151" spans="2:18" x14ac:dyDescent="0.25">
      <c r="B151">
        <v>137</v>
      </c>
      <c r="C151">
        <f t="shared" si="34"/>
        <v>27.200000000000003</v>
      </c>
      <c r="D151" t="e">
        <f t="shared" si="35"/>
        <v>#N/A</v>
      </c>
      <c r="E151" t="e">
        <f t="shared" si="36"/>
        <v>#N/A</v>
      </c>
      <c r="F151" t="e">
        <f t="shared" si="41"/>
        <v>#N/A</v>
      </c>
      <c r="G151" t="e">
        <f t="shared" si="47"/>
        <v>#N/A</v>
      </c>
      <c r="H151" t="e">
        <f t="shared" si="42"/>
        <v>#N/A</v>
      </c>
      <c r="I151" s="5" t="e">
        <f t="shared" si="43"/>
        <v>#N/A</v>
      </c>
      <c r="J151" s="5" t="e">
        <f t="shared" si="44"/>
        <v>#N/A</v>
      </c>
      <c r="K151" s="5" t="e">
        <f t="shared" si="37"/>
        <v>#N/A</v>
      </c>
      <c r="L151" t="e">
        <f t="shared" si="48"/>
        <v>#N/A</v>
      </c>
      <c r="M151" t="e">
        <f t="shared" si="38"/>
        <v>#N/A</v>
      </c>
      <c r="N151" t="e">
        <f t="shared" si="39"/>
        <v>#N/A</v>
      </c>
      <c r="O151" t="e">
        <f t="shared" si="40"/>
        <v>#N/A</v>
      </c>
      <c r="P151" t="e">
        <f t="shared" si="45"/>
        <v>#N/A</v>
      </c>
      <c r="Q151" s="4" t="e">
        <f t="shared" si="49"/>
        <v>#N/A</v>
      </c>
      <c r="R151" s="4" t="e">
        <f t="shared" si="46"/>
        <v>#N/A</v>
      </c>
    </row>
    <row r="152" spans="2:18" x14ac:dyDescent="0.25">
      <c r="B152">
        <v>138</v>
      </c>
      <c r="C152">
        <f t="shared" si="34"/>
        <v>27.400000000000002</v>
      </c>
      <c r="D152" t="e">
        <f t="shared" si="35"/>
        <v>#N/A</v>
      </c>
      <c r="E152" t="e">
        <f t="shared" si="36"/>
        <v>#N/A</v>
      </c>
      <c r="F152" t="e">
        <f t="shared" si="41"/>
        <v>#N/A</v>
      </c>
      <c r="G152" t="e">
        <f t="shared" si="47"/>
        <v>#N/A</v>
      </c>
      <c r="H152" t="e">
        <f t="shared" si="42"/>
        <v>#N/A</v>
      </c>
      <c r="I152" s="5" t="e">
        <f t="shared" si="43"/>
        <v>#N/A</v>
      </c>
      <c r="J152" s="5" t="e">
        <f t="shared" si="44"/>
        <v>#N/A</v>
      </c>
      <c r="K152" s="5" t="e">
        <f t="shared" si="37"/>
        <v>#N/A</v>
      </c>
      <c r="L152" t="e">
        <f t="shared" si="48"/>
        <v>#N/A</v>
      </c>
      <c r="M152" t="e">
        <f t="shared" si="38"/>
        <v>#N/A</v>
      </c>
      <c r="N152" t="e">
        <f t="shared" si="39"/>
        <v>#N/A</v>
      </c>
      <c r="O152" t="e">
        <f t="shared" si="40"/>
        <v>#N/A</v>
      </c>
      <c r="P152" t="e">
        <f t="shared" si="45"/>
        <v>#N/A</v>
      </c>
      <c r="Q152" s="4" t="e">
        <f t="shared" si="49"/>
        <v>#N/A</v>
      </c>
      <c r="R152" s="4" t="e">
        <f t="shared" si="46"/>
        <v>#N/A</v>
      </c>
    </row>
    <row r="153" spans="2:18" x14ac:dyDescent="0.25">
      <c r="B153">
        <v>139</v>
      </c>
      <c r="C153">
        <f t="shared" si="34"/>
        <v>27.6</v>
      </c>
      <c r="D153" t="e">
        <f t="shared" si="35"/>
        <v>#N/A</v>
      </c>
      <c r="E153" t="e">
        <f t="shared" si="36"/>
        <v>#N/A</v>
      </c>
      <c r="F153" t="e">
        <f t="shared" si="41"/>
        <v>#N/A</v>
      </c>
      <c r="G153" t="e">
        <f t="shared" si="47"/>
        <v>#N/A</v>
      </c>
      <c r="H153" t="e">
        <f t="shared" si="42"/>
        <v>#N/A</v>
      </c>
      <c r="I153" s="5" t="e">
        <f t="shared" si="43"/>
        <v>#N/A</v>
      </c>
      <c r="J153" s="5" t="e">
        <f t="shared" si="44"/>
        <v>#N/A</v>
      </c>
      <c r="K153" s="5" t="e">
        <f t="shared" si="37"/>
        <v>#N/A</v>
      </c>
      <c r="L153" t="e">
        <f t="shared" si="48"/>
        <v>#N/A</v>
      </c>
      <c r="M153" t="e">
        <f t="shared" si="38"/>
        <v>#N/A</v>
      </c>
      <c r="N153" t="e">
        <f t="shared" si="39"/>
        <v>#N/A</v>
      </c>
      <c r="O153" t="e">
        <f t="shared" si="40"/>
        <v>#N/A</v>
      </c>
      <c r="P153" t="e">
        <f t="shared" si="45"/>
        <v>#N/A</v>
      </c>
      <c r="Q153" s="4" t="e">
        <f t="shared" si="49"/>
        <v>#N/A</v>
      </c>
      <c r="R153" s="4" t="e">
        <f t="shared" si="46"/>
        <v>#N/A</v>
      </c>
    </row>
    <row r="154" spans="2:18" x14ac:dyDescent="0.25">
      <c r="B154">
        <v>140</v>
      </c>
      <c r="C154">
        <f t="shared" si="34"/>
        <v>27.8</v>
      </c>
      <c r="D154" t="e">
        <f t="shared" si="35"/>
        <v>#N/A</v>
      </c>
      <c r="E154" t="e">
        <f t="shared" si="36"/>
        <v>#N/A</v>
      </c>
      <c r="F154" t="e">
        <f t="shared" si="41"/>
        <v>#N/A</v>
      </c>
      <c r="G154" t="e">
        <f t="shared" si="47"/>
        <v>#N/A</v>
      </c>
      <c r="H154" t="e">
        <f t="shared" si="42"/>
        <v>#N/A</v>
      </c>
      <c r="I154" s="5" t="e">
        <f t="shared" si="43"/>
        <v>#N/A</v>
      </c>
      <c r="J154" s="5" t="e">
        <f t="shared" si="44"/>
        <v>#N/A</v>
      </c>
      <c r="K154" s="5" t="e">
        <f t="shared" si="37"/>
        <v>#N/A</v>
      </c>
      <c r="L154" t="e">
        <f t="shared" si="48"/>
        <v>#N/A</v>
      </c>
      <c r="M154" t="e">
        <f t="shared" si="38"/>
        <v>#N/A</v>
      </c>
      <c r="N154" t="e">
        <f t="shared" si="39"/>
        <v>#N/A</v>
      </c>
      <c r="O154" t="e">
        <f t="shared" si="40"/>
        <v>#N/A</v>
      </c>
      <c r="P154" t="e">
        <f t="shared" si="45"/>
        <v>#N/A</v>
      </c>
      <c r="Q154" s="4" t="e">
        <f t="shared" si="49"/>
        <v>#N/A</v>
      </c>
      <c r="R154" s="4" t="e">
        <f t="shared" si="46"/>
        <v>#N/A</v>
      </c>
    </row>
    <row r="155" spans="2:18" x14ac:dyDescent="0.25">
      <c r="B155">
        <v>141</v>
      </c>
      <c r="C155">
        <f t="shared" si="34"/>
        <v>28.000000000000004</v>
      </c>
      <c r="D155" t="e">
        <f t="shared" si="35"/>
        <v>#N/A</v>
      </c>
      <c r="E155" t="e">
        <f t="shared" si="36"/>
        <v>#N/A</v>
      </c>
      <c r="F155" t="e">
        <f t="shared" si="41"/>
        <v>#N/A</v>
      </c>
      <c r="G155" t="e">
        <f t="shared" si="47"/>
        <v>#N/A</v>
      </c>
      <c r="H155" t="e">
        <f t="shared" si="42"/>
        <v>#N/A</v>
      </c>
      <c r="I155" s="5" t="e">
        <f t="shared" si="43"/>
        <v>#N/A</v>
      </c>
      <c r="J155" s="5" t="e">
        <f t="shared" si="44"/>
        <v>#N/A</v>
      </c>
      <c r="K155" s="5" t="e">
        <f t="shared" si="37"/>
        <v>#N/A</v>
      </c>
      <c r="L155" t="e">
        <f t="shared" si="48"/>
        <v>#N/A</v>
      </c>
      <c r="M155" t="e">
        <f t="shared" si="38"/>
        <v>#N/A</v>
      </c>
      <c r="N155" t="e">
        <f t="shared" si="39"/>
        <v>#N/A</v>
      </c>
      <c r="O155" t="e">
        <f t="shared" si="40"/>
        <v>#N/A</v>
      </c>
      <c r="P155" t="e">
        <f t="shared" si="45"/>
        <v>#N/A</v>
      </c>
      <c r="Q155" s="4" t="e">
        <f t="shared" si="49"/>
        <v>#N/A</v>
      </c>
      <c r="R155" s="4" t="e">
        <f t="shared" si="46"/>
        <v>#N/A</v>
      </c>
    </row>
    <row r="156" spans="2:18" x14ac:dyDescent="0.25">
      <c r="B156">
        <v>142</v>
      </c>
      <c r="C156">
        <f t="shared" si="34"/>
        <v>28.200000000000003</v>
      </c>
      <c r="D156" t="e">
        <f t="shared" si="35"/>
        <v>#N/A</v>
      </c>
      <c r="E156" t="e">
        <f t="shared" si="36"/>
        <v>#N/A</v>
      </c>
      <c r="F156" t="e">
        <f t="shared" si="41"/>
        <v>#N/A</v>
      </c>
      <c r="G156" t="e">
        <f t="shared" si="47"/>
        <v>#N/A</v>
      </c>
      <c r="H156" t="e">
        <f t="shared" si="42"/>
        <v>#N/A</v>
      </c>
      <c r="I156" s="5" t="e">
        <f t="shared" si="43"/>
        <v>#N/A</v>
      </c>
      <c r="J156" s="5" t="e">
        <f t="shared" si="44"/>
        <v>#N/A</v>
      </c>
      <c r="K156" s="5" t="e">
        <f t="shared" si="37"/>
        <v>#N/A</v>
      </c>
      <c r="L156" t="e">
        <f t="shared" si="48"/>
        <v>#N/A</v>
      </c>
      <c r="M156" t="e">
        <f t="shared" si="38"/>
        <v>#N/A</v>
      </c>
      <c r="N156" t="e">
        <f t="shared" si="39"/>
        <v>#N/A</v>
      </c>
      <c r="O156" t="e">
        <f t="shared" si="40"/>
        <v>#N/A</v>
      </c>
      <c r="P156" t="e">
        <f t="shared" si="45"/>
        <v>#N/A</v>
      </c>
      <c r="Q156" s="4" t="e">
        <f t="shared" si="49"/>
        <v>#N/A</v>
      </c>
      <c r="R156" s="4" t="e">
        <f t="shared" si="46"/>
        <v>#N/A</v>
      </c>
    </row>
    <row r="157" spans="2:18" x14ac:dyDescent="0.25">
      <c r="B157">
        <v>143</v>
      </c>
      <c r="C157">
        <f t="shared" si="34"/>
        <v>28.400000000000002</v>
      </c>
      <c r="D157" t="e">
        <f t="shared" si="35"/>
        <v>#N/A</v>
      </c>
      <c r="E157" t="e">
        <f t="shared" si="36"/>
        <v>#N/A</v>
      </c>
      <c r="F157" t="e">
        <f t="shared" si="41"/>
        <v>#N/A</v>
      </c>
      <c r="G157" t="e">
        <f t="shared" si="47"/>
        <v>#N/A</v>
      </c>
      <c r="H157" t="e">
        <f t="shared" si="42"/>
        <v>#N/A</v>
      </c>
      <c r="I157" s="5" t="e">
        <f t="shared" si="43"/>
        <v>#N/A</v>
      </c>
      <c r="J157" s="5" t="e">
        <f t="shared" si="44"/>
        <v>#N/A</v>
      </c>
      <c r="K157" s="5" t="e">
        <f t="shared" si="37"/>
        <v>#N/A</v>
      </c>
      <c r="L157" t="e">
        <f t="shared" si="48"/>
        <v>#N/A</v>
      </c>
      <c r="M157" t="e">
        <f t="shared" si="38"/>
        <v>#N/A</v>
      </c>
      <c r="N157" t="e">
        <f t="shared" si="39"/>
        <v>#N/A</v>
      </c>
      <c r="O157" t="e">
        <f t="shared" si="40"/>
        <v>#N/A</v>
      </c>
      <c r="P157" t="e">
        <f t="shared" si="45"/>
        <v>#N/A</v>
      </c>
      <c r="Q157" s="4" t="e">
        <f t="shared" si="49"/>
        <v>#N/A</v>
      </c>
      <c r="R157" s="4" t="e">
        <f t="shared" si="46"/>
        <v>#N/A</v>
      </c>
    </row>
    <row r="158" spans="2:18" x14ac:dyDescent="0.25">
      <c r="B158">
        <v>144</v>
      </c>
      <c r="C158">
        <f t="shared" si="34"/>
        <v>28.6</v>
      </c>
      <c r="D158" t="e">
        <f t="shared" si="35"/>
        <v>#N/A</v>
      </c>
      <c r="E158" t="e">
        <f t="shared" si="36"/>
        <v>#N/A</v>
      </c>
      <c r="F158" t="e">
        <f t="shared" si="41"/>
        <v>#N/A</v>
      </c>
      <c r="G158" t="e">
        <f t="shared" si="47"/>
        <v>#N/A</v>
      </c>
      <c r="H158" t="e">
        <f t="shared" si="42"/>
        <v>#N/A</v>
      </c>
      <c r="I158" s="5" t="e">
        <f t="shared" si="43"/>
        <v>#N/A</v>
      </c>
      <c r="J158" s="5" t="e">
        <f t="shared" si="44"/>
        <v>#N/A</v>
      </c>
      <c r="K158" s="5" t="e">
        <f t="shared" si="37"/>
        <v>#N/A</v>
      </c>
      <c r="L158" t="e">
        <f t="shared" si="48"/>
        <v>#N/A</v>
      </c>
      <c r="M158" t="e">
        <f t="shared" si="38"/>
        <v>#N/A</v>
      </c>
      <c r="N158" t="e">
        <f t="shared" si="39"/>
        <v>#N/A</v>
      </c>
      <c r="O158" t="e">
        <f t="shared" si="40"/>
        <v>#N/A</v>
      </c>
      <c r="P158" t="e">
        <f t="shared" si="45"/>
        <v>#N/A</v>
      </c>
      <c r="Q158" s="4" t="e">
        <f t="shared" si="49"/>
        <v>#N/A</v>
      </c>
      <c r="R158" s="4" t="e">
        <f t="shared" si="46"/>
        <v>#N/A</v>
      </c>
    </row>
    <row r="159" spans="2:18" x14ac:dyDescent="0.25">
      <c r="B159">
        <v>145</v>
      </c>
      <c r="C159">
        <f t="shared" si="34"/>
        <v>28.8</v>
      </c>
      <c r="D159" t="e">
        <f t="shared" si="35"/>
        <v>#N/A</v>
      </c>
      <c r="E159" t="e">
        <f t="shared" si="36"/>
        <v>#N/A</v>
      </c>
      <c r="F159" t="e">
        <f t="shared" si="41"/>
        <v>#N/A</v>
      </c>
      <c r="G159" t="e">
        <f t="shared" si="47"/>
        <v>#N/A</v>
      </c>
      <c r="H159" t="e">
        <f t="shared" si="42"/>
        <v>#N/A</v>
      </c>
      <c r="I159" s="5" t="e">
        <f t="shared" si="43"/>
        <v>#N/A</v>
      </c>
      <c r="J159" s="5" t="e">
        <f t="shared" si="44"/>
        <v>#N/A</v>
      </c>
      <c r="K159" s="5" t="e">
        <f t="shared" si="37"/>
        <v>#N/A</v>
      </c>
      <c r="L159" t="e">
        <f t="shared" si="48"/>
        <v>#N/A</v>
      </c>
      <c r="M159" t="e">
        <f t="shared" si="38"/>
        <v>#N/A</v>
      </c>
      <c r="N159" t="e">
        <f t="shared" si="39"/>
        <v>#N/A</v>
      </c>
      <c r="O159" t="e">
        <f t="shared" si="40"/>
        <v>#N/A</v>
      </c>
      <c r="P159" t="e">
        <f t="shared" si="45"/>
        <v>#N/A</v>
      </c>
      <c r="Q159" s="4" t="e">
        <f t="shared" si="49"/>
        <v>#N/A</v>
      </c>
      <c r="R159" s="4" t="e">
        <f t="shared" si="46"/>
        <v>#N/A</v>
      </c>
    </row>
    <row r="160" spans="2:18" x14ac:dyDescent="0.25">
      <c r="B160">
        <v>146</v>
      </c>
      <c r="C160">
        <f t="shared" si="34"/>
        <v>29.000000000000004</v>
      </c>
      <c r="D160" t="e">
        <f t="shared" si="35"/>
        <v>#N/A</v>
      </c>
      <c r="E160" t="e">
        <f t="shared" si="36"/>
        <v>#N/A</v>
      </c>
      <c r="F160" t="e">
        <f t="shared" si="41"/>
        <v>#N/A</v>
      </c>
      <c r="G160" t="e">
        <f t="shared" si="47"/>
        <v>#N/A</v>
      </c>
      <c r="H160" t="e">
        <f t="shared" si="42"/>
        <v>#N/A</v>
      </c>
      <c r="I160" s="5" t="e">
        <f t="shared" si="43"/>
        <v>#N/A</v>
      </c>
      <c r="J160" s="5" t="e">
        <f t="shared" si="44"/>
        <v>#N/A</v>
      </c>
      <c r="K160" s="5" t="e">
        <f t="shared" si="37"/>
        <v>#N/A</v>
      </c>
      <c r="L160" t="e">
        <f t="shared" si="48"/>
        <v>#N/A</v>
      </c>
      <c r="M160" t="e">
        <f t="shared" si="38"/>
        <v>#N/A</v>
      </c>
      <c r="N160" t="e">
        <f t="shared" si="39"/>
        <v>#N/A</v>
      </c>
      <c r="O160" t="e">
        <f t="shared" si="40"/>
        <v>#N/A</v>
      </c>
      <c r="P160" t="e">
        <f t="shared" si="45"/>
        <v>#N/A</v>
      </c>
      <c r="Q160" s="4" t="e">
        <f t="shared" si="49"/>
        <v>#N/A</v>
      </c>
      <c r="R160" s="4" t="e">
        <f t="shared" si="46"/>
        <v>#N/A</v>
      </c>
    </row>
    <row r="161" spans="2:18" x14ac:dyDescent="0.25">
      <c r="B161">
        <v>147</v>
      </c>
      <c r="C161">
        <f t="shared" si="34"/>
        <v>29.200000000000003</v>
      </c>
      <c r="D161" t="e">
        <f t="shared" si="35"/>
        <v>#N/A</v>
      </c>
      <c r="E161" t="e">
        <f t="shared" si="36"/>
        <v>#N/A</v>
      </c>
      <c r="F161" t="e">
        <f t="shared" si="41"/>
        <v>#N/A</v>
      </c>
      <c r="G161" t="e">
        <f t="shared" si="47"/>
        <v>#N/A</v>
      </c>
      <c r="H161" t="e">
        <f t="shared" si="42"/>
        <v>#N/A</v>
      </c>
      <c r="I161" s="5" t="e">
        <f t="shared" si="43"/>
        <v>#N/A</v>
      </c>
      <c r="J161" s="5" t="e">
        <f t="shared" si="44"/>
        <v>#N/A</v>
      </c>
      <c r="K161" s="5" t="e">
        <f t="shared" si="37"/>
        <v>#N/A</v>
      </c>
      <c r="L161" t="e">
        <f t="shared" si="48"/>
        <v>#N/A</v>
      </c>
      <c r="M161" t="e">
        <f t="shared" si="38"/>
        <v>#N/A</v>
      </c>
      <c r="N161" t="e">
        <f t="shared" si="39"/>
        <v>#N/A</v>
      </c>
      <c r="O161" t="e">
        <f t="shared" si="40"/>
        <v>#N/A</v>
      </c>
      <c r="P161" t="e">
        <f t="shared" si="45"/>
        <v>#N/A</v>
      </c>
      <c r="Q161" s="4" t="e">
        <f t="shared" si="49"/>
        <v>#N/A</v>
      </c>
      <c r="R161" s="4" t="e">
        <f t="shared" si="46"/>
        <v>#N/A</v>
      </c>
    </row>
    <row r="162" spans="2:18" x14ac:dyDescent="0.25">
      <c r="B162">
        <v>148</v>
      </c>
      <c r="C162">
        <f t="shared" si="34"/>
        <v>29.400000000000002</v>
      </c>
      <c r="D162" t="e">
        <f t="shared" si="35"/>
        <v>#N/A</v>
      </c>
      <c r="E162" t="e">
        <f t="shared" si="36"/>
        <v>#N/A</v>
      </c>
      <c r="F162" t="e">
        <f t="shared" si="41"/>
        <v>#N/A</v>
      </c>
      <c r="G162" t="e">
        <f t="shared" si="47"/>
        <v>#N/A</v>
      </c>
      <c r="H162" t="e">
        <f t="shared" si="42"/>
        <v>#N/A</v>
      </c>
      <c r="I162" s="5" t="e">
        <f t="shared" si="43"/>
        <v>#N/A</v>
      </c>
      <c r="J162" s="5" t="e">
        <f t="shared" si="44"/>
        <v>#N/A</v>
      </c>
      <c r="K162" s="5" t="e">
        <f t="shared" si="37"/>
        <v>#N/A</v>
      </c>
      <c r="L162" t="e">
        <f t="shared" si="48"/>
        <v>#N/A</v>
      </c>
      <c r="M162" t="e">
        <f t="shared" si="38"/>
        <v>#N/A</v>
      </c>
      <c r="N162" t="e">
        <f t="shared" si="39"/>
        <v>#N/A</v>
      </c>
      <c r="O162" t="e">
        <f t="shared" si="40"/>
        <v>#N/A</v>
      </c>
      <c r="P162" t="e">
        <f t="shared" si="45"/>
        <v>#N/A</v>
      </c>
      <c r="Q162" s="4" t="e">
        <f t="shared" si="49"/>
        <v>#N/A</v>
      </c>
      <c r="R162" s="4" t="e">
        <f t="shared" si="46"/>
        <v>#N/A</v>
      </c>
    </row>
    <row r="163" spans="2:18" x14ac:dyDescent="0.25">
      <c r="B163">
        <v>149</v>
      </c>
      <c r="C163">
        <f t="shared" si="34"/>
        <v>29.6</v>
      </c>
      <c r="D163" t="e">
        <f t="shared" si="35"/>
        <v>#N/A</v>
      </c>
      <c r="E163" t="e">
        <f t="shared" si="36"/>
        <v>#N/A</v>
      </c>
      <c r="F163" t="e">
        <f t="shared" si="41"/>
        <v>#N/A</v>
      </c>
      <c r="G163" t="e">
        <f t="shared" si="47"/>
        <v>#N/A</v>
      </c>
      <c r="H163" t="e">
        <f t="shared" si="42"/>
        <v>#N/A</v>
      </c>
      <c r="I163" s="5" t="e">
        <f t="shared" si="43"/>
        <v>#N/A</v>
      </c>
      <c r="J163" s="5" t="e">
        <f t="shared" si="44"/>
        <v>#N/A</v>
      </c>
      <c r="K163" s="5" t="e">
        <f t="shared" si="37"/>
        <v>#N/A</v>
      </c>
      <c r="L163" t="e">
        <f t="shared" si="48"/>
        <v>#N/A</v>
      </c>
      <c r="M163" t="e">
        <f t="shared" si="38"/>
        <v>#N/A</v>
      </c>
      <c r="N163" t="e">
        <f t="shared" si="39"/>
        <v>#N/A</v>
      </c>
      <c r="O163" t="e">
        <f t="shared" si="40"/>
        <v>#N/A</v>
      </c>
      <c r="P163" t="e">
        <f t="shared" si="45"/>
        <v>#N/A</v>
      </c>
      <c r="Q163" s="4" t="e">
        <f t="shared" si="49"/>
        <v>#N/A</v>
      </c>
      <c r="R163" s="4" t="e">
        <f t="shared" si="46"/>
        <v>#N/A</v>
      </c>
    </row>
    <row r="164" spans="2:18" x14ac:dyDescent="0.25">
      <c r="B164">
        <v>150</v>
      </c>
      <c r="C164">
        <f t="shared" si="34"/>
        <v>29.8</v>
      </c>
      <c r="D164" t="e">
        <f t="shared" si="35"/>
        <v>#N/A</v>
      </c>
      <c r="E164" t="e">
        <f t="shared" si="36"/>
        <v>#N/A</v>
      </c>
      <c r="F164" t="e">
        <f t="shared" si="41"/>
        <v>#N/A</v>
      </c>
      <c r="G164" t="e">
        <f t="shared" si="47"/>
        <v>#N/A</v>
      </c>
      <c r="H164" t="e">
        <f t="shared" si="42"/>
        <v>#N/A</v>
      </c>
      <c r="I164" s="5" t="e">
        <f t="shared" si="43"/>
        <v>#N/A</v>
      </c>
      <c r="J164" s="5" t="e">
        <f t="shared" si="44"/>
        <v>#N/A</v>
      </c>
      <c r="K164" s="5" t="e">
        <f t="shared" si="37"/>
        <v>#N/A</v>
      </c>
      <c r="L164" t="e">
        <f t="shared" si="48"/>
        <v>#N/A</v>
      </c>
      <c r="M164" t="e">
        <f t="shared" si="38"/>
        <v>#N/A</v>
      </c>
      <c r="N164" t="e">
        <f t="shared" si="39"/>
        <v>#N/A</v>
      </c>
      <c r="O164" t="e">
        <f t="shared" si="40"/>
        <v>#N/A</v>
      </c>
      <c r="P164" t="e">
        <f t="shared" si="45"/>
        <v>#N/A</v>
      </c>
      <c r="Q164" s="4" t="e">
        <f t="shared" si="49"/>
        <v>#N/A</v>
      </c>
      <c r="R164" s="4" t="e">
        <f t="shared" si="46"/>
        <v>#N/A</v>
      </c>
    </row>
    <row r="165" spans="2:18" x14ac:dyDescent="0.25">
      <c r="B165">
        <v>151</v>
      </c>
      <c r="C165">
        <f t="shared" si="34"/>
        <v>30.000000000000004</v>
      </c>
      <c r="D165" t="e">
        <f t="shared" si="35"/>
        <v>#N/A</v>
      </c>
      <c r="E165" t="e">
        <f t="shared" si="36"/>
        <v>#N/A</v>
      </c>
      <c r="F165" t="e">
        <f t="shared" si="41"/>
        <v>#N/A</v>
      </c>
      <c r="G165" t="e">
        <f t="shared" si="47"/>
        <v>#N/A</v>
      </c>
      <c r="H165" t="e">
        <f t="shared" si="42"/>
        <v>#N/A</v>
      </c>
      <c r="I165" s="5" t="e">
        <f t="shared" si="43"/>
        <v>#N/A</v>
      </c>
      <c r="J165" s="5" t="e">
        <f t="shared" si="44"/>
        <v>#N/A</v>
      </c>
      <c r="K165" s="5" t="e">
        <f t="shared" si="37"/>
        <v>#N/A</v>
      </c>
      <c r="L165" t="e">
        <f t="shared" si="48"/>
        <v>#N/A</v>
      </c>
      <c r="M165" t="e">
        <f t="shared" si="38"/>
        <v>#N/A</v>
      </c>
      <c r="N165" t="e">
        <f t="shared" si="39"/>
        <v>#N/A</v>
      </c>
      <c r="O165" t="e">
        <f t="shared" si="40"/>
        <v>#N/A</v>
      </c>
      <c r="P165" t="e">
        <f t="shared" si="45"/>
        <v>#N/A</v>
      </c>
      <c r="Q165" s="4" t="e">
        <f t="shared" si="49"/>
        <v>#N/A</v>
      </c>
      <c r="R165" s="4" t="e">
        <f t="shared" si="46"/>
        <v>#N/A</v>
      </c>
    </row>
    <row r="166" spans="2:18" x14ac:dyDescent="0.25">
      <c r="B166">
        <v>152</v>
      </c>
      <c r="C166">
        <f t="shared" si="34"/>
        <v>30.200000000000003</v>
      </c>
      <c r="D166" t="e">
        <f t="shared" si="35"/>
        <v>#N/A</v>
      </c>
      <c r="E166" t="e">
        <f t="shared" si="36"/>
        <v>#N/A</v>
      </c>
      <c r="F166" t="e">
        <f t="shared" si="41"/>
        <v>#N/A</v>
      </c>
      <c r="G166" t="e">
        <f t="shared" si="47"/>
        <v>#N/A</v>
      </c>
      <c r="H166" t="e">
        <f t="shared" si="42"/>
        <v>#N/A</v>
      </c>
      <c r="I166" s="5" t="e">
        <f t="shared" si="43"/>
        <v>#N/A</v>
      </c>
      <c r="J166" s="5" t="e">
        <f t="shared" si="44"/>
        <v>#N/A</v>
      </c>
      <c r="K166" s="5" t="e">
        <f t="shared" si="37"/>
        <v>#N/A</v>
      </c>
      <c r="L166" t="e">
        <f t="shared" si="48"/>
        <v>#N/A</v>
      </c>
      <c r="M166" t="e">
        <f t="shared" si="38"/>
        <v>#N/A</v>
      </c>
      <c r="N166" t="e">
        <f t="shared" si="39"/>
        <v>#N/A</v>
      </c>
      <c r="O166" t="e">
        <f t="shared" si="40"/>
        <v>#N/A</v>
      </c>
      <c r="P166" t="e">
        <f t="shared" si="45"/>
        <v>#N/A</v>
      </c>
      <c r="Q166" s="4" t="e">
        <f t="shared" si="49"/>
        <v>#N/A</v>
      </c>
      <c r="R166" s="4" t="e">
        <f t="shared" si="46"/>
        <v>#N/A</v>
      </c>
    </row>
    <row r="167" spans="2:18" x14ac:dyDescent="0.25">
      <c r="B167">
        <v>153</v>
      </c>
      <c r="C167">
        <f t="shared" si="34"/>
        <v>30.400000000000002</v>
      </c>
      <c r="D167" t="e">
        <f t="shared" ref="D167:D230" si="50">IF(I167&gt;=0,1,0)</f>
        <v>#N/A</v>
      </c>
      <c r="E167" t="e">
        <f t="shared" si="36"/>
        <v>#N/A</v>
      </c>
      <c r="F167" t="e">
        <f t="shared" si="41"/>
        <v>#N/A</v>
      </c>
      <c r="G167" t="e">
        <f t="shared" ref="G167:G230" si="51">IF(E167=1,G166+1,G166)</f>
        <v>#N/A</v>
      </c>
      <c r="H167" t="e">
        <f t="shared" si="42"/>
        <v>#N/A</v>
      </c>
      <c r="I167" s="5" t="e">
        <f t="shared" si="43"/>
        <v>#N/A</v>
      </c>
      <c r="J167" s="5" t="e">
        <f t="shared" si="44"/>
        <v>#N/A</v>
      </c>
      <c r="K167" s="5" t="e">
        <f t="shared" si="37"/>
        <v>#N/A</v>
      </c>
      <c r="L167" t="e">
        <f t="shared" si="48"/>
        <v>#N/A</v>
      </c>
      <c r="M167" t="e">
        <f t="shared" si="38"/>
        <v>#N/A</v>
      </c>
      <c r="N167" t="e">
        <f t="shared" si="39"/>
        <v>#N/A</v>
      </c>
      <c r="O167" t="e">
        <f t="shared" si="40"/>
        <v>#N/A</v>
      </c>
      <c r="P167" t="e">
        <f t="shared" si="45"/>
        <v>#N/A</v>
      </c>
      <c r="Q167" s="4" t="e">
        <f t="shared" si="49"/>
        <v>#N/A</v>
      </c>
      <c r="R167" s="4" t="e">
        <f t="shared" si="46"/>
        <v>#N/A</v>
      </c>
    </row>
    <row r="168" spans="2:18" x14ac:dyDescent="0.25">
      <c r="B168">
        <v>154</v>
      </c>
      <c r="C168">
        <f t="shared" si="34"/>
        <v>30.6</v>
      </c>
      <c r="D168" t="e">
        <f t="shared" si="50"/>
        <v>#N/A</v>
      </c>
      <c r="E168" t="e">
        <f t="shared" si="36"/>
        <v>#N/A</v>
      </c>
      <c r="F168" t="e">
        <f t="shared" si="41"/>
        <v>#N/A</v>
      </c>
      <c r="G168" t="e">
        <f t="shared" si="51"/>
        <v>#N/A</v>
      </c>
      <c r="H168" t="e">
        <f t="shared" si="42"/>
        <v>#N/A</v>
      </c>
      <c r="I168" s="5" t="e">
        <f t="shared" si="43"/>
        <v>#N/A</v>
      </c>
      <c r="J168" s="5" t="e">
        <f t="shared" si="44"/>
        <v>#N/A</v>
      </c>
      <c r="K168" s="5" t="e">
        <f t="shared" si="37"/>
        <v>#N/A</v>
      </c>
      <c r="L168" t="e">
        <f t="shared" si="48"/>
        <v>#N/A</v>
      </c>
      <c r="M168" t="e">
        <f t="shared" si="38"/>
        <v>#N/A</v>
      </c>
      <c r="N168" t="e">
        <f t="shared" si="39"/>
        <v>#N/A</v>
      </c>
      <c r="O168" t="e">
        <f t="shared" si="40"/>
        <v>#N/A</v>
      </c>
      <c r="P168" t="e">
        <f t="shared" si="45"/>
        <v>#N/A</v>
      </c>
      <c r="Q168" s="4" t="e">
        <f t="shared" si="49"/>
        <v>#N/A</v>
      </c>
      <c r="R168" s="4" t="e">
        <f t="shared" si="46"/>
        <v>#N/A</v>
      </c>
    </row>
    <row r="169" spans="2:18" x14ac:dyDescent="0.25">
      <c r="B169">
        <v>155</v>
      </c>
      <c r="C169">
        <f t="shared" si="34"/>
        <v>30.8</v>
      </c>
      <c r="D169" t="e">
        <f t="shared" si="50"/>
        <v>#N/A</v>
      </c>
      <c r="E169" t="e">
        <f t="shared" si="36"/>
        <v>#N/A</v>
      </c>
      <c r="F169" t="e">
        <f t="shared" si="41"/>
        <v>#N/A</v>
      </c>
      <c r="G169" t="e">
        <f t="shared" si="51"/>
        <v>#N/A</v>
      </c>
      <c r="H169" t="e">
        <f t="shared" si="42"/>
        <v>#N/A</v>
      </c>
      <c r="I169" s="5" t="e">
        <f t="shared" si="43"/>
        <v>#N/A</v>
      </c>
      <c r="J169" s="5" t="e">
        <f t="shared" si="44"/>
        <v>#N/A</v>
      </c>
      <c r="K169" s="5" t="e">
        <f t="shared" si="37"/>
        <v>#N/A</v>
      </c>
      <c r="L169" t="e">
        <f t="shared" si="48"/>
        <v>#N/A</v>
      </c>
      <c r="M169" t="e">
        <f t="shared" si="38"/>
        <v>#N/A</v>
      </c>
      <c r="N169" t="e">
        <f t="shared" si="39"/>
        <v>#N/A</v>
      </c>
      <c r="O169" t="e">
        <f t="shared" si="40"/>
        <v>#N/A</v>
      </c>
      <c r="P169" t="e">
        <f t="shared" si="45"/>
        <v>#N/A</v>
      </c>
      <c r="Q169" s="4" t="e">
        <f t="shared" si="49"/>
        <v>#N/A</v>
      </c>
      <c r="R169" s="4" t="e">
        <f t="shared" si="46"/>
        <v>#N/A</v>
      </c>
    </row>
    <row r="170" spans="2:18" x14ac:dyDescent="0.25">
      <c r="B170">
        <v>156</v>
      </c>
      <c r="C170">
        <f t="shared" si="34"/>
        <v>31.000000000000004</v>
      </c>
      <c r="D170" t="e">
        <f t="shared" si="50"/>
        <v>#N/A</v>
      </c>
      <c r="E170" t="e">
        <f t="shared" si="36"/>
        <v>#N/A</v>
      </c>
      <c r="F170" t="e">
        <f t="shared" si="41"/>
        <v>#N/A</v>
      </c>
      <c r="G170" t="e">
        <f t="shared" si="51"/>
        <v>#N/A</v>
      </c>
      <c r="H170" t="e">
        <f t="shared" si="42"/>
        <v>#N/A</v>
      </c>
      <c r="I170" s="5" t="e">
        <f t="shared" si="43"/>
        <v>#N/A</v>
      </c>
      <c r="J170" s="5" t="e">
        <f t="shared" si="44"/>
        <v>#N/A</v>
      </c>
      <c r="K170" s="5" t="e">
        <f t="shared" si="37"/>
        <v>#N/A</v>
      </c>
      <c r="L170" t="e">
        <f t="shared" si="48"/>
        <v>#N/A</v>
      </c>
      <c r="M170" t="e">
        <f t="shared" si="38"/>
        <v>#N/A</v>
      </c>
      <c r="N170" t="e">
        <f t="shared" si="39"/>
        <v>#N/A</v>
      </c>
      <c r="O170" t="e">
        <f t="shared" si="40"/>
        <v>#N/A</v>
      </c>
      <c r="P170" t="e">
        <f t="shared" si="45"/>
        <v>#N/A</v>
      </c>
      <c r="Q170" s="4" t="e">
        <f t="shared" si="49"/>
        <v>#N/A</v>
      </c>
      <c r="R170" s="4" t="e">
        <f t="shared" si="46"/>
        <v>#N/A</v>
      </c>
    </row>
    <row r="171" spans="2:18" x14ac:dyDescent="0.25">
      <c r="B171">
        <v>157</v>
      </c>
      <c r="C171">
        <f t="shared" si="34"/>
        <v>31.200000000000003</v>
      </c>
      <c r="D171" t="e">
        <f t="shared" si="50"/>
        <v>#N/A</v>
      </c>
      <c r="E171" t="e">
        <f t="shared" si="36"/>
        <v>#N/A</v>
      </c>
      <c r="F171" t="e">
        <f t="shared" si="41"/>
        <v>#N/A</v>
      </c>
      <c r="G171" t="e">
        <f t="shared" si="51"/>
        <v>#N/A</v>
      </c>
      <c r="H171" t="e">
        <f t="shared" si="42"/>
        <v>#N/A</v>
      </c>
      <c r="I171" s="5" t="e">
        <f t="shared" si="43"/>
        <v>#N/A</v>
      </c>
      <c r="J171" s="5" t="e">
        <f t="shared" si="44"/>
        <v>#N/A</v>
      </c>
      <c r="K171" s="5" t="e">
        <f t="shared" si="37"/>
        <v>#N/A</v>
      </c>
      <c r="L171" t="e">
        <f t="shared" si="48"/>
        <v>#N/A</v>
      </c>
      <c r="M171" t="e">
        <f t="shared" si="38"/>
        <v>#N/A</v>
      </c>
      <c r="N171" t="e">
        <f t="shared" si="39"/>
        <v>#N/A</v>
      </c>
      <c r="O171" t="e">
        <f t="shared" si="40"/>
        <v>#N/A</v>
      </c>
      <c r="P171" t="e">
        <f t="shared" si="45"/>
        <v>#N/A</v>
      </c>
      <c r="Q171" s="4" t="e">
        <f t="shared" si="49"/>
        <v>#N/A</v>
      </c>
      <c r="R171" s="4" t="e">
        <f t="shared" si="46"/>
        <v>#N/A</v>
      </c>
    </row>
    <row r="172" spans="2:18" x14ac:dyDescent="0.25">
      <c r="B172">
        <v>158</v>
      </c>
      <c r="C172">
        <f t="shared" si="34"/>
        <v>31.400000000000002</v>
      </c>
      <c r="D172" t="e">
        <f t="shared" si="50"/>
        <v>#N/A</v>
      </c>
      <c r="E172" t="e">
        <f t="shared" si="36"/>
        <v>#N/A</v>
      </c>
      <c r="F172" t="e">
        <f t="shared" si="41"/>
        <v>#N/A</v>
      </c>
      <c r="G172" t="e">
        <f t="shared" si="51"/>
        <v>#N/A</v>
      </c>
      <c r="H172" t="e">
        <f t="shared" si="42"/>
        <v>#N/A</v>
      </c>
      <c r="I172" s="5" t="e">
        <f t="shared" si="43"/>
        <v>#N/A</v>
      </c>
      <c r="J172" s="5" t="e">
        <f t="shared" si="44"/>
        <v>#N/A</v>
      </c>
      <c r="K172" s="5" t="e">
        <f t="shared" si="37"/>
        <v>#N/A</v>
      </c>
      <c r="L172" t="e">
        <f t="shared" si="48"/>
        <v>#N/A</v>
      </c>
      <c r="M172" t="e">
        <f t="shared" si="38"/>
        <v>#N/A</v>
      </c>
      <c r="N172" t="e">
        <f t="shared" si="39"/>
        <v>#N/A</v>
      </c>
      <c r="O172" t="e">
        <f t="shared" si="40"/>
        <v>#N/A</v>
      </c>
      <c r="P172" t="e">
        <f t="shared" si="45"/>
        <v>#N/A</v>
      </c>
      <c r="Q172" s="4" t="e">
        <f t="shared" si="49"/>
        <v>#N/A</v>
      </c>
      <c r="R172" s="4" t="e">
        <f t="shared" si="46"/>
        <v>#N/A</v>
      </c>
    </row>
    <row r="173" spans="2:18" x14ac:dyDescent="0.25">
      <c r="B173">
        <v>159</v>
      </c>
      <c r="C173">
        <f t="shared" si="34"/>
        <v>31.6</v>
      </c>
      <c r="D173" t="e">
        <f t="shared" si="50"/>
        <v>#N/A</v>
      </c>
      <c r="E173" t="e">
        <f t="shared" si="36"/>
        <v>#N/A</v>
      </c>
      <c r="F173" t="e">
        <f t="shared" si="41"/>
        <v>#N/A</v>
      </c>
      <c r="G173" t="e">
        <f t="shared" si="51"/>
        <v>#N/A</v>
      </c>
      <c r="H173" t="e">
        <f t="shared" si="42"/>
        <v>#N/A</v>
      </c>
      <c r="I173" s="5" t="e">
        <f t="shared" si="43"/>
        <v>#N/A</v>
      </c>
      <c r="J173" s="5" t="e">
        <f t="shared" si="44"/>
        <v>#N/A</v>
      </c>
      <c r="K173" s="5" t="e">
        <f t="shared" si="37"/>
        <v>#N/A</v>
      </c>
      <c r="L173" t="e">
        <f t="shared" si="48"/>
        <v>#N/A</v>
      </c>
      <c r="M173" t="e">
        <f t="shared" si="38"/>
        <v>#N/A</v>
      </c>
      <c r="N173" t="e">
        <f t="shared" si="39"/>
        <v>#N/A</v>
      </c>
      <c r="O173" t="e">
        <f t="shared" si="40"/>
        <v>#N/A</v>
      </c>
      <c r="P173" t="e">
        <f t="shared" si="45"/>
        <v>#N/A</v>
      </c>
      <c r="Q173" s="4" t="e">
        <f t="shared" si="49"/>
        <v>#N/A</v>
      </c>
      <c r="R173" s="4" t="e">
        <f t="shared" si="46"/>
        <v>#N/A</v>
      </c>
    </row>
    <row r="174" spans="2:18" x14ac:dyDescent="0.25">
      <c r="B174">
        <v>160</v>
      </c>
      <c r="C174">
        <f t="shared" si="34"/>
        <v>31.8</v>
      </c>
      <c r="D174" t="e">
        <f t="shared" si="50"/>
        <v>#N/A</v>
      </c>
      <c r="E174" t="e">
        <f t="shared" si="36"/>
        <v>#N/A</v>
      </c>
      <c r="F174" t="e">
        <f t="shared" si="41"/>
        <v>#N/A</v>
      </c>
      <c r="G174" t="e">
        <f t="shared" si="51"/>
        <v>#N/A</v>
      </c>
      <c r="H174" t="e">
        <f t="shared" si="42"/>
        <v>#N/A</v>
      </c>
      <c r="I174" s="5" t="e">
        <f t="shared" si="43"/>
        <v>#N/A</v>
      </c>
      <c r="J174" s="5" t="e">
        <f t="shared" si="44"/>
        <v>#N/A</v>
      </c>
      <c r="K174" s="5" t="e">
        <f t="shared" si="37"/>
        <v>#N/A</v>
      </c>
      <c r="L174" t="e">
        <f t="shared" si="48"/>
        <v>#N/A</v>
      </c>
      <c r="M174" t="e">
        <f t="shared" si="38"/>
        <v>#N/A</v>
      </c>
      <c r="N174" t="e">
        <f t="shared" si="39"/>
        <v>#N/A</v>
      </c>
      <c r="O174" t="e">
        <f t="shared" si="40"/>
        <v>#N/A</v>
      </c>
      <c r="P174" t="e">
        <f t="shared" si="45"/>
        <v>#N/A</v>
      </c>
      <c r="Q174" s="4" t="e">
        <f t="shared" si="49"/>
        <v>#N/A</v>
      </c>
      <c r="R174" s="4" t="e">
        <f t="shared" si="46"/>
        <v>#N/A</v>
      </c>
    </row>
    <row r="175" spans="2:18" x14ac:dyDescent="0.25">
      <c r="B175">
        <v>161</v>
      </c>
      <c r="C175">
        <f t="shared" si="34"/>
        <v>32</v>
      </c>
      <c r="D175" t="e">
        <f t="shared" si="50"/>
        <v>#N/A</v>
      </c>
      <c r="E175" t="e">
        <f t="shared" si="36"/>
        <v>#N/A</v>
      </c>
      <c r="F175" t="e">
        <f t="shared" si="41"/>
        <v>#N/A</v>
      </c>
      <c r="G175" t="e">
        <f t="shared" si="51"/>
        <v>#N/A</v>
      </c>
      <c r="H175" t="e">
        <f t="shared" si="42"/>
        <v>#N/A</v>
      </c>
      <c r="I175" s="5" t="e">
        <f t="shared" si="43"/>
        <v>#N/A</v>
      </c>
      <c r="J175" s="5" t="e">
        <f t="shared" si="44"/>
        <v>#N/A</v>
      </c>
      <c r="K175" s="5" t="e">
        <f t="shared" si="37"/>
        <v>#N/A</v>
      </c>
      <c r="L175" t="e">
        <f t="shared" si="48"/>
        <v>#N/A</v>
      </c>
      <c r="M175" t="e">
        <f t="shared" si="38"/>
        <v>#N/A</v>
      </c>
      <c r="N175" t="e">
        <f t="shared" si="39"/>
        <v>#N/A</v>
      </c>
      <c r="O175" t="e">
        <f t="shared" si="40"/>
        <v>#N/A</v>
      </c>
      <c r="P175" t="e">
        <f t="shared" si="45"/>
        <v>#N/A</v>
      </c>
      <c r="Q175" s="4" t="e">
        <f t="shared" si="49"/>
        <v>#N/A</v>
      </c>
      <c r="R175" s="4" t="e">
        <f t="shared" si="46"/>
        <v>#N/A</v>
      </c>
    </row>
    <row r="176" spans="2:18" x14ac:dyDescent="0.25">
      <c r="B176">
        <v>162</v>
      </c>
      <c r="C176">
        <f t="shared" si="34"/>
        <v>32.199999999999996</v>
      </c>
      <c r="D176" t="e">
        <f t="shared" si="50"/>
        <v>#N/A</v>
      </c>
      <c r="E176" t="e">
        <f t="shared" si="36"/>
        <v>#N/A</v>
      </c>
      <c r="F176" t="e">
        <f t="shared" si="41"/>
        <v>#N/A</v>
      </c>
      <c r="G176" t="e">
        <f t="shared" si="51"/>
        <v>#N/A</v>
      </c>
      <c r="H176" t="e">
        <f t="shared" si="42"/>
        <v>#N/A</v>
      </c>
      <c r="I176" s="5" t="e">
        <f t="shared" si="43"/>
        <v>#N/A</v>
      </c>
      <c r="J176" s="5" t="e">
        <f t="shared" si="44"/>
        <v>#N/A</v>
      </c>
      <c r="K176" s="5" t="e">
        <f t="shared" si="37"/>
        <v>#N/A</v>
      </c>
      <c r="L176" t="e">
        <f t="shared" si="48"/>
        <v>#N/A</v>
      </c>
      <c r="M176" t="e">
        <f t="shared" si="38"/>
        <v>#N/A</v>
      </c>
      <c r="N176" t="e">
        <f t="shared" si="39"/>
        <v>#N/A</v>
      </c>
      <c r="O176" t="e">
        <f t="shared" si="40"/>
        <v>#N/A</v>
      </c>
      <c r="P176" t="e">
        <f t="shared" si="45"/>
        <v>#N/A</v>
      </c>
      <c r="Q176" s="4" t="e">
        <f t="shared" si="49"/>
        <v>#N/A</v>
      </c>
      <c r="R176" s="4" t="e">
        <f t="shared" si="46"/>
        <v>#N/A</v>
      </c>
    </row>
    <row r="177" spans="2:18" x14ac:dyDescent="0.25">
      <c r="B177">
        <v>163</v>
      </c>
      <c r="C177">
        <f t="shared" si="34"/>
        <v>32.4</v>
      </c>
      <c r="D177" t="e">
        <f t="shared" si="50"/>
        <v>#N/A</v>
      </c>
      <c r="E177" t="e">
        <f t="shared" si="36"/>
        <v>#N/A</v>
      </c>
      <c r="F177" t="e">
        <f t="shared" si="41"/>
        <v>#N/A</v>
      </c>
      <c r="G177" t="e">
        <f t="shared" si="51"/>
        <v>#N/A</v>
      </c>
      <c r="H177" t="e">
        <f t="shared" si="42"/>
        <v>#N/A</v>
      </c>
      <c r="I177" s="5" t="e">
        <f t="shared" si="43"/>
        <v>#N/A</v>
      </c>
      <c r="J177" s="5" t="e">
        <f t="shared" si="44"/>
        <v>#N/A</v>
      </c>
      <c r="K177" s="5" t="e">
        <f t="shared" si="37"/>
        <v>#N/A</v>
      </c>
      <c r="L177" t="e">
        <f t="shared" si="48"/>
        <v>#N/A</v>
      </c>
      <c r="M177" t="e">
        <f t="shared" si="38"/>
        <v>#N/A</v>
      </c>
      <c r="N177" t="e">
        <f t="shared" si="39"/>
        <v>#N/A</v>
      </c>
      <c r="O177" t="e">
        <f t="shared" si="40"/>
        <v>#N/A</v>
      </c>
      <c r="P177" t="e">
        <f t="shared" si="45"/>
        <v>#N/A</v>
      </c>
      <c r="Q177" s="4" t="e">
        <f t="shared" si="49"/>
        <v>#N/A</v>
      </c>
      <c r="R177" s="4" t="e">
        <f t="shared" si="46"/>
        <v>#N/A</v>
      </c>
    </row>
    <row r="178" spans="2:18" x14ac:dyDescent="0.25">
      <c r="B178">
        <v>164</v>
      </c>
      <c r="C178">
        <f t="shared" si="34"/>
        <v>32.6</v>
      </c>
      <c r="D178" t="e">
        <f t="shared" si="50"/>
        <v>#N/A</v>
      </c>
      <c r="E178" t="e">
        <f t="shared" si="36"/>
        <v>#N/A</v>
      </c>
      <c r="F178" t="e">
        <f t="shared" si="41"/>
        <v>#N/A</v>
      </c>
      <c r="G178" t="e">
        <f t="shared" si="51"/>
        <v>#N/A</v>
      </c>
      <c r="H178" t="e">
        <f t="shared" si="42"/>
        <v>#N/A</v>
      </c>
      <c r="I178" s="5" t="e">
        <f t="shared" si="43"/>
        <v>#N/A</v>
      </c>
      <c r="J178" s="5" t="e">
        <f t="shared" si="44"/>
        <v>#N/A</v>
      </c>
      <c r="K178" s="5" t="e">
        <f t="shared" si="37"/>
        <v>#N/A</v>
      </c>
      <c r="L178" t="e">
        <f t="shared" si="48"/>
        <v>#N/A</v>
      </c>
      <c r="M178" t="e">
        <f t="shared" si="38"/>
        <v>#N/A</v>
      </c>
      <c r="N178" t="e">
        <f t="shared" si="39"/>
        <v>#N/A</v>
      </c>
      <c r="O178" t="e">
        <f t="shared" si="40"/>
        <v>#N/A</v>
      </c>
      <c r="P178" t="e">
        <f t="shared" si="45"/>
        <v>#N/A</v>
      </c>
      <c r="Q178" s="4" t="e">
        <f t="shared" si="49"/>
        <v>#N/A</v>
      </c>
      <c r="R178" s="4" t="e">
        <f t="shared" si="46"/>
        <v>#N/A</v>
      </c>
    </row>
    <row r="179" spans="2:18" x14ac:dyDescent="0.25">
      <c r="B179">
        <v>165</v>
      </c>
      <c r="C179">
        <f t="shared" si="34"/>
        <v>32.799999999999997</v>
      </c>
      <c r="D179" t="e">
        <f t="shared" si="50"/>
        <v>#N/A</v>
      </c>
      <c r="E179" t="e">
        <f t="shared" si="36"/>
        <v>#N/A</v>
      </c>
      <c r="F179" t="e">
        <f t="shared" si="41"/>
        <v>#N/A</v>
      </c>
      <c r="G179" t="e">
        <f t="shared" si="51"/>
        <v>#N/A</v>
      </c>
      <c r="H179" t="e">
        <f t="shared" si="42"/>
        <v>#N/A</v>
      </c>
      <c r="I179" s="5" t="e">
        <f t="shared" si="43"/>
        <v>#N/A</v>
      </c>
      <c r="J179" s="5" t="e">
        <f t="shared" si="44"/>
        <v>#N/A</v>
      </c>
      <c r="K179" s="5" t="e">
        <f t="shared" si="37"/>
        <v>#N/A</v>
      </c>
      <c r="L179" t="e">
        <f t="shared" si="48"/>
        <v>#N/A</v>
      </c>
      <c r="M179" t="e">
        <f t="shared" si="38"/>
        <v>#N/A</v>
      </c>
      <c r="N179" t="e">
        <f t="shared" si="39"/>
        <v>#N/A</v>
      </c>
      <c r="O179" t="e">
        <f t="shared" si="40"/>
        <v>#N/A</v>
      </c>
      <c r="P179" t="e">
        <f t="shared" si="45"/>
        <v>#N/A</v>
      </c>
      <c r="Q179" s="4" t="e">
        <f t="shared" si="49"/>
        <v>#N/A</v>
      </c>
      <c r="R179" s="4" t="e">
        <f t="shared" si="46"/>
        <v>#N/A</v>
      </c>
    </row>
    <row r="180" spans="2:18" x14ac:dyDescent="0.25">
      <c r="B180">
        <v>166</v>
      </c>
      <c r="C180">
        <f t="shared" si="34"/>
        <v>33</v>
      </c>
      <c r="D180" t="e">
        <f t="shared" si="50"/>
        <v>#N/A</v>
      </c>
      <c r="E180" t="e">
        <f t="shared" si="36"/>
        <v>#N/A</v>
      </c>
      <c r="F180" t="e">
        <f t="shared" si="41"/>
        <v>#N/A</v>
      </c>
      <c r="G180" t="e">
        <f t="shared" si="51"/>
        <v>#N/A</v>
      </c>
      <c r="H180" t="e">
        <f t="shared" si="42"/>
        <v>#N/A</v>
      </c>
      <c r="I180" s="5" t="e">
        <f t="shared" si="43"/>
        <v>#N/A</v>
      </c>
      <c r="J180" s="5" t="e">
        <f t="shared" si="44"/>
        <v>#N/A</v>
      </c>
      <c r="K180" s="5" t="e">
        <f t="shared" si="37"/>
        <v>#N/A</v>
      </c>
      <c r="L180" t="e">
        <f t="shared" si="48"/>
        <v>#N/A</v>
      </c>
      <c r="M180" t="e">
        <f t="shared" si="38"/>
        <v>#N/A</v>
      </c>
      <c r="N180" t="e">
        <f t="shared" si="39"/>
        <v>#N/A</v>
      </c>
      <c r="O180" t="e">
        <f t="shared" si="40"/>
        <v>#N/A</v>
      </c>
      <c r="P180" t="e">
        <f t="shared" si="45"/>
        <v>#N/A</v>
      </c>
      <c r="Q180" s="4" t="e">
        <f t="shared" si="49"/>
        <v>#N/A</v>
      </c>
      <c r="R180" s="4" t="e">
        <f t="shared" si="46"/>
        <v>#N/A</v>
      </c>
    </row>
    <row r="181" spans="2:18" x14ac:dyDescent="0.25">
      <c r="B181">
        <v>167</v>
      </c>
      <c r="C181">
        <f t="shared" si="34"/>
        <v>33.199999999999996</v>
      </c>
      <c r="D181" t="e">
        <f t="shared" si="50"/>
        <v>#N/A</v>
      </c>
      <c r="E181" t="e">
        <f t="shared" si="36"/>
        <v>#N/A</v>
      </c>
      <c r="F181" t="e">
        <f t="shared" si="41"/>
        <v>#N/A</v>
      </c>
      <c r="G181" t="e">
        <f t="shared" si="51"/>
        <v>#N/A</v>
      </c>
      <c r="H181" t="e">
        <f t="shared" si="42"/>
        <v>#N/A</v>
      </c>
      <c r="I181" s="5" t="e">
        <f t="shared" si="43"/>
        <v>#N/A</v>
      </c>
      <c r="J181" s="5" t="e">
        <f t="shared" si="44"/>
        <v>#N/A</v>
      </c>
      <c r="K181" s="5" t="e">
        <f t="shared" si="37"/>
        <v>#N/A</v>
      </c>
      <c r="L181" t="e">
        <f t="shared" si="48"/>
        <v>#N/A</v>
      </c>
      <c r="M181" t="e">
        <f t="shared" si="38"/>
        <v>#N/A</v>
      </c>
      <c r="N181" t="e">
        <f t="shared" si="39"/>
        <v>#N/A</v>
      </c>
      <c r="O181" t="e">
        <f t="shared" si="40"/>
        <v>#N/A</v>
      </c>
      <c r="P181" t="e">
        <f t="shared" si="45"/>
        <v>#N/A</v>
      </c>
      <c r="Q181" s="4" t="e">
        <f t="shared" si="49"/>
        <v>#N/A</v>
      </c>
      <c r="R181" s="4" t="e">
        <f t="shared" si="46"/>
        <v>#N/A</v>
      </c>
    </row>
    <row r="182" spans="2:18" x14ac:dyDescent="0.25">
      <c r="B182">
        <v>168</v>
      </c>
      <c r="C182">
        <f t="shared" si="34"/>
        <v>33.4</v>
      </c>
      <c r="D182" t="e">
        <f t="shared" si="50"/>
        <v>#N/A</v>
      </c>
      <c r="E182" t="e">
        <f t="shared" si="36"/>
        <v>#N/A</v>
      </c>
      <c r="F182" t="e">
        <f t="shared" si="41"/>
        <v>#N/A</v>
      </c>
      <c r="G182" t="e">
        <f t="shared" si="51"/>
        <v>#N/A</v>
      </c>
      <c r="H182" t="e">
        <f t="shared" si="42"/>
        <v>#N/A</v>
      </c>
      <c r="I182" s="5" t="e">
        <f t="shared" si="43"/>
        <v>#N/A</v>
      </c>
      <c r="J182" s="5" t="e">
        <f t="shared" si="44"/>
        <v>#N/A</v>
      </c>
      <c r="K182" s="5" t="e">
        <f t="shared" si="37"/>
        <v>#N/A</v>
      </c>
      <c r="L182" t="e">
        <f t="shared" si="48"/>
        <v>#N/A</v>
      </c>
      <c r="M182" t="e">
        <f t="shared" si="38"/>
        <v>#N/A</v>
      </c>
      <c r="N182" t="e">
        <f t="shared" si="39"/>
        <v>#N/A</v>
      </c>
      <c r="O182" t="e">
        <f t="shared" si="40"/>
        <v>#N/A</v>
      </c>
      <c r="P182" t="e">
        <f t="shared" si="45"/>
        <v>#N/A</v>
      </c>
      <c r="Q182" s="4" t="e">
        <f t="shared" si="49"/>
        <v>#N/A</v>
      </c>
      <c r="R182" s="4" t="e">
        <f t="shared" si="46"/>
        <v>#N/A</v>
      </c>
    </row>
    <row r="183" spans="2:18" x14ac:dyDescent="0.25">
      <c r="B183">
        <v>169</v>
      </c>
      <c r="C183">
        <f t="shared" si="34"/>
        <v>33.6</v>
      </c>
      <c r="D183" t="e">
        <f t="shared" si="50"/>
        <v>#N/A</v>
      </c>
      <c r="E183" t="e">
        <f t="shared" si="36"/>
        <v>#N/A</v>
      </c>
      <c r="F183" t="e">
        <f t="shared" si="41"/>
        <v>#N/A</v>
      </c>
      <c r="G183" t="e">
        <f t="shared" si="51"/>
        <v>#N/A</v>
      </c>
      <c r="H183" t="e">
        <f t="shared" si="42"/>
        <v>#N/A</v>
      </c>
      <c r="I183" s="5" t="e">
        <f t="shared" si="43"/>
        <v>#N/A</v>
      </c>
      <c r="J183" s="5" t="e">
        <f t="shared" si="44"/>
        <v>#N/A</v>
      </c>
      <c r="K183" s="5" t="e">
        <f t="shared" si="37"/>
        <v>#N/A</v>
      </c>
      <c r="L183" t="e">
        <f t="shared" si="48"/>
        <v>#N/A</v>
      </c>
      <c r="M183" t="e">
        <f t="shared" si="38"/>
        <v>#N/A</v>
      </c>
      <c r="N183" t="e">
        <f t="shared" si="39"/>
        <v>#N/A</v>
      </c>
      <c r="O183" t="e">
        <f t="shared" si="40"/>
        <v>#N/A</v>
      </c>
      <c r="P183" t="e">
        <f t="shared" si="45"/>
        <v>#N/A</v>
      </c>
      <c r="Q183" s="4" t="e">
        <f t="shared" si="49"/>
        <v>#N/A</v>
      </c>
      <c r="R183" s="4" t="e">
        <f t="shared" si="46"/>
        <v>#N/A</v>
      </c>
    </row>
    <row r="184" spans="2:18" x14ac:dyDescent="0.25">
      <c r="B184">
        <v>170</v>
      </c>
      <c r="C184">
        <f t="shared" si="34"/>
        <v>33.799999999999997</v>
      </c>
      <c r="D184" t="e">
        <f t="shared" si="50"/>
        <v>#N/A</v>
      </c>
      <c r="E184" t="e">
        <f t="shared" si="36"/>
        <v>#N/A</v>
      </c>
      <c r="F184" t="e">
        <f t="shared" si="41"/>
        <v>#N/A</v>
      </c>
      <c r="G184" t="e">
        <f t="shared" si="51"/>
        <v>#N/A</v>
      </c>
      <c r="H184" t="e">
        <f t="shared" si="42"/>
        <v>#N/A</v>
      </c>
      <c r="I184" s="5" t="e">
        <f t="shared" si="43"/>
        <v>#N/A</v>
      </c>
      <c r="J184" s="5" t="e">
        <f t="shared" si="44"/>
        <v>#N/A</v>
      </c>
      <c r="K184" s="5" t="e">
        <f t="shared" si="37"/>
        <v>#N/A</v>
      </c>
      <c r="L184" t="e">
        <f t="shared" si="48"/>
        <v>#N/A</v>
      </c>
      <c r="M184" t="e">
        <f t="shared" si="38"/>
        <v>#N/A</v>
      </c>
      <c r="N184" t="e">
        <f t="shared" si="39"/>
        <v>#N/A</v>
      </c>
      <c r="O184" t="e">
        <f t="shared" si="40"/>
        <v>#N/A</v>
      </c>
      <c r="P184" t="e">
        <f t="shared" si="45"/>
        <v>#N/A</v>
      </c>
      <c r="Q184" s="4" t="e">
        <f t="shared" si="49"/>
        <v>#N/A</v>
      </c>
      <c r="R184" s="4" t="e">
        <f t="shared" si="46"/>
        <v>#N/A</v>
      </c>
    </row>
    <row r="185" spans="2:18" x14ac:dyDescent="0.25">
      <c r="B185">
        <v>171</v>
      </c>
      <c r="C185">
        <f t="shared" si="34"/>
        <v>34</v>
      </c>
      <c r="D185" t="e">
        <f t="shared" si="50"/>
        <v>#N/A</v>
      </c>
      <c r="E185" t="e">
        <f t="shared" si="36"/>
        <v>#N/A</v>
      </c>
      <c r="F185" t="e">
        <f t="shared" si="41"/>
        <v>#N/A</v>
      </c>
      <c r="G185" t="e">
        <f t="shared" si="51"/>
        <v>#N/A</v>
      </c>
      <c r="H185" t="e">
        <f t="shared" si="42"/>
        <v>#N/A</v>
      </c>
      <c r="I185" s="5" t="e">
        <f t="shared" si="43"/>
        <v>#N/A</v>
      </c>
      <c r="J185" s="5" t="e">
        <f t="shared" si="44"/>
        <v>#N/A</v>
      </c>
      <c r="K185" s="5" t="e">
        <f t="shared" si="37"/>
        <v>#N/A</v>
      </c>
      <c r="L185" t="e">
        <f t="shared" si="48"/>
        <v>#N/A</v>
      </c>
      <c r="M185" t="e">
        <f t="shared" si="38"/>
        <v>#N/A</v>
      </c>
      <c r="N185" t="e">
        <f t="shared" si="39"/>
        <v>#N/A</v>
      </c>
      <c r="O185" t="e">
        <f t="shared" si="40"/>
        <v>#N/A</v>
      </c>
      <c r="P185" t="e">
        <f t="shared" si="45"/>
        <v>#N/A</v>
      </c>
      <c r="Q185" s="4" t="e">
        <f t="shared" si="49"/>
        <v>#N/A</v>
      </c>
      <c r="R185" s="4" t="e">
        <f t="shared" si="46"/>
        <v>#N/A</v>
      </c>
    </row>
    <row r="186" spans="2:18" x14ac:dyDescent="0.25">
      <c r="B186">
        <v>172</v>
      </c>
      <c r="C186">
        <f t="shared" si="34"/>
        <v>34.199999999999996</v>
      </c>
      <c r="D186" t="e">
        <f t="shared" si="50"/>
        <v>#N/A</v>
      </c>
      <c r="E186" t="e">
        <f t="shared" si="36"/>
        <v>#N/A</v>
      </c>
      <c r="F186" t="e">
        <f t="shared" si="41"/>
        <v>#N/A</v>
      </c>
      <c r="G186" t="e">
        <f t="shared" si="51"/>
        <v>#N/A</v>
      </c>
      <c r="H186" t="e">
        <f t="shared" si="42"/>
        <v>#N/A</v>
      </c>
      <c r="I186" s="5" t="e">
        <f t="shared" si="43"/>
        <v>#N/A</v>
      </c>
      <c r="J186" s="5" t="e">
        <f t="shared" si="44"/>
        <v>#N/A</v>
      </c>
      <c r="K186" s="5" t="e">
        <f t="shared" si="37"/>
        <v>#N/A</v>
      </c>
      <c r="L186" t="e">
        <f t="shared" si="48"/>
        <v>#N/A</v>
      </c>
      <c r="M186" t="e">
        <f t="shared" si="38"/>
        <v>#N/A</v>
      </c>
      <c r="N186" t="e">
        <f t="shared" si="39"/>
        <v>#N/A</v>
      </c>
      <c r="O186" t="e">
        <f t="shared" si="40"/>
        <v>#N/A</v>
      </c>
      <c r="P186" t="e">
        <f t="shared" si="45"/>
        <v>#N/A</v>
      </c>
      <c r="Q186" s="4" t="e">
        <f t="shared" si="49"/>
        <v>#N/A</v>
      </c>
      <c r="R186" s="4" t="e">
        <f t="shared" si="46"/>
        <v>#N/A</v>
      </c>
    </row>
    <row r="187" spans="2:18" x14ac:dyDescent="0.25">
      <c r="B187">
        <v>173</v>
      </c>
      <c r="C187">
        <f t="shared" si="34"/>
        <v>34.4</v>
      </c>
      <c r="D187" t="e">
        <f t="shared" si="50"/>
        <v>#N/A</v>
      </c>
      <c r="E187" t="e">
        <f t="shared" si="36"/>
        <v>#N/A</v>
      </c>
      <c r="F187" t="e">
        <f t="shared" si="41"/>
        <v>#N/A</v>
      </c>
      <c r="G187" t="e">
        <f t="shared" si="51"/>
        <v>#N/A</v>
      </c>
      <c r="H187" t="e">
        <f t="shared" si="42"/>
        <v>#N/A</v>
      </c>
      <c r="I187" s="5" t="e">
        <f t="shared" si="43"/>
        <v>#N/A</v>
      </c>
      <c r="J187" s="5" t="e">
        <f t="shared" si="44"/>
        <v>#N/A</v>
      </c>
      <c r="K187" s="5" t="e">
        <f t="shared" si="37"/>
        <v>#N/A</v>
      </c>
      <c r="L187" t="e">
        <f t="shared" si="48"/>
        <v>#N/A</v>
      </c>
      <c r="M187" t="e">
        <f t="shared" si="38"/>
        <v>#N/A</v>
      </c>
      <c r="N187" t="e">
        <f t="shared" si="39"/>
        <v>#N/A</v>
      </c>
      <c r="O187" t="e">
        <f t="shared" si="40"/>
        <v>#N/A</v>
      </c>
      <c r="P187" t="e">
        <f t="shared" si="45"/>
        <v>#N/A</v>
      </c>
      <c r="Q187" s="4" t="e">
        <f t="shared" si="49"/>
        <v>#N/A</v>
      </c>
      <c r="R187" s="4" t="e">
        <f t="shared" si="46"/>
        <v>#N/A</v>
      </c>
    </row>
    <row r="188" spans="2:18" x14ac:dyDescent="0.25">
      <c r="B188">
        <v>174</v>
      </c>
      <c r="C188">
        <f t="shared" si="34"/>
        <v>34.6</v>
      </c>
      <c r="D188" t="e">
        <f t="shared" si="50"/>
        <v>#N/A</v>
      </c>
      <c r="E188" t="e">
        <f t="shared" si="36"/>
        <v>#N/A</v>
      </c>
      <c r="F188" t="e">
        <f t="shared" si="41"/>
        <v>#N/A</v>
      </c>
      <c r="G188" t="e">
        <f t="shared" si="51"/>
        <v>#N/A</v>
      </c>
      <c r="H188" t="e">
        <f t="shared" si="42"/>
        <v>#N/A</v>
      </c>
      <c r="I188" s="5" t="e">
        <f t="shared" si="43"/>
        <v>#N/A</v>
      </c>
      <c r="J188" s="5" t="e">
        <f t="shared" si="44"/>
        <v>#N/A</v>
      </c>
      <c r="K188" s="5" t="e">
        <f t="shared" si="37"/>
        <v>#N/A</v>
      </c>
      <c r="L188" t="e">
        <f t="shared" si="48"/>
        <v>#N/A</v>
      </c>
      <c r="M188" t="e">
        <f t="shared" si="38"/>
        <v>#N/A</v>
      </c>
      <c r="N188" t="e">
        <f t="shared" si="39"/>
        <v>#N/A</v>
      </c>
      <c r="O188" t="e">
        <f t="shared" si="40"/>
        <v>#N/A</v>
      </c>
      <c r="P188" t="e">
        <f t="shared" si="45"/>
        <v>#N/A</v>
      </c>
      <c r="Q188" s="4" t="e">
        <f t="shared" si="49"/>
        <v>#N/A</v>
      </c>
      <c r="R188" s="4" t="e">
        <f t="shared" si="46"/>
        <v>#N/A</v>
      </c>
    </row>
    <row r="189" spans="2:18" x14ac:dyDescent="0.25">
      <c r="B189">
        <v>175</v>
      </c>
      <c r="C189">
        <f t="shared" si="34"/>
        <v>34.799999999999997</v>
      </c>
      <c r="D189" t="e">
        <f t="shared" si="50"/>
        <v>#N/A</v>
      </c>
      <c r="E189" t="e">
        <f t="shared" si="36"/>
        <v>#N/A</v>
      </c>
      <c r="F189" t="e">
        <f t="shared" si="41"/>
        <v>#N/A</v>
      </c>
      <c r="G189" t="e">
        <f t="shared" si="51"/>
        <v>#N/A</v>
      </c>
      <c r="H189" t="e">
        <f t="shared" si="42"/>
        <v>#N/A</v>
      </c>
      <c r="I189" s="5" t="e">
        <f t="shared" si="43"/>
        <v>#N/A</v>
      </c>
      <c r="J189" s="5" t="e">
        <f t="shared" si="44"/>
        <v>#N/A</v>
      </c>
      <c r="K189" s="5" t="e">
        <f t="shared" si="37"/>
        <v>#N/A</v>
      </c>
      <c r="L189" t="e">
        <f t="shared" si="48"/>
        <v>#N/A</v>
      </c>
      <c r="M189" t="e">
        <f t="shared" si="38"/>
        <v>#N/A</v>
      </c>
      <c r="N189" t="e">
        <f t="shared" si="39"/>
        <v>#N/A</v>
      </c>
      <c r="O189" t="e">
        <f t="shared" si="40"/>
        <v>#N/A</v>
      </c>
      <c r="P189" t="e">
        <f t="shared" si="45"/>
        <v>#N/A</v>
      </c>
      <c r="Q189" s="4" t="e">
        <f t="shared" si="49"/>
        <v>#N/A</v>
      </c>
      <c r="R189" s="4" t="e">
        <f t="shared" si="46"/>
        <v>#N/A</v>
      </c>
    </row>
    <row r="190" spans="2:18" x14ac:dyDescent="0.25">
      <c r="B190">
        <v>176</v>
      </c>
      <c r="C190">
        <f t="shared" si="34"/>
        <v>35</v>
      </c>
      <c r="D190" t="e">
        <f t="shared" si="50"/>
        <v>#N/A</v>
      </c>
      <c r="E190" t="e">
        <f t="shared" si="36"/>
        <v>#N/A</v>
      </c>
      <c r="F190" t="e">
        <f t="shared" si="41"/>
        <v>#N/A</v>
      </c>
      <c r="G190" t="e">
        <f t="shared" si="51"/>
        <v>#N/A</v>
      </c>
      <c r="H190" t="e">
        <f t="shared" si="42"/>
        <v>#N/A</v>
      </c>
      <c r="I190" s="5" t="e">
        <f t="shared" si="43"/>
        <v>#N/A</v>
      </c>
      <c r="J190" s="5" t="e">
        <f t="shared" si="44"/>
        <v>#N/A</v>
      </c>
      <c r="K190" s="5" t="e">
        <f t="shared" si="37"/>
        <v>#N/A</v>
      </c>
      <c r="L190" t="e">
        <f t="shared" si="48"/>
        <v>#N/A</v>
      </c>
      <c r="M190" t="e">
        <f t="shared" si="38"/>
        <v>#N/A</v>
      </c>
      <c r="N190" t="e">
        <f t="shared" si="39"/>
        <v>#N/A</v>
      </c>
      <c r="O190" t="e">
        <f t="shared" si="40"/>
        <v>#N/A</v>
      </c>
      <c r="P190" t="e">
        <f t="shared" si="45"/>
        <v>#N/A</v>
      </c>
      <c r="Q190" s="4" t="e">
        <f t="shared" si="49"/>
        <v>#N/A</v>
      </c>
      <c r="R190" s="4" t="e">
        <f t="shared" si="46"/>
        <v>#N/A</v>
      </c>
    </row>
    <row r="191" spans="2:18" x14ac:dyDescent="0.25">
      <c r="B191">
        <v>177</v>
      </c>
      <c r="C191">
        <f t="shared" si="34"/>
        <v>35.199999999999996</v>
      </c>
      <c r="D191" t="e">
        <f t="shared" si="50"/>
        <v>#N/A</v>
      </c>
      <c r="E191" t="e">
        <f t="shared" si="36"/>
        <v>#N/A</v>
      </c>
      <c r="F191" t="e">
        <f t="shared" si="41"/>
        <v>#N/A</v>
      </c>
      <c r="G191" t="e">
        <f t="shared" si="51"/>
        <v>#N/A</v>
      </c>
      <c r="H191" t="e">
        <f t="shared" si="42"/>
        <v>#N/A</v>
      </c>
      <c r="I191" s="5" t="e">
        <f t="shared" si="43"/>
        <v>#N/A</v>
      </c>
      <c r="J191" s="5" t="e">
        <f t="shared" si="44"/>
        <v>#N/A</v>
      </c>
      <c r="K191" s="5" t="e">
        <f t="shared" si="37"/>
        <v>#N/A</v>
      </c>
      <c r="L191" t="e">
        <f t="shared" si="48"/>
        <v>#N/A</v>
      </c>
      <c r="M191" t="e">
        <f t="shared" si="38"/>
        <v>#N/A</v>
      </c>
      <c r="N191" t="e">
        <f t="shared" si="39"/>
        <v>#N/A</v>
      </c>
      <c r="O191" t="e">
        <f t="shared" si="40"/>
        <v>#N/A</v>
      </c>
      <c r="P191" t="e">
        <f t="shared" si="45"/>
        <v>#N/A</v>
      </c>
      <c r="Q191" s="4" t="e">
        <f t="shared" si="49"/>
        <v>#N/A</v>
      </c>
      <c r="R191" s="4" t="e">
        <f t="shared" si="46"/>
        <v>#N/A</v>
      </c>
    </row>
    <row r="192" spans="2:18" x14ac:dyDescent="0.25">
      <c r="B192">
        <v>178</v>
      </c>
      <c r="C192">
        <f t="shared" si="34"/>
        <v>35.4</v>
      </c>
      <c r="D192" t="e">
        <f t="shared" si="50"/>
        <v>#N/A</v>
      </c>
      <c r="E192" t="e">
        <f t="shared" si="36"/>
        <v>#N/A</v>
      </c>
      <c r="F192" t="e">
        <f t="shared" si="41"/>
        <v>#N/A</v>
      </c>
      <c r="G192" t="e">
        <f t="shared" si="51"/>
        <v>#N/A</v>
      </c>
      <c r="H192" t="e">
        <f t="shared" si="42"/>
        <v>#N/A</v>
      </c>
      <c r="I192" s="5" t="e">
        <f t="shared" si="43"/>
        <v>#N/A</v>
      </c>
      <c r="J192" s="5" t="e">
        <f t="shared" si="44"/>
        <v>#N/A</v>
      </c>
      <c r="K192" s="5" t="e">
        <f t="shared" si="37"/>
        <v>#N/A</v>
      </c>
      <c r="L192" t="e">
        <f t="shared" si="48"/>
        <v>#N/A</v>
      </c>
      <c r="M192" t="e">
        <f t="shared" si="38"/>
        <v>#N/A</v>
      </c>
      <c r="N192" t="e">
        <f t="shared" si="39"/>
        <v>#N/A</v>
      </c>
      <c r="O192" t="e">
        <f t="shared" si="40"/>
        <v>#N/A</v>
      </c>
      <c r="P192" t="e">
        <f t="shared" si="45"/>
        <v>#N/A</v>
      </c>
      <c r="Q192" s="4" t="e">
        <f t="shared" si="49"/>
        <v>#N/A</v>
      </c>
      <c r="R192" s="4" t="e">
        <f t="shared" si="46"/>
        <v>#N/A</v>
      </c>
    </row>
    <row r="193" spans="2:18" x14ac:dyDescent="0.25">
      <c r="B193">
        <v>179</v>
      </c>
      <c r="C193">
        <f t="shared" si="34"/>
        <v>35.6</v>
      </c>
      <c r="D193" t="e">
        <f t="shared" si="50"/>
        <v>#N/A</v>
      </c>
      <c r="E193" t="e">
        <f t="shared" si="36"/>
        <v>#N/A</v>
      </c>
      <c r="F193" t="e">
        <f t="shared" si="41"/>
        <v>#N/A</v>
      </c>
      <c r="G193" t="e">
        <f t="shared" si="51"/>
        <v>#N/A</v>
      </c>
      <c r="H193" t="e">
        <f t="shared" si="42"/>
        <v>#N/A</v>
      </c>
      <c r="I193" s="5" t="e">
        <f t="shared" si="43"/>
        <v>#N/A</v>
      </c>
      <c r="J193" s="5" t="e">
        <f t="shared" si="44"/>
        <v>#N/A</v>
      </c>
      <c r="K193" s="5" t="e">
        <f t="shared" si="37"/>
        <v>#N/A</v>
      </c>
      <c r="L193" t="e">
        <f t="shared" si="48"/>
        <v>#N/A</v>
      </c>
      <c r="M193" t="e">
        <f t="shared" si="38"/>
        <v>#N/A</v>
      </c>
      <c r="N193" t="e">
        <f t="shared" si="39"/>
        <v>#N/A</v>
      </c>
      <c r="O193" t="e">
        <f t="shared" si="40"/>
        <v>#N/A</v>
      </c>
      <c r="P193" t="e">
        <f t="shared" si="45"/>
        <v>#N/A</v>
      </c>
      <c r="Q193" s="4" t="e">
        <f t="shared" si="49"/>
        <v>#N/A</v>
      </c>
      <c r="R193" s="4" t="e">
        <f t="shared" si="46"/>
        <v>#N/A</v>
      </c>
    </row>
    <row r="194" spans="2:18" x14ac:dyDescent="0.25">
      <c r="B194">
        <v>180</v>
      </c>
      <c r="C194">
        <f t="shared" si="34"/>
        <v>35.799999999999997</v>
      </c>
      <c r="D194" t="e">
        <f t="shared" si="50"/>
        <v>#N/A</v>
      </c>
      <c r="E194" t="e">
        <f t="shared" si="36"/>
        <v>#N/A</v>
      </c>
      <c r="F194" t="e">
        <f t="shared" si="41"/>
        <v>#N/A</v>
      </c>
      <c r="G194" t="e">
        <f t="shared" si="51"/>
        <v>#N/A</v>
      </c>
      <c r="H194" t="e">
        <f t="shared" si="42"/>
        <v>#N/A</v>
      </c>
      <c r="I194" s="5" t="e">
        <f t="shared" si="43"/>
        <v>#N/A</v>
      </c>
      <c r="J194" s="5" t="e">
        <f t="shared" si="44"/>
        <v>#N/A</v>
      </c>
      <c r="K194" s="5" t="e">
        <f t="shared" si="37"/>
        <v>#N/A</v>
      </c>
      <c r="L194" t="e">
        <f t="shared" si="48"/>
        <v>#N/A</v>
      </c>
      <c r="M194" t="e">
        <f t="shared" si="38"/>
        <v>#N/A</v>
      </c>
      <c r="N194" t="e">
        <f t="shared" si="39"/>
        <v>#N/A</v>
      </c>
      <c r="O194" t="e">
        <f t="shared" si="40"/>
        <v>#N/A</v>
      </c>
      <c r="P194" t="e">
        <f t="shared" si="45"/>
        <v>#N/A</v>
      </c>
      <c r="Q194" s="4" t="e">
        <f t="shared" si="49"/>
        <v>#N/A</v>
      </c>
      <c r="R194" s="4" t="e">
        <f t="shared" si="46"/>
        <v>#N/A</v>
      </c>
    </row>
    <row r="195" spans="2:18" x14ac:dyDescent="0.25">
      <c r="B195">
        <v>181</v>
      </c>
      <c r="C195">
        <f t="shared" si="34"/>
        <v>36</v>
      </c>
      <c r="D195" t="e">
        <f t="shared" si="50"/>
        <v>#N/A</v>
      </c>
      <c r="E195" t="e">
        <f t="shared" si="36"/>
        <v>#N/A</v>
      </c>
      <c r="F195" t="e">
        <f t="shared" si="41"/>
        <v>#N/A</v>
      </c>
      <c r="G195" t="e">
        <f t="shared" si="51"/>
        <v>#N/A</v>
      </c>
      <c r="H195" t="e">
        <f t="shared" si="42"/>
        <v>#N/A</v>
      </c>
      <c r="I195" s="5" t="e">
        <f t="shared" si="43"/>
        <v>#N/A</v>
      </c>
      <c r="J195" s="5" t="e">
        <f t="shared" si="44"/>
        <v>#N/A</v>
      </c>
      <c r="K195" s="5" t="e">
        <f t="shared" si="37"/>
        <v>#N/A</v>
      </c>
      <c r="L195" t="e">
        <f t="shared" si="48"/>
        <v>#N/A</v>
      </c>
      <c r="M195" t="e">
        <f t="shared" si="38"/>
        <v>#N/A</v>
      </c>
      <c r="N195" t="e">
        <f t="shared" si="39"/>
        <v>#N/A</v>
      </c>
      <c r="O195" t="e">
        <f t="shared" si="40"/>
        <v>#N/A</v>
      </c>
      <c r="P195" t="e">
        <f t="shared" si="45"/>
        <v>#N/A</v>
      </c>
      <c r="Q195" s="4" t="e">
        <f t="shared" si="49"/>
        <v>#N/A</v>
      </c>
      <c r="R195" s="4" t="e">
        <f t="shared" si="46"/>
        <v>#N/A</v>
      </c>
    </row>
    <row r="196" spans="2:18" x14ac:dyDescent="0.25">
      <c r="B196">
        <v>182</v>
      </c>
      <c r="C196">
        <f t="shared" si="34"/>
        <v>36.199999999999996</v>
      </c>
      <c r="D196" t="e">
        <f t="shared" si="50"/>
        <v>#N/A</v>
      </c>
      <c r="E196" t="e">
        <f t="shared" si="36"/>
        <v>#N/A</v>
      </c>
      <c r="F196" t="e">
        <f t="shared" si="41"/>
        <v>#N/A</v>
      </c>
      <c r="G196" t="e">
        <f t="shared" si="51"/>
        <v>#N/A</v>
      </c>
      <c r="H196" t="e">
        <f t="shared" si="42"/>
        <v>#N/A</v>
      </c>
      <c r="I196" s="5" t="e">
        <f t="shared" si="43"/>
        <v>#N/A</v>
      </c>
      <c r="J196" s="5" t="e">
        <f t="shared" si="44"/>
        <v>#N/A</v>
      </c>
      <c r="K196" s="5" t="e">
        <f t="shared" si="37"/>
        <v>#N/A</v>
      </c>
      <c r="L196" t="e">
        <f t="shared" si="48"/>
        <v>#N/A</v>
      </c>
      <c r="M196" t="e">
        <f t="shared" si="38"/>
        <v>#N/A</v>
      </c>
      <c r="N196" t="e">
        <f t="shared" si="39"/>
        <v>#N/A</v>
      </c>
      <c r="O196" t="e">
        <f t="shared" si="40"/>
        <v>#N/A</v>
      </c>
      <c r="P196" t="e">
        <f t="shared" si="45"/>
        <v>#N/A</v>
      </c>
      <c r="Q196" s="4" t="e">
        <f t="shared" si="49"/>
        <v>#N/A</v>
      </c>
      <c r="R196" s="4" t="e">
        <f t="shared" si="46"/>
        <v>#N/A</v>
      </c>
    </row>
    <row r="197" spans="2:18" x14ac:dyDescent="0.25">
      <c r="B197">
        <v>183</v>
      </c>
      <c r="C197">
        <f t="shared" si="34"/>
        <v>36.4</v>
      </c>
      <c r="D197" t="e">
        <f t="shared" si="50"/>
        <v>#N/A</v>
      </c>
      <c r="E197" t="e">
        <f t="shared" si="36"/>
        <v>#N/A</v>
      </c>
      <c r="F197" t="e">
        <f t="shared" si="41"/>
        <v>#N/A</v>
      </c>
      <c r="G197" t="e">
        <f t="shared" si="51"/>
        <v>#N/A</v>
      </c>
      <c r="H197" t="e">
        <f t="shared" si="42"/>
        <v>#N/A</v>
      </c>
      <c r="I197" s="5" t="e">
        <f t="shared" si="43"/>
        <v>#N/A</v>
      </c>
      <c r="J197" s="5" t="e">
        <f t="shared" si="44"/>
        <v>#N/A</v>
      </c>
      <c r="K197" s="5" t="e">
        <f t="shared" si="37"/>
        <v>#N/A</v>
      </c>
      <c r="L197" t="e">
        <f t="shared" si="48"/>
        <v>#N/A</v>
      </c>
      <c r="M197" t="e">
        <f t="shared" si="38"/>
        <v>#N/A</v>
      </c>
      <c r="N197" t="e">
        <f t="shared" si="39"/>
        <v>#N/A</v>
      </c>
      <c r="O197" t="e">
        <f t="shared" si="40"/>
        <v>#N/A</v>
      </c>
      <c r="P197" t="e">
        <f t="shared" si="45"/>
        <v>#N/A</v>
      </c>
      <c r="Q197" s="4" t="e">
        <f t="shared" si="49"/>
        <v>#N/A</v>
      </c>
      <c r="R197" s="4" t="e">
        <f t="shared" si="46"/>
        <v>#N/A</v>
      </c>
    </row>
    <row r="198" spans="2:18" x14ac:dyDescent="0.25">
      <c r="B198">
        <v>184</v>
      </c>
      <c r="C198">
        <f t="shared" si="34"/>
        <v>36.6</v>
      </c>
      <c r="D198" t="e">
        <f t="shared" si="50"/>
        <v>#N/A</v>
      </c>
      <c r="E198" t="e">
        <f t="shared" si="36"/>
        <v>#N/A</v>
      </c>
      <c r="F198" t="e">
        <f t="shared" si="41"/>
        <v>#N/A</v>
      </c>
      <c r="G198" t="e">
        <f t="shared" si="51"/>
        <v>#N/A</v>
      </c>
      <c r="H198" t="e">
        <f t="shared" si="42"/>
        <v>#N/A</v>
      </c>
      <c r="I198" s="5" t="e">
        <f t="shared" si="43"/>
        <v>#N/A</v>
      </c>
      <c r="J198" s="5" t="e">
        <f t="shared" si="44"/>
        <v>#N/A</v>
      </c>
      <c r="K198" s="5" t="e">
        <f t="shared" si="37"/>
        <v>#N/A</v>
      </c>
      <c r="L198" t="e">
        <f t="shared" si="48"/>
        <v>#N/A</v>
      </c>
      <c r="M198" t="e">
        <f t="shared" si="38"/>
        <v>#N/A</v>
      </c>
      <c r="N198" t="e">
        <f t="shared" si="39"/>
        <v>#N/A</v>
      </c>
      <c r="O198" t="e">
        <f t="shared" si="40"/>
        <v>#N/A</v>
      </c>
      <c r="P198" t="e">
        <f t="shared" si="45"/>
        <v>#N/A</v>
      </c>
      <c r="Q198" s="4" t="e">
        <f t="shared" si="49"/>
        <v>#N/A</v>
      </c>
      <c r="R198" s="4" t="e">
        <f t="shared" si="46"/>
        <v>#N/A</v>
      </c>
    </row>
    <row r="199" spans="2:18" x14ac:dyDescent="0.25">
      <c r="B199">
        <v>185</v>
      </c>
      <c r="C199">
        <f t="shared" si="34"/>
        <v>36.799999999999997</v>
      </c>
      <c r="D199" t="e">
        <f t="shared" si="50"/>
        <v>#N/A</v>
      </c>
      <c r="E199" t="e">
        <f t="shared" si="36"/>
        <v>#N/A</v>
      </c>
      <c r="F199" t="e">
        <f t="shared" si="41"/>
        <v>#N/A</v>
      </c>
      <c r="G199" t="e">
        <f t="shared" si="51"/>
        <v>#N/A</v>
      </c>
      <c r="H199" t="e">
        <f t="shared" si="42"/>
        <v>#N/A</v>
      </c>
      <c r="I199" s="5" t="e">
        <f t="shared" si="43"/>
        <v>#N/A</v>
      </c>
      <c r="J199" s="5" t="e">
        <f t="shared" si="44"/>
        <v>#N/A</v>
      </c>
      <c r="K199" s="5" t="e">
        <f t="shared" si="37"/>
        <v>#N/A</v>
      </c>
      <c r="L199" t="e">
        <f t="shared" si="48"/>
        <v>#N/A</v>
      </c>
      <c r="M199" t="e">
        <f t="shared" si="38"/>
        <v>#N/A</v>
      </c>
      <c r="N199" t="e">
        <f t="shared" si="39"/>
        <v>#N/A</v>
      </c>
      <c r="O199" t="e">
        <f t="shared" si="40"/>
        <v>#N/A</v>
      </c>
      <c r="P199" t="e">
        <f t="shared" si="45"/>
        <v>#N/A</v>
      </c>
      <c r="Q199" s="4" t="e">
        <f t="shared" si="49"/>
        <v>#N/A</v>
      </c>
      <c r="R199" s="4" t="e">
        <f t="shared" si="46"/>
        <v>#N/A</v>
      </c>
    </row>
    <row r="200" spans="2:18" x14ac:dyDescent="0.25">
      <c r="B200">
        <v>186</v>
      </c>
      <c r="C200">
        <f t="shared" si="34"/>
        <v>37</v>
      </c>
      <c r="D200" t="e">
        <f t="shared" si="50"/>
        <v>#N/A</v>
      </c>
      <c r="E200" t="e">
        <f t="shared" si="36"/>
        <v>#N/A</v>
      </c>
      <c r="F200" t="e">
        <f t="shared" si="41"/>
        <v>#N/A</v>
      </c>
      <c r="G200" t="e">
        <f t="shared" si="51"/>
        <v>#N/A</v>
      </c>
      <c r="H200" t="e">
        <f t="shared" si="42"/>
        <v>#N/A</v>
      </c>
      <c r="I200" s="5" t="e">
        <f t="shared" si="43"/>
        <v>#N/A</v>
      </c>
      <c r="J200" s="5" t="e">
        <f t="shared" si="44"/>
        <v>#N/A</v>
      </c>
      <c r="K200" s="5" t="e">
        <f t="shared" si="37"/>
        <v>#N/A</v>
      </c>
      <c r="L200" t="e">
        <f t="shared" si="48"/>
        <v>#N/A</v>
      </c>
      <c r="M200" t="e">
        <f t="shared" si="38"/>
        <v>#N/A</v>
      </c>
      <c r="N200" t="e">
        <f t="shared" si="39"/>
        <v>#N/A</v>
      </c>
      <c r="O200" t="e">
        <f t="shared" si="40"/>
        <v>#N/A</v>
      </c>
      <c r="P200" t="e">
        <f t="shared" si="45"/>
        <v>#N/A</v>
      </c>
      <c r="Q200" s="4" t="e">
        <f t="shared" si="49"/>
        <v>#N/A</v>
      </c>
      <c r="R200" s="4" t="e">
        <f t="shared" si="46"/>
        <v>#N/A</v>
      </c>
    </row>
    <row r="201" spans="2:18" x14ac:dyDescent="0.25">
      <c r="B201">
        <v>187</v>
      </c>
      <c r="C201">
        <f t="shared" si="34"/>
        <v>37.199999999999996</v>
      </c>
      <c r="D201" t="e">
        <f t="shared" si="50"/>
        <v>#N/A</v>
      </c>
      <c r="E201" t="e">
        <f t="shared" si="36"/>
        <v>#N/A</v>
      </c>
      <c r="F201" t="e">
        <f t="shared" si="41"/>
        <v>#N/A</v>
      </c>
      <c r="G201" t="e">
        <f t="shared" si="51"/>
        <v>#N/A</v>
      </c>
      <c r="H201" t="e">
        <f t="shared" si="42"/>
        <v>#N/A</v>
      </c>
      <c r="I201" s="5" t="e">
        <f t="shared" si="43"/>
        <v>#N/A</v>
      </c>
      <c r="J201" s="5" t="e">
        <f t="shared" si="44"/>
        <v>#N/A</v>
      </c>
      <c r="K201" s="5" t="e">
        <f t="shared" si="37"/>
        <v>#N/A</v>
      </c>
      <c r="L201" t="e">
        <f t="shared" si="48"/>
        <v>#N/A</v>
      </c>
      <c r="M201" t="e">
        <f t="shared" si="38"/>
        <v>#N/A</v>
      </c>
      <c r="N201" t="e">
        <f t="shared" si="39"/>
        <v>#N/A</v>
      </c>
      <c r="O201" t="e">
        <f t="shared" si="40"/>
        <v>#N/A</v>
      </c>
      <c r="P201" t="e">
        <f t="shared" si="45"/>
        <v>#N/A</v>
      </c>
      <c r="Q201" s="4" t="e">
        <f t="shared" si="49"/>
        <v>#N/A</v>
      </c>
      <c r="R201" s="4" t="e">
        <f t="shared" si="46"/>
        <v>#N/A</v>
      </c>
    </row>
    <row r="202" spans="2:18" x14ac:dyDescent="0.25">
      <c r="B202">
        <v>188</v>
      </c>
      <c r="C202">
        <f t="shared" si="34"/>
        <v>37.4</v>
      </c>
      <c r="D202" t="e">
        <f t="shared" si="50"/>
        <v>#N/A</v>
      </c>
      <c r="E202" t="e">
        <f t="shared" si="36"/>
        <v>#N/A</v>
      </c>
      <c r="F202" t="e">
        <f t="shared" si="41"/>
        <v>#N/A</v>
      </c>
      <c r="G202" t="e">
        <f t="shared" si="51"/>
        <v>#N/A</v>
      </c>
      <c r="H202" t="e">
        <f t="shared" si="42"/>
        <v>#N/A</v>
      </c>
      <c r="I202" s="5" t="e">
        <f t="shared" si="43"/>
        <v>#N/A</v>
      </c>
      <c r="J202" s="5" t="e">
        <f t="shared" si="44"/>
        <v>#N/A</v>
      </c>
      <c r="K202" s="5" t="e">
        <f t="shared" si="37"/>
        <v>#N/A</v>
      </c>
      <c r="L202" t="e">
        <f t="shared" si="48"/>
        <v>#N/A</v>
      </c>
      <c r="M202" t="e">
        <f t="shared" si="38"/>
        <v>#N/A</v>
      </c>
      <c r="N202" t="e">
        <f t="shared" si="39"/>
        <v>#N/A</v>
      </c>
      <c r="O202" t="e">
        <f t="shared" si="40"/>
        <v>#N/A</v>
      </c>
      <c r="P202" t="e">
        <f t="shared" si="45"/>
        <v>#N/A</v>
      </c>
      <c r="Q202" s="4" t="e">
        <f t="shared" si="49"/>
        <v>#N/A</v>
      </c>
      <c r="R202" s="4" t="e">
        <f t="shared" si="46"/>
        <v>#N/A</v>
      </c>
    </row>
    <row r="203" spans="2:18" x14ac:dyDescent="0.25">
      <c r="B203">
        <v>189</v>
      </c>
      <c r="C203">
        <f t="shared" si="34"/>
        <v>37.6</v>
      </c>
      <c r="D203" t="e">
        <f t="shared" si="50"/>
        <v>#N/A</v>
      </c>
      <c r="E203" t="e">
        <f t="shared" si="36"/>
        <v>#N/A</v>
      </c>
      <c r="F203" t="e">
        <f t="shared" si="41"/>
        <v>#N/A</v>
      </c>
      <c r="G203" t="e">
        <f t="shared" si="51"/>
        <v>#N/A</v>
      </c>
      <c r="H203" t="e">
        <f t="shared" si="42"/>
        <v>#N/A</v>
      </c>
      <c r="I203" s="5" t="e">
        <f t="shared" si="43"/>
        <v>#N/A</v>
      </c>
      <c r="J203" s="5" t="e">
        <f t="shared" si="44"/>
        <v>#N/A</v>
      </c>
      <c r="K203" s="5" t="e">
        <f t="shared" si="37"/>
        <v>#N/A</v>
      </c>
      <c r="L203" t="e">
        <f t="shared" si="48"/>
        <v>#N/A</v>
      </c>
      <c r="M203" t="e">
        <f t="shared" si="38"/>
        <v>#N/A</v>
      </c>
      <c r="N203" t="e">
        <f t="shared" si="39"/>
        <v>#N/A</v>
      </c>
      <c r="O203" t="e">
        <f t="shared" si="40"/>
        <v>#N/A</v>
      </c>
      <c r="P203" t="e">
        <f t="shared" si="45"/>
        <v>#N/A</v>
      </c>
      <c r="Q203" s="4" t="e">
        <f t="shared" si="49"/>
        <v>#N/A</v>
      </c>
      <c r="R203" s="4" t="e">
        <f t="shared" si="46"/>
        <v>#N/A</v>
      </c>
    </row>
    <row r="204" spans="2:18" x14ac:dyDescent="0.25">
      <c r="B204">
        <v>190</v>
      </c>
      <c r="C204">
        <f t="shared" si="34"/>
        <v>37.799999999999997</v>
      </c>
      <c r="D204" t="e">
        <f t="shared" si="50"/>
        <v>#N/A</v>
      </c>
      <c r="E204" t="e">
        <f t="shared" si="36"/>
        <v>#N/A</v>
      </c>
      <c r="F204" t="e">
        <f t="shared" si="41"/>
        <v>#N/A</v>
      </c>
      <c r="G204" t="e">
        <f t="shared" si="51"/>
        <v>#N/A</v>
      </c>
      <c r="H204" t="e">
        <f t="shared" si="42"/>
        <v>#N/A</v>
      </c>
      <c r="I204" s="5" t="e">
        <f t="shared" si="43"/>
        <v>#N/A</v>
      </c>
      <c r="J204" s="5" t="e">
        <f t="shared" si="44"/>
        <v>#N/A</v>
      </c>
      <c r="K204" s="5" t="e">
        <f t="shared" si="37"/>
        <v>#N/A</v>
      </c>
      <c r="L204" t="e">
        <f t="shared" si="48"/>
        <v>#N/A</v>
      </c>
      <c r="M204" t="e">
        <f t="shared" si="38"/>
        <v>#N/A</v>
      </c>
      <c r="N204" t="e">
        <f t="shared" si="39"/>
        <v>#N/A</v>
      </c>
      <c r="O204" t="e">
        <f t="shared" si="40"/>
        <v>#N/A</v>
      </c>
      <c r="P204" t="e">
        <f t="shared" si="45"/>
        <v>#N/A</v>
      </c>
      <c r="Q204" s="4" t="e">
        <f t="shared" si="49"/>
        <v>#N/A</v>
      </c>
      <c r="R204" s="4" t="e">
        <f t="shared" si="46"/>
        <v>#N/A</v>
      </c>
    </row>
    <row r="205" spans="2:18" x14ac:dyDescent="0.25">
      <c r="B205">
        <v>191</v>
      </c>
      <c r="C205">
        <f t="shared" si="34"/>
        <v>38</v>
      </c>
      <c r="D205" t="e">
        <f t="shared" si="50"/>
        <v>#N/A</v>
      </c>
      <c r="E205" t="e">
        <f t="shared" si="36"/>
        <v>#N/A</v>
      </c>
      <c r="F205" t="e">
        <f t="shared" si="41"/>
        <v>#N/A</v>
      </c>
      <c r="G205" t="e">
        <f t="shared" si="51"/>
        <v>#N/A</v>
      </c>
      <c r="H205" t="e">
        <f t="shared" si="42"/>
        <v>#N/A</v>
      </c>
      <c r="I205" s="5" t="e">
        <f t="shared" si="43"/>
        <v>#N/A</v>
      </c>
      <c r="J205" s="5" t="e">
        <f t="shared" si="44"/>
        <v>#N/A</v>
      </c>
      <c r="K205" s="5" t="e">
        <f t="shared" si="37"/>
        <v>#N/A</v>
      </c>
      <c r="L205" t="e">
        <f t="shared" si="48"/>
        <v>#N/A</v>
      </c>
      <c r="M205" t="e">
        <f t="shared" si="38"/>
        <v>#N/A</v>
      </c>
      <c r="N205" t="e">
        <f t="shared" si="39"/>
        <v>#N/A</v>
      </c>
      <c r="O205" t="e">
        <f t="shared" si="40"/>
        <v>#N/A</v>
      </c>
      <c r="P205" t="e">
        <f t="shared" si="45"/>
        <v>#N/A</v>
      </c>
      <c r="Q205" s="4" t="e">
        <f t="shared" si="49"/>
        <v>#N/A</v>
      </c>
      <c r="R205" s="4" t="e">
        <f t="shared" si="46"/>
        <v>#N/A</v>
      </c>
    </row>
    <row r="206" spans="2:18" x14ac:dyDescent="0.25">
      <c r="B206">
        <v>192</v>
      </c>
      <c r="C206">
        <f t="shared" si="34"/>
        <v>38.200000000000003</v>
      </c>
      <c r="D206" t="e">
        <f t="shared" si="50"/>
        <v>#N/A</v>
      </c>
      <c r="E206" t="e">
        <f t="shared" si="36"/>
        <v>#N/A</v>
      </c>
      <c r="F206" t="e">
        <f t="shared" si="41"/>
        <v>#N/A</v>
      </c>
      <c r="G206" t="e">
        <f t="shared" si="51"/>
        <v>#N/A</v>
      </c>
      <c r="H206" t="e">
        <f t="shared" si="42"/>
        <v>#N/A</v>
      </c>
      <c r="I206" s="5" t="e">
        <f t="shared" si="43"/>
        <v>#N/A</v>
      </c>
      <c r="J206" s="5" t="e">
        <f t="shared" si="44"/>
        <v>#N/A</v>
      </c>
      <c r="K206" s="5" t="e">
        <f t="shared" si="37"/>
        <v>#N/A</v>
      </c>
      <c r="L206" t="e">
        <f t="shared" si="48"/>
        <v>#N/A</v>
      </c>
      <c r="M206" t="e">
        <f t="shared" si="38"/>
        <v>#N/A</v>
      </c>
      <c r="N206" t="e">
        <f t="shared" si="39"/>
        <v>#N/A</v>
      </c>
      <c r="O206" t="e">
        <f t="shared" si="40"/>
        <v>#N/A</v>
      </c>
      <c r="P206" t="e">
        <f t="shared" si="45"/>
        <v>#N/A</v>
      </c>
      <c r="Q206" s="4" t="e">
        <f t="shared" si="49"/>
        <v>#N/A</v>
      </c>
      <c r="R206" s="4" t="e">
        <f t="shared" si="46"/>
        <v>#N/A</v>
      </c>
    </row>
    <row r="207" spans="2:18" x14ac:dyDescent="0.25">
      <c r="B207">
        <v>193</v>
      </c>
      <c r="C207">
        <f t="shared" ref="C207:C270" si="52">-V$5+V$5*B207</f>
        <v>38.4</v>
      </c>
      <c r="D207" t="e">
        <f t="shared" si="50"/>
        <v>#N/A</v>
      </c>
      <c r="E207" t="e">
        <f t="shared" ref="E207:E270" si="53">IF(AND(D207=1,F207&gt;=H$4),1,0)</f>
        <v>#N/A</v>
      </c>
      <c r="F207" t="e">
        <f t="shared" si="41"/>
        <v>#N/A</v>
      </c>
      <c r="G207" t="e">
        <f t="shared" si="51"/>
        <v>#N/A</v>
      </c>
      <c r="H207" t="e">
        <f t="shared" si="42"/>
        <v>#N/A</v>
      </c>
      <c r="I207" s="5" t="e">
        <f t="shared" si="43"/>
        <v>#N/A</v>
      </c>
      <c r="J207" s="5" t="e">
        <f t="shared" si="44"/>
        <v>#N/A</v>
      </c>
      <c r="K207" s="5" t="e">
        <f t="shared" ref="K207:K270" si="54">IF(I207&gt;=0,IF(ROUNDDOWN(I207/U$4,0)+1&gt;M207,M207,ROUNDDOWN(I207/U$4,0)+1),0)</f>
        <v>#N/A</v>
      </c>
      <c r="L207" t="e">
        <f t="shared" si="48"/>
        <v>#N/A</v>
      </c>
      <c r="M207" t="e">
        <f t="shared" ref="M207:M270" si="55">T$4-L207</f>
        <v>#N/A</v>
      </c>
      <c r="N207" t="e">
        <f t="shared" ref="N207:N270" si="56">IF(M207="怪物已死","怪物已死",(M207-1)*U$4)</f>
        <v>#N/A</v>
      </c>
      <c r="O207" t="e">
        <f t="shared" ref="O207:O270" si="57">IF(M207&lt;=0,0,IF(ROUNDUP(J207/D$4,0)*B$4&lt;0,"怪无法穿越火线",ROUNDUP(J207/D$4,0)*B$4))</f>
        <v>#N/A</v>
      </c>
      <c r="P207" t="e">
        <f t="shared" si="45"/>
        <v>#N/A</v>
      </c>
      <c r="Q207" s="4" t="e">
        <f t="shared" si="49"/>
        <v>#N/A</v>
      </c>
      <c r="R207" s="4" t="e">
        <f t="shared" si="46"/>
        <v>#N/A</v>
      </c>
    </row>
    <row r="208" spans="2:18" x14ac:dyDescent="0.25">
      <c r="B208">
        <v>194</v>
      </c>
      <c r="C208">
        <f t="shared" si="52"/>
        <v>38.6</v>
      </c>
      <c r="D208" t="e">
        <f t="shared" si="50"/>
        <v>#N/A</v>
      </c>
      <c r="E208" t="e">
        <f t="shared" si="53"/>
        <v>#N/A</v>
      </c>
      <c r="F208" t="e">
        <f t="shared" ref="F208:F271" si="58">IF(E207=1,C208-C207,F207+C208-C207)</f>
        <v>#N/A</v>
      </c>
      <c r="G208" t="e">
        <f t="shared" si="51"/>
        <v>#N/A</v>
      </c>
      <c r="H208" t="e">
        <f t="shared" ref="H208:H271" si="59">IF(AND(E208=1,Q208&lt;=R208),1,0)</f>
        <v>#N/A</v>
      </c>
      <c r="I208" s="5" t="e">
        <f t="shared" ref="I208:I271" si="60">J207+(C208-C207)*R$4</f>
        <v>#N/A</v>
      </c>
      <c r="J208" s="5" t="e">
        <f t="shared" ref="J208:J271" si="61">IF(M208&lt;=0,0,IF(H208&gt;0,I208-U$4,I208))</f>
        <v>#N/A</v>
      </c>
      <c r="K208" s="5" t="e">
        <f t="shared" si="54"/>
        <v>#N/A</v>
      </c>
      <c r="L208" t="e">
        <f t="shared" si="48"/>
        <v>#N/A</v>
      </c>
      <c r="M208" t="e">
        <f t="shared" si="55"/>
        <v>#N/A</v>
      </c>
      <c r="N208" t="e">
        <f t="shared" si="56"/>
        <v>#N/A</v>
      </c>
      <c r="O208" t="e">
        <f t="shared" si="57"/>
        <v>#N/A</v>
      </c>
      <c r="P208" t="e">
        <f t="shared" ref="P208:P271" si="62">IF(M208&lt;=0,0,IF(ROUNDUP(J208/C$4,0)*B$4&lt;0,"怪无法穿越火线",ROUNDUP(J208/C$4,0)*B$4))</f>
        <v>#N/A</v>
      </c>
      <c r="Q208" s="4" t="e">
        <f t="shared" si="49"/>
        <v>#N/A</v>
      </c>
      <c r="R208" s="4" t="e">
        <f t="shared" ref="R208:R271" si="63">IF(E208=1,IF(R207-G$4&lt;=0,P$4,R207-G$4),R207)</f>
        <v>#N/A</v>
      </c>
    </row>
    <row r="209" spans="2:18" x14ac:dyDescent="0.25">
      <c r="B209">
        <v>195</v>
      </c>
      <c r="C209">
        <f t="shared" si="52"/>
        <v>38.799999999999997</v>
      </c>
      <c r="D209" t="e">
        <f t="shared" si="50"/>
        <v>#N/A</v>
      </c>
      <c r="E209" t="e">
        <f t="shared" si="53"/>
        <v>#N/A</v>
      </c>
      <c r="F209" t="e">
        <f t="shared" si="58"/>
        <v>#N/A</v>
      </c>
      <c r="G209" t="e">
        <f t="shared" si="51"/>
        <v>#N/A</v>
      </c>
      <c r="H209" t="e">
        <f t="shared" si="59"/>
        <v>#N/A</v>
      </c>
      <c r="I209" s="5" t="e">
        <f t="shared" si="60"/>
        <v>#N/A</v>
      </c>
      <c r="J209" s="5" t="e">
        <f t="shared" si="61"/>
        <v>#N/A</v>
      </c>
      <c r="K209" s="5" t="e">
        <f t="shared" si="54"/>
        <v>#N/A</v>
      </c>
      <c r="L209" t="e">
        <f t="shared" ref="L209:L272" si="64">IF(H209=1,L208+1,L208)</f>
        <v>#N/A</v>
      </c>
      <c r="M209" t="e">
        <f t="shared" si="55"/>
        <v>#N/A</v>
      </c>
      <c r="N209" t="e">
        <f t="shared" si="56"/>
        <v>#N/A</v>
      </c>
      <c r="O209" t="e">
        <f t="shared" si="57"/>
        <v>#N/A</v>
      </c>
      <c r="P209" t="e">
        <f t="shared" si="62"/>
        <v>#N/A</v>
      </c>
      <c r="Q209" s="4" t="e">
        <f t="shared" ref="Q209:Q272" si="65">R208</f>
        <v>#N/A</v>
      </c>
      <c r="R209" s="4" t="e">
        <f t="shared" si="63"/>
        <v>#N/A</v>
      </c>
    </row>
    <row r="210" spans="2:18" x14ac:dyDescent="0.25">
      <c r="B210">
        <v>196</v>
      </c>
      <c r="C210">
        <f t="shared" si="52"/>
        <v>39</v>
      </c>
      <c r="D210" t="e">
        <f t="shared" si="50"/>
        <v>#N/A</v>
      </c>
      <c r="E210" t="e">
        <f t="shared" si="53"/>
        <v>#N/A</v>
      </c>
      <c r="F210" t="e">
        <f t="shared" si="58"/>
        <v>#N/A</v>
      </c>
      <c r="G210" t="e">
        <f t="shared" si="51"/>
        <v>#N/A</v>
      </c>
      <c r="H210" t="e">
        <f t="shared" si="59"/>
        <v>#N/A</v>
      </c>
      <c r="I210" s="5" t="e">
        <f t="shared" si="60"/>
        <v>#N/A</v>
      </c>
      <c r="J210" s="5" t="e">
        <f t="shared" si="61"/>
        <v>#N/A</v>
      </c>
      <c r="K210" s="5" t="e">
        <f t="shared" si="54"/>
        <v>#N/A</v>
      </c>
      <c r="L210" t="e">
        <f t="shared" si="64"/>
        <v>#N/A</v>
      </c>
      <c r="M210" t="e">
        <f t="shared" si="55"/>
        <v>#N/A</v>
      </c>
      <c r="N210" t="e">
        <f t="shared" si="56"/>
        <v>#N/A</v>
      </c>
      <c r="O210" t="e">
        <f t="shared" si="57"/>
        <v>#N/A</v>
      </c>
      <c r="P210" t="e">
        <f t="shared" si="62"/>
        <v>#N/A</v>
      </c>
      <c r="Q210" s="4" t="e">
        <f t="shared" si="65"/>
        <v>#N/A</v>
      </c>
      <c r="R210" s="4" t="e">
        <f t="shared" si="63"/>
        <v>#N/A</v>
      </c>
    </row>
    <row r="211" spans="2:18" x14ac:dyDescent="0.25">
      <c r="B211">
        <v>197</v>
      </c>
      <c r="C211">
        <f t="shared" si="52"/>
        <v>39.200000000000003</v>
      </c>
      <c r="D211" t="e">
        <f t="shared" si="50"/>
        <v>#N/A</v>
      </c>
      <c r="E211" t="e">
        <f t="shared" si="53"/>
        <v>#N/A</v>
      </c>
      <c r="F211" t="e">
        <f t="shared" si="58"/>
        <v>#N/A</v>
      </c>
      <c r="G211" t="e">
        <f t="shared" si="51"/>
        <v>#N/A</v>
      </c>
      <c r="H211" t="e">
        <f t="shared" si="59"/>
        <v>#N/A</v>
      </c>
      <c r="I211" s="5" t="e">
        <f t="shared" si="60"/>
        <v>#N/A</v>
      </c>
      <c r="J211" s="5" t="e">
        <f t="shared" si="61"/>
        <v>#N/A</v>
      </c>
      <c r="K211" s="5" t="e">
        <f t="shared" si="54"/>
        <v>#N/A</v>
      </c>
      <c r="L211" t="e">
        <f t="shared" si="64"/>
        <v>#N/A</v>
      </c>
      <c r="M211" t="e">
        <f t="shared" si="55"/>
        <v>#N/A</v>
      </c>
      <c r="N211" t="e">
        <f t="shared" si="56"/>
        <v>#N/A</v>
      </c>
      <c r="O211" t="e">
        <f t="shared" si="57"/>
        <v>#N/A</v>
      </c>
      <c r="P211" t="e">
        <f t="shared" si="62"/>
        <v>#N/A</v>
      </c>
      <c r="Q211" s="4" t="e">
        <f t="shared" si="65"/>
        <v>#N/A</v>
      </c>
      <c r="R211" s="4" t="e">
        <f t="shared" si="63"/>
        <v>#N/A</v>
      </c>
    </row>
    <row r="212" spans="2:18" x14ac:dyDescent="0.25">
      <c r="B212">
        <v>198</v>
      </c>
      <c r="C212">
        <f t="shared" si="52"/>
        <v>39.4</v>
      </c>
      <c r="D212" t="e">
        <f t="shared" si="50"/>
        <v>#N/A</v>
      </c>
      <c r="E212" t="e">
        <f t="shared" si="53"/>
        <v>#N/A</v>
      </c>
      <c r="F212" t="e">
        <f t="shared" si="58"/>
        <v>#N/A</v>
      </c>
      <c r="G212" t="e">
        <f t="shared" si="51"/>
        <v>#N/A</v>
      </c>
      <c r="H212" t="e">
        <f t="shared" si="59"/>
        <v>#N/A</v>
      </c>
      <c r="I212" s="5" t="e">
        <f t="shared" si="60"/>
        <v>#N/A</v>
      </c>
      <c r="J212" s="5" t="e">
        <f t="shared" si="61"/>
        <v>#N/A</v>
      </c>
      <c r="K212" s="5" t="e">
        <f t="shared" si="54"/>
        <v>#N/A</v>
      </c>
      <c r="L212" t="e">
        <f t="shared" si="64"/>
        <v>#N/A</v>
      </c>
      <c r="M212" t="e">
        <f t="shared" si="55"/>
        <v>#N/A</v>
      </c>
      <c r="N212" t="e">
        <f t="shared" si="56"/>
        <v>#N/A</v>
      </c>
      <c r="O212" t="e">
        <f t="shared" si="57"/>
        <v>#N/A</v>
      </c>
      <c r="P212" t="e">
        <f t="shared" si="62"/>
        <v>#N/A</v>
      </c>
      <c r="Q212" s="4" t="e">
        <f t="shared" si="65"/>
        <v>#N/A</v>
      </c>
      <c r="R212" s="4" t="e">
        <f t="shared" si="63"/>
        <v>#N/A</v>
      </c>
    </row>
    <row r="213" spans="2:18" x14ac:dyDescent="0.25">
      <c r="B213">
        <v>199</v>
      </c>
      <c r="C213">
        <f t="shared" si="52"/>
        <v>39.6</v>
      </c>
      <c r="D213" t="e">
        <f t="shared" si="50"/>
        <v>#N/A</v>
      </c>
      <c r="E213" t="e">
        <f t="shared" si="53"/>
        <v>#N/A</v>
      </c>
      <c r="F213" t="e">
        <f t="shared" si="58"/>
        <v>#N/A</v>
      </c>
      <c r="G213" t="e">
        <f t="shared" si="51"/>
        <v>#N/A</v>
      </c>
      <c r="H213" t="e">
        <f t="shared" si="59"/>
        <v>#N/A</v>
      </c>
      <c r="I213" s="5" t="e">
        <f t="shared" si="60"/>
        <v>#N/A</v>
      </c>
      <c r="J213" s="5" t="e">
        <f t="shared" si="61"/>
        <v>#N/A</v>
      </c>
      <c r="K213" s="5" t="e">
        <f t="shared" si="54"/>
        <v>#N/A</v>
      </c>
      <c r="L213" t="e">
        <f t="shared" si="64"/>
        <v>#N/A</v>
      </c>
      <c r="M213" t="e">
        <f t="shared" si="55"/>
        <v>#N/A</v>
      </c>
      <c r="N213" t="e">
        <f t="shared" si="56"/>
        <v>#N/A</v>
      </c>
      <c r="O213" t="e">
        <f t="shared" si="57"/>
        <v>#N/A</v>
      </c>
      <c r="P213" t="e">
        <f t="shared" si="62"/>
        <v>#N/A</v>
      </c>
      <c r="Q213" s="4" t="e">
        <f t="shared" si="65"/>
        <v>#N/A</v>
      </c>
      <c r="R213" s="4" t="e">
        <f t="shared" si="63"/>
        <v>#N/A</v>
      </c>
    </row>
    <row r="214" spans="2:18" x14ac:dyDescent="0.25">
      <c r="B214">
        <v>200</v>
      </c>
      <c r="C214">
        <f t="shared" si="52"/>
        <v>39.799999999999997</v>
      </c>
      <c r="D214" t="e">
        <f t="shared" si="50"/>
        <v>#N/A</v>
      </c>
      <c r="E214" t="e">
        <f t="shared" si="53"/>
        <v>#N/A</v>
      </c>
      <c r="F214" t="e">
        <f t="shared" si="58"/>
        <v>#N/A</v>
      </c>
      <c r="G214" t="e">
        <f t="shared" si="51"/>
        <v>#N/A</v>
      </c>
      <c r="H214" t="e">
        <f t="shared" si="59"/>
        <v>#N/A</v>
      </c>
      <c r="I214" s="5" t="e">
        <f t="shared" si="60"/>
        <v>#N/A</v>
      </c>
      <c r="J214" s="5" t="e">
        <f t="shared" si="61"/>
        <v>#N/A</v>
      </c>
      <c r="K214" s="5" t="e">
        <f t="shared" si="54"/>
        <v>#N/A</v>
      </c>
      <c r="L214" t="e">
        <f t="shared" si="64"/>
        <v>#N/A</v>
      </c>
      <c r="M214" t="e">
        <f t="shared" si="55"/>
        <v>#N/A</v>
      </c>
      <c r="N214" t="e">
        <f t="shared" si="56"/>
        <v>#N/A</v>
      </c>
      <c r="O214" t="e">
        <f t="shared" si="57"/>
        <v>#N/A</v>
      </c>
      <c r="P214" t="e">
        <f t="shared" si="62"/>
        <v>#N/A</v>
      </c>
      <c r="Q214" s="4" t="e">
        <f t="shared" si="65"/>
        <v>#N/A</v>
      </c>
      <c r="R214" s="4" t="e">
        <f t="shared" si="63"/>
        <v>#N/A</v>
      </c>
    </row>
    <row r="215" spans="2:18" x14ac:dyDescent="0.25">
      <c r="B215">
        <v>201</v>
      </c>
      <c r="C215">
        <f t="shared" si="52"/>
        <v>40</v>
      </c>
      <c r="D215" t="e">
        <f t="shared" si="50"/>
        <v>#N/A</v>
      </c>
      <c r="E215" t="e">
        <f t="shared" si="53"/>
        <v>#N/A</v>
      </c>
      <c r="F215" t="e">
        <f t="shared" si="58"/>
        <v>#N/A</v>
      </c>
      <c r="G215" t="e">
        <f t="shared" si="51"/>
        <v>#N/A</v>
      </c>
      <c r="H215" t="e">
        <f t="shared" si="59"/>
        <v>#N/A</v>
      </c>
      <c r="I215" s="5" t="e">
        <f t="shared" si="60"/>
        <v>#N/A</v>
      </c>
      <c r="J215" s="5" t="e">
        <f t="shared" si="61"/>
        <v>#N/A</v>
      </c>
      <c r="K215" s="5" t="e">
        <f t="shared" si="54"/>
        <v>#N/A</v>
      </c>
      <c r="L215" t="e">
        <f t="shared" si="64"/>
        <v>#N/A</v>
      </c>
      <c r="M215" t="e">
        <f t="shared" si="55"/>
        <v>#N/A</v>
      </c>
      <c r="N215" t="e">
        <f t="shared" si="56"/>
        <v>#N/A</v>
      </c>
      <c r="O215" t="e">
        <f t="shared" si="57"/>
        <v>#N/A</v>
      </c>
      <c r="P215" t="e">
        <f t="shared" si="62"/>
        <v>#N/A</v>
      </c>
      <c r="Q215" s="4" t="e">
        <f t="shared" si="65"/>
        <v>#N/A</v>
      </c>
      <c r="R215" s="4" t="e">
        <f t="shared" si="63"/>
        <v>#N/A</v>
      </c>
    </row>
    <row r="216" spans="2:18" x14ac:dyDescent="0.25">
      <c r="B216">
        <v>202</v>
      </c>
      <c r="C216">
        <f t="shared" si="52"/>
        <v>40.200000000000003</v>
      </c>
      <c r="D216" t="e">
        <f t="shared" si="50"/>
        <v>#N/A</v>
      </c>
      <c r="E216" t="e">
        <f t="shared" si="53"/>
        <v>#N/A</v>
      </c>
      <c r="F216" t="e">
        <f t="shared" si="58"/>
        <v>#N/A</v>
      </c>
      <c r="G216" t="e">
        <f t="shared" si="51"/>
        <v>#N/A</v>
      </c>
      <c r="H216" t="e">
        <f t="shared" si="59"/>
        <v>#N/A</v>
      </c>
      <c r="I216" s="5" t="e">
        <f t="shared" si="60"/>
        <v>#N/A</v>
      </c>
      <c r="J216" s="5" t="e">
        <f t="shared" si="61"/>
        <v>#N/A</v>
      </c>
      <c r="K216" s="5" t="e">
        <f t="shared" si="54"/>
        <v>#N/A</v>
      </c>
      <c r="L216" t="e">
        <f t="shared" si="64"/>
        <v>#N/A</v>
      </c>
      <c r="M216" t="e">
        <f t="shared" si="55"/>
        <v>#N/A</v>
      </c>
      <c r="N216" t="e">
        <f t="shared" si="56"/>
        <v>#N/A</v>
      </c>
      <c r="O216" t="e">
        <f t="shared" si="57"/>
        <v>#N/A</v>
      </c>
      <c r="P216" t="e">
        <f t="shared" si="62"/>
        <v>#N/A</v>
      </c>
      <c r="Q216" s="4" t="e">
        <f t="shared" si="65"/>
        <v>#N/A</v>
      </c>
      <c r="R216" s="4" t="e">
        <f t="shared" si="63"/>
        <v>#N/A</v>
      </c>
    </row>
    <row r="217" spans="2:18" x14ac:dyDescent="0.25">
      <c r="B217">
        <v>203</v>
      </c>
      <c r="C217">
        <f t="shared" si="52"/>
        <v>40.4</v>
      </c>
      <c r="D217" t="e">
        <f t="shared" si="50"/>
        <v>#N/A</v>
      </c>
      <c r="E217" t="e">
        <f t="shared" si="53"/>
        <v>#N/A</v>
      </c>
      <c r="F217" t="e">
        <f t="shared" si="58"/>
        <v>#N/A</v>
      </c>
      <c r="G217" t="e">
        <f t="shared" si="51"/>
        <v>#N/A</v>
      </c>
      <c r="H217" t="e">
        <f t="shared" si="59"/>
        <v>#N/A</v>
      </c>
      <c r="I217" s="5" t="e">
        <f t="shared" si="60"/>
        <v>#N/A</v>
      </c>
      <c r="J217" s="5" t="e">
        <f t="shared" si="61"/>
        <v>#N/A</v>
      </c>
      <c r="K217" s="5" t="e">
        <f t="shared" si="54"/>
        <v>#N/A</v>
      </c>
      <c r="L217" t="e">
        <f t="shared" si="64"/>
        <v>#N/A</v>
      </c>
      <c r="M217" t="e">
        <f t="shared" si="55"/>
        <v>#N/A</v>
      </c>
      <c r="N217" t="e">
        <f t="shared" si="56"/>
        <v>#N/A</v>
      </c>
      <c r="O217" t="e">
        <f t="shared" si="57"/>
        <v>#N/A</v>
      </c>
      <c r="P217" t="e">
        <f t="shared" si="62"/>
        <v>#N/A</v>
      </c>
      <c r="Q217" s="4" t="e">
        <f t="shared" si="65"/>
        <v>#N/A</v>
      </c>
      <c r="R217" s="4" t="e">
        <f t="shared" si="63"/>
        <v>#N/A</v>
      </c>
    </row>
    <row r="218" spans="2:18" x14ac:dyDescent="0.25">
      <c r="B218">
        <v>204</v>
      </c>
      <c r="C218">
        <f t="shared" si="52"/>
        <v>40.6</v>
      </c>
      <c r="D218" t="e">
        <f t="shared" si="50"/>
        <v>#N/A</v>
      </c>
      <c r="E218" t="e">
        <f t="shared" si="53"/>
        <v>#N/A</v>
      </c>
      <c r="F218" t="e">
        <f t="shared" si="58"/>
        <v>#N/A</v>
      </c>
      <c r="G218" t="e">
        <f t="shared" si="51"/>
        <v>#N/A</v>
      </c>
      <c r="H218" t="e">
        <f t="shared" si="59"/>
        <v>#N/A</v>
      </c>
      <c r="I218" s="5" t="e">
        <f t="shared" si="60"/>
        <v>#N/A</v>
      </c>
      <c r="J218" s="5" t="e">
        <f t="shared" si="61"/>
        <v>#N/A</v>
      </c>
      <c r="K218" s="5" t="e">
        <f t="shared" si="54"/>
        <v>#N/A</v>
      </c>
      <c r="L218" t="e">
        <f t="shared" si="64"/>
        <v>#N/A</v>
      </c>
      <c r="M218" t="e">
        <f t="shared" si="55"/>
        <v>#N/A</v>
      </c>
      <c r="N218" t="e">
        <f t="shared" si="56"/>
        <v>#N/A</v>
      </c>
      <c r="O218" t="e">
        <f t="shared" si="57"/>
        <v>#N/A</v>
      </c>
      <c r="P218" t="e">
        <f t="shared" si="62"/>
        <v>#N/A</v>
      </c>
      <c r="Q218" s="4" t="e">
        <f t="shared" si="65"/>
        <v>#N/A</v>
      </c>
      <c r="R218" s="4" t="e">
        <f t="shared" si="63"/>
        <v>#N/A</v>
      </c>
    </row>
    <row r="219" spans="2:18" x14ac:dyDescent="0.25">
      <c r="B219">
        <v>205</v>
      </c>
      <c r="C219">
        <f t="shared" si="52"/>
        <v>40.799999999999997</v>
      </c>
      <c r="D219" t="e">
        <f t="shared" si="50"/>
        <v>#N/A</v>
      </c>
      <c r="E219" t="e">
        <f t="shared" si="53"/>
        <v>#N/A</v>
      </c>
      <c r="F219" t="e">
        <f t="shared" si="58"/>
        <v>#N/A</v>
      </c>
      <c r="G219" t="e">
        <f t="shared" si="51"/>
        <v>#N/A</v>
      </c>
      <c r="H219" t="e">
        <f t="shared" si="59"/>
        <v>#N/A</v>
      </c>
      <c r="I219" s="5" t="e">
        <f t="shared" si="60"/>
        <v>#N/A</v>
      </c>
      <c r="J219" s="5" t="e">
        <f t="shared" si="61"/>
        <v>#N/A</v>
      </c>
      <c r="K219" s="5" t="e">
        <f t="shared" si="54"/>
        <v>#N/A</v>
      </c>
      <c r="L219" t="e">
        <f t="shared" si="64"/>
        <v>#N/A</v>
      </c>
      <c r="M219" t="e">
        <f t="shared" si="55"/>
        <v>#N/A</v>
      </c>
      <c r="N219" t="e">
        <f t="shared" si="56"/>
        <v>#N/A</v>
      </c>
      <c r="O219" t="e">
        <f t="shared" si="57"/>
        <v>#N/A</v>
      </c>
      <c r="P219" t="e">
        <f t="shared" si="62"/>
        <v>#N/A</v>
      </c>
      <c r="Q219" s="4" t="e">
        <f t="shared" si="65"/>
        <v>#N/A</v>
      </c>
      <c r="R219" s="4" t="e">
        <f t="shared" si="63"/>
        <v>#N/A</v>
      </c>
    </row>
    <row r="220" spans="2:18" x14ac:dyDescent="0.25">
      <c r="B220">
        <v>206</v>
      </c>
      <c r="C220">
        <f t="shared" si="52"/>
        <v>41</v>
      </c>
      <c r="D220" t="e">
        <f t="shared" si="50"/>
        <v>#N/A</v>
      </c>
      <c r="E220" t="e">
        <f t="shared" si="53"/>
        <v>#N/A</v>
      </c>
      <c r="F220" t="e">
        <f t="shared" si="58"/>
        <v>#N/A</v>
      </c>
      <c r="G220" t="e">
        <f t="shared" si="51"/>
        <v>#N/A</v>
      </c>
      <c r="H220" t="e">
        <f t="shared" si="59"/>
        <v>#N/A</v>
      </c>
      <c r="I220" s="5" t="e">
        <f t="shared" si="60"/>
        <v>#N/A</v>
      </c>
      <c r="J220" s="5" t="e">
        <f t="shared" si="61"/>
        <v>#N/A</v>
      </c>
      <c r="K220" s="5" t="e">
        <f t="shared" si="54"/>
        <v>#N/A</v>
      </c>
      <c r="L220" t="e">
        <f t="shared" si="64"/>
        <v>#N/A</v>
      </c>
      <c r="M220" t="e">
        <f t="shared" si="55"/>
        <v>#N/A</v>
      </c>
      <c r="N220" t="e">
        <f t="shared" si="56"/>
        <v>#N/A</v>
      </c>
      <c r="O220" t="e">
        <f t="shared" si="57"/>
        <v>#N/A</v>
      </c>
      <c r="P220" t="e">
        <f t="shared" si="62"/>
        <v>#N/A</v>
      </c>
      <c r="Q220" s="4" t="e">
        <f t="shared" si="65"/>
        <v>#N/A</v>
      </c>
      <c r="R220" s="4" t="e">
        <f t="shared" si="63"/>
        <v>#N/A</v>
      </c>
    </row>
    <row r="221" spans="2:18" x14ac:dyDescent="0.25">
      <c r="B221">
        <v>207</v>
      </c>
      <c r="C221">
        <f t="shared" si="52"/>
        <v>41.2</v>
      </c>
      <c r="D221" t="e">
        <f t="shared" si="50"/>
        <v>#N/A</v>
      </c>
      <c r="E221" t="e">
        <f t="shared" si="53"/>
        <v>#N/A</v>
      </c>
      <c r="F221" t="e">
        <f t="shared" si="58"/>
        <v>#N/A</v>
      </c>
      <c r="G221" t="e">
        <f t="shared" si="51"/>
        <v>#N/A</v>
      </c>
      <c r="H221" t="e">
        <f t="shared" si="59"/>
        <v>#N/A</v>
      </c>
      <c r="I221" s="5" t="e">
        <f t="shared" si="60"/>
        <v>#N/A</v>
      </c>
      <c r="J221" s="5" t="e">
        <f t="shared" si="61"/>
        <v>#N/A</v>
      </c>
      <c r="K221" s="5" t="e">
        <f t="shared" si="54"/>
        <v>#N/A</v>
      </c>
      <c r="L221" t="e">
        <f t="shared" si="64"/>
        <v>#N/A</v>
      </c>
      <c r="M221" t="e">
        <f t="shared" si="55"/>
        <v>#N/A</v>
      </c>
      <c r="N221" t="e">
        <f t="shared" si="56"/>
        <v>#N/A</v>
      </c>
      <c r="O221" t="e">
        <f t="shared" si="57"/>
        <v>#N/A</v>
      </c>
      <c r="P221" t="e">
        <f t="shared" si="62"/>
        <v>#N/A</v>
      </c>
      <c r="Q221" s="4" t="e">
        <f t="shared" si="65"/>
        <v>#N/A</v>
      </c>
      <c r="R221" s="4" t="e">
        <f t="shared" si="63"/>
        <v>#N/A</v>
      </c>
    </row>
    <row r="222" spans="2:18" x14ac:dyDescent="0.25">
      <c r="B222">
        <v>208</v>
      </c>
      <c r="C222">
        <f t="shared" si="52"/>
        <v>41.4</v>
      </c>
      <c r="D222" t="e">
        <f t="shared" si="50"/>
        <v>#N/A</v>
      </c>
      <c r="E222" t="e">
        <f t="shared" si="53"/>
        <v>#N/A</v>
      </c>
      <c r="F222" t="e">
        <f t="shared" si="58"/>
        <v>#N/A</v>
      </c>
      <c r="G222" t="e">
        <f t="shared" si="51"/>
        <v>#N/A</v>
      </c>
      <c r="H222" t="e">
        <f t="shared" si="59"/>
        <v>#N/A</v>
      </c>
      <c r="I222" s="5" t="e">
        <f t="shared" si="60"/>
        <v>#N/A</v>
      </c>
      <c r="J222" s="5" t="e">
        <f t="shared" si="61"/>
        <v>#N/A</v>
      </c>
      <c r="K222" s="5" t="e">
        <f t="shared" si="54"/>
        <v>#N/A</v>
      </c>
      <c r="L222" t="e">
        <f t="shared" si="64"/>
        <v>#N/A</v>
      </c>
      <c r="M222" t="e">
        <f t="shared" si="55"/>
        <v>#N/A</v>
      </c>
      <c r="N222" t="e">
        <f t="shared" si="56"/>
        <v>#N/A</v>
      </c>
      <c r="O222" t="e">
        <f t="shared" si="57"/>
        <v>#N/A</v>
      </c>
      <c r="P222" t="e">
        <f t="shared" si="62"/>
        <v>#N/A</v>
      </c>
      <c r="Q222" s="4" t="e">
        <f t="shared" si="65"/>
        <v>#N/A</v>
      </c>
      <c r="R222" s="4" t="e">
        <f t="shared" si="63"/>
        <v>#N/A</v>
      </c>
    </row>
    <row r="223" spans="2:18" x14ac:dyDescent="0.25">
      <c r="B223">
        <v>209</v>
      </c>
      <c r="C223">
        <f t="shared" si="52"/>
        <v>41.6</v>
      </c>
      <c r="D223" t="e">
        <f t="shared" si="50"/>
        <v>#N/A</v>
      </c>
      <c r="E223" t="e">
        <f t="shared" si="53"/>
        <v>#N/A</v>
      </c>
      <c r="F223" t="e">
        <f t="shared" si="58"/>
        <v>#N/A</v>
      </c>
      <c r="G223" t="e">
        <f t="shared" si="51"/>
        <v>#N/A</v>
      </c>
      <c r="H223" t="e">
        <f t="shared" si="59"/>
        <v>#N/A</v>
      </c>
      <c r="I223" s="5" t="e">
        <f t="shared" si="60"/>
        <v>#N/A</v>
      </c>
      <c r="J223" s="5" t="e">
        <f t="shared" si="61"/>
        <v>#N/A</v>
      </c>
      <c r="K223" s="5" t="e">
        <f t="shared" si="54"/>
        <v>#N/A</v>
      </c>
      <c r="L223" t="e">
        <f t="shared" si="64"/>
        <v>#N/A</v>
      </c>
      <c r="M223" t="e">
        <f t="shared" si="55"/>
        <v>#N/A</v>
      </c>
      <c r="N223" t="e">
        <f t="shared" si="56"/>
        <v>#N/A</v>
      </c>
      <c r="O223" t="e">
        <f t="shared" si="57"/>
        <v>#N/A</v>
      </c>
      <c r="P223" t="e">
        <f t="shared" si="62"/>
        <v>#N/A</v>
      </c>
      <c r="Q223" s="4" t="e">
        <f t="shared" si="65"/>
        <v>#N/A</v>
      </c>
      <c r="R223" s="4" t="e">
        <f t="shared" si="63"/>
        <v>#N/A</v>
      </c>
    </row>
    <row r="224" spans="2:18" x14ac:dyDescent="0.25">
      <c r="B224">
        <v>210</v>
      </c>
      <c r="C224">
        <f t="shared" si="52"/>
        <v>41.8</v>
      </c>
      <c r="D224" t="e">
        <f t="shared" si="50"/>
        <v>#N/A</v>
      </c>
      <c r="E224" t="e">
        <f t="shared" si="53"/>
        <v>#N/A</v>
      </c>
      <c r="F224" t="e">
        <f t="shared" si="58"/>
        <v>#N/A</v>
      </c>
      <c r="G224" t="e">
        <f t="shared" si="51"/>
        <v>#N/A</v>
      </c>
      <c r="H224" t="e">
        <f t="shared" si="59"/>
        <v>#N/A</v>
      </c>
      <c r="I224" s="5" t="e">
        <f t="shared" si="60"/>
        <v>#N/A</v>
      </c>
      <c r="J224" s="5" t="e">
        <f t="shared" si="61"/>
        <v>#N/A</v>
      </c>
      <c r="K224" s="5" t="e">
        <f t="shared" si="54"/>
        <v>#N/A</v>
      </c>
      <c r="L224" t="e">
        <f t="shared" si="64"/>
        <v>#N/A</v>
      </c>
      <c r="M224" t="e">
        <f t="shared" si="55"/>
        <v>#N/A</v>
      </c>
      <c r="N224" t="e">
        <f t="shared" si="56"/>
        <v>#N/A</v>
      </c>
      <c r="O224" t="e">
        <f t="shared" si="57"/>
        <v>#N/A</v>
      </c>
      <c r="P224" t="e">
        <f t="shared" si="62"/>
        <v>#N/A</v>
      </c>
      <c r="Q224" s="4" t="e">
        <f t="shared" si="65"/>
        <v>#N/A</v>
      </c>
      <c r="R224" s="4" t="e">
        <f t="shared" si="63"/>
        <v>#N/A</v>
      </c>
    </row>
    <row r="225" spans="2:18" x14ac:dyDescent="0.25">
      <c r="B225">
        <v>211</v>
      </c>
      <c r="C225">
        <f t="shared" si="52"/>
        <v>42</v>
      </c>
      <c r="D225" t="e">
        <f t="shared" si="50"/>
        <v>#N/A</v>
      </c>
      <c r="E225" t="e">
        <f t="shared" si="53"/>
        <v>#N/A</v>
      </c>
      <c r="F225" t="e">
        <f t="shared" si="58"/>
        <v>#N/A</v>
      </c>
      <c r="G225" t="e">
        <f t="shared" si="51"/>
        <v>#N/A</v>
      </c>
      <c r="H225" t="e">
        <f t="shared" si="59"/>
        <v>#N/A</v>
      </c>
      <c r="I225" s="5" t="e">
        <f t="shared" si="60"/>
        <v>#N/A</v>
      </c>
      <c r="J225" s="5" t="e">
        <f t="shared" si="61"/>
        <v>#N/A</v>
      </c>
      <c r="K225" s="5" t="e">
        <f t="shared" si="54"/>
        <v>#N/A</v>
      </c>
      <c r="L225" t="e">
        <f t="shared" si="64"/>
        <v>#N/A</v>
      </c>
      <c r="M225" t="e">
        <f t="shared" si="55"/>
        <v>#N/A</v>
      </c>
      <c r="N225" t="e">
        <f t="shared" si="56"/>
        <v>#N/A</v>
      </c>
      <c r="O225" t="e">
        <f t="shared" si="57"/>
        <v>#N/A</v>
      </c>
      <c r="P225" t="e">
        <f t="shared" si="62"/>
        <v>#N/A</v>
      </c>
      <c r="Q225" s="4" t="e">
        <f t="shared" si="65"/>
        <v>#N/A</v>
      </c>
      <c r="R225" s="4" t="e">
        <f t="shared" si="63"/>
        <v>#N/A</v>
      </c>
    </row>
    <row r="226" spans="2:18" x14ac:dyDescent="0.25">
      <c r="B226">
        <v>212</v>
      </c>
      <c r="C226">
        <f t="shared" si="52"/>
        <v>42.2</v>
      </c>
      <c r="D226" t="e">
        <f t="shared" si="50"/>
        <v>#N/A</v>
      </c>
      <c r="E226" t="e">
        <f t="shared" si="53"/>
        <v>#N/A</v>
      </c>
      <c r="F226" t="e">
        <f t="shared" si="58"/>
        <v>#N/A</v>
      </c>
      <c r="G226" t="e">
        <f t="shared" si="51"/>
        <v>#N/A</v>
      </c>
      <c r="H226" t="e">
        <f t="shared" si="59"/>
        <v>#N/A</v>
      </c>
      <c r="I226" s="5" t="e">
        <f t="shared" si="60"/>
        <v>#N/A</v>
      </c>
      <c r="J226" s="5" t="e">
        <f t="shared" si="61"/>
        <v>#N/A</v>
      </c>
      <c r="K226" s="5" t="e">
        <f t="shared" si="54"/>
        <v>#N/A</v>
      </c>
      <c r="L226" t="e">
        <f t="shared" si="64"/>
        <v>#N/A</v>
      </c>
      <c r="M226" t="e">
        <f t="shared" si="55"/>
        <v>#N/A</v>
      </c>
      <c r="N226" t="e">
        <f t="shared" si="56"/>
        <v>#N/A</v>
      </c>
      <c r="O226" t="e">
        <f t="shared" si="57"/>
        <v>#N/A</v>
      </c>
      <c r="P226" t="e">
        <f t="shared" si="62"/>
        <v>#N/A</v>
      </c>
      <c r="Q226" s="4" t="e">
        <f t="shared" si="65"/>
        <v>#N/A</v>
      </c>
      <c r="R226" s="4" t="e">
        <f t="shared" si="63"/>
        <v>#N/A</v>
      </c>
    </row>
    <row r="227" spans="2:18" x14ac:dyDescent="0.25">
      <c r="B227">
        <v>213</v>
      </c>
      <c r="C227">
        <f t="shared" si="52"/>
        <v>42.4</v>
      </c>
      <c r="D227" t="e">
        <f t="shared" si="50"/>
        <v>#N/A</v>
      </c>
      <c r="E227" t="e">
        <f t="shared" si="53"/>
        <v>#N/A</v>
      </c>
      <c r="F227" t="e">
        <f t="shared" si="58"/>
        <v>#N/A</v>
      </c>
      <c r="G227" t="e">
        <f t="shared" si="51"/>
        <v>#N/A</v>
      </c>
      <c r="H227" t="e">
        <f t="shared" si="59"/>
        <v>#N/A</v>
      </c>
      <c r="I227" s="5" t="e">
        <f t="shared" si="60"/>
        <v>#N/A</v>
      </c>
      <c r="J227" s="5" t="e">
        <f t="shared" si="61"/>
        <v>#N/A</v>
      </c>
      <c r="K227" s="5" t="e">
        <f t="shared" si="54"/>
        <v>#N/A</v>
      </c>
      <c r="L227" t="e">
        <f t="shared" si="64"/>
        <v>#N/A</v>
      </c>
      <c r="M227" t="e">
        <f t="shared" si="55"/>
        <v>#N/A</v>
      </c>
      <c r="N227" t="e">
        <f t="shared" si="56"/>
        <v>#N/A</v>
      </c>
      <c r="O227" t="e">
        <f t="shared" si="57"/>
        <v>#N/A</v>
      </c>
      <c r="P227" t="e">
        <f t="shared" si="62"/>
        <v>#N/A</v>
      </c>
      <c r="Q227" s="4" t="e">
        <f t="shared" si="65"/>
        <v>#N/A</v>
      </c>
      <c r="R227" s="4" t="e">
        <f t="shared" si="63"/>
        <v>#N/A</v>
      </c>
    </row>
    <row r="228" spans="2:18" x14ac:dyDescent="0.25">
      <c r="B228">
        <v>214</v>
      </c>
      <c r="C228">
        <f t="shared" si="52"/>
        <v>42.6</v>
      </c>
      <c r="D228" t="e">
        <f t="shared" si="50"/>
        <v>#N/A</v>
      </c>
      <c r="E228" t="e">
        <f t="shared" si="53"/>
        <v>#N/A</v>
      </c>
      <c r="F228" t="e">
        <f t="shared" si="58"/>
        <v>#N/A</v>
      </c>
      <c r="G228" t="e">
        <f t="shared" si="51"/>
        <v>#N/A</v>
      </c>
      <c r="H228" t="e">
        <f t="shared" si="59"/>
        <v>#N/A</v>
      </c>
      <c r="I228" s="5" t="e">
        <f t="shared" si="60"/>
        <v>#N/A</v>
      </c>
      <c r="J228" s="5" t="e">
        <f t="shared" si="61"/>
        <v>#N/A</v>
      </c>
      <c r="K228" s="5" t="e">
        <f t="shared" si="54"/>
        <v>#N/A</v>
      </c>
      <c r="L228" t="e">
        <f t="shared" si="64"/>
        <v>#N/A</v>
      </c>
      <c r="M228" t="e">
        <f t="shared" si="55"/>
        <v>#N/A</v>
      </c>
      <c r="N228" t="e">
        <f t="shared" si="56"/>
        <v>#N/A</v>
      </c>
      <c r="O228" t="e">
        <f t="shared" si="57"/>
        <v>#N/A</v>
      </c>
      <c r="P228" t="e">
        <f t="shared" si="62"/>
        <v>#N/A</v>
      </c>
      <c r="Q228" s="4" t="e">
        <f t="shared" si="65"/>
        <v>#N/A</v>
      </c>
      <c r="R228" s="4" t="e">
        <f t="shared" si="63"/>
        <v>#N/A</v>
      </c>
    </row>
    <row r="229" spans="2:18" x14ac:dyDescent="0.25">
      <c r="B229">
        <v>215</v>
      </c>
      <c r="C229">
        <f t="shared" si="52"/>
        <v>42.8</v>
      </c>
      <c r="D229" t="e">
        <f t="shared" si="50"/>
        <v>#N/A</v>
      </c>
      <c r="E229" t="e">
        <f t="shared" si="53"/>
        <v>#N/A</v>
      </c>
      <c r="F229" t="e">
        <f t="shared" si="58"/>
        <v>#N/A</v>
      </c>
      <c r="G229" t="e">
        <f t="shared" si="51"/>
        <v>#N/A</v>
      </c>
      <c r="H229" t="e">
        <f t="shared" si="59"/>
        <v>#N/A</v>
      </c>
      <c r="I229" s="5" t="e">
        <f t="shared" si="60"/>
        <v>#N/A</v>
      </c>
      <c r="J229" s="5" t="e">
        <f t="shared" si="61"/>
        <v>#N/A</v>
      </c>
      <c r="K229" s="5" t="e">
        <f t="shared" si="54"/>
        <v>#N/A</v>
      </c>
      <c r="L229" t="e">
        <f t="shared" si="64"/>
        <v>#N/A</v>
      </c>
      <c r="M229" t="e">
        <f t="shared" si="55"/>
        <v>#N/A</v>
      </c>
      <c r="N229" t="e">
        <f t="shared" si="56"/>
        <v>#N/A</v>
      </c>
      <c r="O229" t="e">
        <f t="shared" si="57"/>
        <v>#N/A</v>
      </c>
      <c r="P229" t="e">
        <f t="shared" si="62"/>
        <v>#N/A</v>
      </c>
      <c r="Q229" s="4" t="e">
        <f t="shared" si="65"/>
        <v>#N/A</v>
      </c>
      <c r="R229" s="4" t="e">
        <f t="shared" si="63"/>
        <v>#N/A</v>
      </c>
    </row>
    <row r="230" spans="2:18" x14ac:dyDescent="0.25">
      <c r="B230">
        <v>216</v>
      </c>
      <c r="C230">
        <f t="shared" si="52"/>
        <v>43</v>
      </c>
      <c r="D230" t="e">
        <f t="shared" si="50"/>
        <v>#N/A</v>
      </c>
      <c r="E230" t="e">
        <f t="shared" si="53"/>
        <v>#N/A</v>
      </c>
      <c r="F230" t="e">
        <f t="shared" si="58"/>
        <v>#N/A</v>
      </c>
      <c r="G230" t="e">
        <f t="shared" si="51"/>
        <v>#N/A</v>
      </c>
      <c r="H230" t="e">
        <f t="shared" si="59"/>
        <v>#N/A</v>
      </c>
      <c r="I230" s="5" t="e">
        <f t="shared" si="60"/>
        <v>#N/A</v>
      </c>
      <c r="J230" s="5" t="e">
        <f t="shared" si="61"/>
        <v>#N/A</v>
      </c>
      <c r="K230" s="5" t="e">
        <f t="shared" si="54"/>
        <v>#N/A</v>
      </c>
      <c r="L230" t="e">
        <f t="shared" si="64"/>
        <v>#N/A</v>
      </c>
      <c r="M230" t="e">
        <f t="shared" si="55"/>
        <v>#N/A</v>
      </c>
      <c r="N230" t="e">
        <f t="shared" si="56"/>
        <v>#N/A</v>
      </c>
      <c r="O230" t="e">
        <f t="shared" si="57"/>
        <v>#N/A</v>
      </c>
      <c r="P230" t="e">
        <f t="shared" si="62"/>
        <v>#N/A</v>
      </c>
      <c r="Q230" s="4" t="e">
        <f t="shared" si="65"/>
        <v>#N/A</v>
      </c>
      <c r="R230" s="4" t="e">
        <f t="shared" si="63"/>
        <v>#N/A</v>
      </c>
    </row>
    <row r="231" spans="2:18" x14ac:dyDescent="0.25">
      <c r="B231">
        <v>217</v>
      </c>
      <c r="C231">
        <f t="shared" si="52"/>
        <v>43.2</v>
      </c>
      <c r="D231" t="e">
        <f t="shared" ref="D231:D294" si="66">IF(I231&gt;=0,1,0)</f>
        <v>#N/A</v>
      </c>
      <c r="E231" t="e">
        <f t="shared" si="53"/>
        <v>#N/A</v>
      </c>
      <c r="F231" t="e">
        <f t="shared" si="58"/>
        <v>#N/A</v>
      </c>
      <c r="G231" t="e">
        <f t="shared" ref="G231:G294" si="67">IF(E231=1,G230+1,G230)</f>
        <v>#N/A</v>
      </c>
      <c r="H231" t="e">
        <f t="shared" si="59"/>
        <v>#N/A</v>
      </c>
      <c r="I231" s="5" t="e">
        <f t="shared" si="60"/>
        <v>#N/A</v>
      </c>
      <c r="J231" s="5" t="e">
        <f t="shared" si="61"/>
        <v>#N/A</v>
      </c>
      <c r="K231" s="5" t="e">
        <f t="shared" si="54"/>
        <v>#N/A</v>
      </c>
      <c r="L231" t="e">
        <f t="shared" si="64"/>
        <v>#N/A</v>
      </c>
      <c r="M231" t="e">
        <f t="shared" si="55"/>
        <v>#N/A</v>
      </c>
      <c r="N231" t="e">
        <f t="shared" si="56"/>
        <v>#N/A</v>
      </c>
      <c r="O231" t="e">
        <f t="shared" si="57"/>
        <v>#N/A</v>
      </c>
      <c r="P231" t="e">
        <f t="shared" si="62"/>
        <v>#N/A</v>
      </c>
      <c r="Q231" s="4" t="e">
        <f t="shared" si="65"/>
        <v>#N/A</v>
      </c>
      <c r="R231" s="4" t="e">
        <f t="shared" si="63"/>
        <v>#N/A</v>
      </c>
    </row>
    <row r="232" spans="2:18" x14ac:dyDescent="0.25">
      <c r="B232">
        <v>218</v>
      </c>
      <c r="C232">
        <f t="shared" si="52"/>
        <v>43.4</v>
      </c>
      <c r="D232" t="e">
        <f t="shared" si="66"/>
        <v>#N/A</v>
      </c>
      <c r="E232" t="e">
        <f t="shared" si="53"/>
        <v>#N/A</v>
      </c>
      <c r="F232" t="e">
        <f t="shared" si="58"/>
        <v>#N/A</v>
      </c>
      <c r="G232" t="e">
        <f t="shared" si="67"/>
        <v>#N/A</v>
      </c>
      <c r="H232" t="e">
        <f t="shared" si="59"/>
        <v>#N/A</v>
      </c>
      <c r="I232" s="5" t="e">
        <f t="shared" si="60"/>
        <v>#N/A</v>
      </c>
      <c r="J232" s="5" t="e">
        <f t="shared" si="61"/>
        <v>#N/A</v>
      </c>
      <c r="K232" s="5" t="e">
        <f t="shared" si="54"/>
        <v>#N/A</v>
      </c>
      <c r="L232" t="e">
        <f t="shared" si="64"/>
        <v>#N/A</v>
      </c>
      <c r="M232" t="e">
        <f t="shared" si="55"/>
        <v>#N/A</v>
      </c>
      <c r="N232" t="e">
        <f t="shared" si="56"/>
        <v>#N/A</v>
      </c>
      <c r="O232" t="e">
        <f t="shared" si="57"/>
        <v>#N/A</v>
      </c>
      <c r="P232" t="e">
        <f t="shared" si="62"/>
        <v>#N/A</v>
      </c>
      <c r="Q232" s="4" t="e">
        <f t="shared" si="65"/>
        <v>#N/A</v>
      </c>
      <c r="R232" s="4" t="e">
        <f t="shared" si="63"/>
        <v>#N/A</v>
      </c>
    </row>
    <row r="233" spans="2:18" x14ac:dyDescent="0.25">
      <c r="B233">
        <v>219</v>
      </c>
      <c r="C233">
        <f t="shared" si="52"/>
        <v>43.6</v>
      </c>
      <c r="D233" t="e">
        <f t="shared" si="66"/>
        <v>#N/A</v>
      </c>
      <c r="E233" t="e">
        <f t="shared" si="53"/>
        <v>#N/A</v>
      </c>
      <c r="F233" t="e">
        <f t="shared" si="58"/>
        <v>#N/A</v>
      </c>
      <c r="G233" t="e">
        <f t="shared" si="67"/>
        <v>#N/A</v>
      </c>
      <c r="H233" t="e">
        <f t="shared" si="59"/>
        <v>#N/A</v>
      </c>
      <c r="I233" s="5" t="e">
        <f t="shared" si="60"/>
        <v>#N/A</v>
      </c>
      <c r="J233" s="5" t="e">
        <f t="shared" si="61"/>
        <v>#N/A</v>
      </c>
      <c r="K233" s="5" t="e">
        <f t="shared" si="54"/>
        <v>#N/A</v>
      </c>
      <c r="L233" t="e">
        <f t="shared" si="64"/>
        <v>#N/A</v>
      </c>
      <c r="M233" t="e">
        <f t="shared" si="55"/>
        <v>#N/A</v>
      </c>
      <c r="N233" t="e">
        <f t="shared" si="56"/>
        <v>#N/A</v>
      </c>
      <c r="O233" t="e">
        <f t="shared" si="57"/>
        <v>#N/A</v>
      </c>
      <c r="P233" t="e">
        <f t="shared" si="62"/>
        <v>#N/A</v>
      </c>
      <c r="Q233" s="4" t="e">
        <f t="shared" si="65"/>
        <v>#N/A</v>
      </c>
      <c r="R233" s="4" t="e">
        <f t="shared" si="63"/>
        <v>#N/A</v>
      </c>
    </row>
    <row r="234" spans="2:18" x14ac:dyDescent="0.25">
      <c r="B234">
        <v>220</v>
      </c>
      <c r="C234">
        <f t="shared" si="52"/>
        <v>43.8</v>
      </c>
      <c r="D234" t="e">
        <f t="shared" si="66"/>
        <v>#N/A</v>
      </c>
      <c r="E234" t="e">
        <f t="shared" si="53"/>
        <v>#N/A</v>
      </c>
      <c r="F234" t="e">
        <f t="shared" si="58"/>
        <v>#N/A</v>
      </c>
      <c r="G234" t="e">
        <f t="shared" si="67"/>
        <v>#N/A</v>
      </c>
      <c r="H234" t="e">
        <f t="shared" si="59"/>
        <v>#N/A</v>
      </c>
      <c r="I234" s="5" t="e">
        <f t="shared" si="60"/>
        <v>#N/A</v>
      </c>
      <c r="J234" s="5" t="e">
        <f t="shared" si="61"/>
        <v>#N/A</v>
      </c>
      <c r="K234" s="5" t="e">
        <f t="shared" si="54"/>
        <v>#N/A</v>
      </c>
      <c r="L234" t="e">
        <f t="shared" si="64"/>
        <v>#N/A</v>
      </c>
      <c r="M234" t="e">
        <f t="shared" si="55"/>
        <v>#N/A</v>
      </c>
      <c r="N234" t="e">
        <f t="shared" si="56"/>
        <v>#N/A</v>
      </c>
      <c r="O234" t="e">
        <f t="shared" si="57"/>
        <v>#N/A</v>
      </c>
      <c r="P234" t="e">
        <f t="shared" si="62"/>
        <v>#N/A</v>
      </c>
      <c r="Q234" s="4" t="e">
        <f t="shared" si="65"/>
        <v>#N/A</v>
      </c>
      <c r="R234" s="4" t="e">
        <f t="shared" si="63"/>
        <v>#N/A</v>
      </c>
    </row>
    <row r="235" spans="2:18" x14ac:dyDescent="0.25">
      <c r="B235">
        <v>221</v>
      </c>
      <c r="C235">
        <f t="shared" si="52"/>
        <v>44</v>
      </c>
      <c r="D235" t="e">
        <f t="shared" si="66"/>
        <v>#N/A</v>
      </c>
      <c r="E235" t="e">
        <f t="shared" si="53"/>
        <v>#N/A</v>
      </c>
      <c r="F235" t="e">
        <f t="shared" si="58"/>
        <v>#N/A</v>
      </c>
      <c r="G235" t="e">
        <f t="shared" si="67"/>
        <v>#N/A</v>
      </c>
      <c r="H235" t="e">
        <f t="shared" si="59"/>
        <v>#N/A</v>
      </c>
      <c r="I235" s="5" t="e">
        <f t="shared" si="60"/>
        <v>#N/A</v>
      </c>
      <c r="J235" s="5" t="e">
        <f t="shared" si="61"/>
        <v>#N/A</v>
      </c>
      <c r="K235" s="5" t="e">
        <f t="shared" si="54"/>
        <v>#N/A</v>
      </c>
      <c r="L235" t="e">
        <f t="shared" si="64"/>
        <v>#N/A</v>
      </c>
      <c r="M235" t="e">
        <f t="shared" si="55"/>
        <v>#N/A</v>
      </c>
      <c r="N235" t="e">
        <f t="shared" si="56"/>
        <v>#N/A</v>
      </c>
      <c r="O235" t="e">
        <f t="shared" si="57"/>
        <v>#N/A</v>
      </c>
      <c r="P235" t="e">
        <f t="shared" si="62"/>
        <v>#N/A</v>
      </c>
      <c r="Q235" s="4" t="e">
        <f t="shared" si="65"/>
        <v>#N/A</v>
      </c>
      <c r="R235" s="4" t="e">
        <f t="shared" si="63"/>
        <v>#N/A</v>
      </c>
    </row>
    <row r="236" spans="2:18" x14ac:dyDescent="0.25">
      <c r="B236">
        <v>222</v>
      </c>
      <c r="C236">
        <f t="shared" si="52"/>
        <v>44.2</v>
      </c>
      <c r="D236" t="e">
        <f t="shared" si="66"/>
        <v>#N/A</v>
      </c>
      <c r="E236" t="e">
        <f t="shared" si="53"/>
        <v>#N/A</v>
      </c>
      <c r="F236" t="e">
        <f t="shared" si="58"/>
        <v>#N/A</v>
      </c>
      <c r="G236" t="e">
        <f t="shared" si="67"/>
        <v>#N/A</v>
      </c>
      <c r="H236" t="e">
        <f t="shared" si="59"/>
        <v>#N/A</v>
      </c>
      <c r="I236" s="5" t="e">
        <f t="shared" si="60"/>
        <v>#N/A</v>
      </c>
      <c r="J236" s="5" t="e">
        <f t="shared" si="61"/>
        <v>#N/A</v>
      </c>
      <c r="K236" s="5" t="e">
        <f t="shared" si="54"/>
        <v>#N/A</v>
      </c>
      <c r="L236" t="e">
        <f t="shared" si="64"/>
        <v>#N/A</v>
      </c>
      <c r="M236" t="e">
        <f t="shared" si="55"/>
        <v>#N/A</v>
      </c>
      <c r="N236" t="e">
        <f t="shared" si="56"/>
        <v>#N/A</v>
      </c>
      <c r="O236" t="e">
        <f t="shared" si="57"/>
        <v>#N/A</v>
      </c>
      <c r="P236" t="e">
        <f t="shared" si="62"/>
        <v>#N/A</v>
      </c>
      <c r="Q236" s="4" t="e">
        <f t="shared" si="65"/>
        <v>#N/A</v>
      </c>
      <c r="R236" s="4" t="e">
        <f t="shared" si="63"/>
        <v>#N/A</v>
      </c>
    </row>
    <row r="237" spans="2:18" x14ac:dyDescent="0.25">
      <c r="B237">
        <v>223</v>
      </c>
      <c r="C237">
        <f t="shared" si="52"/>
        <v>44.4</v>
      </c>
      <c r="D237" t="e">
        <f t="shared" si="66"/>
        <v>#N/A</v>
      </c>
      <c r="E237" t="e">
        <f t="shared" si="53"/>
        <v>#N/A</v>
      </c>
      <c r="F237" t="e">
        <f t="shared" si="58"/>
        <v>#N/A</v>
      </c>
      <c r="G237" t="e">
        <f t="shared" si="67"/>
        <v>#N/A</v>
      </c>
      <c r="H237" t="e">
        <f t="shared" si="59"/>
        <v>#N/A</v>
      </c>
      <c r="I237" s="5" t="e">
        <f t="shared" si="60"/>
        <v>#N/A</v>
      </c>
      <c r="J237" s="5" t="e">
        <f t="shared" si="61"/>
        <v>#N/A</v>
      </c>
      <c r="K237" s="5" t="e">
        <f t="shared" si="54"/>
        <v>#N/A</v>
      </c>
      <c r="L237" t="e">
        <f t="shared" si="64"/>
        <v>#N/A</v>
      </c>
      <c r="M237" t="e">
        <f t="shared" si="55"/>
        <v>#N/A</v>
      </c>
      <c r="N237" t="e">
        <f t="shared" si="56"/>
        <v>#N/A</v>
      </c>
      <c r="O237" t="e">
        <f t="shared" si="57"/>
        <v>#N/A</v>
      </c>
      <c r="P237" t="e">
        <f t="shared" si="62"/>
        <v>#N/A</v>
      </c>
      <c r="Q237" s="4" t="e">
        <f t="shared" si="65"/>
        <v>#N/A</v>
      </c>
      <c r="R237" s="4" t="e">
        <f t="shared" si="63"/>
        <v>#N/A</v>
      </c>
    </row>
    <row r="238" spans="2:18" x14ac:dyDescent="0.25">
      <c r="B238">
        <v>224</v>
      </c>
      <c r="C238">
        <f t="shared" si="52"/>
        <v>44.6</v>
      </c>
      <c r="D238" t="e">
        <f t="shared" si="66"/>
        <v>#N/A</v>
      </c>
      <c r="E238" t="e">
        <f t="shared" si="53"/>
        <v>#N/A</v>
      </c>
      <c r="F238" t="e">
        <f t="shared" si="58"/>
        <v>#N/A</v>
      </c>
      <c r="G238" t="e">
        <f t="shared" si="67"/>
        <v>#N/A</v>
      </c>
      <c r="H238" t="e">
        <f t="shared" si="59"/>
        <v>#N/A</v>
      </c>
      <c r="I238" s="5" t="e">
        <f t="shared" si="60"/>
        <v>#N/A</v>
      </c>
      <c r="J238" s="5" t="e">
        <f t="shared" si="61"/>
        <v>#N/A</v>
      </c>
      <c r="K238" s="5" t="e">
        <f t="shared" si="54"/>
        <v>#N/A</v>
      </c>
      <c r="L238" t="e">
        <f t="shared" si="64"/>
        <v>#N/A</v>
      </c>
      <c r="M238" t="e">
        <f t="shared" si="55"/>
        <v>#N/A</v>
      </c>
      <c r="N238" t="e">
        <f t="shared" si="56"/>
        <v>#N/A</v>
      </c>
      <c r="O238" t="e">
        <f t="shared" si="57"/>
        <v>#N/A</v>
      </c>
      <c r="P238" t="e">
        <f t="shared" si="62"/>
        <v>#N/A</v>
      </c>
      <c r="Q238" s="4" t="e">
        <f t="shared" si="65"/>
        <v>#N/A</v>
      </c>
      <c r="R238" s="4" t="e">
        <f t="shared" si="63"/>
        <v>#N/A</v>
      </c>
    </row>
    <row r="239" spans="2:18" x14ac:dyDescent="0.25">
      <c r="B239">
        <v>225</v>
      </c>
      <c r="C239">
        <f t="shared" si="52"/>
        <v>44.8</v>
      </c>
      <c r="D239" t="e">
        <f t="shared" si="66"/>
        <v>#N/A</v>
      </c>
      <c r="E239" t="e">
        <f t="shared" si="53"/>
        <v>#N/A</v>
      </c>
      <c r="F239" t="e">
        <f t="shared" si="58"/>
        <v>#N/A</v>
      </c>
      <c r="G239" t="e">
        <f t="shared" si="67"/>
        <v>#N/A</v>
      </c>
      <c r="H239" t="e">
        <f t="shared" si="59"/>
        <v>#N/A</v>
      </c>
      <c r="I239" s="5" t="e">
        <f t="shared" si="60"/>
        <v>#N/A</v>
      </c>
      <c r="J239" s="5" t="e">
        <f t="shared" si="61"/>
        <v>#N/A</v>
      </c>
      <c r="K239" s="5" t="e">
        <f t="shared" si="54"/>
        <v>#N/A</v>
      </c>
      <c r="L239" t="e">
        <f t="shared" si="64"/>
        <v>#N/A</v>
      </c>
      <c r="M239" t="e">
        <f t="shared" si="55"/>
        <v>#N/A</v>
      </c>
      <c r="N239" t="e">
        <f t="shared" si="56"/>
        <v>#N/A</v>
      </c>
      <c r="O239" t="e">
        <f t="shared" si="57"/>
        <v>#N/A</v>
      </c>
      <c r="P239" t="e">
        <f t="shared" si="62"/>
        <v>#N/A</v>
      </c>
      <c r="Q239" s="4" t="e">
        <f t="shared" si="65"/>
        <v>#N/A</v>
      </c>
      <c r="R239" s="4" t="e">
        <f t="shared" si="63"/>
        <v>#N/A</v>
      </c>
    </row>
    <row r="240" spans="2:18" x14ac:dyDescent="0.25">
      <c r="B240">
        <v>226</v>
      </c>
      <c r="C240">
        <f t="shared" si="52"/>
        <v>45</v>
      </c>
      <c r="D240" t="e">
        <f t="shared" si="66"/>
        <v>#N/A</v>
      </c>
      <c r="E240" t="e">
        <f t="shared" si="53"/>
        <v>#N/A</v>
      </c>
      <c r="F240" t="e">
        <f t="shared" si="58"/>
        <v>#N/A</v>
      </c>
      <c r="G240" t="e">
        <f t="shared" si="67"/>
        <v>#N/A</v>
      </c>
      <c r="H240" t="e">
        <f t="shared" si="59"/>
        <v>#N/A</v>
      </c>
      <c r="I240" s="5" t="e">
        <f t="shared" si="60"/>
        <v>#N/A</v>
      </c>
      <c r="J240" s="5" t="e">
        <f t="shared" si="61"/>
        <v>#N/A</v>
      </c>
      <c r="K240" s="5" t="e">
        <f t="shared" si="54"/>
        <v>#N/A</v>
      </c>
      <c r="L240" t="e">
        <f t="shared" si="64"/>
        <v>#N/A</v>
      </c>
      <c r="M240" t="e">
        <f t="shared" si="55"/>
        <v>#N/A</v>
      </c>
      <c r="N240" t="e">
        <f t="shared" si="56"/>
        <v>#N/A</v>
      </c>
      <c r="O240" t="e">
        <f t="shared" si="57"/>
        <v>#N/A</v>
      </c>
      <c r="P240" t="e">
        <f t="shared" si="62"/>
        <v>#N/A</v>
      </c>
      <c r="Q240" s="4" t="e">
        <f t="shared" si="65"/>
        <v>#N/A</v>
      </c>
      <c r="R240" s="4" t="e">
        <f t="shared" si="63"/>
        <v>#N/A</v>
      </c>
    </row>
    <row r="241" spans="2:18" x14ac:dyDescent="0.25">
      <c r="B241">
        <v>227</v>
      </c>
      <c r="C241">
        <f t="shared" si="52"/>
        <v>45.2</v>
      </c>
      <c r="D241" t="e">
        <f t="shared" si="66"/>
        <v>#N/A</v>
      </c>
      <c r="E241" t="e">
        <f t="shared" si="53"/>
        <v>#N/A</v>
      </c>
      <c r="F241" t="e">
        <f t="shared" si="58"/>
        <v>#N/A</v>
      </c>
      <c r="G241" t="e">
        <f t="shared" si="67"/>
        <v>#N/A</v>
      </c>
      <c r="H241" t="e">
        <f t="shared" si="59"/>
        <v>#N/A</v>
      </c>
      <c r="I241" s="5" t="e">
        <f t="shared" si="60"/>
        <v>#N/A</v>
      </c>
      <c r="J241" s="5" t="e">
        <f t="shared" si="61"/>
        <v>#N/A</v>
      </c>
      <c r="K241" s="5" t="e">
        <f t="shared" si="54"/>
        <v>#N/A</v>
      </c>
      <c r="L241" t="e">
        <f t="shared" si="64"/>
        <v>#N/A</v>
      </c>
      <c r="M241" t="e">
        <f t="shared" si="55"/>
        <v>#N/A</v>
      </c>
      <c r="N241" t="e">
        <f t="shared" si="56"/>
        <v>#N/A</v>
      </c>
      <c r="O241" t="e">
        <f t="shared" si="57"/>
        <v>#N/A</v>
      </c>
      <c r="P241" t="e">
        <f t="shared" si="62"/>
        <v>#N/A</v>
      </c>
      <c r="Q241" s="4" t="e">
        <f t="shared" si="65"/>
        <v>#N/A</v>
      </c>
      <c r="R241" s="4" t="e">
        <f t="shared" si="63"/>
        <v>#N/A</v>
      </c>
    </row>
    <row r="242" spans="2:18" x14ac:dyDescent="0.25">
      <c r="B242">
        <v>228</v>
      </c>
      <c r="C242">
        <f t="shared" si="52"/>
        <v>45.4</v>
      </c>
      <c r="D242" t="e">
        <f t="shared" si="66"/>
        <v>#N/A</v>
      </c>
      <c r="E242" t="e">
        <f t="shared" si="53"/>
        <v>#N/A</v>
      </c>
      <c r="F242" t="e">
        <f t="shared" si="58"/>
        <v>#N/A</v>
      </c>
      <c r="G242" t="e">
        <f t="shared" si="67"/>
        <v>#N/A</v>
      </c>
      <c r="H242" t="e">
        <f t="shared" si="59"/>
        <v>#N/A</v>
      </c>
      <c r="I242" s="5" t="e">
        <f t="shared" si="60"/>
        <v>#N/A</v>
      </c>
      <c r="J242" s="5" t="e">
        <f t="shared" si="61"/>
        <v>#N/A</v>
      </c>
      <c r="K242" s="5" t="e">
        <f t="shared" si="54"/>
        <v>#N/A</v>
      </c>
      <c r="L242" t="e">
        <f t="shared" si="64"/>
        <v>#N/A</v>
      </c>
      <c r="M242" t="e">
        <f t="shared" si="55"/>
        <v>#N/A</v>
      </c>
      <c r="N242" t="e">
        <f t="shared" si="56"/>
        <v>#N/A</v>
      </c>
      <c r="O242" t="e">
        <f t="shared" si="57"/>
        <v>#N/A</v>
      </c>
      <c r="P242" t="e">
        <f t="shared" si="62"/>
        <v>#N/A</v>
      </c>
      <c r="Q242" s="4" t="e">
        <f t="shared" si="65"/>
        <v>#N/A</v>
      </c>
      <c r="R242" s="4" t="e">
        <f t="shared" si="63"/>
        <v>#N/A</v>
      </c>
    </row>
    <row r="243" spans="2:18" x14ac:dyDescent="0.25">
      <c r="B243">
        <v>229</v>
      </c>
      <c r="C243">
        <f t="shared" si="52"/>
        <v>45.6</v>
      </c>
      <c r="D243" t="e">
        <f t="shared" si="66"/>
        <v>#N/A</v>
      </c>
      <c r="E243" t="e">
        <f t="shared" si="53"/>
        <v>#N/A</v>
      </c>
      <c r="F243" t="e">
        <f t="shared" si="58"/>
        <v>#N/A</v>
      </c>
      <c r="G243" t="e">
        <f t="shared" si="67"/>
        <v>#N/A</v>
      </c>
      <c r="H243" t="e">
        <f t="shared" si="59"/>
        <v>#N/A</v>
      </c>
      <c r="I243" s="5" t="e">
        <f t="shared" si="60"/>
        <v>#N/A</v>
      </c>
      <c r="J243" s="5" t="e">
        <f t="shared" si="61"/>
        <v>#N/A</v>
      </c>
      <c r="K243" s="5" t="e">
        <f t="shared" si="54"/>
        <v>#N/A</v>
      </c>
      <c r="L243" t="e">
        <f t="shared" si="64"/>
        <v>#N/A</v>
      </c>
      <c r="M243" t="e">
        <f t="shared" si="55"/>
        <v>#N/A</v>
      </c>
      <c r="N243" t="e">
        <f t="shared" si="56"/>
        <v>#N/A</v>
      </c>
      <c r="O243" t="e">
        <f t="shared" si="57"/>
        <v>#N/A</v>
      </c>
      <c r="P243" t="e">
        <f t="shared" si="62"/>
        <v>#N/A</v>
      </c>
      <c r="Q243" s="4" t="e">
        <f t="shared" si="65"/>
        <v>#N/A</v>
      </c>
      <c r="R243" s="4" t="e">
        <f t="shared" si="63"/>
        <v>#N/A</v>
      </c>
    </row>
    <row r="244" spans="2:18" x14ac:dyDescent="0.25">
      <c r="B244">
        <v>230</v>
      </c>
      <c r="C244">
        <f t="shared" si="52"/>
        <v>45.8</v>
      </c>
      <c r="D244" t="e">
        <f t="shared" si="66"/>
        <v>#N/A</v>
      </c>
      <c r="E244" t="e">
        <f t="shared" si="53"/>
        <v>#N/A</v>
      </c>
      <c r="F244" t="e">
        <f t="shared" si="58"/>
        <v>#N/A</v>
      </c>
      <c r="G244" t="e">
        <f t="shared" si="67"/>
        <v>#N/A</v>
      </c>
      <c r="H244" t="e">
        <f t="shared" si="59"/>
        <v>#N/A</v>
      </c>
      <c r="I244" s="5" t="e">
        <f t="shared" si="60"/>
        <v>#N/A</v>
      </c>
      <c r="J244" s="5" t="e">
        <f t="shared" si="61"/>
        <v>#N/A</v>
      </c>
      <c r="K244" s="5" t="e">
        <f t="shared" si="54"/>
        <v>#N/A</v>
      </c>
      <c r="L244" t="e">
        <f t="shared" si="64"/>
        <v>#N/A</v>
      </c>
      <c r="M244" t="e">
        <f t="shared" si="55"/>
        <v>#N/A</v>
      </c>
      <c r="N244" t="e">
        <f t="shared" si="56"/>
        <v>#N/A</v>
      </c>
      <c r="O244" t="e">
        <f t="shared" si="57"/>
        <v>#N/A</v>
      </c>
      <c r="P244" t="e">
        <f t="shared" si="62"/>
        <v>#N/A</v>
      </c>
      <c r="Q244" s="4" t="e">
        <f t="shared" si="65"/>
        <v>#N/A</v>
      </c>
      <c r="R244" s="4" t="e">
        <f t="shared" si="63"/>
        <v>#N/A</v>
      </c>
    </row>
    <row r="245" spans="2:18" x14ac:dyDescent="0.25">
      <c r="B245">
        <v>231</v>
      </c>
      <c r="C245">
        <f t="shared" si="52"/>
        <v>46</v>
      </c>
      <c r="D245" t="e">
        <f t="shared" si="66"/>
        <v>#N/A</v>
      </c>
      <c r="E245" t="e">
        <f t="shared" si="53"/>
        <v>#N/A</v>
      </c>
      <c r="F245" t="e">
        <f t="shared" si="58"/>
        <v>#N/A</v>
      </c>
      <c r="G245" t="e">
        <f t="shared" si="67"/>
        <v>#N/A</v>
      </c>
      <c r="H245" t="e">
        <f t="shared" si="59"/>
        <v>#N/A</v>
      </c>
      <c r="I245" s="5" t="e">
        <f t="shared" si="60"/>
        <v>#N/A</v>
      </c>
      <c r="J245" s="5" t="e">
        <f t="shared" si="61"/>
        <v>#N/A</v>
      </c>
      <c r="K245" s="5" t="e">
        <f t="shared" si="54"/>
        <v>#N/A</v>
      </c>
      <c r="L245" t="e">
        <f t="shared" si="64"/>
        <v>#N/A</v>
      </c>
      <c r="M245" t="e">
        <f t="shared" si="55"/>
        <v>#N/A</v>
      </c>
      <c r="N245" t="e">
        <f t="shared" si="56"/>
        <v>#N/A</v>
      </c>
      <c r="O245" t="e">
        <f t="shared" si="57"/>
        <v>#N/A</v>
      </c>
      <c r="P245" t="e">
        <f t="shared" si="62"/>
        <v>#N/A</v>
      </c>
      <c r="Q245" s="4" t="e">
        <f t="shared" si="65"/>
        <v>#N/A</v>
      </c>
      <c r="R245" s="4" t="e">
        <f t="shared" si="63"/>
        <v>#N/A</v>
      </c>
    </row>
    <row r="246" spans="2:18" x14ac:dyDescent="0.25">
      <c r="B246">
        <v>232</v>
      </c>
      <c r="C246">
        <f t="shared" si="52"/>
        <v>46.2</v>
      </c>
      <c r="D246" t="e">
        <f t="shared" si="66"/>
        <v>#N/A</v>
      </c>
      <c r="E246" t="e">
        <f t="shared" si="53"/>
        <v>#N/A</v>
      </c>
      <c r="F246" t="e">
        <f t="shared" si="58"/>
        <v>#N/A</v>
      </c>
      <c r="G246" t="e">
        <f t="shared" si="67"/>
        <v>#N/A</v>
      </c>
      <c r="H246" t="e">
        <f t="shared" si="59"/>
        <v>#N/A</v>
      </c>
      <c r="I246" s="5" t="e">
        <f t="shared" si="60"/>
        <v>#N/A</v>
      </c>
      <c r="J246" s="5" t="e">
        <f t="shared" si="61"/>
        <v>#N/A</v>
      </c>
      <c r="K246" s="5" t="e">
        <f t="shared" si="54"/>
        <v>#N/A</v>
      </c>
      <c r="L246" t="e">
        <f t="shared" si="64"/>
        <v>#N/A</v>
      </c>
      <c r="M246" t="e">
        <f t="shared" si="55"/>
        <v>#N/A</v>
      </c>
      <c r="N246" t="e">
        <f t="shared" si="56"/>
        <v>#N/A</v>
      </c>
      <c r="O246" t="e">
        <f t="shared" si="57"/>
        <v>#N/A</v>
      </c>
      <c r="P246" t="e">
        <f t="shared" si="62"/>
        <v>#N/A</v>
      </c>
      <c r="Q246" s="4" t="e">
        <f t="shared" si="65"/>
        <v>#N/A</v>
      </c>
      <c r="R246" s="4" t="e">
        <f t="shared" si="63"/>
        <v>#N/A</v>
      </c>
    </row>
    <row r="247" spans="2:18" x14ac:dyDescent="0.25">
      <c r="B247">
        <v>233</v>
      </c>
      <c r="C247">
        <f t="shared" si="52"/>
        <v>46.4</v>
      </c>
      <c r="D247" t="e">
        <f t="shared" si="66"/>
        <v>#N/A</v>
      </c>
      <c r="E247" t="e">
        <f t="shared" si="53"/>
        <v>#N/A</v>
      </c>
      <c r="F247" t="e">
        <f t="shared" si="58"/>
        <v>#N/A</v>
      </c>
      <c r="G247" t="e">
        <f t="shared" si="67"/>
        <v>#N/A</v>
      </c>
      <c r="H247" t="e">
        <f t="shared" si="59"/>
        <v>#N/A</v>
      </c>
      <c r="I247" s="5" t="e">
        <f t="shared" si="60"/>
        <v>#N/A</v>
      </c>
      <c r="J247" s="5" t="e">
        <f t="shared" si="61"/>
        <v>#N/A</v>
      </c>
      <c r="K247" s="5" t="e">
        <f t="shared" si="54"/>
        <v>#N/A</v>
      </c>
      <c r="L247" t="e">
        <f t="shared" si="64"/>
        <v>#N/A</v>
      </c>
      <c r="M247" t="e">
        <f t="shared" si="55"/>
        <v>#N/A</v>
      </c>
      <c r="N247" t="e">
        <f t="shared" si="56"/>
        <v>#N/A</v>
      </c>
      <c r="O247" t="e">
        <f t="shared" si="57"/>
        <v>#N/A</v>
      </c>
      <c r="P247" t="e">
        <f t="shared" si="62"/>
        <v>#N/A</v>
      </c>
      <c r="Q247" s="4" t="e">
        <f t="shared" si="65"/>
        <v>#N/A</v>
      </c>
      <c r="R247" s="4" t="e">
        <f t="shared" si="63"/>
        <v>#N/A</v>
      </c>
    </row>
    <row r="248" spans="2:18" x14ac:dyDescent="0.25">
      <c r="B248">
        <v>234</v>
      </c>
      <c r="C248">
        <f t="shared" si="52"/>
        <v>46.6</v>
      </c>
      <c r="D248" t="e">
        <f t="shared" si="66"/>
        <v>#N/A</v>
      </c>
      <c r="E248" t="e">
        <f t="shared" si="53"/>
        <v>#N/A</v>
      </c>
      <c r="F248" t="e">
        <f t="shared" si="58"/>
        <v>#N/A</v>
      </c>
      <c r="G248" t="e">
        <f t="shared" si="67"/>
        <v>#N/A</v>
      </c>
      <c r="H248" t="e">
        <f t="shared" si="59"/>
        <v>#N/A</v>
      </c>
      <c r="I248" s="5" t="e">
        <f t="shared" si="60"/>
        <v>#N/A</v>
      </c>
      <c r="J248" s="5" t="e">
        <f t="shared" si="61"/>
        <v>#N/A</v>
      </c>
      <c r="K248" s="5" t="e">
        <f t="shared" si="54"/>
        <v>#N/A</v>
      </c>
      <c r="L248" t="e">
        <f t="shared" si="64"/>
        <v>#N/A</v>
      </c>
      <c r="M248" t="e">
        <f t="shared" si="55"/>
        <v>#N/A</v>
      </c>
      <c r="N248" t="e">
        <f t="shared" si="56"/>
        <v>#N/A</v>
      </c>
      <c r="O248" t="e">
        <f t="shared" si="57"/>
        <v>#N/A</v>
      </c>
      <c r="P248" t="e">
        <f t="shared" si="62"/>
        <v>#N/A</v>
      </c>
      <c r="Q248" s="4" t="e">
        <f t="shared" si="65"/>
        <v>#N/A</v>
      </c>
      <c r="R248" s="4" t="e">
        <f t="shared" si="63"/>
        <v>#N/A</v>
      </c>
    </row>
    <row r="249" spans="2:18" x14ac:dyDescent="0.25">
      <c r="B249">
        <v>235</v>
      </c>
      <c r="C249">
        <f t="shared" si="52"/>
        <v>46.8</v>
      </c>
      <c r="D249" t="e">
        <f t="shared" si="66"/>
        <v>#N/A</v>
      </c>
      <c r="E249" t="e">
        <f t="shared" si="53"/>
        <v>#N/A</v>
      </c>
      <c r="F249" t="e">
        <f t="shared" si="58"/>
        <v>#N/A</v>
      </c>
      <c r="G249" t="e">
        <f t="shared" si="67"/>
        <v>#N/A</v>
      </c>
      <c r="H249" t="e">
        <f t="shared" si="59"/>
        <v>#N/A</v>
      </c>
      <c r="I249" s="5" t="e">
        <f t="shared" si="60"/>
        <v>#N/A</v>
      </c>
      <c r="J249" s="5" t="e">
        <f t="shared" si="61"/>
        <v>#N/A</v>
      </c>
      <c r="K249" s="5" t="e">
        <f t="shared" si="54"/>
        <v>#N/A</v>
      </c>
      <c r="L249" t="e">
        <f t="shared" si="64"/>
        <v>#N/A</v>
      </c>
      <c r="M249" t="e">
        <f t="shared" si="55"/>
        <v>#N/A</v>
      </c>
      <c r="N249" t="e">
        <f t="shared" si="56"/>
        <v>#N/A</v>
      </c>
      <c r="O249" t="e">
        <f t="shared" si="57"/>
        <v>#N/A</v>
      </c>
      <c r="P249" t="e">
        <f t="shared" si="62"/>
        <v>#N/A</v>
      </c>
      <c r="Q249" s="4" t="e">
        <f t="shared" si="65"/>
        <v>#N/A</v>
      </c>
      <c r="R249" s="4" t="e">
        <f t="shared" si="63"/>
        <v>#N/A</v>
      </c>
    </row>
    <row r="250" spans="2:18" x14ac:dyDescent="0.25">
      <c r="B250">
        <v>236</v>
      </c>
      <c r="C250">
        <f t="shared" si="52"/>
        <v>47</v>
      </c>
      <c r="D250" t="e">
        <f t="shared" si="66"/>
        <v>#N/A</v>
      </c>
      <c r="E250" t="e">
        <f t="shared" si="53"/>
        <v>#N/A</v>
      </c>
      <c r="F250" t="e">
        <f t="shared" si="58"/>
        <v>#N/A</v>
      </c>
      <c r="G250" t="e">
        <f t="shared" si="67"/>
        <v>#N/A</v>
      </c>
      <c r="H250" t="e">
        <f t="shared" si="59"/>
        <v>#N/A</v>
      </c>
      <c r="I250" s="5" t="e">
        <f t="shared" si="60"/>
        <v>#N/A</v>
      </c>
      <c r="J250" s="5" t="e">
        <f t="shared" si="61"/>
        <v>#N/A</v>
      </c>
      <c r="K250" s="5" t="e">
        <f t="shared" si="54"/>
        <v>#N/A</v>
      </c>
      <c r="L250" t="e">
        <f t="shared" si="64"/>
        <v>#N/A</v>
      </c>
      <c r="M250" t="e">
        <f t="shared" si="55"/>
        <v>#N/A</v>
      </c>
      <c r="N250" t="e">
        <f t="shared" si="56"/>
        <v>#N/A</v>
      </c>
      <c r="O250" t="e">
        <f t="shared" si="57"/>
        <v>#N/A</v>
      </c>
      <c r="P250" t="e">
        <f t="shared" si="62"/>
        <v>#N/A</v>
      </c>
      <c r="Q250" s="4" t="e">
        <f t="shared" si="65"/>
        <v>#N/A</v>
      </c>
      <c r="R250" s="4" t="e">
        <f t="shared" si="63"/>
        <v>#N/A</v>
      </c>
    </row>
    <row r="251" spans="2:18" x14ac:dyDescent="0.25">
      <c r="B251">
        <v>237</v>
      </c>
      <c r="C251">
        <f t="shared" si="52"/>
        <v>47.2</v>
      </c>
      <c r="D251" t="e">
        <f t="shared" si="66"/>
        <v>#N/A</v>
      </c>
      <c r="E251" t="e">
        <f t="shared" si="53"/>
        <v>#N/A</v>
      </c>
      <c r="F251" t="e">
        <f t="shared" si="58"/>
        <v>#N/A</v>
      </c>
      <c r="G251" t="e">
        <f t="shared" si="67"/>
        <v>#N/A</v>
      </c>
      <c r="H251" t="e">
        <f t="shared" si="59"/>
        <v>#N/A</v>
      </c>
      <c r="I251" s="5" t="e">
        <f t="shared" si="60"/>
        <v>#N/A</v>
      </c>
      <c r="J251" s="5" t="e">
        <f t="shared" si="61"/>
        <v>#N/A</v>
      </c>
      <c r="K251" s="5" t="e">
        <f t="shared" si="54"/>
        <v>#N/A</v>
      </c>
      <c r="L251" t="e">
        <f t="shared" si="64"/>
        <v>#N/A</v>
      </c>
      <c r="M251" t="e">
        <f t="shared" si="55"/>
        <v>#N/A</v>
      </c>
      <c r="N251" t="e">
        <f t="shared" si="56"/>
        <v>#N/A</v>
      </c>
      <c r="O251" t="e">
        <f t="shared" si="57"/>
        <v>#N/A</v>
      </c>
      <c r="P251" t="e">
        <f t="shared" si="62"/>
        <v>#N/A</v>
      </c>
      <c r="Q251" s="4" t="e">
        <f t="shared" si="65"/>
        <v>#N/A</v>
      </c>
      <c r="R251" s="4" t="e">
        <f t="shared" si="63"/>
        <v>#N/A</v>
      </c>
    </row>
    <row r="252" spans="2:18" x14ac:dyDescent="0.25">
      <c r="B252">
        <v>238</v>
      </c>
      <c r="C252">
        <f t="shared" si="52"/>
        <v>47.4</v>
      </c>
      <c r="D252" t="e">
        <f t="shared" si="66"/>
        <v>#N/A</v>
      </c>
      <c r="E252" t="e">
        <f t="shared" si="53"/>
        <v>#N/A</v>
      </c>
      <c r="F252" t="e">
        <f t="shared" si="58"/>
        <v>#N/A</v>
      </c>
      <c r="G252" t="e">
        <f t="shared" si="67"/>
        <v>#N/A</v>
      </c>
      <c r="H252" t="e">
        <f t="shared" si="59"/>
        <v>#N/A</v>
      </c>
      <c r="I252" s="5" t="e">
        <f t="shared" si="60"/>
        <v>#N/A</v>
      </c>
      <c r="J252" s="5" t="e">
        <f t="shared" si="61"/>
        <v>#N/A</v>
      </c>
      <c r="K252" s="5" t="e">
        <f t="shared" si="54"/>
        <v>#N/A</v>
      </c>
      <c r="L252" t="e">
        <f t="shared" si="64"/>
        <v>#N/A</v>
      </c>
      <c r="M252" t="e">
        <f t="shared" si="55"/>
        <v>#N/A</v>
      </c>
      <c r="N252" t="e">
        <f t="shared" si="56"/>
        <v>#N/A</v>
      </c>
      <c r="O252" t="e">
        <f t="shared" si="57"/>
        <v>#N/A</v>
      </c>
      <c r="P252" t="e">
        <f t="shared" si="62"/>
        <v>#N/A</v>
      </c>
      <c r="Q252" s="4" t="e">
        <f t="shared" si="65"/>
        <v>#N/A</v>
      </c>
      <c r="R252" s="4" t="e">
        <f t="shared" si="63"/>
        <v>#N/A</v>
      </c>
    </row>
    <row r="253" spans="2:18" x14ac:dyDescent="0.25">
      <c r="B253">
        <v>239</v>
      </c>
      <c r="C253">
        <f t="shared" si="52"/>
        <v>47.6</v>
      </c>
      <c r="D253" t="e">
        <f t="shared" si="66"/>
        <v>#N/A</v>
      </c>
      <c r="E253" t="e">
        <f t="shared" si="53"/>
        <v>#N/A</v>
      </c>
      <c r="F253" t="e">
        <f t="shared" si="58"/>
        <v>#N/A</v>
      </c>
      <c r="G253" t="e">
        <f t="shared" si="67"/>
        <v>#N/A</v>
      </c>
      <c r="H253" t="e">
        <f t="shared" si="59"/>
        <v>#N/A</v>
      </c>
      <c r="I253" s="5" t="e">
        <f t="shared" si="60"/>
        <v>#N/A</v>
      </c>
      <c r="J253" s="5" t="e">
        <f t="shared" si="61"/>
        <v>#N/A</v>
      </c>
      <c r="K253" s="5" t="e">
        <f t="shared" si="54"/>
        <v>#N/A</v>
      </c>
      <c r="L253" t="e">
        <f t="shared" si="64"/>
        <v>#N/A</v>
      </c>
      <c r="M253" t="e">
        <f t="shared" si="55"/>
        <v>#N/A</v>
      </c>
      <c r="N253" t="e">
        <f t="shared" si="56"/>
        <v>#N/A</v>
      </c>
      <c r="O253" t="e">
        <f t="shared" si="57"/>
        <v>#N/A</v>
      </c>
      <c r="P253" t="e">
        <f t="shared" si="62"/>
        <v>#N/A</v>
      </c>
      <c r="Q253" s="4" t="e">
        <f t="shared" si="65"/>
        <v>#N/A</v>
      </c>
      <c r="R253" s="4" t="e">
        <f t="shared" si="63"/>
        <v>#N/A</v>
      </c>
    </row>
    <row r="254" spans="2:18" x14ac:dyDescent="0.25">
      <c r="B254">
        <v>240</v>
      </c>
      <c r="C254">
        <f t="shared" si="52"/>
        <v>47.8</v>
      </c>
      <c r="D254" t="e">
        <f t="shared" si="66"/>
        <v>#N/A</v>
      </c>
      <c r="E254" t="e">
        <f t="shared" si="53"/>
        <v>#N/A</v>
      </c>
      <c r="F254" t="e">
        <f t="shared" si="58"/>
        <v>#N/A</v>
      </c>
      <c r="G254" t="e">
        <f t="shared" si="67"/>
        <v>#N/A</v>
      </c>
      <c r="H254" t="e">
        <f t="shared" si="59"/>
        <v>#N/A</v>
      </c>
      <c r="I254" s="5" t="e">
        <f t="shared" si="60"/>
        <v>#N/A</v>
      </c>
      <c r="J254" s="5" t="e">
        <f t="shared" si="61"/>
        <v>#N/A</v>
      </c>
      <c r="K254" s="5" t="e">
        <f t="shared" si="54"/>
        <v>#N/A</v>
      </c>
      <c r="L254" t="e">
        <f t="shared" si="64"/>
        <v>#N/A</v>
      </c>
      <c r="M254" t="e">
        <f t="shared" si="55"/>
        <v>#N/A</v>
      </c>
      <c r="N254" t="e">
        <f t="shared" si="56"/>
        <v>#N/A</v>
      </c>
      <c r="O254" t="e">
        <f t="shared" si="57"/>
        <v>#N/A</v>
      </c>
      <c r="P254" t="e">
        <f t="shared" si="62"/>
        <v>#N/A</v>
      </c>
      <c r="Q254" s="4" t="e">
        <f t="shared" si="65"/>
        <v>#N/A</v>
      </c>
      <c r="R254" s="4" t="e">
        <f t="shared" si="63"/>
        <v>#N/A</v>
      </c>
    </row>
    <row r="255" spans="2:18" x14ac:dyDescent="0.25">
      <c r="B255">
        <v>241</v>
      </c>
      <c r="C255">
        <f t="shared" si="52"/>
        <v>48</v>
      </c>
      <c r="D255" t="e">
        <f t="shared" si="66"/>
        <v>#N/A</v>
      </c>
      <c r="E255" t="e">
        <f t="shared" si="53"/>
        <v>#N/A</v>
      </c>
      <c r="F255" t="e">
        <f t="shared" si="58"/>
        <v>#N/A</v>
      </c>
      <c r="G255" t="e">
        <f t="shared" si="67"/>
        <v>#N/A</v>
      </c>
      <c r="H255" t="e">
        <f t="shared" si="59"/>
        <v>#N/A</v>
      </c>
      <c r="I255" s="5" t="e">
        <f t="shared" si="60"/>
        <v>#N/A</v>
      </c>
      <c r="J255" s="5" t="e">
        <f t="shared" si="61"/>
        <v>#N/A</v>
      </c>
      <c r="K255" s="5" t="e">
        <f t="shared" si="54"/>
        <v>#N/A</v>
      </c>
      <c r="L255" t="e">
        <f t="shared" si="64"/>
        <v>#N/A</v>
      </c>
      <c r="M255" t="e">
        <f t="shared" si="55"/>
        <v>#N/A</v>
      </c>
      <c r="N255" t="e">
        <f t="shared" si="56"/>
        <v>#N/A</v>
      </c>
      <c r="O255" t="e">
        <f t="shared" si="57"/>
        <v>#N/A</v>
      </c>
      <c r="P255" t="e">
        <f t="shared" si="62"/>
        <v>#N/A</v>
      </c>
      <c r="Q255" s="4" t="e">
        <f t="shared" si="65"/>
        <v>#N/A</v>
      </c>
      <c r="R255" s="4" t="e">
        <f t="shared" si="63"/>
        <v>#N/A</v>
      </c>
    </row>
    <row r="256" spans="2:18" x14ac:dyDescent="0.25">
      <c r="B256">
        <v>242</v>
      </c>
      <c r="C256">
        <f t="shared" si="52"/>
        <v>48.2</v>
      </c>
      <c r="D256" t="e">
        <f t="shared" si="66"/>
        <v>#N/A</v>
      </c>
      <c r="E256" t="e">
        <f t="shared" si="53"/>
        <v>#N/A</v>
      </c>
      <c r="F256" t="e">
        <f t="shared" si="58"/>
        <v>#N/A</v>
      </c>
      <c r="G256" t="e">
        <f t="shared" si="67"/>
        <v>#N/A</v>
      </c>
      <c r="H256" t="e">
        <f t="shared" si="59"/>
        <v>#N/A</v>
      </c>
      <c r="I256" s="5" t="e">
        <f t="shared" si="60"/>
        <v>#N/A</v>
      </c>
      <c r="J256" s="5" t="e">
        <f t="shared" si="61"/>
        <v>#N/A</v>
      </c>
      <c r="K256" s="5" t="e">
        <f t="shared" si="54"/>
        <v>#N/A</v>
      </c>
      <c r="L256" t="e">
        <f t="shared" si="64"/>
        <v>#N/A</v>
      </c>
      <c r="M256" t="e">
        <f t="shared" si="55"/>
        <v>#N/A</v>
      </c>
      <c r="N256" t="e">
        <f t="shared" si="56"/>
        <v>#N/A</v>
      </c>
      <c r="O256" t="e">
        <f t="shared" si="57"/>
        <v>#N/A</v>
      </c>
      <c r="P256" t="e">
        <f t="shared" si="62"/>
        <v>#N/A</v>
      </c>
      <c r="Q256" s="4" t="e">
        <f t="shared" si="65"/>
        <v>#N/A</v>
      </c>
      <c r="R256" s="4" t="e">
        <f t="shared" si="63"/>
        <v>#N/A</v>
      </c>
    </row>
    <row r="257" spans="2:18" x14ac:dyDescent="0.25">
      <c r="B257">
        <v>243</v>
      </c>
      <c r="C257">
        <f t="shared" si="52"/>
        <v>48.4</v>
      </c>
      <c r="D257" t="e">
        <f t="shared" si="66"/>
        <v>#N/A</v>
      </c>
      <c r="E257" t="e">
        <f t="shared" si="53"/>
        <v>#N/A</v>
      </c>
      <c r="F257" t="e">
        <f t="shared" si="58"/>
        <v>#N/A</v>
      </c>
      <c r="G257" t="e">
        <f t="shared" si="67"/>
        <v>#N/A</v>
      </c>
      <c r="H257" t="e">
        <f t="shared" si="59"/>
        <v>#N/A</v>
      </c>
      <c r="I257" s="5" t="e">
        <f t="shared" si="60"/>
        <v>#N/A</v>
      </c>
      <c r="J257" s="5" t="e">
        <f t="shared" si="61"/>
        <v>#N/A</v>
      </c>
      <c r="K257" s="5" t="e">
        <f t="shared" si="54"/>
        <v>#N/A</v>
      </c>
      <c r="L257" t="e">
        <f t="shared" si="64"/>
        <v>#N/A</v>
      </c>
      <c r="M257" t="e">
        <f t="shared" si="55"/>
        <v>#N/A</v>
      </c>
      <c r="N257" t="e">
        <f t="shared" si="56"/>
        <v>#N/A</v>
      </c>
      <c r="O257" t="e">
        <f t="shared" si="57"/>
        <v>#N/A</v>
      </c>
      <c r="P257" t="e">
        <f t="shared" si="62"/>
        <v>#N/A</v>
      </c>
      <c r="Q257" s="4" t="e">
        <f t="shared" si="65"/>
        <v>#N/A</v>
      </c>
      <c r="R257" s="4" t="e">
        <f t="shared" si="63"/>
        <v>#N/A</v>
      </c>
    </row>
    <row r="258" spans="2:18" x14ac:dyDescent="0.25">
      <c r="B258">
        <v>244</v>
      </c>
      <c r="C258">
        <f t="shared" si="52"/>
        <v>48.6</v>
      </c>
      <c r="D258" t="e">
        <f t="shared" si="66"/>
        <v>#N/A</v>
      </c>
      <c r="E258" t="e">
        <f t="shared" si="53"/>
        <v>#N/A</v>
      </c>
      <c r="F258" t="e">
        <f t="shared" si="58"/>
        <v>#N/A</v>
      </c>
      <c r="G258" t="e">
        <f t="shared" si="67"/>
        <v>#N/A</v>
      </c>
      <c r="H258" t="e">
        <f t="shared" si="59"/>
        <v>#N/A</v>
      </c>
      <c r="I258" s="5" t="e">
        <f t="shared" si="60"/>
        <v>#N/A</v>
      </c>
      <c r="J258" s="5" t="e">
        <f t="shared" si="61"/>
        <v>#N/A</v>
      </c>
      <c r="K258" s="5" t="e">
        <f t="shared" si="54"/>
        <v>#N/A</v>
      </c>
      <c r="L258" t="e">
        <f t="shared" si="64"/>
        <v>#N/A</v>
      </c>
      <c r="M258" t="e">
        <f t="shared" si="55"/>
        <v>#N/A</v>
      </c>
      <c r="N258" t="e">
        <f t="shared" si="56"/>
        <v>#N/A</v>
      </c>
      <c r="O258" t="e">
        <f t="shared" si="57"/>
        <v>#N/A</v>
      </c>
      <c r="P258" t="e">
        <f t="shared" si="62"/>
        <v>#N/A</v>
      </c>
      <c r="Q258" s="4" t="e">
        <f t="shared" si="65"/>
        <v>#N/A</v>
      </c>
      <c r="R258" s="4" t="e">
        <f t="shared" si="63"/>
        <v>#N/A</v>
      </c>
    </row>
    <row r="259" spans="2:18" x14ac:dyDescent="0.25">
      <c r="B259">
        <v>245</v>
      </c>
      <c r="C259">
        <f t="shared" si="52"/>
        <v>48.8</v>
      </c>
      <c r="D259" t="e">
        <f t="shared" si="66"/>
        <v>#N/A</v>
      </c>
      <c r="E259" t="e">
        <f t="shared" si="53"/>
        <v>#N/A</v>
      </c>
      <c r="F259" t="e">
        <f t="shared" si="58"/>
        <v>#N/A</v>
      </c>
      <c r="G259" t="e">
        <f t="shared" si="67"/>
        <v>#N/A</v>
      </c>
      <c r="H259" t="e">
        <f t="shared" si="59"/>
        <v>#N/A</v>
      </c>
      <c r="I259" s="5" t="e">
        <f t="shared" si="60"/>
        <v>#N/A</v>
      </c>
      <c r="J259" s="5" t="e">
        <f t="shared" si="61"/>
        <v>#N/A</v>
      </c>
      <c r="K259" s="5" t="e">
        <f t="shared" si="54"/>
        <v>#N/A</v>
      </c>
      <c r="L259" t="e">
        <f t="shared" si="64"/>
        <v>#N/A</v>
      </c>
      <c r="M259" t="e">
        <f t="shared" si="55"/>
        <v>#N/A</v>
      </c>
      <c r="N259" t="e">
        <f t="shared" si="56"/>
        <v>#N/A</v>
      </c>
      <c r="O259" t="e">
        <f t="shared" si="57"/>
        <v>#N/A</v>
      </c>
      <c r="P259" t="e">
        <f t="shared" si="62"/>
        <v>#N/A</v>
      </c>
      <c r="Q259" s="4" t="e">
        <f t="shared" si="65"/>
        <v>#N/A</v>
      </c>
      <c r="R259" s="4" t="e">
        <f t="shared" si="63"/>
        <v>#N/A</v>
      </c>
    </row>
    <row r="260" spans="2:18" x14ac:dyDescent="0.25">
      <c r="B260">
        <v>246</v>
      </c>
      <c r="C260">
        <f t="shared" si="52"/>
        <v>49</v>
      </c>
      <c r="D260" t="e">
        <f t="shared" si="66"/>
        <v>#N/A</v>
      </c>
      <c r="E260" t="e">
        <f t="shared" si="53"/>
        <v>#N/A</v>
      </c>
      <c r="F260" t="e">
        <f t="shared" si="58"/>
        <v>#N/A</v>
      </c>
      <c r="G260" t="e">
        <f t="shared" si="67"/>
        <v>#N/A</v>
      </c>
      <c r="H260" t="e">
        <f t="shared" si="59"/>
        <v>#N/A</v>
      </c>
      <c r="I260" s="5" t="e">
        <f t="shared" si="60"/>
        <v>#N/A</v>
      </c>
      <c r="J260" s="5" t="e">
        <f t="shared" si="61"/>
        <v>#N/A</v>
      </c>
      <c r="K260" s="5" t="e">
        <f t="shared" si="54"/>
        <v>#N/A</v>
      </c>
      <c r="L260" t="e">
        <f t="shared" si="64"/>
        <v>#N/A</v>
      </c>
      <c r="M260" t="e">
        <f t="shared" si="55"/>
        <v>#N/A</v>
      </c>
      <c r="N260" t="e">
        <f t="shared" si="56"/>
        <v>#N/A</v>
      </c>
      <c r="O260" t="e">
        <f t="shared" si="57"/>
        <v>#N/A</v>
      </c>
      <c r="P260" t="e">
        <f t="shared" si="62"/>
        <v>#N/A</v>
      </c>
      <c r="Q260" s="4" t="e">
        <f t="shared" si="65"/>
        <v>#N/A</v>
      </c>
      <c r="R260" s="4" t="e">
        <f t="shared" si="63"/>
        <v>#N/A</v>
      </c>
    </row>
    <row r="261" spans="2:18" x14ac:dyDescent="0.25">
      <c r="B261">
        <v>247</v>
      </c>
      <c r="C261">
        <f t="shared" si="52"/>
        <v>49.2</v>
      </c>
      <c r="D261" t="e">
        <f t="shared" si="66"/>
        <v>#N/A</v>
      </c>
      <c r="E261" t="e">
        <f t="shared" si="53"/>
        <v>#N/A</v>
      </c>
      <c r="F261" t="e">
        <f t="shared" si="58"/>
        <v>#N/A</v>
      </c>
      <c r="G261" t="e">
        <f t="shared" si="67"/>
        <v>#N/A</v>
      </c>
      <c r="H261" t="e">
        <f t="shared" si="59"/>
        <v>#N/A</v>
      </c>
      <c r="I261" s="5" t="e">
        <f t="shared" si="60"/>
        <v>#N/A</v>
      </c>
      <c r="J261" s="5" t="e">
        <f t="shared" si="61"/>
        <v>#N/A</v>
      </c>
      <c r="K261" s="5" t="e">
        <f t="shared" si="54"/>
        <v>#N/A</v>
      </c>
      <c r="L261" t="e">
        <f t="shared" si="64"/>
        <v>#N/A</v>
      </c>
      <c r="M261" t="e">
        <f t="shared" si="55"/>
        <v>#N/A</v>
      </c>
      <c r="N261" t="e">
        <f t="shared" si="56"/>
        <v>#N/A</v>
      </c>
      <c r="O261" t="e">
        <f t="shared" si="57"/>
        <v>#N/A</v>
      </c>
      <c r="P261" t="e">
        <f t="shared" si="62"/>
        <v>#N/A</v>
      </c>
      <c r="Q261" s="4" t="e">
        <f t="shared" si="65"/>
        <v>#N/A</v>
      </c>
      <c r="R261" s="4" t="e">
        <f t="shared" si="63"/>
        <v>#N/A</v>
      </c>
    </row>
    <row r="262" spans="2:18" x14ac:dyDescent="0.25">
      <c r="B262">
        <v>248</v>
      </c>
      <c r="C262">
        <f t="shared" si="52"/>
        <v>49.4</v>
      </c>
      <c r="D262" t="e">
        <f t="shared" si="66"/>
        <v>#N/A</v>
      </c>
      <c r="E262" t="e">
        <f t="shared" si="53"/>
        <v>#N/A</v>
      </c>
      <c r="F262" t="e">
        <f t="shared" si="58"/>
        <v>#N/A</v>
      </c>
      <c r="G262" t="e">
        <f t="shared" si="67"/>
        <v>#N/A</v>
      </c>
      <c r="H262" t="e">
        <f t="shared" si="59"/>
        <v>#N/A</v>
      </c>
      <c r="I262" s="5" t="e">
        <f t="shared" si="60"/>
        <v>#N/A</v>
      </c>
      <c r="J262" s="5" t="e">
        <f t="shared" si="61"/>
        <v>#N/A</v>
      </c>
      <c r="K262" s="5" t="e">
        <f t="shared" si="54"/>
        <v>#N/A</v>
      </c>
      <c r="L262" t="e">
        <f t="shared" si="64"/>
        <v>#N/A</v>
      </c>
      <c r="M262" t="e">
        <f t="shared" si="55"/>
        <v>#N/A</v>
      </c>
      <c r="N262" t="e">
        <f t="shared" si="56"/>
        <v>#N/A</v>
      </c>
      <c r="O262" t="e">
        <f t="shared" si="57"/>
        <v>#N/A</v>
      </c>
      <c r="P262" t="e">
        <f t="shared" si="62"/>
        <v>#N/A</v>
      </c>
      <c r="Q262" s="4" t="e">
        <f t="shared" si="65"/>
        <v>#N/A</v>
      </c>
      <c r="R262" s="4" t="e">
        <f t="shared" si="63"/>
        <v>#N/A</v>
      </c>
    </row>
    <row r="263" spans="2:18" x14ac:dyDescent="0.25">
      <c r="B263">
        <v>249</v>
      </c>
      <c r="C263">
        <f t="shared" si="52"/>
        <v>49.6</v>
      </c>
      <c r="D263" t="e">
        <f t="shared" si="66"/>
        <v>#N/A</v>
      </c>
      <c r="E263" t="e">
        <f t="shared" si="53"/>
        <v>#N/A</v>
      </c>
      <c r="F263" t="e">
        <f t="shared" si="58"/>
        <v>#N/A</v>
      </c>
      <c r="G263" t="e">
        <f t="shared" si="67"/>
        <v>#N/A</v>
      </c>
      <c r="H263" t="e">
        <f t="shared" si="59"/>
        <v>#N/A</v>
      </c>
      <c r="I263" s="5" t="e">
        <f t="shared" si="60"/>
        <v>#N/A</v>
      </c>
      <c r="J263" s="5" t="e">
        <f t="shared" si="61"/>
        <v>#N/A</v>
      </c>
      <c r="K263" s="5" t="e">
        <f t="shared" si="54"/>
        <v>#N/A</v>
      </c>
      <c r="L263" t="e">
        <f t="shared" si="64"/>
        <v>#N/A</v>
      </c>
      <c r="M263" t="e">
        <f t="shared" si="55"/>
        <v>#N/A</v>
      </c>
      <c r="N263" t="e">
        <f t="shared" si="56"/>
        <v>#N/A</v>
      </c>
      <c r="O263" t="e">
        <f t="shared" si="57"/>
        <v>#N/A</v>
      </c>
      <c r="P263" t="e">
        <f t="shared" si="62"/>
        <v>#N/A</v>
      </c>
      <c r="Q263" s="4" t="e">
        <f t="shared" si="65"/>
        <v>#N/A</v>
      </c>
      <c r="R263" s="4" t="e">
        <f t="shared" si="63"/>
        <v>#N/A</v>
      </c>
    </row>
    <row r="264" spans="2:18" x14ac:dyDescent="0.25">
      <c r="B264">
        <v>250</v>
      </c>
      <c r="C264">
        <f t="shared" si="52"/>
        <v>49.8</v>
      </c>
      <c r="D264" t="e">
        <f t="shared" si="66"/>
        <v>#N/A</v>
      </c>
      <c r="E264" t="e">
        <f t="shared" si="53"/>
        <v>#N/A</v>
      </c>
      <c r="F264" t="e">
        <f t="shared" si="58"/>
        <v>#N/A</v>
      </c>
      <c r="G264" t="e">
        <f t="shared" si="67"/>
        <v>#N/A</v>
      </c>
      <c r="H264" t="e">
        <f t="shared" si="59"/>
        <v>#N/A</v>
      </c>
      <c r="I264" s="5" t="e">
        <f t="shared" si="60"/>
        <v>#N/A</v>
      </c>
      <c r="J264" s="5" t="e">
        <f t="shared" si="61"/>
        <v>#N/A</v>
      </c>
      <c r="K264" s="5" t="e">
        <f t="shared" si="54"/>
        <v>#N/A</v>
      </c>
      <c r="L264" t="e">
        <f t="shared" si="64"/>
        <v>#N/A</v>
      </c>
      <c r="M264" t="e">
        <f t="shared" si="55"/>
        <v>#N/A</v>
      </c>
      <c r="N264" t="e">
        <f t="shared" si="56"/>
        <v>#N/A</v>
      </c>
      <c r="O264" t="e">
        <f t="shared" si="57"/>
        <v>#N/A</v>
      </c>
      <c r="P264" t="e">
        <f t="shared" si="62"/>
        <v>#N/A</v>
      </c>
      <c r="Q264" s="4" t="e">
        <f t="shared" si="65"/>
        <v>#N/A</v>
      </c>
      <c r="R264" s="4" t="e">
        <f t="shared" si="63"/>
        <v>#N/A</v>
      </c>
    </row>
    <row r="265" spans="2:18" x14ac:dyDescent="0.25">
      <c r="B265">
        <v>251</v>
      </c>
      <c r="C265">
        <f t="shared" si="52"/>
        <v>50</v>
      </c>
      <c r="D265" t="e">
        <f t="shared" si="66"/>
        <v>#N/A</v>
      </c>
      <c r="E265" t="e">
        <f t="shared" si="53"/>
        <v>#N/A</v>
      </c>
      <c r="F265" t="e">
        <f t="shared" si="58"/>
        <v>#N/A</v>
      </c>
      <c r="G265" t="e">
        <f t="shared" si="67"/>
        <v>#N/A</v>
      </c>
      <c r="H265" t="e">
        <f t="shared" si="59"/>
        <v>#N/A</v>
      </c>
      <c r="I265" s="5" t="e">
        <f t="shared" si="60"/>
        <v>#N/A</v>
      </c>
      <c r="J265" s="5" t="e">
        <f t="shared" si="61"/>
        <v>#N/A</v>
      </c>
      <c r="K265" s="5" t="e">
        <f t="shared" si="54"/>
        <v>#N/A</v>
      </c>
      <c r="L265" t="e">
        <f t="shared" si="64"/>
        <v>#N/A</v>
      </c>
      <c r="M265" t="e">
        <f t="shared" si="55"/>
        <v>#N/A</v>
      </c>
      <c r="N265" t="e">
        <f t="shared" si="56"/>
        <v>#N/A</v>
      </c>
      <c r="O265" t="e">
        <f t="shared" si="57"/>
        <v>#N/A</v>
      </c>
      <c r="P265" t="e">
        <f t="shared" si="62"/>
        <v>#N/A</v>
      </c>
      <c r="Q265" s="4" t="e">
        <f t="shared" si="65"/>
        <v>#N/A</v>
      </c>
      <c r="R265" s="4" t="e">
        <f t="shared" si="63"/>
        <v>#N/A</v>
      </c>
    </row>
    <row r="266" spans="2:18" x14ac:dyDescent="0.25">
      <c r="B266">
        <v>252</v>
      </c>
      <c r="C266">
        <f t="shared" si="52"/>
        <v>50.2</v>
      </c>
      <c r="D266" t="e">
        <f t="shared" si="66"/>
        <v>#N/A</v>
      </c>
      <c r="E266" t="e">
        <f t="shared" si="53"/>
        <v>#N/A</v>
      </c>
      <c r="F266" t="e">
        <f t="shared" si="58"/>
        <v>#N/A</v>
      </c>
      <c r="G266" t="e">
        <f t="shared" si="67"/>
        <v>#N/A</v>
      </c>
      <c r="H266" t="e">
        <f t="shared" si="59"/>
        <v>#N/A</v>
      </c>
      <c r="I266" s="5" t="e">
        <f t="shared" si="60"/>
        <v>#N/A</v>
      </c>
      <c r="J266" s="5" t="e">
        <f t="shared" si="61"/>
        <v>#N/A</v>
      </c>
      <c r="K266" s="5" t="e">
        <f t="shared" si="54"/>
        <v>#N/A</v>
      </c>
      <c r="L266" t="e">
        <f t="shared" si="64"/>
        <v>#N/A</v>
      </c>
      <c r="M266" t="e">
        <f t="shared" si="55"/>
        <v>#N/A</v>
      </c>
      <c r="N266" t="e">
        <f t="shared" si="56"/>
        <v>#N/A</v>
      </c>
      <c r="O266" t="e">
        <f t="shared" si="57"/>
        <v>#N/A</v>
      </c>
      <c r="P266" t="e">
        <f t="shared" si="62"/>
        <v>#N/A</v>
      </c>
      <c r="Q266" s="4" t="e">
        <f t="shared" si="65"/>
        <v>#N/A</v>
      </c>
      <c r="R266" s="4" t="e">
        <f t="shared" si="63"/>
        <v>#N/A</v>
      </c>
    </row>
    <row r="267" spans="2:18" x14ac:dyDescent="0.25">
      <c r="B267">
        <v>253</v>
      </c>
      <c r="C267">
        <f t="shared" si="52"/>
        <v>50.4</v>
      </c>
      <c r="D267" t="e">
        <f t="shared" si="66"/>
        <v>#N/A</v>
      </c>
      <c r="E267" t="e">
        <f t="shared" si="53"/>
        <v>#N/A</v>
      </c>
      <c r="F267" t="e">
        <f t="shared" si="58"/>
        <v>#N/A</v>
      </c>
      <c r="G267" t="e">
        <f t="shared" si="67"/>
        <v>#N/A</v>
      </c>
      <c r="H267" t="e">
        <f t="shared" si="59"/>
        <v>#N/A</v>
      </c>
      <c r="I267" s="5" t="e">
        <f t="shared" si="60"/>
        <v>#N/A</v>
      </c>
      <c r="J267" s="5" t="e">
        <f t="shared" si="61"/>
        <v>#N/A</v>
      </c>
      <c r="K267" s="5" t="e">
        <f t="shared" si="54"/>
        <v>#N/A</v>
      </c>
      <c r="L267" t="e">
        <f t="shared" si="64"/>
        <v>#N/A</v>
      </c>
      <c r="M267" t="e">
        <f t="shared" si="55"/>
        <v>#N/A</v>
      </c>
      <c r="N267" t="e">
        <f t="shared" si="56"/>
        <v>#N/A</v>
      </c>
      <c r="O267" t="e">
        <f t="shared" si="57"/>
        <v>#N/A</v>
      </c>
      <c r="P267" t="e">
        <f t="shared" si="62"/>
        <v>#N/A</v>
      </c>
      <c r="Q267" s="4" t="e">
        <f t="shared" si="65"/>
        <v>#N/A</v>
      </c>
      <c r="R267" s="4" t="e">
        <f t="shared" si="63"/>
        <v>#N/A</v>
      </c>
    </row>
    <row r="268" spans="2:18" x14ac:dyDescent="0.25">
      <c r="B268">
        <v>254</v>
      </c>
      <c r="C268">
        <f t="shared" si="52"/>
        <v>50.6</v>
      </c>
      <c r="D268" t="e">
        <f t="shared" si="66"/>
        <v>#N/A</v>
      </c>
      <c r="E268" t="e">
        <f t="shared" si="53"/>
        <v>#N/A</v>
      </c>
      <c r="F268" t="e">
        <f t="shared" si="58"/>
        <v>#N/A</v>
      </c>
      <c r="G268" t="e">
        <f t="shared" si="67"/>
        <v>#N/A</v>
      </c>
      <c r="H268" t="e">
        <f t="shared" si="59"/>
        <v>#N/A</v>
      </c>
      <c r="I268" s="5" t="e">
        <f t="shared" si="60"/>
        <v>#N/A</v>
      </c>
      <c r="J268" s="5" t="e">
        <f t="shared" si="61"/>
        <v>#N/A</v>
      </c>
      <c r="K268" s="5" t="e">
        <f t="shared" si="54"/>
        <v>#N/A</v>
      </c>
      <c r="L268" t="e">
        <f t="shared" si="64"/>
        <v>#N/A</v>
      </c>
      <c r="M268" t="e">
        <f t="shared" si="55"/>
        <v>#N/A</v>
      </c>
      <c r="N268" t="e">
        <f t="shared" si="56"/>
        <v>#N/A</v>
      </c>
      <c r="O268" t="e">
        <f t="shared" si="57"/>
        <v>#N/A</v>
      </c>
      <c r="P268" t="e">
        <f t="shared" si="62"/>
        <v>#N/A</v>
      </c>
      <c r="Q268" s="4" t="e">
        <f t="shared" si="65"/>
        <v>#N/A</v>
      </c>
      <c r="R268" s="4" t="e">
        <f t="shared" si="63"/>
        <v>#N/A</v>
      </c>
    </row>
    <row r="269" spans="2:18" x14ac:dyDescent="0.25">
      <c r="B269">
        <v>255</v>
      </c>
      <c r="C269">
        <f t="shared" si="52"/>
        <v>50.8</v>
      </c>
      <c r="D269" t="e">
        <f t="shared" si="66"/>
        <v>#N/A</v>
      </c>
      <c r="E269" t="e">
        <f t="shared" si="53"/>
        <v>#N/A</v>
      </c>
      <c r="F269" t="e">
        <f t="shared" si="58"/>
        <v>#N/A</v>
      </c>
      <c r="G269" t="e">
        <f t="shared" si="67"/>
        <v>#N/A</v>
      </c>
      <c r="H269" t="e">
        <f t="shared" si="59"/>
        <v>#N/A</v>
      </c>
      <c r="I269" s="5" t="e">
        <f t="shared" si="60"/>
        <v>#N/A</v>
      </c>
      <c r="J269" s="5" t="e">
        <f t="shared" si="61"/>
        <v>#N/A</v>
      </c>
      <c r="K269" s="5" t="e">
        <f t="shared" si="54"/>
        <v>#N/A</v>
      </c>
      <c r="L269" t="e">
        <f t="shared" si="64"/>
        <v>#N/A</v>
      </c>
      <c r="M269" t="e">
        <f t="shared" si="55"/>
        <v>#N/A</v>
      </c>
      <c r="N269" t="e">
        <f t="shared" si="56"/>
        <v>#N/A</v>
      </c>
      <c r="O269" t="e">
        <f t="shared" si="57"/>
        <v>#N/A</v>
      </c>
      <c r="P269" t="e">
        <f t="shared" si="62"/>
        <v>#N/A</v>
      </c>
      <c r="Q269" s="4" t="e">
        <f t="shared" si="65"/>
        <v>#N/A</v>
      </c>
      <c r="R269" s="4" t="e">
        <f t="shared" si="63"/>
        <v>#N/A</v>
      </c>
    </row>
    <row r="270" spans="2:18" x14ac:dyDescent="0.25">
      <c r="B270">
        <v>256</v>
      </c>
      <c r="C270">
        <f t="shared" si="52"/>
        <v>51</v>
      </c>
      <c r="D270" t="e">
        <f t="shared" si="66"/>
        <v>#N/A</v>
      </c>
      <c r="E270" t="e">
        <f t="shared" si="53"/>
        <v>#N/A</v>
      </c>
      <c r="F270" t="e">
        <f t="shared" si="58"/>
        <v>#N/A</v>
      </c>
      <c r="G270" t="e">
        <f t="shared" si="67"/>
        <v>#N/A</v>
      </c>
      <c r="H270" t="e">
        <f t="shared" si="59"/>
        <v>#N/A</v>
      </c>
      <c r="I270" s="5" t="e">
        <f t="shared" si="60"/>
        <v>#N/A</v>
      </c>
      <c r="J270" s="5" t="e">
        <f t="shared" si="61"/>
        <v>#N/A</v>
      </c>
      <c r="K270" s="5" t="e">
        <f t="shared" si="54"/>
        <v>#N/A</v>
      </c>
      <c r="L270" t="e">
        <f t="shared" si="64"/>
        <v>#N/A</v>
      </c>
      <c r="M270" t="e">
        <f t="shared" si="55"/>
        <v>#N/A</v>
      </c>
      <c r="N270" t="e">
        <f t="shared" si="56"/>
        <v>#N/A</v>
      </c>
      <c r="O270" t="e">
        <f t="shared" si="57"/>
        <v>#N/A</v>
      </c>
      <c r="P270" t="e">
        <f t="shared" si="62"/>
        <v>#N/A</v>
      </c>
      <c r="Q270" s="4" t="e">
        <f t="shared" si="65"/>
        <v>#N/A</v>
      </c>
      <c r="R270" s="4" t="e">
        <f t="shared" si="63"/>
        <v>#N/A</v>
      </c>
    </row>
    <row r="271" spans="2:18" x14ac:dyDescent="0.25">
      <c r="B271">
        <v>257</v>
      </c>
      <c r="C271">
        <f t="shared" ref="C271:C334" si="68">-V$5+V$5*B271</f>
        <v>51.2</v>
      </c>
      <c r="D271" t="e">
        <f t="shared" si="66"/>
        <v>#N/A</v>
      </c>
      <c r="E271" t="e">
        <f t="shared" ref="E271:E334" si="69">IF(AND(D271=1,F271&gt;=H$4),1,0)</f>
        <v>#N/A</v>
      </c>
      <c r="F271" t="e">
        <f t="shared" si="58"/>
        <v>#N/A</v>
      </c>
      <c r="G271" t="e">
        <f t="shared" si="67"/>
        <v>#N/A</v>
      </c>
      <c r="H271" t="e">
        <f t="shared" si="59"/>
        <v>#N/A</v>
      </c>
      <c r="I271" s="5" t="e">
        <f t="shared" si="60"/>
        <v>#N/A</v>
      </c>
      <c r="J271" s="5" t="e">
        <f t="shared" si="61"/>
        <v>#N/A</v>
      </c>
      <c r="K271" s="5" t="e">
        <f t="shared" ref="K271:K334" si="70">IF(I271&gt;=0,IF(ROUNDDOWN(I271/U$4,0)+1&gt;M271,M271,ROUNDDOWN(I271/U$4,0)+1),0)</f>
        <v>#N/A</v>
      </c>
      <c r="L271" t="e">
        <f t="shared" si="64"/>
        <v>#N/A</v>
      </c>
      <c r="M271" t="e">
        <f t="shared" ref="M271:M334" si="71">T$4-L271</f>
        <v>#N/A</v>
      </c>
      <c r="N271" t="e">
        <f t="shared" ref="N271:N334" si="72">IF(M271="怪物已死","怪物已死",(M271-1)*U$4)</f>
        <v>#N/A</v>
      </c>
      <c r="O271" t="e">
        <f t="shared" ref="O271:O334" si="73">IF(M271&lt;=0,0,IF(ROUNDUP(J271/D$4,0)*B$4&lt;0,"怪无法穿越火线",ROUNDUP(J271/D$4,0)*B$4))</f>
        <v>#N/A</v>
      </c>
      <c r="P271" t="e">
        <f t="shared" si="62"/>
        <v>#N/A</v>
      </c>
      <c r="Q271" s="4" t="e">
        <f t="shared" si="65"/>
        <v>#N/A</v>
      </c>
      <c r="R271" s="4" t="e">
        <f t="shared" si="63"/>
        <v>#N/A</v>
      </c>
    </row>
    <row r="272" spans="2:18" x14ac:dyDescent="0.25">
      <c r="B272">
        <v>258</v>
      </c>
      <c r="C272">
        <f t="shared" si="68"/>
        <v>51.4</v>
      </c>
      <c r="D272" t="e">
        <f t="shared" si="66"/>
        <v>#N/A</v>
      </c>
      <c r="E272" t="e">
        <f t="shared" si="69"/>
        <v>#N/A</v>
      </c>
      <c r="F272" t="e">
        <f t="shared" ref="F272:F335" si="74">IF(E271=1,C272-C271,F271+C272-C271)</f>
        <v>#N/A</v>
      </c>
      <c r="G272" t="e">
        <f t="shared" si="67"/>
        <v>#N/A</v>
      </c>
      <c r="H272" t="e">
        <f t="shared" ref="H272:H335" si="75">IF(AND(E272=1,Q272&lt;=R272),1,0)</f>
        <v>#N/A</v>
      </c>
      <c r="I272" s="5" t="e">
        <f t="shared" ref="I272:I335" si="76">J271+(C272-C271)*R$4</f>
        <v>#N/A</v>
      </c>
      <c r="J272" s="5" t="e">
        <f t="shared" ref="J272:J335" si="77">IF(M272&lt;=0,0,IF(H272&gt;0,I272-U$4,I272))</f>
        <v>#N/A</v>
      </c>
      <c r="K272" s="5" t="e">
        <f t="shared" si="70"/>
        <v>#N/A</v>
      </c>
      <c r="L272" t="e">
        <f t="shared" si="64"/>
        <v>#N/A</v>
      </c>
      <c r="M272" t="e">
        <f t="shared" si="71"/>
        <v>#N/A</v>
      </c>
      <c r="N272" t="e">
        <f t="shared" si="72"/>
        <v>#N/A</v>
      </c>
      <c r="O272" t="e">
        <f t="shared" si="73"/>
        <v>#N/A</v>
      </c>
      <c r="P272" t="e">
        <f t="shared" ref="P272:P335" si="78">IF(M272&lt;=0,0,IF(ROUNDUP(J272/C$4,0)*B$4&lt;0,"怪无法穿越火线",ROUNDUP(J272/C$4,0)*B$4))</f>
        <v>#N/A</v>
      </c>
      <c r="Q272" s="4" t="e">
        <f t="shared" si="65"/>
        <v>#N/A</v>
      </c>
      <c r="R272" s="4" t="e">
        <f t="shared" ref="R272:R335" si="79">IF(E272=1,IF(R271-G$4&lt;=0,P$4,R271-G$4),R271)</f>
        <v>#N/A</v>
      </c>
    </row>
    <row r="273" spans="2:18" x14ac:dyDescent="0.25">
      <c r="B273">
        <v>259</v>
      </c>
      <c r="C273">
        <f t="shared" si="68"/>
        <v>51.6</v>
      </c>
      <c r="D273" t="e">
        <f t="shared" si="66"/>
        <v>#N/A</v>
      </c>
      <c r="E273" t="e">
        <f t="shared" si="69"/>
        <v>#N/A</v>
      </c>
      <c r="F273" t="e">
        <f t="shared" si="74"/>
        <v>#N/A</v>
      </c>
      <c r="G273" t="e">
        <f t="shared" si="67"/>
        <v>#N/A</v>
      </c>
      <c r="H273" t="e">
        <f t="shared" si="75"/>
        <v>#N/A</v>
      </c>
      <c r="I273" s="5" t="e">
        <f t="shared" si="76"/>
        <v>#N/A</v>
      </c>
      <c r="J273" s="5" t="e">
        <f t="shared" si="77"/>
        <v>#N/A</v>
      </c>
      <c r="K273" s="5" t="e">
        <f t="shared" si="70"/>
        <v>#N/A</v>
      </c>
      <c r="L273" t="e">
        <f t="shared" ref="L273:L336" si="80">IF(H273=1,L272+1,L272)</f>
        <v>#N/A</v>
      </c>
      <c r="M273" t="e">
        <f t="shared" si="71"/>
        <v>#N/A</v>
      </c>
      <c r="N273" t="e">
        <f t="shared" si="72"/>
        <v>#N/A</v>
      </c>
      <c r="O273" t="e">
        <f t="shared" si="73"/>
        <v>#N/A</v>
      </c>
      <c r="P273" t="e">
        <f t="shared" si="78"/>
        <v>#N/A</v>
      </c>
      <c r="Q273" s="4" t="e">
        <f t="shared" ref="Q273:Q336" si="81">R272</f>
        <v>#N/A</v>
      </c>
      <c r="R273" s="4" t="e">
        <f t="shared" si="79"/>
        <v>#N/A</v>
      </c>
    </row>
    <row r="274" spans="2:18" x14ac:dyDescent="0.25">
      <c r="B274">
        <v>260</v>
      </c>
      <c r="C274">
        <f t="shared" si="68"/>
        <v>51.8</v>
      </c>
      <c r="D274" t="e">
        <f t="shared" si="66"/>
        <v>#N/A</v>
      </c>
      <c r="E274" t="e">
        <f t="shared" si="69"/>
        <v>#N/A</v>
      </c>
      <c r="F274" t="e">
        <f t="shared" si="74"/>
        <v>#N/A</v>
      </c>
      <c r="G274" t="e">
        <f t="shared" si="67"/>
        <v>#N/A</v>
      </c>
      <c r="H274" t="e">
        <f t="shared" si="75"/>
        <v>#N/A</v>
      </c>
      <c r="I274" s="5" t="e">
        <f t="shared" si="76"/>
        <v>#N/A</v>
      </c>
      <c r="J274" s="5" t="e">
        <f t="shared" si="77"/>
        <v>#N/A</v>
      </c>
      <c r="K274" s="5" t="e">
        <f t="shared" si="70"/>
        <v>#N/A</v>
      </c>
      <c r="L274" t="e">
        <f t="shared" si="80"/>
        <v>#N/A</v>
      </c>
      <c r="M274" t="e">
        <f t="shared" si="71"/>
        <v>#N/A</v>
      </c>
      <c r="N274" t="e">
        <f t="shared" si="72"/>
        <v>#N/A</v>
      </c>
      <c r="O274" t="e">
        <f t="shared" si="73"/>
        <v>#N/A</v>
      </c>
      <c r="P274" t="e">
        <f t="shared" si="78"/>
        <v>#N/A</v>
      </c>
      <c r="Q274" s="4" t="e">
        <f t="shared" si="81"/>
        <v>#N/A</v>
      </c>
      <c r="R274" s="4" t="e">
        <f t="shared" si="79"/>
        <v>#N/A</v>
      </c>
    </row>
    <row r="275" spans="2:18" x14ac:dyDescent="0.25">
      <c r="B275">
        <v>261</v>
      </c>
      <c r="C275">
        <f t="shared" si="68"/>
        <v>52</v>
      </c>
      <c r="D275" t="e">
        <f t="shared" si="66"/>
        <v>#N/A</v>
      </c>
      <c r="E275" t="e">
        <f t="shared" si="69"/>
        <v>#N/A</v>
      </c>
      <c r="F275" t="e">
        <f t="shared" si="74"/>
        <v>#N/A</v>
      </c>
      <c r="G275" t="e">
        <f t="shared" si="67"/>
        <v>#N/A</v>
      </c>
      <c r="H275" t="e">
        <f t="shared" si="75"/>
        <v>#N/A</v>
      </c>
      <c r="I275" s="5" t="e">
        <f t="shared" si="76"/>
        <v>#N/A</v>
      </c>
      <c r="J275" s="5" t="e">
        <f t="shared" si="77"/>
        <v>#N/A</v>
      </c>
      <c r="K275" s="5" t="e">
        <f t="shared" si="70"/>
        <v>#N/A</v>
      </c>
      <c r="L275" t="e">
        <f t="shared" si="80"/>
        <v>#N/A</v>
      </c>
      <c r="M275" t="e">
        <f t="shared" si="71"/>
        <v>#N/A</v>
      </c>
      <c r="N275" t="e">
        <f t="shared" si="72"/>
        <v>#N/A</v>
      </c>
      <c r="O275" t="e">
        <f t="shared" si="73"/>
        <v>#N/A</v>
      </c>
      <c r="P275" t="e">
        <f t="shared" si="78"/>
        <v>#N/A</v>
      </c>
      <c r="Q275" s="4" t="e">
        <f t="shared" si="81"/>
        <v>#N/A</v>
      </c>
      <c r="R275" s="4" t="e">
        <f t="shared" si="79"/>
        <v>#N/A</v>
      </c>
    </row>
    <row r="276" spans="2:18" x14ac:dyDescent="0.25">
      <c r="B276">
        <v>262</v>
      </c>
      <c r="C276">
        <f t="shared" si="68"/>
        <v>52.2</v>
      </c>
      <c r="D276" t="e">
        <f t="shared" si="66"/>
        <v>#N/A</v>
      </c>
      <c r="E276" t="e">
        <f t="shared" si="69"/>
        <v>#N/A</v>
      </c>
      <c r="F276" t="e">
        <f t="shared" si="74"/>
        <v>#N/A</v>
      </c>
      <c r="G276" t="e">
        <f t="shared" si="67"/>
        <v>#N/A</v>
      </c>
      <c r="H276" t="e">
        <f t="shared" si="75"/>
        <v>#N/A</v>
      </c>
      <c r="I276" s="5" t="e">
        <f t="shared" si="76"/>
        <v>#N/A</v>
      </c>
      <c r="J276" s="5" t="e">
        <f t="shared" si="77"/>
        <v>#N/A</v>
      </c>
      <c r="K276" s="5" t="e">
        <f t="shared" si="70"/>
        <v>#N/A</v>
      </c>
      <c r="L276" t="e">
        <f t="shared" si="80"/>
        <v>#N/A</v>
      </c>
      <c r="M276" t="e">
        <f t="shared" si="71"/>
        <v>#N/A</v>
      </c>
      <c r="N276" t="e">
        <f t="shared" si="72"/>
        <v>#N/A</v>
      </c>
      <c r="O276" t="e">
        <f t="shared" si="73"/>
        <v>#N/A</v>
      </c>
      <c r="P276" t="e">
        <f t="shared" si="78"/>
        <v>#N/A</v>
      </c>
      <c r="Q276" s="4" t="e">
        <f t="shared" si="81"/>
        <v>#N/A</v>
      </c>
      <c r="R276" s="4" t="e">
        <f t="shared" si="79"/>
        <v>#N/A</v>
      </c>
    </row>
    <row r="277" spans="2:18" x14ac:dyDescent="0.25">
      <c r="B277">
        <v>263</v>
      </c>
      <c r="C277">
        <f t="shared" si="68"/>
        <v>52.4</v>
      </c>
      <c r="D277" t="e">
        <f t="shared" si="66"/>
        <v>#N/A</v>
      </c>
      <c r="E277" t="e">
        <f t="shared" si="69"/>
        <v>#N/A</v>
      </c>
      <c r="F277" t="e">
        <f t="shared" si="74"/>
        <v>#N/A</v>
      </c>
      <c r="G277" t="e">
        <f t="shared" si="67"/>
        <v>#N/A</v>
      </c>
      <c r="H277" t="e">
        <f t="shared" si="75"/>
        <v>#N/A</v>
      </c>
      <c r="I277" s="5" t="e">
        <f t="shared" si="76"/>
        <v>#N/A</v>
      </c>
      <c r="J277" s="5" t="e">
        <f t="shared" si="77"/>
        <v>#N/A</v>
      </c>
      <c r="K277" s="5" t="e">
        <f t="shared" si="70"/>
        <v>#N/A</v>
      </c>
      <c r="L277" t="e">
        <f t="shared" si="80"/>
        <v>#N/A</v>
      </c>
      <c r="M277" t="e">
        <f t="shared" si="71"/>
        <v>#N/A</v>
      </c>
      <c r="N277" t="e">
        <f t="shared" si="72"/>
        <v>#N/A</v>
      </c>
      <c r="O277" t="e">
        <f t="shared" si="73"/>
        <v>#N/A</v>
      </c>
      <c r="P277" t="e">
        <f t="shared" si="78"/>
        <v>#N/A</v>
      </c>
      <c r="Q277" s="4" t="e">
        <f t="shared" si="81"/>
        <v>#N/A</v>
      </c>
      <c r="R277" s="4" t="e">
        <f t="shared" si="79"/>
        <v>#N/A</v>
      </c>
    </row>
    <row r="278" spans="2:18" x14ac:dyDescent="0.25">
      <c r="B278">
        <v>264</v>
      </c>
      <c r="C278">
        <f t="shared" si="68"/>
        <v>52.6</v>
      </c>
      <c r="D278" t="e">
        <f t="shared" si="66"/>
        <v>#N/A</v>
      </c>
      <c r="E278" t="e">
        <f t="shared" si="69"/>
        <v>#N/A</v>
      </c>
      <c r="F278" t="e">
        <f t="shared" si="74"/>
        <v>#N/A</v>
      </c>
      <c r="G278" t="e">
        <f t="shared" si="67"/>
        <v>#N/A</v>
      </c>
      <c r="H278" t="e">
        <f t="shared" si="75"/>
        <v>#N/A</v>
      </c>
      <c r="I278" s="5" t="e">
        <f t="shared" si="76"/>
        <v>#N/A</v>
      </c>
      <c r="J278" s="5" t="e">
        <f t="shared" si="77"/>
        <v>#N/A</v>
      </c>
      <c r="K278" s="5" t="e">
        <f t="shared" si="70"/>
        <v>#N/A</v>
      </c>
      <c r="L278" t="e">
        <f t="shared" si="80"/>
        <v>#N/A</v>
      </c>
      <c r="M278" t="e">
        <f t="shared" si="71"/>
        <v>#N/A</v>
      </c>
      <c r="N278" t="e">
        <f t="shared" si="72"/>
        <v>#N/A</v>
      </c>
      <c r="O278" t="e">
        <f t="shared" si="73"/>
        <v>#N/A</v>
      </c>
      <c r="P278" t="e">
        <f t="shared" si="78"/>
        <v>#N/A</v>
      </c>
      <c r="Q278" s="4" t="e">
        <f t="shared" si="81"/>
        <v>#N/A</v>
      </c>
      <c r="R278" s="4" t="e">
        <f t="shared" si="79"/>
        <v>#N/A</v>
      </c>
    </row>
    <row r="279" spans="2:18" x14ac:dyDescent="0.25">
      <c r="B279">
        <v>265</v>
      </c>
      <c r="C279">
        <f t="shared" si="68"/>
        <v>52.8</v>
      </c>
      <c r="D279" t="e">
        <f t="shared" si="66"/>
        <v>#N/A</v>
      </c>
      <c r="E279" t="e">
        <f t="shared" si="69"/>
        <v>#N/A</v>
      </c>
      <c r="F279" t="e">
        <f t="shared" si="74"/>
        <v>#N/A</v>
      </c>
      <c r="G279" t="e">
        <f t="shared" si="67"/>
        <v>#N/A</v>
      </c>
      <c r="H279" t="e">
        <f t="shared" si="75"/>
        <v>#N/A</v>
      </c>
      <c r="I279" s="5" t="e">
        <f t="shared" si="76"/>
        <v>#N/A</v>
      </c>
      <c r="J279" s="5" t="e">
        <f t="shared" si="77"/>
        <v>#N/A</v>
      </c>
      <c r="K279" s="5" t="e">
        <f t="shared" si="70"/>
        <v>#N/A</v>
      </c>
      <c r="L279" t="e">
        <f t="shared" si="80"/>
        <v>#N/A</v>
      </c>
      <c r="M279" t="e">
        <f t="shared" si="71"/>
        <v>#N/A</v>
      </c>
      <c r="N279" t="e">
        <f t="shared" si="72"/>
        <v>#N/A</v>
      </c>
      <c r="O279" t="e">
        <f t="shared" si="73"/>
        <v>#N/A</v>
      </c>
      <c r="P279" t="e">
        <f t="shared" si="78"/>
        <v>#N/A</v>
      </c>
      <c r="Q279" s="4" t="e">
        <f t="shared" si="81"/>
        <v>#N/A</v>
      </c>
      <c r="R279" s="4" t="e">
        <f t="shared" si="79"/>
        <v>#N/A</v>
      </c>
    </row>
    <row r="280" spans="2:18" x14ac:dyDescent="0.25">
      <c r="B280">
        <v>266</v>
      </c>
      <c r="C280">
        <f t="shared" si="68"/>
        <v>53</v>
      </c>
      <c r="D280" t="e">
        <f t="shared" si="66"/>
        <v>#N/A</v>
      </c>
      <c r="E280" t="e">
        <f t="shared" si="69"/>
        <v>#N/A</v>
      </c>
      <c r="F280" t="e">
        <f t="shared" si="74"/>
        <v>#N/A</v>
      </c>
      <c r="G280" t="e">
        <f t="shared" si="67"/>
        <v>#N/A</v>
      </c>
      <c r="H280" t="e">
        <f t="shared" si="75"/>
        <v>#N/A</v>
      </c>
      <c r="I280" s="5" t="e">
        <f t="shared" si="76"/>
        <v>#N/A</v>
      </c>
      <c r="J280" s="5" t="e">
        <f t="shared" si="77"/>
        <v>#N/A</v>
      </c>
      <c r="K280" s="5" t="e">
        <f t="shared" si="70"/>
        <v>#N/A</v>
      </c>
      <c r="L280" t="e">
        <f t="shared" si="80"/>
        <v>#N/A</v>
      </c>
      <c r="M280" t="e">
        <f t="shared" si="71"/>
        <v>#N/A</v>
      </c>
      <c r="N280" t="e">
        <f t="shared" si="72"/>
        <v>#N/A</v>
      </c>
      <c r="O280" t="e">
        <f t="shared" si="73"/>
        <v>#N/A</v>
      </c>
      <c r="P280" t="e">
        <f t="shared" si="78"/>
        <v>#N/A</v>
      </c>
      <c r="Q280" s="4" t="e">
        <f t="shared" si="81"/>
        <v>#N/A</v>
      </c>
      <c r="R280" s="4" t="e">
        <f t="shared" si="79"/>
        <v>#N/A</v>
      </c>
    </row>
    <row r="281" spans="2:18" x14ac:dyDescent="0.25">
      <c r="B281">
        <v>267</v>
      </c>
      <c r="C281">
        <f t="shared" si="68"/>
        <v>53.2</v>
      </c>
      <c r="D281" t="e">
        <f t="shared" si="66"/>
        <v>#N/A</v>
      </c>
      <c r="E281" t="e">
        <f t="shared" si="69"/>
        <v>#N/A</v>
      </c>
      <c r="F281" t="e">
        <f t="shared" si="74"/>
        <v>#N/A</v>
      </c>
      <c r="G281" t="e">
        <f t="shared" si="67"/>
        <v>#N/A</v>
      </c>
      <c r="H281" t="e">
        <f t="shared" si="75"/>
        <v>#N/A</v>
      </c>
      <c r="I281" s="5" t="e">
        <f t="shared" si="76"/>
        <v>#N/A</v>
      </c>
      <c r="J281" s="5" t="e">
        <f t="shared" si="77"/>
        <v>#N/A</v>
      </c>
      <c r="K281" s="5" t="e">
        <f t="shared" si="70"/>
        <v>#N/A</v>
      </c>
      <c r="L281" t="e">
        <f t="shared" si="80"/>
        <v>#N/A</v>
      </c>
      <c r="M281" t="e">
        <f t="shared" si="71"/>
        <v>#N/A</v>
      </c>
      <c r="N281" t="e">
        <f t="shared" si="72"/>
        <v>#N/A</v>
      </c>
      <c r="O281" t="e">
        <f t="shared" si="73"/>
        <v>#N/A</v>
      </c>
      <c r="P281" t="e">
        <f t="shared" si="78"/>
        <v>#N/A</v>
      </c>
      <c r="Q281" s="4" t="e">
        <f t="shared" si="81"/>
        <v>#N/A</v>
      </c>
      <c r="R281" s="4" t="e">
        <f t="shared" si="79"/>
        <v>#N/A</v>
      </c>
    </row>
    <row r="282" spans="2:18" x14ac:dyDescent="0.25">
      <c r="B282">
        <v>268</v>
      </c>
      <c r="C282">
        <f t="shared" si="68"/>
        <v>53.4</v>
      </c>
      <c r="D282" t="e">
        <f t="shared" si="66"/>
        <v>#N/A</v>
      </c>
      <c r="E282" t="e">
        <f t="shared" si="69"/>
        <v>#N/A</v>
      </c>
      <c r="F282" t="e">
        <f t="shared" si="74"/>
        <v>#N/A</v>
      </c>
      <c r="G282" t="e">
        <f t="shared" si="67"/>
        <v>#N/A</v>
      </c>
      <c r="H282" t="e">
        <f t="shared" si="75"/>
        <v>#N/A</v>
      </c>
      <c r="I282" s="5" t="e">
        <f t="shared" si="76"/>
        <v>#N/A</v>
      </c>
      <c r="J282" s="5" t="e">
        <f t="shared" si="77"/>
        <v>#N/A</v>
      </c>
      <c r="K282" s="5" t="e">
        <f t="shared" si="70"/>
        <v>#N/A</v>
      </c>
      <c r="L282" t="e">
        <f t="shared" si="80"/>
        <v>#N/A</v>
      </c>
      <c r="M282" t="e">
        <f t="shared" si="71"/>
        <v>#N/A</v>
      </c>
      <c r="N282" t="e">
        <f t="shared" si="72"/>
        <v>#N/A</v>
      </c>
      <c r="O282" t="e">
        <f t="shared" si="73"/>
        <v>#N/A</v>
      </c>
      <c r="P282" t="e">
        <f t="shared" si="78"/>
        <v>#N/A</v>
      </c>
      <c r="Q282" s="4" t="e">
        <f t="shared" si="81"/>
        <v>#N/A</v>
      </c>
      <c r="R282" s="4" t="e">
        <f t="shared" si="79"/>
        <v>#N/A</v>
      </c>
    </row>
    <row r="283" spans="2:18" x14ac:dyDescent="0.25">
      <c r="B283">
        <v>269</v>
      </c>
      <c r="C283">
        <f t="shared" si="68"/>
        <v>53.6</v>
      </c>
      <c r="D283" t="e">
        <f t="shared" si="66"/>
        <v>#N/A</v>
      </c>
      <c r="E283" t="e">
        <f t="shared" si="69"/>
        <v>#N/A</v>
      </c>
      <c r="F283" t="e">
        <f t="shared" si="74"/>
        <v>#N/A</v>
      </c>
      <c r="G283" t="e">
        <f t="shared" si="67"/>
        <v>#N/A</v>
      </c>
      <c r="H283" t="e">
        <f t="shared" si="75"/>
        <v>#N/A</v>
      </c>
      <c r="I283" s="5" t="e">
        <f t="shared" si="76"/>
        <v>#N/A</v>
      </c>
      <c r="J283" s="5" t="e">
        <f t="shared" si="77"/>
        <v>#N/A</v>
      </c>
      <c r="K283" s="5" t="e">
        <f t="shared" si="70"/>
        <v>#N/A</v>
      </c>
      <c r="L283" t="e">
        <f t="shared" si="80"/>
        <v>#N/A</v>
      </c>
      <c r="M283" t="e">
        <f t="shared" si="71"/>
        <v>#N/A</v>
      </c>
      <c r="N283" t="e">
        <f t="shared" si="72"/>
        <v>#N/A</v>
      </c>
      <c r="O283" t="e">
        <f t="shared" si="73"/>
        <v>#N/A</v>
      </c>
      <c r="P283" t="e">
        <f t="shared" si="78"/>
        <v>#N/A</v>
      </c>
      <c r="Q283" s="4" t="e">
        <f t="shared" si="81"/>
        <v>#N/A</v>
      </c>
      <c r="R283" s="4" t="e">
        <f t="shared" si="79"/>
        <v>#N/A</v>
      </c>
    </row>
    <row r="284" spans="2:18" x14ac:dyDescent="0.25">
      <c r="B284">
        <v>270</v>
      </c>
      <c r="C284">
        <f t="shared" si="68"/>
        <v>53.8</v>
      </c>
      <c r="D284" t="e">
        <f t="shared" si="66"/>
        <v>#N/A</v>
      </c>
      <c r="E284" t="e">
        <f t="shared" si="69"/>
        <v>#N/A</v>
      </c>
      <c r="F284" t="e">
        <f t="shared" si="74"/>
        <v>#N/A</v>
      </c>
      <c r="G284" t="e">
        <f t="shared" si="67"/>
        <v>#N/A</v>
      </c>
      <c r="H284" t="e">
        <f t="shared" si="75"/>
        <v>#N/A</v>
      </c>
      <c r="I284" s="5" t="e">
        <f t="shared" si="76"/>
        <v>#N/A</v>
      </c>
      <c r="J284" s="5" t="e">
        <f t="shared" si="77"/>
        <v>#N/A</v>
      </c>
      <c r="K284" s="5" t="e">
        <f t="shared" si="70"/>
        <v>#N/A</v>
      </c>
      <c r="L284" t="e">
        <f t="shared" si="80"/>
        <v>#N/A</v>
      </c>
      <c r="M284" t="e">
        <f t="shared" si="71"/>
        <v>#N/A</v>
      </c>
      <c r="N284" t="e">
        <f t="shared" si="72"/>
        <v>#N/A</v>
      </c>
      <c r="O284" t="e">
        <f t="shared" si="73"/>
        <v>#N/A</v>
      </c>
      <c r="P284" t="e">
        <f t="shared" si="78"/>
        <v>#N/A</v>
      </c>
      <c r="Q284" s="4" t="e">
        <f t="shared" si="81"/>
        <v>#N/A</v>
      </c>
      <c r="R284" s="4" t="e">
        <f t="shared" si="79"/>
        <v>#N/A</v>
      </c>
    </row>
    <row r="285" spans="2:18" x14ac:dyDescent="0.25">
      <c r="B285">
        <v>271</v>
      </c>
      <c r="C285">
        <f t="shared" si="68"/>
        <v>54</v>
      </c>
      <c r="D285" t="e">
        <f t="shared" si="66"/>
        <v>#N/A</v>
      </c>
      <c r="E285" t="e">
        <f t="shared" si="69"/>
        <v>#N/A</v>
      </c>
      <c r="F285" t="e">
        <f t="shared" si="74"/>
        <v>#N/A</v>
      </c>
      <c r="G285" t="e">
        <f t="shared" si="67"/>
        <v>#N/A</v>
      </c>
      <c r="H285" t="e">
        <f t="shared" si="75"/>
        <v>#N/A</v>
      </c>
      <c r="I285" s="5" t="e">
        <f t="shared" si="76"/>
        <v>#N/A</v>
      </c>
      <c r="J285" s="5" t="e">
        <f t="shared" si="77"/>
        <v>#N/A</v>
      </c>
      <c r="K285" s="5" t="e">
        <f t="shared" si="70"/>
        <v>#N/A</v>
      </c>
      <c r="L285" t="e">
        <f t="shared" si="80"/>
        <v>#N/A</v>
      </c>
      <c r="M285" t="e">
        <f t="shared" si="71"/>
        <v>#N/A</v>
      </c>
      <c r="N285" t="e">
        <f t="shared" si="72"/>
        <v>#N/A</v>
      </c>
      <c r="O285" t="e">
        <f t="shared" si="73"/>
        <v>#N/A</v>
      </c>
      <c r="P285" t="e">
        <f t="shared" si="78"/>
        <v>#N/A</v>
      </c>
      <c r="Q285" s="4" t="e">
        <f t="shared" si="81"/>
        <v>#N/A</v>
      </c>
      <c r="R285" s="4" t="e">
        <f t="shared" si="79"/>
        <v>#N/A</v>
      </c>
    </row>
    <row r="286" spans="2:18" x14ac:dyDescent="0.25">
      <c r="B286">
        <v>272</v>
      </c>
      <c r="C286">
        <f t="shared" si="68"/>
        <v>54.2</v>
      </c>
      <c r="D286" t="e">
        <f t="shared" si="66"/>
        <v>#N/A</v>
      </c>
      <c r="E286" t="e">
        <f t="shared" si="69"/>
        <v>#N/A</v>
      </c>
      <c r="F286" t="e">
        <f t="shared" si="74"/>
        <v>#N/A</v>
      </c>
      <c r="G286" t="e">
        <f t="shared" si="67"/>
        <v>#N/A</v>
      </c>
      <c r="H286" t="e">
        <f t="shared" si="75"/>
        <v>#N/A</v>
      </c>
      <c r="I286" s="5" t="e">
        <f t="shared" si="76"/>
        <v>#N/A</v>
      </c>
      <c r="J286" s="5" t="e">
        <f t="shared" si="77"/>
        <v>#N/A</v>
      </c>
      <c r="K286" s="5" t="e">
        <f t="shared" si="70"/>
        <v>#N/A</v>
      </c>
      <c r="L286" t="e">
        <f t="shared" si="80"/>
        <v>#N/A</v>
      </c>
      <c r="M286" t="e">
        <f t="shared" si="71"/>
        <v>#N/A</v>
      </c>
      <c r="N286" t="e">
        <f t="shared" si="72"/>
        <v>#N/A</v>
      </c>
      <c r="O286" t="e">
        <f t="shared" si="73"/>
        <v>#N/A</v>
      </c>
      <c r="P286" t="e">
        <f t="shared" si="78"/>
        <v>#N/A</v>
      </c>
      <c r="Q286" s="4" t="e">
        <f t="shared" si="81"/>
        <v>#N/A</v>
      </c>
      <c r="R286" s="4" t="e">
        <f t="shared" si="79"/>
        <v>#N/A</v>
      </c>
    </row>
    <row r="287" spans="2:18" x14ac:dyDescent="0.25">
      <c r="B287">
        <v>273</v>
      </c>
      <c r="C287">
        <f t="shared" si="68"/>
        <v>54.4</v>
      </c>
      <c r="D287" t="e">
        <f t="shared" si="66"/>
        <v>#N/A</v>
      </c>
      <c r="E287" t="e">
        <f t="shared" si="69"/>
        <v>#N/A</v>
      </c>
      <c r="F287" t="e">
        <f t="shared" si="74"/>
        <v>#N/A</v>
      </c>
      <c r="G287" t="e">
        <f t="shared" si="67"/>
        <v>#N/A</v>
      </c>
      <c r="H287" t="e">
        <f t="shared" si="75"/>
        <v>#N/A</v>
      </c>
      <c r="I287" s="5" t="e">
        <f t="shared" si="76"/>
        <v>#N/A</v>
      </c>
      <c r="J287" s="5" t="e">
        <f t="shared" si="77"/>
        <v>#N/A</v>
      </c>
      <c r="K287" s="5" t="e">
        <f t="shared" si="70"/>
        <v>#N/A</v>
      </c>
      <c r="L287" t="e">
        <f t="shared" si="80"/>
        <v>#N/A</v>
      </c>
      <c r="M287" t="e">
        <f t="shared" si="71"/>
        <v>#N/A</v>
      </c>
      <c r="N287" t="e">
        <f t="shared" si="72"/>
        <v>#N/A</v>
      </c>
      <c r="O287" t="e">
        <f t="shared" si="73"/>
        <v>#N/A</v>
      </c>
      <c r="P287" t="e">
        <f t="shared" si="78"/>
        <v>#N/A</v>
      </c>
      <c r="Q287" s="4" t="e">
        <f t="shared" si="81"/>
        <v>#N/A</v>
      </c>
      <c r="R287" s="4" t="e">
        <f t="shared" si="79"/>
        <v>#N/A</v>
      </c>
    </row>
    <row r="288" spans="2:18" x14ac:dyDescent="0.25">
      <c r="B288">
        <v>274</v>
      </c>
      <c r="C288">
        <f t="shared" si="68"/>
        <v>54.6</v>
      </c>
      <c r="D288" t="e">
        <f t="shared" si="66"/>
        <v>#N/A</v>
      </c>
      <c r="E288" t="e">
        <f t="shared" si="69"/>
        <v>#N/A</v>
      </c>
      <c r="F288" t="e">
        <f t="shared" si="74"/>
        <v>#N/A</v>
      </c>
      <c r="G288" t="e">
        <f t="shared" si="67"/>
        <v>#N/A</v>
      </c>
      <c r="H288" t="e">
        <f t="shared" si="75"/>
        <v>#N/A</v>
      </c>
      <c r="I288" s="5" t="e">
        <f t="shared" si="76"/>
        <v>#N/A</v>
      </c>
      <c r="J288" s="5" t="e">
        <f t="shared" si="77"/>
        <v>#N/A</v>
      </c>
      <c r="K288" s="5" t="e">
        <f t="shared" si="70"/>
        <v>#N/A</v>
      </c>
      <c r="L288" t="e">
        <f t="shared" si="80"/>
        <v>#N/A</v>
      </c>
      <c r="M288" t="e">
        <f t="shared" si="71"/>
        <v>#N/A</v>
      </c>
      <c r="N288" t="e">
        <f t="shared" si="72"/>
        <v>#N/A</v>
      </c>
      <c r="O288" t="e">
        <f t="shared" si="73"/>
        <v>#N/A</v>
      </c>
      <c r="P288" t="e">
        <f t="shared" si="78"/>
        <v>#N/A</v>
      </c>
      <c r="Q288" s="4" t="e">
        <f t="shared" si="81"/>
        <v>#N/A</v>
      </c>
      <c r="R288" s="4" t="e">
        <f t="shared" si="79"/>
        <v>#N/A</v>
      </c>
    </row>
    <row r="289" spans="2:18" x14ac:dyDescent="0.25">
      <c r="B289">
        <v>275</v>
      </c>
      <c r="C289">
        <f t="shared" si="68"/>
        <v>54.8</v>
      </c>
      <c r="D289" t="e">
        <f t="shared" si="66"/>
        <v>#N/A</v>
      </c>
      <c r="E289" t="e">
        <f t="shared" si="69"/>
        <v>#N/A</v>
      </c>
      <c r="F289" t="e">
        <f t="shared" si="74"/>
        <v>#N/A</v>
      </c>
      <c r="G289" t="e">
        <f t="shared" si="67"/>
        <v>#N/A</v>
      </c>
      <c r="H289" t="e">
        <f t="shared" si="75"/>
        <v>#N/A</v>
      </c>
      <c r="I289" s="5" t="e">
        <f t="shared" si="76"/>
        <v>#N/A</v>
      </c>
      <c r="J289" s="5" t="e">
        <f t="shared" si="77"/>
        <v>#N/A</v>
      </c>
      <c r="K289" s="5" t="e">
        <f t="shared" si="70"/>
        <v>#N/A</v>
      </c>
      <c r="L289" t="e">
        <f t="shared" si="80"/>
        <v>#N/A</v>
      </c>
      <c r="M289" t="e">
        <f t="shared" si="71"/>
        <v>#N/A</v>
      </c>
      <c r="N289" t="e">
        <f t="shared" si="72"/>
        <v>#N/A</v>
      </c>
      <c r="O289" t="e">
        <f t="shared" si="73"/>
        <v>#N/A</v>
      </c>
      <c r="P289" t="e">
        <f t="shared" si="78"/>
        <v>#N/A</v>
      </c>
      <c r="Q289" s="4" t="e">
        <f t="shared" si="81"/>
        <v>#N/A</v>
      </c>
      <c r="R289" s="4" t="e">
        <f t="shared" si="79"/>
        <v>#N/A</v>
      </c>
    </row>
    <row r="290" spans="2:18" x14ac:dyDescent="0.25">
      <c r="B290">
        <v>276</v>
      </c>
      <c r="C290">
        <f t="shared" si="68"/>
        <v>55</v>
      </c>
      <c r="D290" t="e">
        <f t="shared" si="66"/>
        <v>#N/A</v>
      </c>
      <c r="E290" t="e">
        <f t="shared" si="69"/>
        <v>#N/A</v>
      </c>
      <c r="F290" t="e">
        <f t="shared" si="74"/>
        <v>#N/A</v>
      </c>
      <c r="G290" t="e">
        <f t="shared" si="67"/>
        <v>#N/A</v>
      </c>
      <c r="H290" t="e">
        <f t="shared" si="75"/>
        <v>#N/A</v>
      </c>
      <c r="I290" s="5" t="e">
        <f t="shared" si="76"/>
        <v>#N/A</v>
      </c>
      <c r="J290" s="5" t="e">
        <f t="shared" si="77"/>
        <v>#N/A</v>
      </c>
      <c r="K290" s="5" t="e">
        <f t="shared" si="70"/>
        <v>#N/A</v>
      </c>
      <c r="L290" t="e">
        <f t="shared" si="80"/>
        <v>#N/A</v>
      </c>
      <c r="M290" t="e">
        <f t="shared" si="71"/>
        <v>#N/A</v>
      </c>
      <c r="N290" t="e">
        <f t="shared" si="72"/>
        <v>#N/A</v>
      </c>
      <c r="O290" t="e">
        <f t="shared" si="73"/>
        <v>#N/A</v>
      </c>
      <c r="P290" t="e">
        <f t="shared" si="78"/>
        <v>#N/A</v>
      </c>
      <c r="Q290" s="4" t="e">
        <f t="shared" si="81"/>
        <v>#N/A</v>
      </c>
      <c r="R290" s="4" t="e">
        <f t="shared" si="79"/>
        <v>#N/A</v>
      </c>
    </row>
    <row r="291" spans="2:18" x14ac:dyDescent="0.25">
      <c r="B291">
        <v>277</v>
      </c>
      <c r="C291">
        <f t="shared" si="68"/>
        <v>55.2</v>
      </c>
      <c r="D291" t="e">
        <f t="shared" si="66"/>
        <v>#N/A</v>
      </c>
      <c r="E291" t="e">
        <f t="shared" si="69"/>
        <v>#N/A</v>
      </c>
      <c r="F291" t="e">
        <f t="shared" si="74"/>
        <v>#N/A</v>
      </c>
      <c r="G291" t="e">
        <f t="shared" si="67"/>
        <v>#N/A</v>
      </c>
      <c r="H291" t="e">
        <f t="shared" si="75"/>
        <v>#N/A</v>
      </c>
      <c r="I291" s="5" t="e">
        <f t="shared" si="76"/>
        <v>#N/A</v>
      </c>
      <c r="J291" s="5" t="e">
        <f t="shared" si="77"/>
        <v>#N/A</v>
      </c>
      <c r="K291" s="5" t="e">
        <f t="shared" si="70"/>
        <v>#N/A</v>
      </c>
      <c r="L291" t="e">
        <f t="shared" si="80"/>
        <v>#N/A</v>
      </c>
      <c r="M291" t="e">
        <f t="shared" si="71"/>
        <v>#N/A</v>
      </c>
      <c r="N291" t="e">
        <f t="shared" si="72"/>
        <v>#N/A</v>
      </c>
      <c r="O291" t="e">
        <f t="shared" si="73"/>
        <v>#N/A</v>
      </c>
      <c r="P291" t="e">
        <f t="shared" si="78"/>
        <v>#N/A</v>
      </c>
      <c r="Q291" s="4" t="e">
        <f t="shared" si="81"/>
        <v>#N/A</v>
      </c>
      <c r="R291" s="4" t="e">
        <f t="shared" si="79"/>
        <v>#N/A</v>
      </c>
    </row>
    <row r="292" spans="2:18" x14ac:dyDescent="0.25">
      <c r="B292">
        <v>278</v>
      </c>
      <c r="C292">
        <f t="shared" si="68"/>
        <v>55.4</v>
      </c>
      <c r="D292" t="e">
        <f t="shared" si="66"/>
        <v>#N/A</v>
      </c>
      <c r="E292" t="e">
        <f t="shared" si="69"/>
        <v>#N/A</v>
      </c>
      <c r="F292" t="e">
        <f t="shared" si="74"/>
        <v>#N/A</v>
      </c>
      <c r="G292" t="e">
        <f t="shared" si="67"/>
        <v>#N/A</v>
      </c>
      <c r="H292" t="e">
        <f t="shared" si="75"/>
        <v>#N/A</v>
      </c>
      <c r="I292" s="5" t="e">
        <f t="shared" si="76"/>
        <v>#N/A</v>
      </c>
      <c r="J292" s="5" t="e">
        <f t="shared" si="77"/>
        <v>#N/A</v>
      </c>
      <c r="K292" s="5" t="e">
        <f t="shared" si="70"/>
        <v>#N/A</v>
      </c>
      <c r="L292" t="e">
        <f t="shared" si="80"/>
        <v>#N/A</v>
      </c>
      <c r="M292" t="e">
        <f t="shared" si="71"/>
        <v>#N/A</v>
      </c>
      <c r="N292" t="e">
        <f t="shared" si="72"/>
        <v>#N/A</v>
      </c>
      <c r="O292" t="e">
        <f t="shared" si="73"/>
        <v>#N/A</v>
      </c>
      <c r="P292" t="e">
        <f t="shared" si="78"/>
        <v>#N/A</v>
      </c>
      <c r="Q292" s="4" t="e">
        <f t="shared" si="81"/>
        <v>#N/A</v>
      </c>
      <c r="R292" s="4" t="e">
        <f t="shared" si="79"/>
        <v>#N/A</v>
      </c>
    </row>
    <row r="293" spans="2:18" x14ac:dyDescent="0.25">
      <c r="B293">
        <v>279</v>
      </c>
      <c r="C293">
        <f t="shared" si="68"/>
        <v>55.6</v>
      </c>
      <c r="D293" t="e">
        <f t="shared" si="66"/>
        <v>#N/A</v>
      </c>
      <c r="E293" t="e">
        <f t="shared" si="69"/>
        <v>#N/A</v>
      </c>
      <c r="F293" t="e">
        <f t="shared" si="74"/>
        <v>#N/A</v>
      </c>
      <c r="G293" t="e">
        <f t="shared" si="67"/>
        <v>#N/A</v>
      </c>
      <c r="H293" t="e">
        <f t="shared" si="75"/>
        <v>#N/A</v>
      </c>
      <c r="I293" s="5" t="e">
        <f t="shared" si="76"/>
        <v>#N/A</v>
      </c>
      <c r="J293" s="5" t="e">
        <f t="shared" si="77"/>
        <v>#N/A</v>
      </c>
      <c r="K293" s="5" t="e">
        <f t="shared" si="70"/>
        <v>#N/A</v>
      </c>
      <c r="L293" t="e">
        <f t="shared" si="80"/>
        <v>#N/A</v>
      </c>
      <c r="M293" t="e">
        <f t="shared" si="71"/>
        <v>#N/A</v>
      </c>
      <c r="N293" t="e">
        <f t="shared" si="72"/>
        <v>#N/A</v>
      </c>
      <c r="O293" t="e">
        <f t="shared" si="73"/>
        <v>#N/A</v>
      </c>
      <c r="P293" t="e">
        <f t="shared" si="78"/>
        <v>#N/A</v>
      </c>
      <c r="Q293" s="4" t="e">
        <f t="shared" si="81"/>
        <v>#N/A</v>
      </c>
      <c r="R293" s="4" t="e">
        <f t="shared" si="79"/>
        <v>#N/A</v>
      </c>
    </row>
    <row r="294" spans="2:18" x14ac:dyDescent="0.25">
      <c r="B294">
        <v>280</v>
      </c>
      <c r="C294">
        <f t="shared" si="68"/>
        <v>55.8</v>
      </c>
      <c r="D294" t="e">
        <f t="shared" si="66"/>
        <v>#N/A</v>
      </c>
      <c r="E294" t="e">
        <f t="shared" si="69"/>
        <v>#N/A</v>
      </c>
      <c r="F294" t="e">
        <f t="shared" si="74"/>
        <v>#N/A</v>
      </c>
      <c r="G294" t="e">
        <f t="shared" si="67"/>
        <v>#N/A</v>
      </c>
      <c r="H294" t="e">
        <f t="shared" si="75"/>
        <v>#N/A</v>
      </c>
      <c r="I294" s="5" t="e">
        <f t="shared" si="76"/>
        <v>#N/A</v>
      </c>
      <c r="J294" s="5" t="e">
        <f t="shared" si="77"/>
        <v>#N/A</v>
      </c>
      <c r="K294" s="5" t="e">
        <f t="shared" si="70"/>
        <v>#N/A</v>
      </c>
      <c r="L294" t="e">
        <f t="shared" si="80"/>
        <v>#N/A</v>
      </c>
      <c r="M294" t="e">
        <f t="shared" si="71"/>
        <v>#N/A</v>
      </c>
      <c r="N294" t="e">
        <f t="shared" si="72"/>
        <v>#N/A</v>
      </c>
      <c r="O294" t="e">
        <f t="shared" si="73"/>
        <v>#N/A</v>
      </c>
      <c r="P294" t="e">
        <f t="shared" si="78"/>
        <v>#N/A</v>
      </c>
      <c r="Q294" s="4" t="e">
        <f t="shared" si="81"/>
        <v>#N/A</v>
      </c>
      <c r="R294" s="4" t="e">
        <f t="shared" si="79"/>
        <v>#N/A</v>
      </c>
    </row>
    <row r="295" spans="2:18" x14ac:dyDescent="0.25">
      <c r="B295">
        <v>281</v>
      </c>
      <c r="C295">
        <f t="shared" si="68"/>
        <v>56</v>
      </c>
      <c r="D295" t="e">
        <f t="shared" ref="D295:D358" si="82">IF(I295&gt;=0,1,0)</f>
        <v>#N/A</v>
      </c>
      <c r="E295" t="e">
        <f t="shared" si="69"/>
        <v>#N/A</v>
      </c>
      <c r="F295" t="e">
        <f t="shared" si="74"/>
        <v>#N/A</v>
      </c>
      <c r="G295" t="e">
        <f t="shared" ref="G295:G358" si="83">IF(E295=1,G294+1,G294)</f>
        <v>#N/A</v>
      </c>
      <c r="H295" t="e">
        <f t="shared" si="75"/>
        <v>#N/A</v>
      </c>
      <c r="I295" s="5" t="e">
        <f t="shared" si="76"/>
        <v>#N/A</v>
      </c>
      <c r="J295" s="5" t="e">
        <f t="shared" si="77"/>
        <v>#N/A</v>
      </c>
      <c r="K295" s="5" t="e">
        <f t="shared" si="70"/>
        <v>#N/A</v>
      </c>
      <c r="L295" t="e">
        <f t="shared" si="80"/>
        <v>#N/A</v>
      </c>
      <c r="M295" t="e">
        <f t="shared" si="71"/>
        <v>#N/A</v>
      </c>
      <c r="N295" t="e">
        <f t="shared" si="72"/>
        <v>#N/A</v>
      </c>
      <c r="O295" t="e">
        <f t="shared" si="73"/>
        <v>#N/A</v>
      </c>
      <c r="P295" t="e">
        <f t="shared" si="78"/>
        <v>#N/A</v>
      </c>
      <c r="Q295" s="4" t="e">
        <f t="shared" si="81"/>
        <v>#N/A</v>
      </c>
      <c r="R295" s="4" t="e">
        <f t="shared" si="79"/>
        <v>#N/A</v>
      </c>
    </row>
    <row r="296" spans="2:18" x14ac:dyDescent="0.25">
      <c r="B296">
        <v>282</v>
      </c>
      <c r="C296">
        <f t="shared" si="68"/>
        <v>56.2</v>
      </c>
      <c r="D296" t="e">
        <f t="shared" si="82"/>
        <v>#N/A</v>
      </c>
      <c r="E296" t="e">
        <f t="shared" si="69"/>
        <v>#N/A</v>
      </c>
      <c r="F296" t="e">
        <f t="shared" si="74"/>
        <v>#N/A</v>
      </c>
      <c r="G296" t="e">
        <f t="shared" si="83"/>
        <v>#N/A</v>
      </c>
      <c r="H296" t="e">
        <f t="shared" si="75"/>
        <v>#N/A</v>
      </c>
      <c r="I296" s="5" t="e">
        <f t="shared" si="76"/>
        <v>#N/A</v>
      </c>
      <c r="J296" s="5" t="e">
        <f t="shared" si="77"/>
        <v>#N/A</v>
      </c>
      <c r="K296" s="5" t="e">
        <f t="shared" si="70"/>
        <v>#N/A</v>
      </c>
      <c r="L296" t="e">
        <f t="shared" si="80"/>
        <v>#N/A</v>
      </c>
      <c r="M296" t="e">
        <f t="shared" si="71"/>
        <v>#N/A</v>
      </c>
      <c r="N296" t="e">
        <f t="shared" si="72"/>
        <v>#N/A</v>
      </c>
      <c r="O296" t="e">
        <f t="shared" si="73"/>
        <v>#N/A</v>
      </c>
      <c r="P296" t="e">
        <f t="shared" si="78"/>
        <v>#N/A</v>
      </c>
      <c r="Q296" s="4" t="e">
        <f t="shared" si="81"/>
        <v>#N/A</v>
      </c>
      <c r="R296" s="4" t="e">
        <f t="shared" si="79"/>
        <v>#N/A</v>
      </c>
    </row>
    <row r="297" spans="2:18" x14ac:dyDescent="0.25">
      <c r="B297">
        <v>283</v>
      </c>
      <c r="C297">
        <f t="shared" si="68"/>
        <v>56.4</v>
      </c>
      <c r="D297" t="e">
        <f t="shared" si="82"/>
        <v>#N/A</v>
      </c>
      <c r="E297" t="e">
        <f t="shared" si="69"/>
        <v>#N/A</v>
      </c>
      <c r="F297" t="e">
        <f t="shared" si="74"/>
        <v>#N/A</v>
      </c>
      <c r="G297" t="e">
        <f t="shared" si="83"/>
        <v>#N/A</v>
      </c>
      <c r="H297" t="e">
        <f t="shared" si="75"/>
        <v>#N/A</v>
      </c>
      <c r="I297" s="5" t="e">
        <f t="shared" si="76"/>
        <v>#N/A</v>
      </c>
      <c r="J297" s="5" t="e">
        <f t="shared" si="77"/>
        <v>#N/A</v>
      </c>
      <c r="K297" s="5" t="e">
        <f t="shared" si="70"/>
        <v>#N/A</v>
      </c>
      <c r="L297" t="e">
        <f t="shared" si="80"/>
        <v>#N/A</v>
      </c>
      <c r="M297" t="e">
        <f t="shared" si="71"/>
        <v>#N/A</v>
      </c>
      <c r="N297" t="e">
        <f t="shared" si="72"/>
        <v>#N/A</v>
      </c>
      <c r="O297" t="e">
        <f t="shared" si="73"/>
        <v>#N/A</v>
      </c>
      <c r="P297" t="e">
        <f t="shared" si="78"/>
        <v>#N/A</v>
      </c>
      <c r="Q297" s="4" t="e">
        <f t="shared" si="81"/>
        <v>#N/A</v>
      </c>
      <c r="R297" s="4" t="e">
        <f t="shared" si="79"/>
        <v>#N/A</v>
      </c>
    </row>
    <row r="298" spans="2:18" x14ac:dyDescent="0.25">
      <c r="B298">
        <v>284</v>
      </c>
      <c r="C298">
        <f t="shared" si="68"/>
        <v>56.6</v>
      </c>
      <c r="D298" t="e">
        <f t="shared" si="82"/>
        <v>#N/A</v>
      </c>
      <c r="E298" t="e">
        <f t="shared" si="69"/>
        <v>#N/A</v>
      </c>
      <c r="F298" t="e">
        <f t="shared" si="74"/>
        <v>#N/A</v>
      </c>
      <c r="G298" t="e">
        <f t="shared" si="83"/>
        <v>#N/A</v>
      </c>
      <c r="H298" t="e">
        <f t="shared" si="75"/>
        <v>#N/A</v>
      </c>
      <c r="I298" s="5" t="e">
        <f t="shared" si="76"/>
        <v>#N/A</v>
      </c>
      <c r="J298" s="5" t="e">
        <f t="shared" si="77"/>
        <v>#N/A</v>
      </c>
      <c r="K298" s="5" t="e">
        <f t="shared" si="70"/>
        <v>#N/A</v>
      </c>
      <c r="L298" t="e">
        <f t="shared" si="80"/>
        <v>#N/A</v>
      </c>
      <c r="M298" t="e">
        <f t="shared" si="71"/>
        <v>#N/A</v>
      </c>
      <c r="N298" t="e">
        <f t="shared" si="72"/>
        <v>#N/A</v>
      </c>
      <c r="O298" t="e">
        <f t="shared" si="73"/>
        <v>#N/A</v>
      </c>
      <c r="P298" t="e">
        <f t="shared" si="78"/>
        <v>#N/A</v>
      </c>
      <c r="Q298" s="4" t="e">
        <f t="shared" si="81"/>
        <v>#N/A</v>
      </c>
      <c r="R298" s="4" t="e">
        <f t="shared" si="79"/>
        <v>#N/A</v>
      </c>
    </row>
    <row r="299" spans="2:18" x14ac:dyDescent="0.25">
      <c r="B299">
        <v>285</v>
      </c>
      <c r="C299">
        <f t="shared" si="68"/>
        <v>56.8</v>
      </c>
      <c r="D299" t="e">
        <f t="shared" si="82"/>
        <v>#N/A</v>
      </c>
      <c r="E299" t="e">
        <f t="shared" si="69"/>
        <v>#N/A</v>
      </c>
      <c r="F299" t="e">
        <f t="shared" si="74"/>
        <v>#N/A</v>
      </c>
      <c r="G299" t="e">
        <f t="shared" si="83"/>
        <v>#N/A</v>
      </c>
      <c r="H299" t="e">
        <f t="shared" si="75"/>
        <v>#N/A</v>
      </c>
      <c r="I299" s="5" t="e">
        <f t="shared" si="76"/>
        <v>#N/A</v>
      </c>
      <c r="J299" s="5" t="e">
        <f t="shared" si="77"/>
        <v>#N/A</v>
      </c>
      <c r="K299" s="5" t="e">
        <f t="shared" si="70"/>
        <v>#N/A</v>
      </c>
      <c r="L299" t="e">
        <f t="shared" si="80"/>
        <v>#N/A</v>
      </c>
      <c r="M299" t="e">
        <f t="shared" si="71"/>
        <v>#N/A</v>
      </c>
      <c r="N299" t="e">
        <f t="shared" si="72"/>
        <v>#N/A</v>
      </c>
      <c r="O299" t="e">
        <f t="shared" si="73"/>
        <v>#N/A</v>
      </c>
      <c r="P299" t="e">
        <f t="shared" si="78"/>
        <v>#N/A</v>
      </c>
      <c r="Q299" s="4" t="e">
        <f t="shared" si="81"/>
        <v>#N/A</v>
      </c>
      <c r="R299" s="4" t="e">
        <f t="shared" si="79"/>
        <v>#N/A</v>
      </c>
    </row>
    <row r="300" spans="2:18" x14ac:dyDescent="0.25">
      <c r="B300">
        <v>286</v>
      </c>
      <c r="C300">
        <f t="shared" si="68"/>
        <v>57</v>
      </c>
      <c r="D300" t="e">
        <f t="shared" si="82"/>
        <v>#N/A</v>
      </c>
      <c r="E300" t="e">
        <f t="shared" si="69"/>
        <v>#N/A</v>
      </c>
      <c r="F300" t="e">
        <f t="shared" si="74"/>
        <v>#N/A</v>
      </c>
      <c r="G300" t="e">
        <f t="shared" si="83"/>
        <v>#N/A</v>
      </c>
      <c r="H300" t="e">
        <f t="shared" si="75"/>
        <v>#N/A</v>
      </c>
      <c r="I300" s="5" t="e">
        <f t="shared" si="76"/>
        <v>#N/A</v>
      </c>
      <c r="J300" s="5" t="e">
        <f t="shared" si="77"/>
        <v>#N/A</v>
      </c>
      <c r="K300" s="5" t="e">
        <f t="shared" si="70"/>
        <v>#N/A</v>
      </c>
      <c r="L300" t="e">
        <f t="shared" si="80"/>
        <v>#N/A</v>
      </c>
      <c r="M300" t="e">
        <f t="shared" si="71"/>
        <v>#N/A</v>
      </c>
      <c r="N300" t="e">
        <f t="shared" si="72"/>
        <v>#N/A</v>
      </c>
      <c r="O300" t="e">
        <f t="shared" si="73"/>
        <v>#N/A</v>
      </c>
      <c r="P300" t="e">
        <f t="shared" si="78"/>
        <v>#N/A</v>
      </c>
      <c r="Q300" s="4" t="e">
        <f t="shared" si="81"/>
        <v>#N/A</v>
      </c>
      <c r="R300" s="4" t="e">
        <f t="shared" si="79"/>
        <v>#N/A</v>
      </c>
    </row>
    <row r="301" spans="2:18" x14ac:dyDescent="0.25">
      <c r="B301">
        <v>287</v>
      </c>
      <c r="C301">
        <f t="shared" si="68"/>
        <v>57.2</v>
      </c>
      <c r="D301" t="e">
        <f t="shared" si="82"/>
        <v>#N/A</v>
      </c>
      <c r="E301" t="e">
        <f t="shared" si="69"/>
        <v>#N/A</v>
      </c>
      <c r="F301" t="e">
        <f t="shared" si="74"/>
        <v>#N/A</v>
      </c>
      <c r="G301" t="e">
        <f t="shared" si="83"/>
        <v>#N/A</v>
      </c>
      <c r="H301" t="e">
        <f t="shared" si="75"/>
        <v>#N/A</v>
      </c>
      <c r="I301" s="5" t="e">
        <f t="shared" si="76"/>
        <v>#N/A</v>
      </c>
      <c r="J301" s="5" t="e">
        <f t="shared" si="77"/>
        <v>#N/A</v>
      </c>
      <c r="K301" s="5" t="e">
        <f t="shared" si="70"/>
        <v>#N/A</v>
      </c>
      <c r="L301" t="e">
        <f t="shared" si="80"/>
        <v>#N/A</v>
      </c>
      <c r="M301" t="e">
        <f t="shared" si="71"/>
        <v>#N/A</v>
      </c>
      <c r="N301" t="e">
        <f t="shared" si="72"/>
        <v>#N/A</v>
      </c>
      <c r="O301" t="e">
        <f t="shared" si="73"/>
        <v>#N/A</v>
      </c>
      <c r="P301" t="e">
        <f t="shared" si="78"/>
        <v>#N/A</v>
      </c>
      <c r="Q301" s="4" t="e">
        <f t="shared" si="81"/>
        <v>#N/A</v>
      </c>
      <c r="R301" s="4" t="e">
        <f t="shared" si="79"/>
        <v>#N/A</v>
      </c>
    </row>
    <row r="302" spans="2:18" x14ac:dyDescent="0.25">
      <c r="B302">
        <v>288</v>
      </c>
      <c r="C302">
        <f t="shared" si="68"/>
        <v>57.4</v>
      </c>
      <c r="D302" t="e">
        <f t="shared" si="82"/>
        <v>#N/A</v>
      </c>
      <c r="E302" t="e">
        <f t="shared" si="69"/>
        <v>#N/A</v>
      </c>
      <c r="F302" t="e">
        <f t="shared" si="74"/>
        <v>#N/A</v>
      </c>
      <c r="G302" t="e">
        <f t="shared" si="83"/>
        <v>#N/A</v>
      </c>
      <c r="H302" t="e">
        <f t="shared" si="75"/>
        <v>#N/A</v>
      </c>
      <c r="I302" s="5" t="e">
        <f t="shared" si="76"/>
        <v>#N/A</v>
      </c>
      <c r="J302" s="5" t="e">
        <f t="shared" si="77"/>
        <v>#N/A</v>
      </c>
      <c r="K302" s="5" t="e">
        <f t="shared" si="70"/>
        <v>#N/A</v>
      </c>
      <c r="L302" t="e">
        <f t="shared" si="80"/>
        <v>#N/A</v>
      </c>
      <c r="M302" t="e">
        <f t="shared" si="71"/>
        <v>#N/A</v>
      </c>
      <c r="N302" t="e">
        <f t="shared" si="72"/>
        <v>#N/A</v>
      </c>
      <c r="O302" t="e">
        <f t="shared" si="73"/>
        <v>#N/A</v>
      </c>
      <c r="P302" t="e">
        <f t="shared" si="78"/>
        <v>#N/A</v>
      </c>
      <c r="Q302" s="4" t="e">
        <f t="shared" si="81"/>
        <v>#N/A</v>
      </c>
      <c r="R302" s="4" t="e">
        <f t="shared" si="79"/>
        <v>#N/A</v>
      </c>
    </row>
    <row r="303" spans="2:18" x14ac:dyDescent="0.25">
      <c r="B303">
        <v>289</v>
      </c>
      <c r="C303">
        <f t="shared" si="68"/>
        <v>57.6</v>
      </c>
      <c r="D303" t="e">
        <f t="shared" si="82"/>
        <v>#N/A</v>
      </c>
      <c r="E303" t="e">
        <f t="shared" si="69"/>
        <v>#N/A</v>
      </c>
      <c r="F303" t="e">
        <f t="shared" si="74"/>
        <v>#N/A</v>
      </c>
      <c r="G303" t="e">
        <f t="shared" si="83"/>
        <v>#N/A</v>
      </c>
      <c r="H303" t="e">
        <f t="shared" si="75"/>
        <v>#N/A</v>
      </c>
      <c r="I303" s="5" t="e">
        <f t="shared" si="76"/>
        <v>#N/A</v>
      </c>
      <c r="J303" s="5" t="e">
        <f t="shared" si="77"/>
        <v>#N/A</v>
      </c>
      <c r="K303" s="5" t="e">
        <f t="shared" si="70"/>
        <v>#N/A</v>
      </c>
      <c r="L303" t="e">
        <f t="shared" si="80"/>
        <v>#N/A</v>
      </c>
      <c r="M303" t="e">
        <f t="shared" si="71"/>
        <v>#N/A</v>
      </c>
      <c r="N303" t="e">
        <f t="shared" si="72"/>
        <v>#N/A</v>
      </c>
      <c r="O303" t="e">
        <f t="shared" si="73"/>
        <v>#N/A</v>
      </c>
      <c r="P303" t="e">
        <f t="shared" si="78"/>
        <v>#N/A</v>
      </c>
      <c r="Q303" s="4" t="e">
        <f t="shared" si="81"/>
        <v>#N/A</v>
      </c>
      <c r="R303" s="4" t="e">
        <f t="shared" si="79"/>
        <v>#N/A</v>
      </c>
    </row>
    <row r="304" spans="2:18" x14ac:dyDescent="0.25">
      <c r="B304">
        <v>290</v>
      </c>
      <c r="C304">
        <f t="shared" si="68"/>
        <v>57.8</v>
      </c>
      <c r="D304" t="e">
        <f t="shared" si="82"/>
        <v>#N/A</v>
      </c>
      <c r="E304" t="e">
        <f t="shared" si="69"/>
        <v>#N/A</v>
      </c>
      <c r="F304" t="e">
        <f t="shared" si="74"/>
        <v>#N/A</v>
      </c>
      <c r="G304" t="e">
        <f t="shared" si="83"/>
        <v>#N/A</v>
      </c>
      <c r="H304" t="e">
        <f t="shared" si="75"/>
        <v>#N/A</v>
      </c>
      <c r="I304" s="5" t="e">
        <f t="shared" si="76"/>
        <v>#N/A</v>
      </c>
      <c r="J304" s="5" t="e">
        <f t="shared" si="77"/>
        <v>#N/A</v>
      </c>
      <c r="K304" s="5" t="e">
        <f t="shared" si="70"/>
        <v>#N/A</v>
      </c>
      <c r="L304" t="e">
        <f t="shared" si="80"/>
        <v>#N/A</v>
      </c>
      <c r="M304" t="e">
        <f t="shared" si="71"/>
        <v>#N/A</v>
      </c>
      <c r="N304" t="e">
        <f t="shared" si="72"/>
        <v>#N/A</v>
      </c>
      <c r="O304" t="e">
        <f t="shared" si="73"/>
        <v>#N/A</v>
      </c>
      <c r="P304" t="e">
        <f t="shared" si="78"/>
        <v>#N/A</v>
      </c>
      <c r="Q304" s="4" t="e">
        <f t="shared" si="81"/>
        <v>#N/A</v>
      </c>
      <c r="R304" s="4" t="e">
        <f t="shared" si="79"/>
        <v>#N/A</v>
      </c>
    </row>
    <row r="305" spans="2:18" x14ac:dyDescent="0.25">
      <c r="B305">
        <v>291</v>
      </c>
      <c r="C305">
        <f t="shared" si="68"/>
        <v>58</v>
      </c>
      <c r="D305" t="e">
        <f t="shared" si="82"/>
        <v>#N/A</v>
      </c>
      <c r="E305" t="e">
        <f t="shared" si="69"/>
        <v>#N/A</v>
      </c>
      <c r="F305" t="e">
        <f t="shared" si="74"/>
        <v>#N/A</v>
      </c>
      <c r="G305" t="e">
        <f t="shared" si="83"/>
        <v>#N/A</v>
      </c>
      <c r="H305" t="e">
        <f t="shared" si="75"/>
        <v>#N/A</v>
      </c>
      <c r="I305" s="5" t="e">
        <f t="shared" si="76"/>
        <v>#N/A</v>
      </c>
      <c r="J305" s="5" t="e">
        <f t="shared" si="77"/>
        <v>#N/A</v>
      </c>
      <c r="K305" s="5" t="e">
        <f t="shared" si="70"/>
        <v>#N/A</v>
      </c>
      <c r="L305" t="e">
        <f t="shared" si="80"/>
        <v>#N/A</v>
      </c>
      <c r="M305" t="e">
        <f t="shared" si="71"/>
        <v>#N/A</v>
      </c>
      <c r="N305" t="e">
        <f t="shared" si="72"/>
        <v>#N/A</v>
      </c>
      <c r="O305" t="e">
        <f t="shared" si="73"/>
        <v>#N/A</v>
      </c>
      <c r="P305" t="e">
        <f t="shared" si="78"/>
        <v>#N/A</v>
      </c>
      <c r="Q305" s="4" t="e">
        <f t="shared" si="81"/>
        <v>#N/A</v>
      </c>
      <c r="R305" s="4" t="e">
        <f t="shared" si="79"/>
        <v>#N/A</v>
      </c>
    </row>
    <row r="306" spans="2:18" x14ac:dyDescent="0.25">
      <c r="B306">
        <v>292</v>
      </c>
      <c r="C306">
        <f t="shared" si="68"/>
        <v>58.2</v>
      </c>
      <c r="D306" t="e">
        <f t="shared" si="82"/>
        <v>#N/A</v>
      </c>
      <c r="E306" t="e">
        <f t="shared" si="69"/>
        <v>#N/A</v>
      </c>
      <c r="F306" t="e">
        <f t="shared" si="74"/>
        <v>#N/A</v>
      </c>
      <c r="G306" t="e">
        <f t="shared" si="83"/>
        <v>#N/A</v>
      </c>
      <c r="H306" t="e">
        <f t="shared" si="75"/>
        <v>#N/A</v>
      </c>
      <c r="I306" s="5" t="e">
        <f t="shared" si="76"/>
        <v>#N/A</v>
      </c>
      <c r="J306" s="5" t="e">
        <f t="shared" si="77"/>
        <v>#N/A</v>
      </c>
      <c r="K306" s="5" t="e">
        <f t="shared" si="70"/>
        <v>#N/A</v>
      </c>
      <c r="L306" t="e">
        <f t="shared" si="80"/>
        <v>#N/A</v>
      </c>
      <c r="M306" t="e">
        <f t="shared" si="71"/>
        <v>#N/A</v>
      </c>
      <c r="N306" t="e">
        <f t="shared" si="72"/>
        <v>#N/A</v>
      </c>
      <c r="O306" t="e">
        <f t="shared" si="73"/>
        <v>#N/A</v>
      </c>
      <c r="P306" t="e">
        <f t="shared" si="78"/>
        <v>#N/A</v>
      </c>
      <c r="Q306" s="4" t="e">
        <f t="shared" si="81"/>
        <v>#N/A</v>
      </c>
      <c r="R306" s="4" t="e">
        <f t="shared" si="79"/>
        <v>#N/A</v>
      </c>
    </row>
    <row r="307" spans="2:18" x14ac:dyDescent="0.25">
      <c r="B307">
        <v>293</v>
      </c>
      <c r="C307">
        <f t="shared" si="68"/>
        <v>58.4</v>
      </c>
      <c r="D307" t="e">
        <f t="shared" si="82"/>
        <v>#N/A</v>
      </c>
      <c r="E307" t="e">
        <f t="shared" si="69"/>
        <v>#N/A</v>
      </c>
      <c r="F307" t="e">
        <f t="shared" si="74"/>
        <v>#N/A</v>
      </c>
      <c r="G307" t="e">
        <f t="shared" si="83"/>
        <v>#N/A</v>
      </c>
      <c r="H307" t="e">
        <f t="shared" si="75"/>
        <v>#N/A</v>
      </c>
      <c r="I307" s="5" t="e">
        <f t="shared" si="76"/>
        <v>#N/A</v>
      </c>
      <c r="J307" s="5" t="e">
        <f t="shared" si="77"/>
        <v>#N/A</v>
      </c>
      <c r="K307" s="5" t="e">
        <f t="shared" si="70"/>
        <v>#N/A</v>
      </c>
      <c r="L307" t="e">
        <f t="shared" si="80"/>
        <v>#N/A</v>
      </c>
      <c r="M307" t="e">
        <f t="shared" si="71"/>
        <v>#N/A</v>
      </c>
      <c r="N307" t="e">
        <f t="shared" si="72"/>
        <v>#N/A</v>
      </c>
      <c r="O307" t="e">
        <f t="shared" si="73"/>
        <v>#N/A</v>
      </c>
      <c r="P307" t="e">
        <f t="shared" si="78"/>
        <v>#N/A</v>
      </c>
      <c r="Q307" s="4" t="e">
        <f t="shared" si="81"/>
        <v>#N/A</v>
      </c>
      <c r="R307" s="4" t="e">
        <f t="shared" si="79"/>
        <v>#N/A</v>
      </c>
    </row>
    <row r="308" spans="2:18" x14ac:dyDescent="0.25">
      <c r="B308">
        <v>294</v>
      </c>
      <c r="C308">
        <f t="shared" si="68"/>
        <v>58.6</v>
      </c>
      <c r="D308" t="e">
        <f t="shared" si="82"/>
        <v>#N/A</v>
      </c>
      <c r="E308" t="e">
        <f t="shared" si="69"/>
        <v>#N/A</v>
      </c>
      <c r="F308" t="e">
        <f t="shared" si="74"/>
        <v>#N/A</v>
      </c>
      <c r="G308" t="e">
        <f t="shared" si="83"/>
        <v>#N/A</v>
      </c>
      <c r="H308" t="e">
        <f t="shared" si="75"/>
        <v>#N/A</v>
      </c>
      <c r="I308" s="5" t="e">
        <f t="shared" si="76"/>
        <v>#N/A</v>
      </c>
      <c r="J308" s="5" t="e">
        <f t="shared" si="77"/>
        <v>#N/A</v>
      </c>
      <c r="K308" s="5" t="e">
        <f t="shared" si="70"/>
        <v>#N/A</v>
      </c>
      <c r="L308" t="e">
        <f t="shared" si="80"/>
        <v>#N/A</v>
      </c>
      <c r="M308" t="e">
        <f t="shared" si="71"/>
        <v>#N/A</v>
      </c>
      <c r="N308" t="e">
        <f t="shared" si="72"/>
        <v>#N/A</v>
      </c>
      <c r="O308" t="e">
        <f t="shared" si="73"/>
        <v>#N/A</v>
      </c>
      <c r="P308" t="e">
        <f t="shared" si="78"/>
        <v>#N/A</v>
      </c>
      <c r="Q308" s="4" t="e">
        <f t="shared" si="81"/>
        <v>#N/A</v>
      </c>
      <c r="R308" s="4" t="e">
        <f t="shared" si="79"/>
        <v>#N/A</v>
      </c>
    </row>
    <row r="309" spans="2:18" x14ac:dyDescent="0.25">
      <c r="B309">
        <v>295</v>
      </c>
      <c r="C309">
        <f t="shared" si="68"/>
        <v>58.8</v>
      </c>
      <c r="D309" t="e">
        <f t="shared" si="82"/>
        <v>#N/A</v>
      </c>
      <c r="E309" t="e">
        <f t="shared" si="69"/>
        <v>#N/A</v>
      </c>
      <c r="F309" t="e">
        <f t="shared" si="74"/>
        <v>#N/A</v>
      </c>
      <c r="G309" t="e">
        <f t="shared" si="83"/>
        <v>#N/A</v>
      </c>
      <c r="H309" t="e">
        <f t="shared" si="75"/>
        <v>#N/A</v>
      </c>
      <c r="I309" s="5" t="e">
        <f t="shared" si="76"/>
        <v>#N/A</v>
      </c>
      <c r="J309" s="5" t="e">
        <f t="shared" si="77"/>
        <v>#N/A</v>
      </c>
      <c r="K309" s="5" t="e">
        <f t="shared" si="70"/>
        <v>#N/A</v>
      </c>
      <c r="L309" t="e">
        <f t="shared" si="80"/>
        <v>#N/A</v>
      </c>
      <c r="M309" t="e">
        <f t="shared" si="71"/>
        <v>#N/A</v>
      </c>
      <c r="N309" t="e">
        <f t="shared" si="72"/>
        <v>#N/A</v>
      </c>
      <c r="O309" t="e">
        <f t="shared" si="73"/>
        <v>#N/A</v>
      </c>
      <c r="P309" t="e">
        <f t="shared" si="78"/>
        <v>#N/A</v>
      </c>
      <c r="Q309" s="4" t="e">
        <f t="shared" si="81"/>
        <v>#N/A</v>
      </c>
      <c r="R309" s="4" t="e">
        <f t="shared" si="79"/>
        <v>#N/A</v>
      </c>
    </row>
    <row r="310" spans="2:18" x14ac:dyDescent="0.25">
      <c r="B310">
        <v>296</v>
      </c>
      <c r="C310">
        <f t="shared" si="68"/>
        <v>59</v>
      </c>
      <c r="D310" t="e">
        <f t="shared" si="82"/>
        <v>#N/A</v>
      </c>
      <c r="E310" t="e">
        <f t="shared" si="69"/>
        <v>#N/A</v>
      </c>
      <c r="F310" t="e">
        <f t="shared" si="74"/>
        <v>#N/A</v>
      </c>
      <c r="G310" t="e">
        <f t="shared" si="83"/>
        <v>#N/A</v>
      </c>
      <c r="H310" t="e">
        <f t="shared" si="75"/>
        <v>#N/A</v>
      </c>
      <c r="I310" s="5" t="e">
        <f t="shared" si="76"/>
        <v>#N/A</v>
      </c>
      <c r="J310" s="5" t="e">
        <f t="shared" si="77"/>
        <v>#N/A</v>
      </c>
      <c r="K310" s="5" t="e">
        <f t="shared" si="70"/>
        <v>#N/A</v>
      </c>
      <c r="L310" t="e">
        <f t="shared" si="80"/>
        <v>#N/A</v>
      </c>
      <c r="M310" t="e">
        <f t="shared" si="71"/>
        <v>#N/A</v>
      </c>
      <c r="N310" t="e">
        <f t="shared" si="72"/>
        <v>#N/A</v>
      </c>
      <c r="O310" t="e">
        <f t="shared" si="73"/>
        <v>#N/A</v>
      </c>
      <c r="P310" t="e">
        <f t="shared" si="78"/>
        <v>#N/A</v>
      </c>
      <c r="Q310" s="4" t="e">
        <f t="shared" si="81"/>
        <v>#N/A</v>
      </c>
      <c r="R310" s="4" t="e">
        <f t="shared" si="79"/>
        <v>#N/A</v>
      </c>
    </row>
    <row r="311" spans="2:18" x14ac:dyDescent="0.25">
      <c r="B311">
        <v>297</v>
      </c>
      <c r="C311">
        <f t="shared" si="68"/>
        <v>59.2</v>
      </c>
      <c r="D311" t="e">
        <f t="shared" si="82"/>
        <v>#N/A</v>
      </c>
      <c r="E311" t="e">
        <f t="shared" si="69"/>
        <v>#N/A</v>
      </c>
      <c r="F311" t="e">
        <f t="shared" si="74"/>
        <v>#N/A</v>
      </c>
      <c r="G311" t="e">
        <f t="shared" si="83"/>
        <v>#N/A</v>
      </c>
      <c r="H311" t="e">
        <f t="shared" si="75"/>
        <v>#N/A</v>
      </c>
      <c r="I311" s="5" t="e">
        <f t="shared" si="76"/>
        <v>#N/A</v>
      </c>
      <c r="J311" s="5" t="e">
        <f t="shared" si="77"/>
        <v>#N/A</v>
      </c>
      <c r="K311" s="5" t="e">
        <f t="shared" si="70"/>
        <v>#N/A</v>
      </c>
      <c r="L311" t="e">
        <f t="shared" si="80"/>
        <v>#N/A</v>
      </c>
      <c r="M311" t="e">
        <f t="shared" si="71"/>
        <v>#N/A</v>
      </c>
      <c r="N311" t="e">
        <f t="shared" si="72"/>
        <v>#N/A</v>
      </c>
      <c r="O311" t="e">
        <f t="shared" si="73"/>
        <v>#N/A</v>
      </c>
      <c r="P311" t="e">
        <f t="shared" si="78"/>
        <v>#N/A</v>
      </c>
      <c r="Q311" s="4" t="e">
        <f t="shared" si="81"/>
        <v>#N/A</v>
      </c>
      <c r="R311" s="4" t="e">
        <f t="shared" si="79"/>
        <v>#N/A</v>
      </c>
    </row>
    <row r="312" spans="2:18" x14ac:dyDescent="0.25">
      <c r="B312">
        <v>298</v>
      </c>
      <c r="C312">
        <f t="shared" si="68"/>
        <v>59.4</v>
      </c>
      <c r="D312" t="e">
        <f t="shared" si="82"/>
        <v>#N/A</v>
      </c>
      <c r="E312" t="e">
        <f t="shared" si="69"/>
        <v>#N/A</v>
      </c>
      <c r="F312" t="e">
        <f t="shared" si="74"/>
        <v>#N/A</v>
      </c>
      <c r="G312" t="e">
        <f t="shared" si="83"/>
        <v>#N/A</v>
      </c>
      <c r="H312" t="e">
        <f t="shared" si="75"/>
        <v>#N/A</v>
      </c>
      <c r="I312" s="5" t="e">
        <f t="shared" si="76"/>
        <v>#N/A</v>
      </c>
      <c r="J312" s="5" t="e">
        <f t="shared" si="77"/>
        <v>#N/A</v>
      </c>
      <c r="K312" s="5" t="e">
        <f t="shared" si="70"/>
        <v>#N/A</v>
      </c>
      <c r="L312" t="e">
        <f t="shared" si="80"/>
        <v>#N/A</v>
      </c>
      <c r="M312" t="e">
        <f t="shared" si="71"/>
        <v>#N/A</v>
      </c>
      <c r="N312" t="e">
        <f t="shared" si="72"/>
        <v>#N/A</v>
      </c>
      <c r="O312" t="e">
        <f t="shared" si="73"/>
        <v>#N/A</v>
      </c>
      <c r="P312" t="e">
        <f t="shared" si="78"/>
        <v>#N/A</v>
      </c>
      <c r="Q312" s="4" t="e">
        <f t="shared" si="81"/>
        <v>#N/A</v>
      </c>
      <c r="R312" s="4" t="e">
        <f t="shared" si="79"/>
        <v>#N/A</v>
      </c>
    </row>
    <row r="313" spans="2:18" x14ac:dyDescent="0.25">
      <c r="B313">
        <v>299</v>
      </c>
      <c r="C313">
        <f t="shared" si="68"/>
        <v>59.6</v>
      </c>
      <c r="D313" t="e">
        <f t="shared" si="82"/>
        <v>#N/A</v>
      </c>
      <c r="E313" t="e">
        <f t="shared" si="69"/>
        <v>#N/A</v>
      </c>
      <c r="F313" t="e">
        <f t="shared" si="74"/>
        <v>#N/A</v>
      </c>
      <c r="G313" t="e">
        <f t="shared" si="83"/>
        <v>#N/A</v>
      </c>
      <c r="H313" t="e">
        <f t="shared" si="75"/>
        <v>#N/A</v>
      </c>
      <c r="I313" s="5" t="e">
        <f t="shared" si="76"/>
        <v>#N/A</v>
      </c>
      <c r="J313" s="5" t="e">
        <f t="shared" si="77"/>
        <v>#N/A</v>
      </c>
      <c r="K313" s="5" t="e">
        <f t="shared" si="70"/>
        <v>#N/A</v>
      </c>
      <c r="L313" t="e">
        <f t="shared" si="80"/>
        <v>#N/A</v>
      </c>
      <c r="M313" t="e">
        <f t="shared" si="71"/>
        <v>#N/A</v>
      </c>
      <c r="N313" t="e">
        <f t="shared" si="72"/>
        <v>#N/A</v>
      </c>
      <c r="O313" t="e">
        <f t="shared" si="73"/>
        <v>#N/A</v>
      </c>
      <c r="P313" t="e">
        <f t="shared" si="78"/>
        <v>#N/A</v>
      </c>
      <c r="Q313" s="4" t="e">
        <f t="shared" si="81"/>
        <v>#N/A</v>
      </c>
      <c r="R313" s="4" t="e">
        <f t="shared" si="79"/>
        <v>#N/A</v>
      </c>
    </row>
    <row r="314" spans="2:18" x14ac:dyDescent="0.25">
      <c r="B314">
        <v>300</v>
      </c>
      <c r="C314">
        <f t="shared" si="68"/>
        <v>59.8</v>
      </c>
      <c r="D314" t="e">
        <f t="shared" si="82"/>
        <v>#N/A</v>
      </c>
      <c r="E314" t="e">
        <f t="shared" si="69"/>
        <v>#N/A</v>
      </c>
      <c r="F314" t="e">
        <f t="shared" si="74"/>
        <v>#N/A</v>
      </c>
      <c r="G314" t="e">
        <f t="shared" si="83"/>
        <v>#N/A</v>
      </c>
      <c r="H314" t="e">
        <f t="shared" si="75"/>
        <v>#N/A</v>
      </c>
      <c r="I314" s="5" t="e">
        <f t="shared" si="76"/>
        <v>#N/A</v>
      </c>
      <c r="J314" s="5" t="e">
        <f t="shared" si="77"/>
        <v>#N/A</v>
      </c>
      <c r="K314" s="5" t="e">
        <f t="shared" si="70"/>
        <v>#N/A</v>
      </c>
      <c r="L314" t="e">
        <f t="shared" si="80"/>
        <v>#N/A</v>
      </c>
      <c r="M314" t="e">
        <f t="shared" si="71"/>
        <v>#N/A</v>
      </c>
      <c r="N314" t="e">
        <f t="shared" si="72"/>
        <v>#N/A</v>
      </c>
      <c r="O314" t="e">
        <f t="shared" si="73"/>
        <v>#N/A</v>
      </c>
      <c r="P314" t="e">
        <f t="shared" si="78"/>
        <v>#N/A</v>
      </c>
      <c r="Q314" s="4" t="e">
        <f t="shared" si="81"/>
        <v>#N/A</v>
      </c>
      <c r="R314" s="4" t="e">
        <f t="shared" si="79"/>
        <v>#N/A</v>
      </c>
    </row>
    <row r="315" spans="2:18" x14ac:dyDescent="0.25">
      <c r="B315">
        <v>301</v>
      </c>
      <c r="C315">
        <f t="shared" si="68"/>
        <v>60</v>
      </c>
      <c r="D315" t="e">
        <f t="shared" si="82"/>
        <v>#N/A</v>
      </c>
      <c r="E315" t="e">
        <f t="shared" si="69"/>
        <v>#N/A</v>
      </c>
      <c r="F315" t="e">
        <f t="shared" si="74"/>
        <v>#N/A</v>
      </c>
      <c r="G315" t="e">
        <f t="shared" si="83"/>
        <v>#N/A</v>
      </c>
      <c r="H315" t="e">
        <f t="shared" si="75"/>
        <v>#N/A</v>
      </c>
      <c r="I315" s="5" t="e">
        <f t="shared" si="76"/>
        <v>#N/A</v>
      </c>
      <c r="J315" s="5" t="e">
        <f t="shared" si="77"/>
        <v>#N/A</v>
      </c>
      <c r="K315" s="5" t="e">
        <f t="shared" si="70"/>
        <v>#N/A</v>
      </c>
      <c r="L315" t="e">
        <f t="shared" si="80"/>
        <v>#N/A</v>
      </c>
      <c r="M315" t="e">
        <f t="shared" si="71"/>
        <v>#N/A</v>
      </c>
      <c r="N315" t="e">
        <f t="shared" si="72"/>
        <v>#N/A</v>
      </c>
      <c r="O315" t="e">
        <f t="shared" si="73"/>
        <v>#N/A</v>
      </c>
      <c r="P315" t="e">
        <f t="shared" si="78"/>
        <v>#N/A</v>
      </c>
      <c r="Q315" s="4" t="e">
        <f t="shared" si="81"/>
        <v>#N/A</v>
      </c>
      <c r="R315" s="4" t="e">
        <f t="shared" si="79"/>
        <v>#N/A</v>
      </c>
    </row>
    <row r="316" spans="2:18" x14ac:dyDescent="0.25">
      <c r="B316">
        <v>302</v>
      </c>
      <c r="C316">
        <f t="shared" si="68"/>
        <v>60.2</v>
      </c>
      <c r="D316" t="e">
        <f t="shared" si="82"/>
        <v>#N/A</v>
      </c>
      <c r="E316" t="e">
        <f t="shared" si="69"/>
        <v>#N/A</v>
      </c>
      <c r="F316" t="e">
        <f t="shared" si="74"/>
        <v>#N/A</v>
      </c>
      <c r="G316" t="e">
        <f t="shared" si="83"/>
        <v>#N/A</v>
      </c>
      <c r="H316" t="e">
        <f t="shared" si="75"/>
        <v>#N/A</v>
      </c>
      <c r="I316" s="5" t="e">
        <f t="shared" si="76"/>
        <v>#N/A</v>
      </c>
      <c r="J316" s="5" t="e">
        <f t="shared" si="77"/>
        <v>#N/A</v>
      </c>
      <c r="K316" s="5" t="e">
        <f t="shared" si="70"/>
        <v>#N/A</v>
      </c>
      <c r="L316" t="e">
        <f t="shared" si="80"/>
        <v>#N/A</v>
      </c>
      <c r="M316" t="e">
        <f t="shared" si="71"/>
        <v>#N/A</v>
      </c>
      <c r="N316" t="e">
        <f t="shared" si="72"/>
        <v>#N/A</v>
      </c>
      <c r="O316" t="e">
        <f t="shared" si="73"/>
        <v>#N/A</v>
      </c>
      <c r="P316" t="e">
        <f t="shared" si="78"/>
        <v>#N/A</v>
      </c>
      <c r="Q316" s="4" t="e">
        <f t="shared" si="81"/>
        <v>#N/A</v>
      </c>
      <c r="R316" s="4" t="e">
        <f t="shared" si="79"/>
        <v>#N/A</v>
      </c>
    </row>
    <row r="317" spans="2:18" x14ac:dyDescent="0.25">
      <c r="B317">
        <v>303</v>
      </c>
      <c r="C317">
        <f t="shared" si="68"/>
        <v>60.4</v>
      </c>
      <c r="D317" t="e">
        <f t="shared" si="82"/>
        <v>#N/A</v>
      </c>
      <c r="E317" t="e">
        <f t="shared" si="69"/>
        <v>#N/A</v>
      </c>
      <c r="F317" t="e">
        <f t="shared" si="74"/>
        <v>#N/A</v>
      </c>
      <c r="G317" t="e">
        <f t="shared" si="83"/>
        <v>#N/A</v>
      </c>
      <c r="H317" t="e">
        <f t="shared" si="75"/>
        <v>#N/A</v>
      </c>
      <c r="I317" s="5" t="e">
        <f t="shared" si="76"/>
        <v>#N/A</v>
      </c>
      <c r="J317" s="5" t="e">
        <f t="shared" si="77"/>
        <v>#N/A</v>
      </c>
      <c r="K317" s="5" t="e">
        <f t="shared" si="70"/>
        <v>#N/A</v>
      </c>
      <c r="L317" t="e">
        <f t="shared" si="80"/>
        <v>#N/A</v>
      </c>
      <c r="M317" t="e">
        <f t="shared" si="71"/>
        <v>#N/A</v>
      </c>
      <c r="N317" t="e">
        <f t="shared" si="72"/>
        <v>#N/A</v>
      </c>
      <c r="O317" t="e">
        <f t="shared" si="73"/>
        <v>#N/A</v>
      </c>
      <c r="P317" t="e">
        <f t="shared" si="78"/>
        <v>#N/A</v>
      </c>
      <c r="Q317" s="4" t="e">
        <f t="shared" si="81"/>
        <v>#N/A</v>
      </c>
      <c r="R317" s="4" t="e">
        <f t="shared" si="79"/>
        <v>#N/A</v>
      </c>
    </row>
    <row r="318" spans="2:18" x14ac:dyDescent="0.25">
      <c r="B318">
        <v>304</v>
      </c>
      <c r="C318">
        <f t="shared" si="68"/>
        <v>60.6</v>
      </c>
      <c r="D318" t="e">
        <f t="shared" si="82"/>
        <v>#N/A</v>
      </c>
      <c r="E318" t="e">
        <f t="shared" si="69"/>
        <v>#N/A</v>
      </c>
      <c r="F318" t="e">
        <f t="shared" si="74"/>
        <v>#N/A</v>
      </c>
      <c r="G318" t="e">
        <f t="shared" si="83"/>
        <v>#N/A</v>
      </c>
      <c r="H318" t="e">
        <f t="shared" si="75"/>
        <v>#N/A</v>
      </c>
      <c r="I318" s="5" t="e">
        <f t="shared" si="76"/>
        <v>#N/A</v>
      </c>
      <c r="J318" s="5" t="e">
        <f t="shared" si="77"/>
        <v>#N/A</v>
      </c>
      <c r="K318" s="5" t="e">
        <f t="shared" si="70"/>
        <v>#N/A</v>
      </c>
      <c r="L318" t="e">
        <f t="shared" si="80"/>
        <v>#N/A</v>
      </c>
      <c r="M318" t="e">
        <f t="shared" si="71"/>
        <v>#N/A</v>
      </c>
      <c r="N318" t="e">
        <f t="shared" si="72"/>
        <v>#N/A</v>
      </c>
      <c r="O318" t="e">
        <f t="shared" si="73"/>
        <v>#N/A</v>
      </c>
      <c r="P318" t="e">
        <f t="shared" si="78"/>
        <v>#N/A</v>
      </c>
      <c r="Q318" s="4" t="e">
        <f t="shared" si="81"/>
        <v>#N/A</v>
      </c>
      <c r="R318" s="4" t="e">
        <f t="shared" si="79"/>
        <v>#N/A</v>
      </c>
    </row>
    <row r="319" spans="2:18" x14ac:dyDescent="0.25">
      <c r="B319">
        <v>305</v>
      </c>
      <c r="C319">
        <f t="shared" si="68"/>
        <v>60.8</v>
      </c>
      <c r="D319" t="e">
        <f t="shared" si="82"/>
        <v>#N/A</v>
      </c>
      <c r="E319" t="e">
        <f t="shared" si="69"/>
        <v>#N/A</v>
      </c>
      <c r="F319" t="e">
        <f t="shared" si="74"/>
        <v>#N/A</v>
      </c>
      <c r="G319" t="e">
        <f t="shared" si="83"/>
        <v>#N/A</v>
      </c>
      <c r="H319" t="e">
        <f t="shared" si="75"/>
        <v>#N/A</v>
      </c>
      <c r="I319" s="5" t="e">
        <f t="shared" si="76"/>
        <v>#N/A</v>
      </c>
      <c r="J319" s="5" t="e">
        <f t="shared" si="77"/>
        <v>#N/A</v>
      </c>
      <c r="K319" s="5" t="e">
        <f t="shared" si="70"/>
        <v>#N/A</v>
      </c>
      <c r="L319" t="e">
        <f t="shared" si="80"/>
        <v>#N/A</v>
      </c>
      <c r="M319" t="e">
        <f t="shared" si="71"/>
        <v>#N/A</v>
      </c>
      <c r="N319" t="e">
        <f t="shared" si="72"/>
        <v>#N/A</v>
      </c>
      <c r="O319" t="e">
        <f t="shared" si="73"/>
        <v>#N/A</v>
      </c>
      <c r="P319" t="e">
        <f t="shared" si="78"/>
        <v>#N/A</v>
      </c>
      <c r="Q319" s="4" t="e">
        <f t="shared" si="81"/>
        <v>#N/A</v>
      </c>
      <c r="R319" s="4" t="e">
        <f t="shared" si="79"/>
        <v>#N/A</v>
      </c>
    </row>
    <row r="320" spans="2:18" x14ac:dyDescent="0.25">
      <c r="B320">
        <v>306</v>
      </c>
      <c r="C320">
        <f t="shared" si="68"/>
        <v>61</v>
      </c>
      <c r="D320" t="e">
        <f t="shared" si="82"/>
        <v>#N/A</v>
      </c>
      <c r="E320" t="e">
        <f t="shared" si="69"/>
        <v>#N/A</v>
      </c>
      <c r="F320" t="e">
        <f t="shared" si="74"/>
        <v>#N/A</v>
      </c>
      <c r="G320" t="e">
        <f t="shared" si="83"/>
        <v>#N/A</v>
      </c>
      <c r="H320" t="e">
        <f t="shared" si="75"/>
        <v>#N/A</v>
      </c>
      <c r="I320" s="5" t="e">
        <f t="shared" si="76"/>
        <v>#N/A</v>
      </c>
      <c r="J320" s="5" t="e">
        <f t="shared" si="77"/>
        <v>#N/A</v>
      </c>
      <c r="K320" s="5" t="e">
        <f t="shared" si="70"/>
        <v>#N/A</v>
      </c>
      <c r="L320" t="e">
        <f t="shared" si="80"/>
        <v>#N/A</v>
      </c>
      <c r="M320" t="e">
        <f t="shared" si="71"/>
        <v>#N/A</v>
      </c>
      <c r="N320" t="e">
        <f t="shared" si="72"/>
        <v>#N/A</v>
      </c>
      <c r="O320" t="e">
        <f t="shared" si="73"/>
        <v>#N/A</v>
      </c>
      <c r="P320" t="e">
        <f t="shared" si="78"/>
        <v>#N/A</v>
      </c>
      <c r="Q320" s="4" t="e">
        <f t="shared" si="81"/>
        <v>#N/A</v>
      </c>
      <c r="R320" s="4" t="e">
        <f t="shared" si="79"/>
        <v>#N/A</v>
      </c>
    </row>
    <row r="321" spans="2:18" x14ac:dyDescent="0.25">
      <c r="B321">
        <v>307</v>
      </c>
      <c r="C321">
        <f t="shared" si="68"/>
        <v>61.2</v>
      </c>
      <c r="D321" t="e">
        <f t="shared" si="82"/>
        <v>#N/A</v>
      </c>
      <c r="E321" t="e">
        <f t="shared" si="69"/>
        <v>#N/A</v>
      </c>
      <c r="F321" t="e">
        <f t="shared" si="74"/>
        <v>#N/A</v>
      </c>
      <c r="G321" t="e">
        <f t="shared" si="83"/>
        <v>#N/A</v>
      </c>
      <c r="H321" t="e">
        <f t="shared" si="75"/>
        <v>#N/A</v>
      </c>
      <c r="I321" s="5" t="e">
        <f t="shared" si="76"/>
        <v>#N/A</v>
      </c>
      <c r="J321" s="5" t="e">
        <f t="shared" si="77"/>
        <v>#N/A</v>
      </c>
      <c r="K321" s="5" t="e">
        <f t="shared" si="70"/>
        <v>#N/A</v>
      </c>
      <c r="L321" t="e">
        <f t="shared" si="80"/>
        <v>#N/A</v>
      </c>
      <c r="M321" t="e">
        <f t="shared" si="71"/>
        <v>#N/A</v>
      </c>
      <c r="N321" t="e">
        <f t="shared" si="72"/>
        <v>#N/A</v>
      </c>
      <c r="O321" t="e">
        <f t="shared" si="73"/>
        <v>#N/A</v>
      </c>
      <c r="P321" t="e">
        <f t="shared" si="78"/>
        <v>#N/A</v>
      </c>
      <c r="Q321" s="4" t="e">
        <f t="shared" si="81"/>
        <v>#N/A</v>
      </c>
      <c r="R321" s="4" t="e">
        <f t="shared" si="79"/>
        <v>#N/A</v>
      </c>
    </row>
    <row r="322" spans="2:18" x14ac:dyDescent="0.25">
      <c r="B322">
        <v>308</v>
      </c>
      <c r="C322">
        <f t="shared" si="68"/>
        <v>61.4</v>
      </c>
      <c r="D322" t="e">
        <f t="shared" si="82"/>
        <v>#N/A</v>
      </c>
      <c r="E322" t="e">
        <f t="shared" si="69"/>
        <v>#N/A</v>
      </c>
      <c r="F322" t="e">
        <f t="shared" si="74"/>
        <v>#N/A</v>
      </c>
      <c r="G322" t="e">
        <f t="shared" si="83"/>
        <v>#N/A</v>
      </c>
      <c r="H322" t="e">
        <f t="shared" si="75"/>
        <v>#N/A</v>
      </c>
      <c r="I322" s="5" t="e">
        <f t="shared" si="76"/>
        <v>#N/A</v>
      </c>
      <c r="J322" s="5" t="e">
        <f t="shared" si="77"/>
        <v>#N/A</v>
      </c>
      <c r="K322" s="5" t="e">
        <f t="shared" si="70"/>
        <v>#N/A</v>
      </c>
      <c r="L322" t="e">
        <f t="shared" si="80"/>
        <v>#N/A</v>
      </c>
      <c r="M322" t="e">
        <f t="shared" si="71"/>
        <v>#N/A</v>
      </c>
      <c r="N322" t="e">
        <f t="shared" si="72"/>
        <v>#N/A</v>
      </c>
      <c r="O322" t="e">
        <f t="shared" si="73"/>
        <v>#N/A</v>
      </c>
      <c r="P322" t="e">
        <f t="shared" si="78"/>
        <v>#N/A</v>
      </c>
      <c r="Q322" s="4" t="e">
        <f t="shared" si="81"/>
        <v>#N/A</v>
      </c>
      <c r="R322" s="4" t="e">
        <f t="shared" si="79"/>
        <v>#N/A</v>
      </c>
    </row>
    <row r="323" spans="2:18" x14ac:dyDescent="0.25">
      <c r="B323">
        <v>309</v>
      </c>
      <c r="C323">
        <f t="shared" si="68"/>
        <v>61.6</v>
      </c>
      <c r="D323" t="e">
        <f t="shared" si="82"/>
        <v>#N/A</v>
      </c>
      <c r="E323" t="e">
        <f t="shared" si="69"/>
        <v>#N/A</v>
      </c>
      <c r="F323" t="e">
        <f t="shared" si="74"/>
        <v>#N/A</v>
      </c>
      <c r="G323" t="e">
        <f t="shared" si="83"/>
        <v>#N/A</v>
      </c>
      <c r="H323" t="e">
        <f t="shared" si="75"/>
        <v>#N/A</v>
      </c>
      <c r="I323" s="5" t="e">
        <f t="shared" si="76"/>
        <v>#N/A</v>
      </c>
      <c r="J323" s="5" t="e">
        <f t="shared" si="77"/>
        <v>#N/A</v>
      </c>
      <c r="K323" s="5" t="e">
        <f t="shared" si="70"/>
        <v>#N/A</v>
      </c>
      <c r="L323" t="e">
        <f t="shared" si="80"/>
        <v>#N/A</v>
      </c>
      <c r="M323" t="e">
        <f t="shared" si="71"/>
        <v>#N/A</v>
      </c>
      <c r="N323" t="e">
        <f t="shared" si="72"/>
        <v>#N/A</v>
      </c>
      <c r="O323" t="e">
        <f t="shared" si="73"/>
        <v>#N/A</v>
      </c>
      <c r="P323" t="e">
        <f t="shared" si="78"/>
        <v>#N/A</v>
      </c>
      <c r="Q323" s="4" t="e">
        <f t="shared" si="81"/>
        <v>#N/A</v>
      </c>
      <c r="R323" s="4" t="e">
        <f t="shared" si="79"/>
        <v>#N/A</v>
      </c>
    </row>
    <row r="324" spans="2:18" x14ac:dyDescent="0.25">
      <c r="B324">
        <v>310</v>
      </c>
      <c r="C324">
        <f t="shared" si="68"/>
        <v>61.8</v>
      </c>
      <c r="D324" t="e">
        <f t="shared" si="82"/>
        <v>#N/A</v>
      </c>
      <c r="E324" t="e">
        <f t="shared" si="69"/>
        <v>#N/A</v>
      </c>
      <c r="F324" t="e">
        <f t="shared" si="74"/>
        <v>#N/A</v>
      </c>
      <c r="G324" t="e">
        <f t="shared" si="83"/>
        <v>#N/A</v>
      </c>
      <c r="H324" t="e">
        <f t="shared" si="75"/>
        <v>#N/A</v>
      </c>
      <c r="I324" s="5" t="e">
        <f t="shared" si="76"/>
        <v>#N/A</v>
      </c>
      <c r="J324" s="5" t="e">
        <f t="shared" si="77"/>
        <v>#N/A</v>
      </c>
      <c r="K324" s="5" t="e">
        <f t="shared" si="70"/>
        <v>#N/A</v>
      </c>
      <c r="L324" t="e">
        <f t="shared" si="80"/>
        <v>#N/A</v>
      </c>
      <c r="M324" t="e">
        <f t="shared" si="71"/>
        <v>#N/A</v>
      </c>
      <c r="N324" t="e">
        <f t="shared" si="72"/>
        <v>#N/A</v>
      </c>
      <c r="O324" t="e">
        <f t="shared" si="73"/>
        <v>#N/A</v>
      </c>
      <c r="P324" t="e">
        <f t="shared" si="78"/>
        <v>#N/A</v>
      </c>
      <c r="Q324" s="4" t="e">
        <f t="shared" si="81"/>
        <v>#N/A</v>
      </c>
      <c r="R324" s="4" t="e">
        <f t="shared" si="79"/>
        <v>#N/A</v>
      </c>
    </row>
    <row r="325" spans="2:18" x14ac:dyDescent="0.25">
      <c r="B325">
        <v>311</v>
      </c>
      <c r="C325">
        <f t="shared" si="68"/>
        <v>62</v>
      </c>
      <c r="D325" t="e">
        <f t="shared" si="82"/>
        <v>#N/A</v>
      </c>
      <c r="E325" t="e">
        <f t="shared" si="69"/>
        <v>#N/A</v>
      </c>
      <c r="F325" t="e">
        <f t="shared" si="74"/>
        <v>#N/A</v>
      </c>
      <c r="G325" t="e">
        <f t="shared" si="83"/>
        <v>#N/A</v>
      </c>
      <c r="H325" t="e">
        <f t="shared" si="75"/>
        <v>#N/A</v>
      </c>
      <c r="I325" s="5" t="e">
        <f t="shared" si="76"/>
        <v>#N/A</v>
      </c>
      <c r="J325" s="5" t="e">
        <f t="shared" si="77"/>
        <v>#N/A</v>
      </c>
      <c r="K325" s="5" t="e">
        <f t="shared" si="70"/>
        <v>#N/A</v>
      </c>
      <c r="L325" t="e">
        <f t="shared" si="80"/>
        <v>#N/A</v>
      </c>
      <c r="M325" t="e">
        <f t="shared" si="71"/>
        <v>#N/A</v>
      </c>
      <c r="N325" t="e">
        <f t="shared" si="72"/>
        <v>#N/A</v>
      </c>
      <c r="O325" t="e">
        <f t="shared" si="73"/>
        <v>#N/A</v>
      </c>
      <c r="P325" t="e">
        <f t="shared" si="78"/>
        <v>#N/A</v>
      </c>
      <c r="Q325" s="4" t="e">
        <f t="shared" si="81"/>
        <v>#N/A</v>
      </c>
      <c r="R325" s="4" t="e">
        <f t="shared" si="79"/>
        <v>#N/A</v>
      </c>
    </row>
    <row r="326" spans="2:18" x14ac:dyDescent="0.25">
      <c r="B326">
        <v>312</v>
      </c>
      <c r="C326">
        <f t="shared" si="68"/>
        <v>62.2</v>
      </c>
      <c r="D326" t="e">
        <f t="shared" si="82"/>
        <v>#N/A</v>
      </c>
      <c r="E326" t="e">
        <f t="shared" si="69"/>
        <v>#N/A</v>
      </c>
      <c r="F326" t="e">
        <f t="shared" si="74"/>
        <v>#N/A</v>
      </c>
      <c r="G326" t="e">
        <f t="shared" si="83"/>
        <v>#N/A</v>
      </c>
      <c r="H326" t="e">
        <f t="shared" si="75"/>
        <v>#N/A</v>
      </c>
      <c r="I326" s="5" t="e">
        <f t="shared" si="76"/>
        <v>#N/A</v>
      </c>
      <c r="J326" s="5" t="e">
        <f t="shared" si="77"/>
        <v>#N/A</v>
      </c>
      <c r="K326" s="5" t="e">
        <f t="shared" si="70"/>
        <v>#N/A</v>
      </c>
      <c r="L326" t="e">
        <f t="shared" si="80"/>
        <v>#N/A</v>
      </c>
      <c r="M326" t="e">
        <f t="shared" si="71"/>
        <v>#N/A</v>
      </c>
      <c r="N326" t="e">
        <f t="shared" si="72"/>
        <v>#N/A</v>
      </c>
      <c r="O326" t="e">
        <f t="shared" si="73"/>
        <v>#N/A</v>
      </c>
      <c r="P326" t="e">
        <f t="shared" si="78"/>
        <v>#N/A</v>
      </c>
      <c r="Q326" s="4" t="e">
        <f t="shared" si="81"/>
        <v>#N/A</v>
      </c>
      <c r="R326" s="4" t="e">
        <f t="shared" si="79"/>
        <v>#N/A</v>
      </c>
    </row>
    <row r="327" spans="2:18" x14ac:dyDescent="0.25">
      <c r="B327">
        <v>313</v>
      </c>
      <c r="C327">
        <f t="shared" si="68"/>
        <v>62.4</v>
      </c>
      <c r="D327" t="e">
        <f t="shared" si="82"/>
        <v>#N/A</v>
      </c>
      <c r="E327" t="e">
        <f t="shared" si="69"/>
        <v>#N/A</v>
      </c>
      <c r="F327" t="e">
        <f t="shared" si="74"/>
        <v>#N/A</v>
      </c>
      <c r="G327" t="e">
        <f t="shared" si="83"/>
        <v>#N/A</v>
      </c>
      <c r="H327" t="e">
        <f t="shared" si="75"/>
        <v>#N/A</v>
      </c>
      <c r="I327" s="5" t="e">
        <f t="shared" si="76"/>
        <v>#N/A</v>
      </c>
      <c r="J327" s="5" t="e">
        <f t="shared" si="77"/>
        <v>#N/A</v>
      </c>
      <c r="K327" s="5" t="e">
        <f t="shared" si="70"/>
        <v>#N/A</v>
      </c>
      <c r="L327" t="e">
        <f t="shared" si="80"/>
        <v>#N/A</v>
      </c>
      <c r="M327" t="e">
        <f t="shared" si="71"/>
        <v>#N/A</v>
      </c>
      <c r="N327" t="e">
        <f t="shared" si="72"/>
        <v>#N/A</v>
      </c>
      <c r="O327" t="e">
        <f t="shared" si="73"/>
        <v>#N/A</v>
      </c>
      <c r="P327" t="e">
        <f t="shared" si="78"/>
        <v>#N/A</v>
      </c>
      <c r="Q327" s="4" t="e">
        <f t="shared" si="81"/>
        <v>#N/A</v>
      </c>
      <c r="R327" s="4" t="e">
        <f t="shared" si="79"/>
        <v>#N/A</v>
      </c>
    </row>
    <row r="328" spans="2:18" x14ac:dyDescent="0.25">
      <c r="B328">
        <v>314</v>
      </c>
      <c r="C328">
        <f t="shared" si="68"/>
        <v>62.6</v>
      </c>
      <c r="D328" t="e">
        <f t="shared" si="82"/>
        <v>#N/A</v>
      </c>
      <c r="E328" t="e">
        <f t="shared" si="69"/>
        <v>#N/A</v>
      </c>
      <c r="F328" t="e">
        <f t="shared" si="74"/>
        <v>#N/A</v>
      </c>
      <c r="G328" t="e">
        <f t="shared" si="83"/>
        <v>#N/A</v>
      </c>
      <c r="H328" t="e">
        <f t="shared" si="75"/>
        <v>#N/A</v>
      </c>
      <c r="I328" s="5" t="e">
        <f t="shared" si="76"/>
        <v>#N/A</v>
      </c>
      <c r="J328" s="5" t="e">
        <f t="shared" si="77"/>
        <v>#N/A</v>
      </c>
      <c r="K328" s="5" t="e">
        <f t="shared" si="70"/>
        <v>#N/A</v>
      </c>
      <c r="L328" t="e">
        <f t="shared" si="80"/>
        <v>#N/A</v>
      </c>
      <c r="M328" t="e">
        <f t="shared" si="71"/>
        <v>#N/A</v>
      </c>
      <c r="N328" t="e">
        <f t="shared" si="72"/>
        <v>#N/A</v>
      </c>
      <c r="O328" t="e">
        <f t="shared" si="73"/>
        <v>#N/A</v>
      </c>
      <c r="P328" t="e">
        <f t="shared" si="78"/>
        <v>#N/A</v>
      </c>
      <c r="Q328" s="4" t="e">
        <f t="shared" si="81"/>
        <v>#N/A</v>
      </c>
      <c r="R328" s="4" t="e">
        <f t="shared" si="79"/>
        <v>#N/A</v>
      </c>
    </row>
    <row r="329" spans="2:18" x14ac:dyDescent="0.25">
      <c r="B329">
        <v>315</v>
      </c>
      <c r="C329">
        <f t="shared" si="68"/>
        <v>62.8</v>
      </c>
      <c r="D329" t="e">
        <f t="shared" si="82"/>
        <v>#N/A</v>
      </c>
      <c r="E329" t="e">
        <f t="shared" si="69"/>
        <v>#N/A</v>
      </c>
      <c r="F329" t="e">
        <f t="shared" si="74"/>
        <v>#N/A</v>
      </c>
      <c r="G329" t="e">
        <f t="shared" si="83"/>
        <v>#N/A</v>
      </c>
      <c r="H329" t="e">
        <f t="shared" si="75"/>
        <v>#N/A</v>
      </c>
      <c r="I329" s="5" t="e">
        <f t="shared" si="76"/>
        <v>#N/A</v>
      </c>
      <c r="J329" s="5" t="e">
        <f t="shared" si="77"/>
        <v>#N/A</v>
      </c>
      <c r="K329" s="5" t="e">
        <f t="shared" si="70"/>
        <v>#N/A</v>
      </c>
      <c r="L329" t="e">
        <f t="shared" si="80"/>
        <v>#N/A</v>
      </c>
      <c r="M329" t="e">
        <f t="shared" si="71"/>
        <v>#N/A</v>
      </c>
      <c r="N329" t="e">
        <f t="shared" si="72"/>
        <v>#N/A</v>
      </c>
      <c r="O329" t="e">
        <f t="shared" si="73"/>
        <v>#N/A</v>
      </c>
      <c r="P329" t="e">
        <f t="shared" si="78"/>
        <v>#N/A</v>
      </c>
      <c r="Q329" s="4" t="e">
        <f t="shared" si="81"/>
        <v>#N/A</v>
      </c>
      <c r="R329" s="4" t="e">
        <f t="shared" si="79"/>
        <v>#N/A</v>
      </c>
    </row>
    <row r="330" spans="2:18" x14ac:dyDescent="0.25">
      <c r="B330">
        <v>316</v>
      </c>
      <c r="C330">
        <f t="shared" si="68"/>
        <v>63</v>
      </c>
      <c r="D330" t="e">
        <f t="shared" si="82"/>
        <v>#N/A</v>
      </c>
      <c r="E330" t="e">
        <f t="shared" si="69"/>
        <v>#N/A</v>
      </c>
      <c r="F330" t="e">
        <f t="shared" si="74"/>
        <v>#N/A</v>
      </c>
      <c r="G330" t="e">
        <f t="shared" si="83"/>
        <v>#N/A</v>
      </c>
      <c r="H330" t="e">
        <f t="shared" si="75"/>
        <v>#N/A</v>
      </c>
      <c r="I330" s="5" t="e">
        <f t="shared" si="76"/>
        <v>#N/A</v>
      </c>
      <c r="J330" s="5" t="e">
        <f t="shared" si="77"/>
        <v>#N/A</v>
      </c>
      <c r="K330" s="5" t="e">
        <f t="shared" si="70"/>
        <v>#N/A</v>
      </c>
      <c r="L330" t="e">
        <f t="shared" si="80"/>
        <v>#N/A</v>
      </c>
      <c r="M330" t="e">
        <f t="shared" si="71"/>
        <v>#N/A</v>
      </c>
      <c r="N330" t="e">
        <f t="shared" si="72"/>
        <v>#N/A</v>
      </c>
      <c r="O330" t="e">
        <f t="shared" si="73"/>
        <v>#N/A</v>
      </c>
      <c r="P330" t="e">
        <f t="shared" si="78"/>
        <v>#N/A</v>
      </c>
      <c r="Q330" s="4" t="e">
        <f t="shared" si="81"/>
        <v>#N/A</v>
      </c>
      <c r="R330" s="4" t="e">
        <f t="shared" si="79"/>
        <v>#N/A</v>
      </c>
    </row>
    <row r="331" spans="2:18" x14ac:dyDescent="0.25">
      <c r="B331">
        <v>317</v>
      </c>
      <c r="C331">
        <f t="shared" si="68"/>
        <v>63.2</v>
      </c>
      <c r="D331" t="e">
        <f t="shared" si="82"/>
        <v>#N/A</v>
      </c>
      <c r="E331" t="e">
        <f t="shared" si="69"/>
        <v>#N/A</v>
      </c>
      <c r="F331" t="e">
        <f t="shared" si="74"/>
        <v>#N/A</v>
      </c>
      <c r="G331" t="e">
        <f t="shared" si="83"/>
        <v>#N/A</v>
      </c>
      <c r="H331" t="e">
        <f t="shared" si="75"/>
        <v>#N/A</v>
      </c>
      <c r="I331" s="5" t="e">
        <f t="shared" si="76"/>
        <v>#N/A</v>
      </c>
      <c r="J331" s="5" t="e">
        <f t="shared" si="77"/>
        <v>#N/A</v>
      </c>
      <c r="K331" s="5" t="e">
        <f t="shared" si="70"/>
        <v>#N/A</v>
      </c>
      <c r="L331" t="e">
        <f t="shared" si="80"/>
        <v>#N/A</v>
      </c>
      <c r="M331" t="e">
        <f t="shared" si="71"/>
        <v>#N/A</v>
      </c>
      <c r="N331" t="e">
        <f t="shared" si="72"/>
        <v>#N/A</v>
      </c>
      <c r="O331" t="e">
        <f t="shared" si="73"/>
        <v>#N/A</v>
      </c>
      <c r="P331" t="e">
        <f t="shared" si="78"/>
        <v>#N/A</v>
      </c>
      <c r="Q331" s="4" t="e">
        <f t="shared" si="81"/>
        <v>#N/A</v>
      </c>
      <c r="R331" s="4" t="e">
        <f t="shared" si="79"/>
        <v>#N/A</v>
      </c>
    </row>
    <row r="332" spans="2:18" x14ac:dyDescent="0.25">
      <c r="B332">
        <v>318</v>
      </c>
      <c r="C332">
        <f t="shared" si="68"/>
        <v>63.4</v>
      </c>
      <c r="D332" t="e">
        <f t="shared" si="82"/>
        <v>#N/A</v>
      </c>
      <c r="E332" t="e">
        <f t="shared" si="69"/>
        <v>#N/A</v>
      </c>
      <c r="F332" t="e">
        <f t="shared" si="74"/>
        <v>#N/A</v>
      </c>
      <c r="G332" t="e">
        <f t="shared" si="83"/>
        <v>#N/A</v>
      </c>
      <c r="H332" t="e">
        <f t="shared" si="75"/>
        <v>#N/A</v>
      </c>
      <c r="I332" s="5" t="e">
        <f t="shared" si="76"/>
        <v>#N/A</v>
      </c>
      <c r="J332" s="5" t="e">
        <f t="shared" si="77"/>
        <v>#N/A</v>
      </c>
      <c r="K332" s="5" t="e">
        <f t="shared" si="70"/>
        <v>#N/A</v>
      </c>
      <c r="L332" t="e">
        <f t="shared" si="80"/>
        <v>#N/A</v>
      </c>
      <c r="M332" t="e">
        <f t="shared" si="71"/>
        <v>#N/A</v>
      </c>
      <c r="N332" t="e">
        <f t="shared" si="72"/>
        <v>#N/A</v>
      </c>
      <c r="O332" t="e">
        <f t="shared" si="73"/>
        <v>#N/A</v>
      </c>
      <c r="P332" t="e">
        <f t="shared" si="78"/>
        <v>#N/A</v>
      </c>
      <c r="Q332" s="4" t="e">
        <f t="shared" si="81"/>
        <v>#N/A</v>
      </c>
      <c r="R332" s="4" t="e">
        <f t="shared" si="79"/>
        <v>#N/A</v>
      </c>
    </row>
    <row r="333" spans="2:18" x14ac:dyDescent="0.25">
      <c r="B333">
        <v>319</v>
      </c>
      <c r="C333">
        <f t="shared" si="68"/>
        <v>63.6</v>
      </c>
      <c r="D333" t="e">
        <f t="shared" si="82"/>
        <v>#N/A</v>
      </c>
      <c r="E333" t="e">
        <f t="shared" si="69"/>
        <v>#N/A</v>
      </c>
      <c r="F333" t="e">
        <f t="shared" si="74"/>
        <v>#N/A</v>
      </c>
      <c r="G333" t="e">
        <f t="shared" si="83"/>
        <v>#N/A</v>
      </c>
      <c r="H333" t="e">
        <f t="shared" si="75"/>
        <v>#N/A</v>
      </c>
      <c r="I333" s="5" t="e">
        <f t="shared" si="76"/>
        <v>#N/A</v>
      </c>
      <c r="J333" s="5" t="e">
        <f t="shared" si="77"/>
        <v>#N/A</v>
      </c>
      <c r="K333" s="5" t="e">
        <f t="shared" si="70"/>
        <v>#N/A</v>
      </c>
      <c r="L333" t="e">
        <f t="shared" si="80"/>
        <v>#N/A</v>
      </c>
      <c r="M333" t="e">
        <f t="shared" si="71"/>
        <v>#N/A</v>
      </c>
      <c r="N333" t="e">
        <f t="shared" si="72"/>
        <v>#N/A</v>
      </c>
      <c r="O333" t="e">
        <f t="shared" si="73"/>
        <v>#N/A</v>
      </c>
      <c r="P333" t="e">
        <f t="shared" si="78"/>
        <v>#N/A</v>
      </c>
      <c r="Q333" s="4" t="e">
        <f t="shared" si="81"/>
        <v>#N/A</v>
      </c>
      <c r="R333" s="4" t="e">
        <f t="shared" si="79"/>
        <v>#N/A</v>
      </c>
    </row>
    <row r="334" spans="2:18" x14ac:dyDescent="0.25">
      <c r="B334">
        <v>320</v>
      </c>
      <c r="C334">
        <f t="shared" si="68"/>
        <v>63.8</v>
      </c>
      <c r="D334" t="e">
        <f t="shared" si="82"/>
        <v>#N/A</v>
      </c>
      <c r="E334" t="e">
        <f t="shared" si="69"/>
        <v>#N/A</v>
      </c>
      <c r="F334" t="e">
        <f t="shared" si="74"/>
        <v>#N/A</v>
      </c>
      <c r="G334" t="e">
        <f t="shared" si="83"/>
        <v>#N/A</v>
      </c>
      <c r="H334" t="e">
        <f t="shared" si="75"/>
        <v>#N/A</v>
      </c>
      <c r="I334" s="5" t="e">
        <f t="shared" si="76"/>
        <v>#N/A</v>
      </c>
      <c r="J334" s="5" t="e">
        <f t="shared" si="77"/>
        <v>#N/A</v>
      </c>
      <c r="K334" s="5" t="e">
        <f t="shared" si="70"/>
        <v>#N/A</v>
      </c>
      <c r="L334" t="e">
        <f t="shared" si="80"/>
        <v>#N/A</v>
      </c>
      <c r="M334" t="e">
        <f t="shared" si="71"/>
        <v>#N/A</v>
      </c>
      <c r="N334" t="e">
        <f t="shared" si="72"/>
        <v>#N/A</v>
      </c>
      <c r="O334" t="e">
        <f t="shared" si="73"/>
        <v>#N/A</v>
      </c>
      <c r="P334" t="e">
        <f t="shared" si="78"/>
        <v>#N/A</v>
      </c>
      <c r="Q334" s="4" t="e">
        <f t="shared" si="81"/>
        <v>#N/A</v>
      </c>
      <c r="R334" s="4" t="e">
        <f t="shared" si="79"/>
        <v>#N/A</v>
      </c>
    </row>
    <row r="335" spans="2:18" x14ac:dyDescent="0.25">
      <c r="B335">
        <v>321</v>
      </c>
      <c r="C335">
        <f t="shared" ref="C335:C398" si="84">-V$5+V$5*B335</f>
        <v>64</v>
      </c>
      <c r="D335" t="e">
        <f t="shared" si="82"/>
        <v>#N/A</v>
      </c>
      <c r="E335" t="e">
        <f t="shared" ref="E335:E398" si="85">IF(AND(D335=1,F335&gt;=H$4),1,0)</f>
        <v>#N/A</v>
      </c>
      <c r="F335" t="e">
        <f t="shared" si="74"/>
        <v>#N/A</v>
      </c>
      <c r="G335" t="e">
        <f t="shared" si="83"/>
        <v>#N/A</v>
      </c>
      <c r="H335" t="e">
        <f t="shared" si="75"/>
        <v>#N/A</v>
      </c>
      <c r="I335" s="5" t="e">
        <f t="shared" si="76"/>
        <v>#N/A</v>
      </c>
      <c r="J335" s="5" t="e">
        <f t="shared" si="77"/>
        <v>#N/A</v>
      </c>
      <c r="K335" s="5" t="e">
        <f t="shared" ref="K335:K398" si="86">IF(I335&gt;=0,IF(ROUNDDOWN(I335/U$4,0)+1&gt;M335,M335,ROUNDDOWN(I335/U$4,0)+1),0)</f>
        <v>#N/A</v>
      </c>
      <c r="L335" t="e">
        <f t="shared" si="80"/>
        <v>#N/A</v>
      </c>
      <c r="M335" t="e">
        <f t="shared" ref="M335:M398" si="87">T$4-L335</f>
        <v>#N/A</v>
      </c>
      <c r="N335" t="e">
        <f t="shared" ref="N335:N398" si="88">IF(M335="怪物已死","怪物已死",(M335-1)*U$4)</f>
        <v>#N/A</v>
      </c>
      <c r="O335" t="e">
        <f t="shared" ref="O335:O398" si="89">IF(M335&lt;=0,0,IF(ROUNDUP(J335/D$4,0)*B$4&lt;0,"怪无法穿越火线",ROUNDUP(J335/D$4,0)*B$4))</f>
        <v>#N/A</v>
      </c>
      <c r="P335" t="e">
        <f t="shared" si="78"/>
        <v>#N/A</v>
      </c>
      <c r="Q335" s="4" t="e">
        <f t="shared" si="81"/>
        <v>#N/A</v>
      </c>
      <c r="R335" s="4" t="e">
        <f t="shared" si="79"/>
        <v>#N/A</v>
      </c>
    </row>
    <row r="336" spans="2:18" x14ac:dyDescent="0.25">
      <c r="B336">
        <v>322</v>
      </c>
      <c r="C336">
        <f t="shared" si="84"/>
        <v>64.2</v>
      </c>
      <c r="D336" t="e">
        <f t="shared" si="82"/>
        <v>#N/A</v>
      </c>
      <c r="E336" t="e">
        <f t="shared" si="85"/>
        <v>#N/A</v>
      </c>
      <c r="F336" t="e">
        <f t="shared" ref="F336:F399" si="90">IF(E335=1,C336-C335,F335+C336-C335)</f>
        <v>#N/A</v>
      </c>
      <c r="G336" t="e">
        <f t="shared" si="83"/>
        <v>#N/A</v>
      </c>
      <c r="H336" t="e">
        <f t="shared" ref="H336:H399" si="91">IF(AND(E336=1,Q336&lt;=R336),1,0)</f>
        <v>#N/A</v>
      </c>
      <c r="I336" s="5" t="e">
        <f t="shared" ref="I336:I399" si="92">J335+(C336-C335)*R$4</f>
        <v>#N/A</v>
      </c>
      <c r="J336" s="5" t="e">
        <f t="shared" ref="J336:J399" si="93">IF(M336&lt;=0,0,IF(H336&gt;0,I336-U$4,I336))</f>
        <v>#N/A</v>
      </c>
      <c r="K336" s="5" t="e">
        <f t="shared" si="86"/>
        <v>#N/A</v>
      </c>
      <c r="L336" t="e">
        <f t="shared" si="80"/>
        <v>#N/A</v>
      </c>
      <c r="M336" t="e">
        <f t="shared" si="87"/>
        <v>#N/A</v>
      </c>
      <c r="N336" t="e">
        <f t="shared" si="88"/>
        <v>#N/A</v>
      </c>
      <c r="O336" t="e">
        <f t="shared" si="89"/>
        <v>#N/A</v>
      </c>
      <c r="P336" t="e">
        <f t="shared" ref="P336:P399" si="94">IF(M336&lt;=0,0,IF(ROUNDUP(J336/C$4,0)*B$4&lt;0,"怪无法穿越火线",ROUNDUP(J336/C$4,0)*B$4))</f>
        <v>#N/A</v>
      </c>
      <c r="Q336" s="4" t="e">
        <f t="shared" si="81"/>
        <v>#N/A</v>
      </c>
      <c r="R336" s="4" t="e">
        <f t="shared" ref="R336:R399" si="95">IF(E336=1,IF(R335-G$4&lt;=0,P$4,R335-G$4),R335)</f>
        <v>#N/A</v>
      </c>
    </row>
    <row r="337" spans="2:18" x14ac:dyDescent="0.25">
      <c r="B337">
        <v>323</v>
      </c>
      <c r="C337">
        <f t="shared" si="84"/>
        <v>64.400000000000006</v>
      </c>
      <c r="D337" t="e">
        <f t="shared" si="82"/>
        <v>#N/A</v>
      </c>
      <c r="E337" t="e">
        <f t="shared" si="85"/>
        <v>#N/A</v>
      </c>
      <c r="F337" t="e">
        <f t="shared" si="90"/>
        <v>#N/A</v>
      </c>
      <c r="G337" t="e">
        <f t="shared" si="83"/>
        <v>#N/A</v>
      </c>
      <c r="H337" t="e">
        <f t="shared" si="91"/>
        <v>#N/A</v>
      </c>
      <c r="I337" s="5" t="e">
        <f t="shared" si="92"/>
        <v>#N/A</v>
      </c>
      <c r="J337" s="5" t="e">
        <f t="shared" si="93"/>
        <v>#N/A</v>
      </c>
      <c r="K337" s="5" t="e">
        <f t="shared" si="86"/>
        <v>#N/A</v>
      </c>
      <c r="L337" t="e">
        <f t="shared" ref="L337:L400" si="96">IF(H337=1,L336+1,L336)</f>
        <v>#N/A</v>
      </c>
      <c r="M337" t="e">
        <f t="shared" si="87"/>
        <v>#N/A</v>
      </c>
      <c r="N337" t="e">
        <f t="shared" si="88"/>
        <v>#N/A</v>
      </c>
      <c r="O337" t="e">
        <f t="shared" si="89"/>
        <v>#N/A</v>
      </c>
      <c r="P337" t="e">
        <f t="shared" si="94"/>
        <v>#N/A</v>
      </c>
      <c r="Q337" s="4" t="e">
        <f t="shared" ref="Q337:Q400" si="97">R336</f>
        <v>#N/A</v>
      </c>
      <c r="R337" s="4" t="e">
        <f t="shared" si="95"/>
        <v>#N/A</v>
      </c>
    </row>
    <row r="338" spans="2:18" x14ac:dyDescent="0.25">
      <c r="B338">
        <v>324</v>
      </c>
      <c r="C338">
        <f t="shared" si="84"/>
        <v>64.599999999999994</v>
      </c>
      <c r="D338" t="e">
        <f t="shared" si="82"/>
        <v>#N/A</v>
      </c>
      <c r="E338" t="e">
        <f t="shared" si="85"/>
        <v>#N/A</v>
      </c>
      <c r="F338" t="e">
        <f t="shared" si="90"/>
        <v>#N/A</v>
      </c>
      <c r="G338" t="e">
        <f t="shared" si="83"/>
        <v>#N/A</v>
      </c>
      <c r="H338" t="e">
        <f t="shared" si="91"/>
        <v>#N/A</v>
      </c>
      <c r="I338" s="5" t="e">
        <f t="shared" si="92"/>
        <v>#N/A</v>
      </c>
      <c r="J338" s="5" t="e">
        <f t="shared" si="93"/>
        <v>#N/A</v>
      </c>
      <c r="K338" s="5" t="e">
        <f t="shared" si="86"/>
        <v>#N/A</v>
      </c>
      <c r="L338" t="e">
        <f t="shared" si="96"/>
        <v>#N/A</v>
      </c>
      <c r="M338" t="e">
        <f t="shared" si="87"/>
        <v>#N/A</v>
      </c>
      <c r="N338" t="e">
        <f t="shared" si="88"/>
        <v>#N/A</v>
      </c>
      <c r="O338" t="e">
        <f t="shared" si="89"/>
        <v>#N/A</v>
      </c>
      <c r="P338" t="e">
        <f t="shared" si="94"/>
        <v>#N/A</v>
      </c>
      <c r="Q338" s="4" t="e">
        <f t="shared" si="97"/>
        <v>#N/A</v>
      </c>
      <c r="R338" s="4" t="e">
        <f t="shared" si="95"/>
        <v>#N/A</v>
      </c>
    </row>
    <row r="339" spans="2:18" x14ac:dyDescent="0.25">
      <c r="B339">
        <v>325</v>
      </c>
      <c r="C339">
        <f t="shared" si="84"/>
        <v>64.8</v>
      </c>
      <c r="D339" t="e">
        <f t="shared" si="82"/>
        <v>#N/A</v>
      </c>
      <c r="E339" t="e">
        <f t="shared" si="85"/>
        <v>#N/A</v>
      </c>
      <c r="F339" t="e">
        <f t="shared" si="90"/>
        <v>#N/A</v>
      </c>
      <c r="G339" t="e">
        <f t="shared" si="83"/>
        <v>#N/A</v>
      </c>
      <c r="H339" t="e">
        <f t="shared" si="91"/>
        <v>#N/A</v>
      </c>
      <c r="I339" s="5" t="e">
        <f t="shared" si="92"/>
        <v>#N/A</v>
      </c>
      <c r="J339" s="5" t="e">
        <f t="shared" si="93"/>
        <v>#N/A</v>
      </c>
      <c r="K339" s="5" t="e">
        <f t="shared" si="86"/>
        <v>#N/A</v>
      </c>
      <c r="L339" t="e">
        <f t="shared" si="96"/>
        <v>#N/A</v>
      </c>
      <c r="M339" t="e">
        <f t="shared" si="87"/>
        <v>#N/A</v>
      </c>
      <c r="N339" t="e">
        <f t="shared" si="88"/>
        <v>#N/A</v>
      </c>
      <c r="O339" t="e">
        <f t="shared" si="89"/>
        <v>#N/A</v>
      </c>
      <c r="P339" t="e">
        <f t="shared" si="94"/>
        <v>#N/A</v>
      </c>
      <c r="Q339" s="4" t="e">
        <f t="shared" si="97"/>
        <v>#N/A</v>
      </c>
      <c r="R339" s="4" t="e">
        <f t="shared" si="95"/>
        <v>#N/A</v>
      </c>
    </row>
    <row r="340" spans="2:18" x14ac:dyDescent="0.25">
      <c r="B340">
        <v>326</v>
      </c>
      <c r="C340">
        <f t="shared" si="84"/>
        <v>65</v>
      </c>
      <c r="D340" t="e">
        <f t="shared" si="82"/>
        <v>#N/A</v>
      </c>
      <c r="E340" t="e">
        <f t="shared" si="85"/>
        <v>#N/A</v>
      </c>
      <c r="F340" t="e">
        <f t="shared" si="90"/>
        <v>#N/A</v>
      </c>
      <c r="G340" t="e">
        <f t="shared" si="83"/>
        <v>#N/A</v>
      </c>
      <c r="H340" t="e">
        <f t="shared" si="91"/>
        <v>#N/A</v>
      </c>
      <c r="I340" s="5" t="e">
        <f t="shared" si="92"/>
        <v>#N/A</v>
      </c>
      <c r="J340" s="5" t="e">
        <f t="shared" si="93"/>
        <v>#N/A</v>
      </c>
      <c r="K340" s="5" t="e">
        <f t="shared" si="86"/>
        <v>#N/A</v>
      </c>
      <c r="L340" t="e">
        <f t="shared" si="96"/>
        <v>#N/A</v>
      </c>
      <c r="M340" t="e">
        <f t="shared" si="87"/>
        <v>#N/A</v>
      </c>
      <c r="N340" t="e">
        <f t="shared" si="88"/>
        <v>#N/A</v>
      </c>
      <c r="O340" t="e">
        <f t="shared" si="89"/>
        <v>#N/A</v>
      </c>
      <c r="P340" t="e">
        <f t="shared" si="94"/>
        <v>#N/A</v>
      </c>
      <c r="Q340" s="4" t="e">
        <f t="shared" si="97"/>
        <v>#N/A</v>
      </c>
      <c r="R340" s="4" t="e">
        <f t="shared" si="95"/>
        <v>#N/A</v>
      </c>
    </row>
    <row r="341" spans="2:18" x14ac:dyDescent="0.25">
      <c r="B341">
        <v>327</v>
      </c>
      <c r="C341">
        <f t="shared" si="84"/>
        <v>65.2</v>
      </c>
      <c r="D341" t="e">
        <f t="shared" si="82"/>
        <v>#N/A</v>
      </c>
      <c r="E341" t="e">
        <f t="shared" si="85"/>
        <v>#N/A</v>
      </c>
      <c r="F341" t="e">
        <f t="shared" si="90"/>
        <v>#N/A</v>
      </c>
      <c r="G341" t="e">
        <f t="shared" si="83"/>
        <v>#N/A</v>
      </c>
      <c r="H341" t="e">
        <f t="shared" si="91"/>
        <v>#N/A</v>
      </c>
      <c r="I341" s="5" t="e">
        <f t="shared" si="92"/>
        <v>#N/A</v>
      </c>
      <c r="J341" s="5" t="e">
        <f t="shared" si="93"/>
        <v>#N/A</v>
      </c>
      <c r="K341" s="5" t="e">
        <f t="shared" si="86"/>
        <v>#N/A</v>
      </c>
      <c r="L341" t="e">
        <f t="shared" si="96"/>
        <v>#N/A</v>
      </c>
      <c r="M341" t="e">
        <f t="shared" si="87"/>
        <v>#N/A</v>
      </c>
      <c r="N341" t="e">
        <f t="shared" si="88"/>
        <v>#N/A</v>
      </c>
      <c r="O341" t="e">
        <f t="shared" si="89"/>
        <v>#N/A</v>
      </c>
      <c r="P341" t="e">
        <f t="shared" si="94"/>
        <v>#N/A</v>
      </c>
      <c r="Q341" s="4" t="e">
        <f t="shared" si="97"/>
        <v>#N/A</v>
      </c>
      <c r="R341" s="4" t="e">
        <f t="shared" si="95"/>
        <v>#N/A</v>
      </c>
    </row>
    <row r="342" spans="2:18" x14ac:dyDescent="0.25">
      <c r="B342">
        <v>328</v>
      </c>
      <c r="C342">
        <f t="shared" si="84"/>
        <v>65.400000000000006</v>
      </c>
      <c r="D342" t="e">
        <f t="shared" si="82"/>
        <v>#N/A</v>
      </c>
      <c r="E342" t="e">
        <f t="shared" si="85"/>
        <v>#N/A</v>
      </c>
      <c r="F342" t="e">
        <f t="shared" si="90"/>
        <v>#N/A</v>
      </c>
      <c r="G342" t="e">
        <f t="shared" si="83"/>
        <v>#N/A</v>
      </c>
      <c r="H342" t="e">
        <f t="shared" si="91"/>
        <v>#N/A</v>
      </c>
      <c r="I342" s="5" t="e">
        <f t="shared" si="92"/>
        <v>#N/A</v>
      </c>
      <c r="J342" s="5" t="e">
        <f t="shared" si="93"/>
        <v>#N/A</v>
      </c>
      <c r="K342" s="5" t="e">
        <f t="shared" si="86"/>
        <v>#N/A</v>
      </c>
      <c r="L342" t="e">
        <f t="shared" si="96"/>
        <v>#N/A</v>
      </c>
      <c r="M342" t="e">
        <f t="shared" si="87"/>
        <v>#N/A</v>
      </c>
      <c r="N342" t="e">
        <f t="shared" si="88"/>
        <v>#N/A</v>
      </c>
      <c r="O342" t="e">
        <f t="shared" si="89"/>
        <v>#N/A</v>
      </c>
      <c r="P342" t="e">
        <f t="shared" si="94"/>
        <v>#N/A</v>
      </c>
      <c r="Q342" s="4" t="e">
        <f t="shared" si="97"/>
        <v>#N/A</v>
      </c>
      <c r="R342" s="4" t="e">
        <f t="shared" si="95"/>
        <v>#N/A</v>
      </c>
    </row>
    <row r="343" spans="2:18" x14ac:dyDescent="0.25">
      <c r="B343">
        <v>329</v>
      </c>
      <c r="C343">
        <f t="shared" si="84"/>
        <v>65.599999999999994</v>
      </c>
      <c r="D343" t="e">
        <f t="shared" si="82"/>
        <v>#N/A</v>
      </c>
      <c r="E343" t="e">
        <f t="shared" si="85"/>
        <v>#N/A</v>
      </c>
      <c r="F343" t="e">
        <f t="shared" si="90"/>
        <v>#N/A</v>
      </c>
      <c r="G343" t="e">
        <f t="shared" si="83"/>
        <v>#N/A</v>
      </c>
      <c r="H343" t="e">
        <f t="shared" si="91"/>
        <v>#N/A</v>
      </c>
      <c r="I343" s="5" t="e">
        <f t="shared" si="92"/>
        <v>#N/A</v>
      </c>
      <c r="J343" s="5" t="e">
        <f t="shared" si="93"/>
        <v>#N/A</v>
      </c>
      <c r="K343" s="5" t="e">
        <f t="shared" si="86"/>
        <v>#N/A</v>
      </c>
      <c r="L343" t="e">
        <f t="shared" si="96"/>
        <v>#N/A</v>
      </c>
      <c r="M343" t="e">
        <f t="shared" si="87"/>
        <v>#N/A</v>
      </c>
      <c r="N343" t="e">
        <f t="shared" si="88"/>
        <v>#N/A</v>
      </c>
      <c r="O343" t="e">
        <f t="shared" si="89"/>
        <v>#N/A</v>
      </c>
      <c r="P343" t="e">
        <f t="shared" si="94"/>
        <v>#N/A</v>
      </c>
      <c r="Q343" s="4" t="e">
        <f t="shared" si="97"/>
        <v>#N/A</v>
      </c>
      <c r="R343" s="4" t="e">
        <f t="shared" si="95"/>
        <v>#N/A</v>
      </c>
    </row>
    <row r="344" spans="2:18" x14ac:dyDescent="0.25">
      <c r="B344">
        <v>330</v>
      </c>
      <c r="C344">
        <f t="shared" si="84"/>
        <v>65.8</v>
      </c>
      <c r="D344" t="e">
        <f t="shared" si="82"/>
        <v>#N/A</v>
      </c>
      <c r="E344" t="e">
        <f t="shared" si="85"/>
        <v>#N/A</v>
      </c>
      <c r="F344" t="e">
        <f t="shared" si="90"/>
        <v>#N/A</v>
      </c>
      <c r="G344" t="e">
        <f t="shared" si="83"/>
        <v>#N/A</v>
      </c>
      <c r="H344" t="e">
        <f t="shared" si="91"/>
        <v>#N/A</v>
      </c>
      <c r="I344" s="5" t="e">
        <f t="shared" si="92"/>
        <v>#N/A</v>
      </c>
      <c r="J344" s="5" t="e">
        <f t="shared" si="93"/>
        <v>#N/A</v>
      </c>
      <c r="K344" s="5" t="e">
        <f t="shared" si="86"/>
        <v>#N/A</v>
      </c>
      <c r="L344" t="e">
        <f t="shared" si="96"/>
        <v>#N/A</v>
      </c>
      <c r="M344" t="e">
        <f t="shared" si="87"/>
        <v>#N/A</v>
      </c>
      <c r="N344" t="e">
        <f t="shared" si="88"/>
        <v>#N/A</v>
      </c>
      <c r="O344" t="e">
        <f t="shared" si="89"/>
        <v>#N/A</v>
      </c>
      <c r="P344" t="e">
        <f t="shared" si="94"/>
        <v>#N/A</v>
      </c>
      <c r="Q344" s="4" t="e">
        <f t="shared" si="97"/>
        <v>#N/A</v>
      </c>
      <c r="R344" s="4" t="e">
        <f t="shared" si="95"/>
        <v>#N/A</v>
      </c>
    </row>
    <row r="345" spans="2:18" x14ac:dyDescent="0.25">
      <c r="B345">
        <v>331</v>
      </c>
      <c r="C345">
        <f t="shared" si="84"/>
        <v>66</v>
      </c>
      <c r="D345" t="e">
        <f t="shared" si="82"/>
        <v>#N/A</v>
      </c>
      <c r="E345" t="e">
        <f t="shared" si="85"/>
        <v>#N/A</v>
      </c>
      <c r="F345" t="e">
        <f t="shared" si="90"/>
        <v>#N/A</v>
      </c>
      <c r="G345" t="e">
        <f t="shared" si="83"/>
        <v>#N/A</v>
      </c>
      <c r="H345" t="e">
        <f t="shared" si="91"/>
        <v>#N/A</v>
      </c>
      <c r="I345" s="5" t="e">
        <f t="shared" si="92"/>
        <v>#N/A</v>
      </c>
      <c r="J345" s="5" t="e">
        <f t="shared" si="93"/>
        <v>#N/A</v>
      </c>
      <c r="K345" s="5" t="e">
        <f t="shared" si="86"/>
        <v>#N/A</v>
      </c>
      <c r="L345" t="e">
        <f t="shared" si="96"/>
        <v>#N/A</v>
      </c>
      <c r="M345" t="e">
        <f t="shared" si="87"/>
        <v>#N/A</v>
      </c>
      <c r="N345" t="e">
        <f t="shared" si="88"/>
        <v>#N/A</v>
      </c>
      <c r="O345" t="e">
        <f t="shared" si="89"/>
        <v>#N/A</v>
      </c>
      <c r="P345" t="e">
        <f t="shared" si="94"/>
        <v>#N/A</v>
      </c>
      <c r="Q345" s="4" t="e">
        <f t="shared" si="97"/>
        <v>#N/A</v>
      </c>
      <c r="R345" s="4" t="e">
        <f t="shared" si="95"/>
        <v>#N/A</v>
      </c>
    </row>
    <row r="346" spans="2:18" x14ac:dyDescent="0.25">
      <c r="B346">
        <v>332</v>
      </c>
      <c r="C346">
        <f t="shared" si="84"/>
        <v>66.2</v>
      </c>
      <c r="D346" t="e">
        <f t="shared" si="82"/>
        <v>#N/A</v>
      </c>
      <c r="E346" t="e">
        <f t="shared" si="85"/>
        <v>#N/A</v>
      </c>
      <c r="F346" t="e">
        <f t="shared" si="90"/>
        <v>#N/A</v>
      </c>
      <c r="G346" t="e">
        <f t="shared" si="83"/>
        <v>#N/A</v>
      </c>
      <c r="H346" t="e">
        <f t="shared" si="91"/>
        <v>#N/A</v>
      </c>
      <c r="I346" s="5" t="e">
        <f t="shared" si="92"/>
        <v>#N/A</v>
      </c>
      <c r="J346" s="5" t="e">
        <f t="shared" si="93"/>
        <v>#N/A</v>
      </c>
      <c r="K346" s="5" t="e">
        <f t="shared" si="86"/>
        <v>#N/A</v>
      </c>
      <c r="L346" t="e">
        <f t="shared" si="96"/>
        <v>#N/A</v>
      </c>
      <c r="M346" t="e">
        <f t="shared" si="87"/>
        <v>#N/A</v>
      </c>
      <c r="N346" t="e">
        <f t="shared" si="88"/>
        <v>#N/A</v>
      </c>
      <c r="O346" t="e">
        <f t="shared" si="89"/>
        <v>#N/A</v>
      </c>
      <c r="P346" t="e">
        <f t="shared" si="94"/>
        <v>#N/A</v>
      </c>
      <c r="Q346" s="4" t="e">
        <f t="shared" si="97"/>
        <v>#N/A</v>
      </c>
      <c r="R346" s="4" t="e">
        <f t="shared" si="95"/>
        <v>#N/A</v>
      </c>
    </row>
    <row r="347" spans="2:18" x14ac:dyDescent="0.25">
      <c r="B347">
        <v>333</v>
      </c>
      <c r="C347">
        <f t="shared" si="84"/>
        <v>66.400000000000006</v>
      </c>
      <c r="D347" t="e">
        <f t="shared" si="82"/>
        <v>#N/A</v>
      </c>
      <c r="E347" t="e">
        <f t="shared" si="85"/>
        <v>#N/A</v>
      </c>
      <c r="F347" t="e">
        <f t="shared" si="90"/>
        <v>#N/A</v>
      </c>
      <c r="G347" t="e">
        <f t="shared" si="83"/>
        <v>#N/A</v>
      </c>
      <c r="H347" t="e">
        <f t="shared" si="91"/>
        <v>#N/A</v>
      </c>
      <c r="I347" s="5" t="e">
        <f t="shared" si="92"/>
        <v>#N/A</v>
      </c>
      <c r="J347" s="5" t="e">
        <f t="shared" si="93"/>
        <v>#N/A</v>
      </c>
      <c r="K347" s="5" t="e">
        <f t="shared" si="86"/>
        <v>#N/A</v>
      </c>
      <c r="L347" t="e">
        <f t="shared" si="96"/>
        <v>#N/A</v>
      </c>
      <c r="M347" t="e">
        <f t="shared" si="87"/>
        <v>#N/A</v>
      </c>
      <c r="N347" t="e">
        <f t="shared" si="88"/>
        <v>#N/A</v>
      </c>
      <c r="O347" t="e">
        <f t="shared" si="89"/>
        <v>#N/A</v>
      </c>
      <c r="P347" t="e">
        <f t="shared" si="94"/>
        <v>#N/A</v>
      </c>
      <c r="Q347" s="4" t="e">
        <f t="shared" si="97"/>
        <v>#N/A</v>
      </c>
      <c r="R347" s="4" t="e">
        <f t="shared" si="95"/>
        <v>#N/A</v>
      </c>
    </row>
    <row r="348" spans="2:18" x14ac:dyDescent="0.25">
      <c r="B348">
        <v>334</v>
      </c>
      <c r="C348">
        <f t="shared" si="84"/>
        <v>66.599999999999994</v>
      </c>
      <c r="D348" t="e">
        <f t="shared" si="82"/>
        <v>#N/A</v>
      </c>
      <c r="E348" t="e">
        <f t="shared" si="85"/>
        <v>#N/A</v>
      </c>
      <c r="F348" t="e">
        <f t="shared" si="90"/>
        <v>#N/A</v>
      </c>
      <c r="G348" t="e">
        <f t="shared" si="83"/>
        <v>#N/A</v>
      </c>
      <c r="H348" t="e">
        <f t="shared" si="91"/>
        <v>#N/A</v>
      </c>
      <c r="I348" s="5" t="e">
        <f t="shared" si="92"/>
        <v>#N/A</v>
      </c>
      <c r="J348" s="5" t="e">
        <f t="shared" si="93"/>
        <v>#N/A</v>
      </c>
      <c r="K348" s="5" t="e">
        <f t="shared" si="86"/>
        <v>#N/A</v>
      </c>
      <c r="L348" t="e">
        <f t="shared" si="96"/>
        <v>#N/A</v>
      </c>
      <c r="M348" t="e">
        <f t="shared" si="87"/>
        <v>#N/A</v>
      </c>
      <c r="N348" t="e">
        <f t="shared" si="88"/>
        <v>#N/A</v>
      </c>
      <c r="O348" t="e">
        <f t="shared" si="89"/>
        <v>#N/A</v>
      </c>
      <c r="P348" t="e">
        <f t="shared" si="94"/>
        <v>#N/A</v>
      </c>
      <c r="Q348" s="4" t="e">
        <f t="shared" si="97"/>
        <v>#N/A</v>
      </c>
      <c r="R348" s="4" t="e">
        <f t="shared" si="95"/>
        <v>#N/A</v>
      </c>
    </row>
    <row r="349" spans="2:18" x14ac:dyDescent="0.25">
      <c r="B349">
        <v>335</v>
      </c>
      <c r="C349">
        <f t="shared" si="84"/>
        <v>66.8</v>
      </c>
      <c r="D349" t="e">
        <f t="shared" si="82"/>
        <v>#N/A</v>
      </c>
      <c r="E349" t="e">
        <f t="shared" si="85"/>
        <v>#N/A</v>
      </c>
      <c r="F349" t="e">
        <f t="shared" si="90"/>
        <v>#N/A</v>
      </c>
      <c r="G349" t="e">
        <f t="shared" si="83"/>
        <v>#N/A</v>
      </c>
      <c r="H349" t="e">
        <f t="shared" si="91"/>
        <v>#N/A</v>
      </c>
      <c r="I349" s="5" t="e">
        <f t="shared" si="92"/>
        <v>#N/A</v>
      </c>
      <c r="J349" s="5" t="e">
        <f t="shared" si="93"/>
        <v>#N/A</v>
      </c>
      <c r="K349" s="5" t="e">
        <f t="shared" si="86"/>
        <v>#N/A</v>
      </c>
      <c r="L349" t="e">
        <f t="shared" si="96"/>
        <v>#N/A</v>
      </c>
      <c r="M349" t="e">
        <f t="shared" si="87"/>
        <v>#N/A</v>
      </c>
      <c r="N349" t="e">
        <f t="shared" si="88"/>
        <v>#N/A</v>
      </c>
      <c r="O349" t="e">
        <f t="shared" si="89"/>
        <v>#N/A</v>
      </c>
      <c r="P349" t="e">
        <f t="shared" si="94"/>
        <v>#N/A</v>
      </c>
      <c r="Q349" s="4" t="e">
        <f t="shared" si="97"/>
        <v>#N/A</v>
      </c>
      <c r="R349" s="4" t="e">
        <f t="shared" si="95"/>
        <v>#N/A</v>
      </c>
    </row>
    <row r="350" spans="2:18" x14ac:dyDescent="0.25">
      <c r="B350">
        <v>336</v>
      </c>
      <c r="C350">
        <f t="shared" si="84"/>
        <v>67</v>
      </c>
      <c r="D350" t="e">
        <f t="shared" si="82"/>
        <v>#N/A</v>
      </c>
      <c r="E350" t="e">
        <f t="shared" si="85"/>
        <v>#N/A</v>
      </c>
      <c r="F350" t="e">
        <f t="shared" si="90"/>
        <v>#N/A</v>
      </c>
      <c r="G350" t="e">
        <f t="shared" si="83"/>
        <v>#N/A</v>
      </c>
      <c r="H350" t="e">
        <f t="shared" si="91"/>
        <v>#N/A</v>
      </c>
      <c r="I350" s="5" t="e">
        <f t="shared" si="92"/>
        <v>#N/A</v>
      </c>
      <c r="J350" s="5" t="e">
        <f t="shared" si="93"/>
        <v>#N/A</v>
      </c>
      <c r="K350" s="5" t="e">
        <f t="shared" si="86"/>
        <v>#N/A</v>
      </c>
      <c r="L350" t="e">
        <f t="shared" si="96"/>
        <v>#N/A</v>
      </c>
      <c r="M350" t="e">
        <f t="shared" si="87"/>
        <v>#N/A</v>
      </c>
      <c r="N350" t="e">
        <f t="shared" si="88"/>
        <v>#N/A</v>
      </c>
      <c r="O350" t="e">
        <f t="shared" si="89"/>
        <v>#N/A</v>
      </c>
      <c r="P350" t="e">
        <f t="shared" si="94"/>
        <v>#N/A</v>
      </c>
      <c r="Q350" s="4" t="e">
        <f t="shared" si="97"/>
        <v>#N/A</v>
      </c>
      <c r="R350" s="4" t="e">
        <f t="shared" si="95"/>
        <v>#N/A</v>
      </c>
    </row>
    <row r="351" spans="2:18" x14ac:dyDescent="0.25">
      <c r="B351">
        <v>337</v>
      </c>
      <c r="C351">
        <f t="shared" si="84"/>
        <v>67.2</v>
      </c>
      <c r="D351" t="e">
        <f t="shared" si="82"/>
        <v>#N/A</v>
      </c>
      <c r="E351" t="e">
        <f t="shared" si="85"/>
        <v>#N/A</v>
      </c>
      <c r="F351" t="e">
        <f t="shared" si="90"/>
        <v>#N/A</v>
      </c>
      <c r="G351" t="e">
        <f t="shared" si="83"/>
        <v>#N/A</v>
      </c>
      <c r="H351" t="e">
        <f t="shared" si="91"/>
        <v>#N/A</v>
      </c>
      <c r="I351" s="5" t="e">
        <f t="shared" si="92"/>
        <v>#N/A</v>
      </c>
      <c r="J351" s="5" t="e">
        <f t="shared" si="93"/>
        <v>#N/A</v>
      </c>
      <c r="K351" s="5" t="e">
        <f t="shared" si="86"/>
        <v>#N/A</v>
      </c>
      <c r="L351" t="e">
        <f t="shared" si="96"/>
        <v>#N/A</v>
      </c>
      <c r="M351" t="e">
        <f t="shared" si="87"/>
        <v>#N/A</v>
      </c>
      <c r="N351" t="e">
        <f t="shared" si="88"/>
        <v>#N/A</v>
      </c>
      <c r="O351" t="e">
        <f t="shared" si="89"/>
        <v>#N/A</v>
      </c>
      <c r="P351" t="e">
        <f t="shared" si="94"/>
        <v>#N/A</v>
      </c>
      <c r="Q351" s="4" t="e">
        <f t="shared" si="97"/>
        <v>#N/A</v>
      </c>
      <c r="R351" s="4" t="e">
        <f t="shared" si="95"/>
        <v>#N/A</v>
      </c>
    </row>
    <row r="352" spans="2:18" x14ac:dyDescent="0.25">
      <c r="B352">
        <v>338</v>
      </c>
      <c r="C352">
        <f t="shared" si="84"/>
        <v>67.400000000000006</v>
      </c>
      <c r="D352" t="e">
        <f t="shared" si="82"/>
        <v>#N/A</v>
      </c>
      <c r="E352" t="e">
        <f t="shared" si="85"/>
        <v>#N/A</v>
      </c>
      <c r="F352" t="e">
        <f t="shared" si="90"/>
        <v>#N/A</v>
      </c>
      <c r="G352" t="e">
        <f t="shared" si="83"/>
        <v>#N/A</v>
      </c>
      <c r="H352" t="e">
        <f t="shared" si="91"/>
        <v>#N/A</v>
      </c>
      <c r="I352" s="5" t="e">
        <f t="shared" si="92"/>
        <v>#N/A</v>
      </c>
      <c r="J352" s="5" t="e">
        <f t="shared" si="93"/>
        <v>#N/A</v>
      </c>
      <c r="K352" s="5" t="e">
        <f t="shared" si="86"/>
        <v>#N/A</v>
      </c>
      <c r="L352" t="e">
        <f t="shared" si="96"/>
        <v>#N/A</v>
      </c>
      <c r="M352" t="e">
        <f t="shared" si="87"/>
        <v>#N/A</v>
      </c>
      <c r="N352" t="e">
        <f t="shared" si="88"/>
        <v>#N/A</v>
      </c>
      <c r="O352" t="e">
        <f t="shared" si="89"/>
        <v>#N/A</v>
      </c>
      <c r="P352" t="e">
        <f t="shared" si="94"/>
        <v>#N/A</v>
      </c>
      <c r="Q352" s="4" t="e">
        <f t="shared" si="97"/>
        <v>#N/A</v>
      </c>
      <c r="R352" s="4" t="e">
        <f t="shared" si="95"/>
        <v>#N/A</v>
      </c>
    </row>
    <row r="353" spans="2:18" x14ac:dyDescent="0.25">
      <c r="B353">
        <v>339</v>
      </c>
      <c r="C353">
        <f t="shared" si="84"/>
        <v>67.599999999999994</v>
      </c>
      <c r="D353" t="e">
        <f t="shared" si="82"/>
        <v>#N/A</v>
      </c>
      <c r="E353" t="e">
        <f t="shared" si="85"/>
        <v>#N/A</v>
      </c>
      <c r="F353" t="e">
        <f t="shared" si="90"/>
        <v>#N/A</v>
      </c>
      <c r="G353" t="e">
        <f t="shared" si="83"/>
        <v>#N/A</v>
      </c>
      <c r="H353" t="e">
        <f t="shared" si="91"/>
        <v>#N/A</v>
      </c>
      <c r="I353" s="5" t="e">
        <f t="shared" si="92"/>
        <v>#N/A</v>
      </c>
      <c r="J353" s="5" t="e">
        <f t="shared" si="93"/>
        <v>#N/A</v>
      </c>
      <c r="K353" s="5" t="e">
        <f t="shared" si="86"/>
        <v>#N/A</v>
      </c>
      <c r="L353" t="e">
        <f t="shared" si="96"/>
        <v>#N/A</v>
      </c>
      <c r="M353" t="e">
        <f t="shared" si="87"/>
        <v>#N/A</v>
      </c>
      <c r="N353" t="e">
        <f t="shared" si="88"/>
        <v>#N/A</v>
      </c>
      <c r="O353" t="e">
        <f t="shared" si="89"/>
        <v>#N/A</v>
      </c>
      <c r="P353" t="e">
        <f t="shared" si="94"/>
        <v>#N/A</v>
      </c>
      <c r="Q353" s="4" t="e">
        <f t="shared" si="97"/>
        <v>#N/A</v>
      </c>
      <c r="R353" s="4" t="e">
        <f t="shared" si="95"/>
        <v>#N/A</v>
      </c>
    </row>
    <row r="354" spans="2:18" x14ac:dyDescent="0.25">
      <c r="B354">
        <v>340</v>
      </c>
      <c r="C354">
        <f t="shared" si="84"/>
        <v>67.8</v>
      </c>
      <c r="D354" t="e">
        <f t="shared" si="82"/>
        <v>#N/A</v>
      </c>
      <c r="E354" t="e">
        <f t="shared" si="85"/>
        <v>#N/A</v>
      </c>
      <c r="F354" t="e">
        <f t="shared" si="90"/>
        <v>#N/A</v>
      </c>
      <c r="G354" t="e">
        <f t="shared" si="83"/>
        <v>#N/A</v>
      </c>
      <c r="H354" t="e">
        <f t="shared" si="91"/>
        <v>#N/A</v>
      </c>
      <c r="I354" s="5" t="e">
        <f t="shared" si="92"/>
        <v>#N/A</v>
      </c>
      <c r="J354" s="5" t="e">
        <f t="shared" si="93"/>
        <v>#N/A</v>
      </c>
      <c r="K354" s="5" t="e">
        <f t="shared" si="86"/>
        <v>#N/A</v>
      </c>
      <c r="L354" t="e">
        <f t="shared" si="96"/>
        <v>#N/A</v>
      </c>
      <c r="M354" t="e">
        <f t="shared" si="87"/>
        <v>#N/A</v>
      </c>
      <c r="N354" t="e">
        <f t="shared" si="88"/>
        <v>#N/A</v>
      </c>
      <c r="O354" t="e">
        <f t="shared" si="89"/>
        <v>#N/A</v>
      </c>
      <c r="P354" t="e">
        <f t="shared" si="94"/>
        <v>#N/A</v>
      </c>
      <c r="Q354" s="4" t="e">
        <f t="shared" si="97"/>
        <v>#N/A</v>
      </c>
      <c r="R354" s="4" t="e">
        <f t="shared" si="95"/>
        <v>#N/A</v>
      </c>
    </row>
    <row r="355" spans="2:18" x14ac:dyDescent="0.25">
      <c r="B355">
        <v>341</v>
      </c>
      <c r="C355">
        <f t="shared" si="84"/>
        <v>68</v>
      </c>
      <c r="D355" t="e">
        <f t="shared" si="82"/>
        <v>#N/A</v>
      </c>
      <c r="E355" t="e">
        <f t="shared" si="85"/>
        <v>#N/A</v>
      </c>
      <c r="F355" t="e">
        <f t="shared" si="90"/>
        <v>#N/A</v>
      </c>
      <c r="G355" t="e">
        <f t="shared" si="83"/>
        <v>#N/A</v>
      </c>
      <c r="H355" t="e">
        <f t="shared" si="91"/>
        <v>#N/A</v>
      </c>
      <c r="I355" s="5" t="e">
        <f t="shared" si="92"/>
        <v>#N/A</v>
      </c>
      <c r="J355" s="5" t="e">
        <f t="shared" si="93"/>
        <v>#N/A</v>
      </c>
      <c r="K355" s="5" t="e">
        <f t="shared" si="86"/>
        <v>#N/A</v>
      </c>
      <c r="L355" t="e">
        <f t="shared" si="96"/>
        <v>#N/A</v>
      </c>
      <c r="M355" t="e">
        <f t="shared" si="87"/>
        <v>#N/A</v>
      </c>
      <c r="N355" t="e">
        <f t="shared" si="88"/>
        <v>#N/A</v>
      </c>
      <c r="O355" t="e">
        <f t="shared" si="89"/>
        <v>#N/A</v>
      </c>
      <c r="P355" t="e">
        <f t="shared" si="94"/>
        <v>#N/A</v>
      </c>
      <c r="Q355" s="4" t="e">
        <f t="shared" si="97"/>
        <v>#N/A</v>
      </c>
      <c r="R355" s="4" t="e">
        <f t="shared" si="95"/>
        <v>#N/A</v>
      </c>
    </row>
    <row r="356" spans="2:18" x14ac:dyDescent="0.25">
      <c r="B356">
        <v>342</v>
      </c>
      <c r="C356">
        <f t="shared" si="84"/>
        <v>68.2</v>
      </c>
      <c r="D356" t="e">
        <f t="shared" si="82"/>
        <v>#N/A</v>
      </c>
      <c r="E356" t="e">
        <f t="shared" si="85"/>
        <v>#N/A</v>
      </c>
      <c r="F356" t="e">
        <f t="shared" si="90"/>
        <v>#N/A</v>
      </c>
      <c r="G356" t="e">
        <f t="shared" si="83"/>
        <v>#N/A</v>
      </c>
      <c r="H356" t="e">
        <f t="shared" si="91"/>
        <v>#N/A</v>
      </c>
      <c r="I356" s="5" t="e">
        <f t="shared" si="92"/>
        <v>#N/A</v>
      </c>
      <c r="J356" s="5" t="e">
        <f t="shared" si="93"/>
        <v>#N/A</v>
      </c>
      <c r="K356" s="5" t="e">
        <f t="shared" si="86"/>
        <v>#N/A</v>
      </c>
      <c r="L356" t="e">
        <f t="shared" si="96"/>
        <v>#N/A</v>
      </c>
      <c r="M356" t="e">
        <f t="shared" si="87"/>
        <v>#N/A</v>
      </c>
      <c r="N356" t="e">
        <f t="shared" si="88"/>
        <v>#N/A</v>
      </c>
      <c r="O356" t="e">
        <f t="shared" si="89"/>
        <v>#N/A</v>
      </c>
      <c r="P356" t="e">
        <f t="shared" si="94"/>
        <v>#N/A</v>
      </c>
      <c r="Q356" s="4" t="e">
        <f t="shared" si="97"/>
        <v>#N/A</v>
      </c>
      <c r="R356" s="4" t="e">
        <f t="shared" si="95"/>
        <v>#N/A</v>
      </c>
    </row>
    <row r="357" spans="2:18" x14ac:dyDescent="0.25">
      <c r="B357">
        <v>343</v>
      </c>
      <c r="C357">
        <f t="shared" si="84"/>
        <v>68.400000000000006</v>
      </c>
      <c r="D357" t="e">
        <f t="shared" si="82"/>
        <v>#N/A</v>
      </c>
      <c r="E357" t="e">
        <f t="shared" si="85"/>
        <v>#N/A</v>
      </c>
      <c r="F357" t="e">
        <f t="shared" si="90"/>
        <v>#N/A</v>
      </c>
      <c r="G357" t="e">
        <f t="shared" si="83"/>
        <v>#N/A</v>
      </c>
      <c r="H357" t="e">
        <f t="shared" si="91"/>
        <v>#N/A</v>
      </c>
      <c r="I357" s="5" t="e">
        <f t="shared" si="92"/>
        <v>#N/A</v>
      </c>
      <c r="J357" s="5" t="e">
        <f t="shared" si="93"/>
        <v>#N/A</v>
      </c>
      <c r="K357" s="5" t="e">
        <f t="shared" si="86"/>
        <v>#N/A</v>
      </c>
      <c r="L357" t="e">
        <f t="shared" si="96"/>
        <v>#N/A</v>
      </c>
      <c r="M357" t="e">
        <f t="shared" si="87"/>
        <v>#N/A</v>
      </c>
      <c r="N357" t="e">
        <f t="shared" si="88"/>
        <v>#N/A</v>
      </c>
      <c r="O357" t="e">
        <f t="shared" si="89"/>
        <v>#N/A</v>
      </c>
      <c r="P357" t="e">
        <f t="shared" si="94"/>
        <v>#N/A</v>
      </c>
      <c r="Q357" s="4" t="e">
        <f t="shared" si="97"/>
        <v>#N/A</v>
      </c>
      <c r="R357" s="4" t="e">
        <f t="shared" si="95"/>
        <v>#N/A</v>
      </c>
    </row>
    <row r="358" spans="2:18" x14ac:dyDescent="0.25">
      <c r="B358">
        <v>344</v>
      </c>
      <c r="C358">
        <f t="shared" si="84"/>
        <v>68.599999999999994</v>
      </c>
      <c r="D358" t="e">
        <f t="shared" si="82"/>
        <v>#N/A</v>
      </c>
      <c r="E358" t="e">
        <f t="shared" si="85"/>
        <v>#N/A</v>
      </c>
      <c r="F358" t="e">
        <f t="shared" si="90"/>
        <v>#N/A</v>
      </c>
      <c r="G358" t="e">
        <f t="shared" si="83"/>
        <v>#N/A</v>
      </c>
      <c r="H358" t="e">
        <f t="shared" si="91"/>
        <v>#N/A</v>
      </c>
      <c r="I358" s="5" t="e">
        <f t="shared" si="92"/>
        <v>#N/A</v>
      </c>
      <c r="J358" s="5" t="e">
        <f t="shared" si="93"/>
        <v>#N/A</v>
      </c>
      <c r="K358" s="5" t="e">
        <f t="shared" si="86"/>
        <v>#N/A</v>
      </c>
      <c r="L358" t="e">
        <f t="shared" si="96"/>
        <v>#N/A</v>
      </c>
      <c r="M358" t="e">
        <f t="shared" si="87"/>
        <v>#N/A</v>
      </c>
      <c r="N358" t="e">
        <f t="shared" si="88"/>
        <v>#N/A</v>
      </c>
      <c r="O358" t="e">
        <f t="shared" si="89"/>
        <v>#N/A</v>
      </c>
      <c r="P358" t="e">
        <f t="shared" si="94"/>
        <v>#N/A</v>
      </c>
      <c r="Q358" s="4" t="e">
        <f t="shared" si="97"/>
        <v>#N/A</v>
      </c>
      <c r="R358" s="4" t="e">
        <f t="shared" si="95"/>
        <v>#N/A</v>
      </c>
    </row>
    <row r="359" spans="2:18" x14ac:dyDescent="0.25">
      <c r="B359">
        <v>345</v>
      </c>
      <c r="C359">
        <f t="shared" si="84"/>
        <v>68.8</v>
      </c>
      <c r="D359" t="e">
        <f t="shared" ref="D359:D422" si="98">IF(I359&gt;=0,1,0)</f>
        <v>#N/A</v>
      </c>
      <c r="E359" t="e">
        <f t="shared" si="85"/>
        <v>#N/A</v>
      </c>
      <c r="F359" t="e">
        <f t="shared" si="90"/>
        <v>#N/A</v>
      </c>
      <c r="G359" t="e">
        <f t="shared" ref="G359:G422" si="99">IF(E359=1,G358+1,G358)</f>
        <v>#N/A</v>
      </c>
      <c r="H359" t="e">
        <f t="shared" si="91"/>
        <v>#N/A</v>
      </c>
      <c r="I359" s="5" t="e">
        <f t="shared" si="92"/>
        <v>#N/A</v>
      </c>
      <c r="J359" s="5" t="e">
        <f t="shared" si="93"/>
        <v>#N/A</v>
      </c>
      <c r="K359" s="5" t="e">
        <f t="shared" si="86"/>
        <v>#N/A</v>
      </c>
      <c r="L359" t="e">
        <f t="shared" si="96"/>
        <v>#N/A</v>
      </c>
      <c r="M359" t="e">
        <f t="shared" si="87"/>
        <v>#N/A</v>
      </c>
      <c r="N359" t="e">
        <f t="shared" si="88"/>
        <v>#N/A</v>
      </c>
      <c r="O359" t="e">
        <f t="shared" si="89"/>
        <v>#N/A</v>
      </c>
      <c r="P359" t="e">
        <f t="shared" si="94"/>
        <v>#N/A</v>
      </c>
      <c r="Q359" s="4" t="e">
        <f t="shared" si="97"/>
        <v>#N/A</v>
      </c>
      <c r="R359" s="4" t="e">
        <f t="shared" si="95"/>
        <v>#N/A</v>
      </c>
    </row>
    <row r="360" spans="2:18" x14ac:dyDescent="0.25">
      <c r="B360">
        <v>346</v>
      </c>
      <c r="C360">
        <f t="shared" si="84"/>
        <v>69</v>
      </c>
      <c r="D360" t="e">
        <f t="shared" si="98"/>
        <v>#N/A</v>
      </c>
      <c r="E360" t="e">
        <f t="shared" si="85"/>
        <v>#N/A</v>
      </c>
      <c r="F360" t="e">
        <f t="shared" si="90"/>
        <v>#N/A</v>
      </c>
      <c r="G360" t="e">
        <f t="shared" si="99"/>
        <v>#N/A</v>
      </c>
      <c r="H360" t="e">
        <f t="shared" si="91"/>
        <v>#N/A</v>
      </c>
      <c r="I360" s="5" t="e">
        <f t="shared" si="92"/>
        <v>#N/A</v>
      </c>
      <c r="J360" s="5" t="e">
        <f t="shared" si="93"/>
        <v>#N/A</v>
      </c>
      <c r="K360" s="5" t="e">
        <f t="shared" si="86"/>
        <v>#N/A</v>
      </c>
      <c r="L360" t="e">
        <f t="shared" si="96"/>
        <v>#N/A</v>
      </c>
      <c r="M360" t="e">
        <f t="shared" si="87"/>
        <v>#N/A</v>
      </c>
      <c r="N360" t="e">
        <f t="shared" si="88"/>
        <v>#N/A</v>
      </c>
      <c r="O360" t="e">
        <f t="shared" si="89"/>
        <v>#N/A</v>
      </c>
      <c r="P360" t="e">
        <f t="shared" si="94"/>
        <v>#N/A</v>
      </c>
      <c r="Q360" s="4" t="e">
        <f t="shared" si="97"/>
        <v>#N/A</v>
      </c>
      <c r="R360" s="4" t="e">
        <f t="shared" si="95"/>
        <v>#N/A</v>
      </c>
    </row>
    <row r="361" spans="2:18" x14ac:dyDescent="0.25">
      <c r="B361">
        <v>347</v>
      </c>
      <c r="C361">
        <f t="shared" si="84"/>
        <v>69.2</v>
      </c>
      <c r="D361" t="e">
        <f t="shared" si="98"/>
        <v>#N/A</v>
      </c>
      <c r="E361" t="e">
        <f t="shared" si="85"/>
        <v>#N/A</v>
      </c>
      <c r="F361" t="e">
        <f t="shared" si="90"/>
        <v>#N/A</v>
      </c>
      <c r="G361" t="e">
        <f t="shared" si="99"/>
        <v>#N/A</v>
      </c>
      <c r="H361" t="e">
        <f t="shared" si="91"/>
        <v>#N/A</v>
      </c>
      <c r="I361" s="5" t="e">
        <f t="shared" si="92"/>
        <v>#N/A</v>
      </c>
      <c r="J361" s="5" t="e">
        <f t="shared" si="93"/>
        <v>#N/A</v>
      </c>
      <c r="K361" s="5" t="e">
        <f t="shared" si="86"/>
        <v>#N/A</v>
      </c>
      <c r="L361" t="e">
        <f t="shared" si="96"/>
        <v>#N/A</v>
      </c>
      <c r="M361" t="e">
        <f t="shared" si="87"/>
        <v>#N/A</v>
      </c>
      <c r="N361" t="e">
        <f t="shared" si="88"/>
        <v>#N/A</v>
      </c>
      <c r="O361" t="e">
        <f t="shared" si="89"/>
        <v>#N/A</v>
      </c>
      <c r="P361" t="e">
        <f t="shared" si="94"/>
        <v>#N/A</v>
      </c>
      <c r="Q361" s="4" t="e">
        <f t="shared" si="97"/>
        <v>#N/A</v>
      </c>
      <c r="R361" s="4" t="e">
        <f t="shared" si="95"/>
        <v>#N/A</v>
      </c>
    </row>
    <row r="362" spans="2:18" x14ac:dyDescent="0.25">
      <c r="B362">
        <v>348</v>
      </c>
      <c r="C362">
        <f t="shared" si="84"/>
        <v>69.400000000000006</v>
      </c>
      <c r="D362" t="e">
        <f t="shared" si="98"/>
        <v>#N/A</v>
      </c>
      <c r="E362" t="e">
        <f t="shared" si="85"/>
        <v>#N/A</v>
      </c>
      <c r="F362" t="e">
        <f t="shared" si="90"/>
        <v>#N/A</v>
      </c>
      <c r="G362" t="e">
        <f t="shared" si="99"/>
        <v>#N/A</v>
      </c>
      <c r="H362" t="e">
        <f t="shared" si="91"/>
        <v>#N/A</v>
      </c>
      <c r="I362" s="5" t="e">
        <f t="shared" si="92"/>
        <v>#N/A</v>
      </c>
      <c r="J362" s="5" t="e">
        <f t="shared" si="93"/>
        <v>#N/A</v>
      </c>
      <c r="K362" s="5" t="e">
        <f t="shared" si="86"/>
        <v>#N/A</v>
      </c>
      <c r="L362" t="e">
        <f t="shared" si="96"/>
        <v>#N/A</v>
      </c>
      <c r="M362" t="e">
        <f t="shared" si="87"/>
        <v>#N/A</v>
      </c>
      <c r="N362" t="e">
        <f t="shared" si="88"/>
        <v>#N/A</v>
      </c>
      <c r="O362" t="e">
        <f t="shared" si="89"/>
        <v>#N/A</v>
      </c>
      <c r="P362" t="e">
        <f t="shared" si="94"/>
        <v>#N/A</v>
      </c>
      <c r="Q362" s="4" t="e">
        <f t="shared" si="97"/>
        <v>#N/A</v>
      </c>
      <c r="R362" s="4" t="e">
        <f t="shared" si="95"/>
        <v>#N/A</v>
      </c>
    </row>
    <row r="363" spans="2:18" x14ac:dyDescent="0.25">
      <c r="B363">
        <v>349</v>
      </c>
      <c r="C363">
        <f t="shared" si="84"/>
        <v>69.599999999999994</v>
      </c>
      <c r="D363" t="e">
        <f t="shared" si="98"/>
        <v>#N/A</v>
      </c>
      <c r="E363" t="e">
        <f t="shared" si="85"/>
        <v>#N/A</v>
      </c>
      <c r="F363" t="e">
        <f t="shared" si="90"/>
        <v>#N/A</v>
      </c>
      <c r="G363" t="e">
        <f t="shared" si="99"/>
        <v>#N/A</v>
      </c>
      <c r="H363" t="e">
        <f t="shared" si="91"/>
        <v>#N/A</v>
      </c>
      <c r="I363" s="5" t="e">
        <f t="shared" si="92"/>
        <v>#N/A</v>
      </c>
      <c r="J363" s="5" t="e">
        <f t="shared" si="93"/>
        <v>#N/A</v>
      </c>
      <c r="K363" s="5" t="e">
        <f t="shared" si="86"/>
        <v>#N/A</v>
      </c>
      <c r="L363" t="e">
        <f t="shared" si="96"/>
        <v>#N/A</v>
      </c>
      <c r="M363" t="e">
        <f t="shared" si="87"/>
        <v>#N/A</v>
      </c>
      <c r="N363" t="e">
        <f t="shared" si="88"/>
        <v>#N/A</v>
      </c>
      <c r="O363" t="e">
        <f t="shared" si="89"/>
        <v>#N/A</v>
      </c>
      <c r="P363" t="e">
        <f t="shared" si="94"/>
        <v>#N/A</v>
      </c>
      <c r="Q363" s="4" t="e">
        <f t="shared" si="97"/>
        <v>#N/A</v>
      </c>
      <c r="R363" s="4" t="e">
        <f t="shared" si="95"/>
        <v>#N/A</v>
      </c>
    </row>
    <row r="364" spans="2:18" x14ac:dyDescent="0.25">
      <c r="B364">
        <v>350</v>
      </c>
      <c r="C364">
        <f t="shared" si="84"/>
        <v>69.8</v>
      </c>
      <c r="D364" t="e">
        <f t="shared" si="98"/>
        <v>#N/A</v>
      </c>
      <c r="E364" t="e">
        <f t="shared" si="85"/>
        <v>#N/A</v>
      </c>
      <c r="F364" t="e">
        <f t="shared" si="90"/>
        <v>#N/A</v>
      </c>
      <c r="G364" t="e">
        <f t="shared" si="99"/>
        <v>#N/A</v>
      </c>
      <c r="H364" t="e">
        <f t="shared" si="91"/>
        <v>#N/A</v>
      </c>
      <c r="I364" s="5" t="e">
        <f t="shared" si="92"/>
        <v>#N/A</v>
      </c>
      <c r="J364" s="5" t="e">
        <f t="shared" si="93"/>
        <v>#N/A</v>
      </c>
      <c r="K364" s="5" t="e">
        <f t="shared" si="86"/>
        <v>#N/A</v>
      </c>
      <c r="L364" t="e">
        <f t="shared" si="96"/>
        <v>#N/A</v>
      </c>
      <c r="M364" t="e">
        <f t="shared" si="87"/>
        <v>#N/A</v>
      </c>
      <c r="N364" t="e">
        <f t="shared" si="88"/>
        <v>#N/A</v>
      </c>
      <c r="O364" t="e">
        <f t="shared" si="89"/>
        <v>#N/A</v>
      </c>
      <c r="P364" t="e">
        <f t="shared" si="94"/>
        <v>#N/A</v>
      </c>
      <c r="Q364" s="4" t="e">
        <f t="shared" si="97"/>
        <v>#N/A</v>
      </c>
      <c r="R364" s="4" t="e">
        <f t="shared" si="95"/>
        <v>#N/A</v>
      </c>
    </row>
    <row r="365" spans="2:18" x14ac:dyDescent="0.25">
      <c r="B365">
        <v>351</v>
      </c>
      <c r="C365">
        <f t="shared" si="84"/>
        <v>70</v>
      </c>
      <c r="D365" t="e">
        <f t="shared" si="98"/>
        <v>#N/A</v>
      </c>
      <c r="E365" t="e">
        <f t="shared" si="85"/>
        <v>#N/A</v>
      </c>
      <c r="F365" t="e">
        <f t="shared" si="90"/>
        <v>#N/A</v>
      </c>
      <c r="G365" t="e">
        <f t="shared" si="99"/>
        <v>#N/A</v>
      </c>
      <c r="H365" t="e">
        <f t="shared" si="91"/>
        <v>#N/A</v>
      </c>
      <c r="I365" s="5" t="e">
        <f t="shared" si="92"/>
        <v>#N/A</v>
      </c>
      <c r="J365" s="5" t="e">
        <f t="shared" si="93"/>
        <v>#N/A</v>
      </c>
      <c r="K365" s="5" t="e">
        <f t="shared" si="86"/>
        <v>#N/A</v>
      </c>
      <c r="L365" t="e">
        <f t="shared" si="96"/>
        <v>#N/A</v>
      </c>
      <c r="M365" t="e">
        <f t="shared" si="87"/>
        <v>#N/A</v>
      </c>
      <c r="N365" t="e">
        <f t="shared" si="88"/>
        <v>#N/A</v>
      </c>
      <c r="O365" t="e">
        <f t="shared" si="89"/>
        <v>#N/A</v>
      </c>
      <c r="P365" t="e">
        <f t="shared" si="94"/>
        <v>#N/A</v>
      </c>
      <c r="Q365" s="4" t="e">
        <f t="shared" si="97"/>
        <v>#N/A</v>
      </c>
      <c r="R365" s="4" t="e">
        <f t="shared" si="95"/>
        <v>#N/A</v>
      </c>
    </row>
    <row r="366" spans="2:18" x14ac:dyDescent="0.25">
      <c r="B366">
        <v>352</v>
      </c>
      <c r="C366">
        <f t="shared" si="84"/>
        <v>70.2</v>
      </c>
      <c r="D366" t="e">
        <f t="shared" si="98"/>
        <v>#N/A</v>
      </c>
      <c r="E366" t="e">
        <f t="shared" si="85"/>
        <v>#N/A</v>
      </c>
      <c r="F366" t="e">
        <f t="shared" si="90"/>
        <v>#N/A</v>
      </c>
      <c r="G366" t="e">
        <f t="shared" si="99"/>
        <v>#N/A</v>
      </c>
      <c r="H366" t="e">
        <f t="shared" si="91"/>
        <v>#N/A</v>
      </c>
      <c r="I366" s="5" t="e">
        <f t="shared" si="92"/>
        <v>#N/A</v>
      </c>
      <c r="J366" s="5" t="e">
        <f t="shared" si="93"/>
        <v>#N/A</v>
      </c>
      <c r="K366" s="5" t="e">
        <f t="shared" si="86"/>
        <v>#N/A</v>
      </c>
      <c r="L366" t="e">
        <f t="shared" si="96"/>
        <v>#N/A</v>
      </c>
      <c r="M366" t="e">
        <f t="shared" si="87"/>
        <v>#N/A</v>
      </c>
      <c r="N366" t="e">
        <f t="shared" si="88"/>
        <v>#N/A</v>
      </c>
      <c r="O366" t="e">
        <f t="shared" si="89"/>
        <v>#N/A</v>
      </c>
      <c r="P366" t="e">
        <f t="shared" si="94"/>
        <v>#N/A</v>
      </c>
      <c r="Q366" s="4" t="e">
        <f t="shared" si="97"/>
        <v>#N/A</v>
      </c>
      <c r="R366" s="4" t="e">
        <f t="shared" si="95"/>
        <v>#N/A</v>
      </c>
    </row>
    <row r="367" spans="2:18" x14ac:dyDescent="0.25">
      <c r="B367">
        <v>353</v>
      </c>
      <c r="C367">
        <f t="shared" si="84"/>
        <v>70.400000000000006</v>
      </c>
      <c r="D367" t="e">
        <f t="shared" si="98"/>
        <v>#N/A</v>
      </c>
      <c r="E367" t="e">
        <f t="shared" si="85"/>
        <v>#N/A</v>
      </c>
      <c r="F367" t="e">
        <f t="shared" si="90"/>
        <v>#N/A</v>
      </c>
      <c r="G367" t="e">
        <f t="shared" si="99"/>
        <v>#N/A</v>
      </c>
      <c r="H367" t="e">
        <f t="shared" si="91"/>
        <v>#N/A</v>
      </c>
      <c r="I367" s="5" t="e">
        <f t="shared" si="92"/>
        <v>#N/A</v>
      </c>
      <c r="J367" s="5" t="e">
        <f t="shared" si="93"/>
        <v>#N/A</v>
      </c>
      <c r="K367" s="5" t="e">
        <f t="shared" si="86"/>
        <v>#N/A</v>
      </c>
      <c r="L367" t="e">
        <f t="shared" si="96"/>
        <v>#N/A</v>
      </c>
      <c r="M367" t="e">
        <f t="shared" si="87"/>
        <v>#N/A</v>
      </c>
      <c r="N367" t="e">
        <f t="shared" si="88"/>
        <v>#N/A</v>
      </c>
      <c r="O367" t="e">
        <f t="shared" si="89"/>
        <v>#N/A</v>
      </c>
      <c r="P367" t="e">
        <f t="shared" si="94"/>
        <v>#N/A</v>
      </c>
      <c r="Q367" s="4" t="e">
        <f t="shared" si="97"/>
        <v>#N/A</v>
      </c>
      <c r="R367" s="4" t="e">
        <f t="shared" si="95"/>
        <v>#N/A</v>
      </c>
    </row>
    <row r="368" spans="2:18" x14ac:dyDescent="0.25">
      <c r="B368">
        <v>354</v>
      </c>
      <c r="C368">
        <f t="shared" si="84"/>
        <v>70.599999999999994</v>
      </c>
      <c r="D368" t="e">
        <f t="shared" si="98"/>
        <v>#N/A</v>
      </c>
      <c r="E368" t="e">
        <f t="shared" si="85"/>
        <v>#N/A</v>
      </c>
      <c r="F368" t="e">
        <f t="shared" si="90"/>
        <v>#N/A</v>
      </c>
      <c r="G368" t="e">
        <f t="shared" si="99"/>
        <v>#N/A</v>
      </c>
      <c r="H368" t="e">
        <f t="shared" si="91"/>
        <v>#N/A</v>
      </c>
      <c r="I368" s="5" t="e">
        <f t="shared" si="92"/>
        <v>#N/A</v>
      </c>
      <c r="J368" s="5" t="e">
        <f t="shared" si="93"/>
        <v>#N/A</v>
      </c>
      <c r="K368" s="5" t="e">
        <f t="shared" si="86"/>
        <v>#N/A</v>
      </c>
      <c r="L368" t="e">
        <f t="shared" si="96"/>
        <v>#N/A</v>
      </c>
      <c r="M368" t="e">
        <f t="shared" si="87"/>
        <v>#N/A</v>
      </c>
      <c r="N368" t="e">
        <f t="shared" si="88"/>
        <v>#N/A</v>
      </c>
      <c r="O368" t="e">
        <f t="shared" si="89"/>
        <v>#N/A</v>
      </c>
      <c r="P368" t="e">
        <f t="shared" si="94"/>
        <v>#N/A</v>
      </c>
      <c r="Q368" s="4" t="e">
        <f t="shared" si="97"/>
        <v>#N/A</v>
      </c>
      <c r="R368" s="4" t="e">
        <f t="shared" si="95"/>
        <v>#N/A</v>
      </c>
    </row>
    <row r="369" spans="2:18" x14ac:dyDescent="0.25">
      <c r="B369">
        <v>355</v>
      </c>
      <c r="C369">
        <f t="shared" si="84"/>
        <v>70.8</v>
      </c>
      <c r="D369" t="e">
        <f t="shared" si="98"/>
        <v>#N/A</v>
      </c>
      <c r="E369" t="e">
        <f t="shared" si="85"/>
        <v>#N/A</v>
      </c>
      <c r="F369" t="e">
        <f t="shared" si="90"/>
        <v>#N/A</v>
      </c>
      <c r="G369" t="e">
        <f t="shared" si="99"/>
        <v>#N/A</v>
      </c>
      <c r="H369" t="e">
        <f t="shared" si="91"/>
        <v>#N/A</v>
      </c>
      <c r="I369" s="5" t="e">
        <f t="shared" si="92"/>
        <v>#N/A</v>
      </c>
      <c r="J369" s="5" t="e">
        <f t="shared" si="93"/>
        <v>#N/A</v>
      </c>
      <c r="K369" s="5" t="e">
        <f t="shared" si="86"/>
        <v>#N/A</v>
      </c>
      <c r="L369" t="e">
        <f t="shared" si="96"/>
        <v>#N/A</v>
      </c>
      <c r="M369" t="e">
        <f t="shared" si="87"/>
        <v>#N/A</v>
      </c>
      <c r="N369" t="e">
        <f t="shared" si="88"/>
        <v>#N/A</v>
      </c>
      <c r="O369" t="e">
        <f t="shared" si="89"/>
        <v>#N/A</v>
      </c>
      <c r="P369" t="e">
        <f t="shared" si="94"/>
        <v>#N/A</v>
      </c>
      <c r="Q369" s="4" t="e">
        <f t="shared" si="97"/>
        <v>#N/A</v>
      </c>
      <c r="R369" s="4" t="e">
        <f t="shared" si="95"/>
        <v>#N/A</v>
      </c>
    </row>
    <row r="370" spans="2:18" x14ac:dyDescent="0.25">
      <c r="B370">
        <v>356</v>
      </c>
      <c r="C370">
        <f t="shared" si="84"/>
        <v>71</v>
      </c>
      <c r="D370" t="e">
        <f t="shared" si="98"/>
        <v>#N/A</v>
      </c>
      <c r="E370" t="e">
        <f t="shared" si="85"/>
        <v>#N/A</v>
      </c>
      <c r="F370" t="e">
        <f t="shared" si="90"/>
        <v>#N/A</v>
      </c>
      <c r="G370" t="e">
        <f t="shared" si="99"/>
        <v>#N/A</v>
      </c>
      <c r="H370" t="e">
        <f t="shared" si="91"/>
        <v>#N/A</v>
      </c>
      <c r="I370" s="5" t="e">
        <f t="shared" si="92"/>
        <v>#N/A</v>
      </c>
      <c r="J370" s="5" t="e">
        <f t="shared" si="93"/>
        <v>#N/A</v>
      </c>
      <c r="K370" s="5" t="e">
        <f t="shared" si="86"/>
        <v>#N/A</v>
      </c>
      <c r="L370" t="e">
        <f t="shared" si="96"/>
        <v>#N/A</v>
      </c>
      <c r="M370" t="e">
        <f t="shared" si="87"/>
        <v>#N/A</v>
      </c>
      <c r="N370" t="e">
        <f t="shared" si="88"/>
        <v>#N/A</v>
      </c>
      <c r="O370" t="e">
        <f t="shared" si="89"/>
        <v>#N/A</v>
      </c>
      <c r="P370" t="e">
        <f t="shared" si="94"/>
        <v>#N/A</v>
      </c>
      <c r="Q370" s="4" t="e">
        <f t="shared" si="97"/>
        <v>#N/A</v>
      </c>
      <c r="R370" s="4" t="e">
        <f t="shared" si="95"/>
        <v>#N/A</v>
      </c>
    </row>
    <row r="371" spans="2:18" x14ac:dyDescent="0.25">
      <c r="B371">
        <v>357</v>
      </c>
      <c r="C371">
        <f t="shared" si="84"/>
        <v>71.2</v>
      </c>
      <c r="D371" t="e">
        <f t="shared" si="98"/>
        <v>#N/A</v>
      </c>
      <c r="E371" t="e">
        <f t="shared" si="85"/>
        <v>#N/A</v>
      </c>
      <c r="F371" t="e">
        <f t="shared" si="90"/>
        <v>#N/A</v>
      </c>
      <c r="G371" t="e">
        <f t="shared" si="99"/>
        <v>#N/A</v>
      </c>
      <c r="H371" t="e">
        <f t="shared" si="91"/>
        <v>#N/A</v>
      </c>
      <c r="I371" s="5" t="e">
        <f t="shared" si="92"/>
        <v>#N/A</v>
      </c>
      <c r="J371" s="5" t="e">
        <f t="shared" si="93"/>
        <v>#N/A</v>
      </c>
      <c r="K371" s="5" t="e">
        <f t="shared" si="86"/>
        <v>#N/A</v>
      </c>
      <c r="L371" t="e">
        <f t="shared" si="96"/>
        <v>#N/A</v>
      </c>
      <c r="M371" t="e">
        <f t="shared" si="87"/>
        <v>#N/A</v>
      </c>
      <c r="N371" t="e">
        <f t="shared" si="88"/>
        <v>#N/A</v>
      </c>
      <c r="O371" t="e">
        <f t="shared" si="89"/>
        <v>#N/A</v>
      </c>
      <c r="P371" t="e">
        <f t="shared" si="94"/>
        <v>#N/A</v>
      </c>
      <c r="Q371" s="4" t="e">
        <f t="shared" si="97"/>
        <v>#N/A</v>
      </c>
      <c r="R371" s="4" t="e">
        <f t="shared" si="95"/>
        <v>#N/A</v>
      </c>
    </row>
    <row r="372" spans="2:18" x14ac:dyDescent="0.25">
      <c r="B372">
        <v>358</v>
      </c>
      <c r="C372">
        <f t="shared" si="84"/>
        <v>71.400000000000006</v>
      </c>
      <c r="D372" t="e">
        <f t="shared" si="98"/>
        <v>#N/A</v>
      </c>
      <c r="E372" t="e">
        <f t="shared" si="85"/>
        <v>#N/A</v>
      </c>
      <c r="F372" t="e">
        <f t="shared" si="90"/>
        <v>#N/A</v>
      </c>
      <c r="G372" t="e">
        <f t="shared" si="99"/>
        <v>#N/A</v>
      </c>
      <c r="H372" t="e">
        <f t="shared" si="91"/>
        <v>#N/A</v>
      </c>
      <c r="I372" s="5" t="e">
        <f t="shared" si="92"/>
        <v>#N/A</v>
      </c>
      <c r="J372" s="5" t="e">
        <f t="shared" si="93"/>
        <v>#N/A</v>
      </c>
      <c r="K372" s="5" t="e">
        <f t="shared" si="86"/>
        <v>#N/A</v>
      </c>
      <c r="L372" t="e">
        <f t="shared" si="96"/>
        <v>#N/A</v>
      </c>
      <c r="M372" t="e">
        <f t="shared" si="87"/>
        <v>#N/A</v>
      </c>
      <c r="N372" t="e">
        <f t="shared" si="88"/>
        <v>#N/A</v>
      </c>
      <c r="O372" t="e">
        <f t="shared" si="89"/>
        <v>#N/A</v>
      </c>
      <c r="P372" t="e">
        <f t="shared" si="94"/>
        <v>#N/A</v>
      </c>
      <c r="Q372" s="4" t="e">
        <f t="shared" si="97"/>
        <v>#N/A</v>
      </c>
      <c r="R372" s="4" t="e">
        <f t="shared" si="95"/>
        <v>#N/A</v>
      </c>
    </row>
    <row r="373" spans="2:18" x14ac:dyDescent="0.25">
      <c r="B373">
        <v>359</v>
      </c>
      <c r="C373">
        <f t="shared" si="84"/>
        <v>71.599999999999994</v>
      </c>
      <c r="D373" t="e">
        <f t="shared" si="98"/>
        <v>#N/A</v>
      </c>
      <c r="E373" t="e">
        <f t="shared" si="85"/>
        <v>#N/A</v>
      </c>
      <c r="F373" t="e">
        <f t="shared" si="90"/>
        <v>#N/A</v>
      </c>
      <c r="G373" t="e">
        <f t="shared" si="99"/>
        <v>#N/A</v>
      </c>
      <c r="H373" t="e">
        <f t="shared" si="91"/>
        <v>#N/A</v>
      </c>
      <c r="I373" s="5" t="e">
        <f t="shared" si="92"/>
        <v>#N/A</v>
      </c>
      <c r="J373" s="5" t="e">
        <f t="shared" si="93"/>
        <v>#N/A</v>
      </c>
      <c r="K373" s="5" t="e">
        <f t="shared" si="86"/>
        <v>#N/A</v>
      </c>
      <c r="L373" t="e">
        <f t="shared" si="96"/>
        <v>#N/A</v>
      </c>
      <c r="M373" t="e">
        <f t="shared" si="87"/>
        <v>#N/A</v>
      </c>
      <c r="N373" t="e">
        <f t="shared" si="88"/>
        <v>#N/A</v>
      </c>
      <c r="O373" t="e">
        <f t="shared" si="89"/>
        <v>#N/A</v>
      </c>
      <c r="P373" t="e">
        <f t="shared" si="94"/>
        <v>#N/A</v>
      </c>
      <c r="Q373" s="4" t="e">
        <f t="shared" si="97"/>
        <v>#N/A</v>
      </c>
      <c r="R373" s="4" t="e">
        <f t="shared" si="95"/>
        <v>#N/A</v>
      </c>
    </row>
    <row r="374" spans="2:18" x14ac:dyDescent="0.25">
      <c r="B374">
        <v>360</v>
      </c>
      <c r="C374">
        <f t="shared" si="84"/>
        <v>71.8</v>
      </c>
      <c r="D374" t="e">
        <f t="shared" si="98"/>
        <v>#N/A</v>
      </c>
      <c r="E374" t="e">
        <f t="shared" si="85"/>
        <v>#N/A</v>
      </c>
      <c r="F374" t="e">
        <f t="shared" si="90"/>
        <v>#N/A</v>
      </c>
      <c r="G374" t="e">
        <f t="shared" si="99"/>
        <v>#N/A</v>
      </c>
      <c r="H374" t="e">
        <f t="shared" si="91"/>
        <v>#N/A</v>
      </c>
      <c r="I374" s="5" t="e">
        <f t="shared" si="92"/>
        <v>#N/A</v>
      </c>
      <c r="J374" s="5" t="e">
        <f t="shared" si="93"/>
        <v>#N/A</v>
      </c>
      <c r="K374" s="5" t="e">
        <f t="shared" si="86"/>
        <v>#N/A</v>
      </c>
      <c r="L374" t="e">
        <f t="shared" si="96"/>
        <v>#N/A</v>
      </c>
      <c r="M374" t="e">
        <f t="shared" si="87"/>
        <v>#N/A</v>
      </c>
      <c r="N374" t="e">
        <f t="shared" si="88"/>
        <v>#N/A</v>
      </c>
      <c r="O374" t="e">
        <f t="shared" si="89"/>
        <v>#N/A</v>
      </c>
      <c r="P374" t="e">
        <f t="shared" si="94"/>
        <v>#N/A</v>
      </c>
      <c r="Q374" s="4" t="e">
        <f t="shared" si="97"/>
        <v>#N/A</v>
      </c>
      <c r="R374" s="4" t="e">
        <f t="shared" si="95"/>
        <v>#N/A</v>
      </c>
    </row>
    <row r="375" spans="2:18" x14ac:dyDescent="0.25">
      <c r="B375">
        <v>361</v>
      </c>
      <c r="C375">
        <f t="shared" si="84"/>
        <v>72</v>
      </c>
      <c r="D375" t="e">
        <f t="shared" si="98"/>
        <v>#N/A</v>
      </c>
      <c r="E375" t="e">
        <f t="shared" si="85"/>
        <v>#N/A</v>
      </c>
      <c r="F375" t="e">
        <f t="shared" si="90"/>
        <v>#N/A</v>
      </c>
      <c r="G375" t="e">
        <f t="shared" si="99"/>
        <v>#N/A</v>
      </c>
      <c r="H375" t="e">
        <f t="shared" si="91"/>
        <v>#N/A</v>
      </c>
      <c r="I375" s="5" t="e">
        <f t="shared" si="92"/>
        <v>#N/A</v>
      </c>
      <c r="J375" s="5" t="e">
        <f t="shared" si="93"/>
        <v>#N/A</v>
      </c>
      <c r="K375" s="5" t="e">
        <f t="shared" si="86"/>
        <v>#N/A</v>
      </c>
      <c r="L375" t="e">
        <f t="shared" si="96"/>
        <v>#N/A</v>
      </c>
      <c r="M375" t="e">
        <f t="shared" si="87"/>
        <v>#N/A</v>
      </c>
      <c r="N375" t="e">
        <f t="shared" si="88"/>
        <v>#N/A</v>
      </c>
      <c r="O375" t="e">
        <f t="shared" si="89"/>
        <v>#N/A</v>
      </c>
      <c r="P375" t="e">
        <f t="shared" si="94"/>
        <v>#N/A</v>
      </c>
      <c r="Q375" s="4" t="e">
        <f t="shared" si="97"/>
        <v>#N/A</v>
      </c>
      <c r="R375" s="4" t="e">
        <f t="shared" si="95"/>
        <v>#N/A</v>
      </c>
    </row>
    <row r="376" spans="2:18" x14ac:dyDescent="0.25">
      <c r="B376">
        <v>362</v>
      </c>
      <c r="C376">
        <f t="shared" si="84"/>
        <v>72.2</v>
      </c>
      <c r="D376" t="e">
        <f t="shared" si="98"/>
        <v>#N/A</v>
      </c>
      <c r="E376" t="e">
        <f t="shared" si="85"/>
        <v>#N/A</v>
      </c>
      <c r="F376" t="e">
        <f t="shared" si="90"/>
        <v>#N/A</v>
      </c>
      <c r="G376" t="e">
        <f t="shared" si="99"/>
        <v>#N/A</v>
      </c>
      <c r="H376" t="e">
        <f t="shared" si="91"/>
        <v>#N/A</v>
      </c>
      <c r="I376" s="5" t="e">
        <f t="shared" si="92"/>
        <v>#N/A</v>
      </c>
      <c r="J376" s="5" t="e">
        <f t="shared" si="93"/>
        <v>#N/A</v>
      </c>
      <c r="K376" s="5" t="e">
        <f t="shared" si="86"/>
        <v>#N/A</v>
      </c>
      <c r="L376" t="e">
        <f t="shared" si="96"/>
        <v>#N/A</v>
      </c>
      <c r="M376" t="e">
        <f t="shared" si="87"/>
        <v>#N/A</v>
      </c>
      <c r="N376" t="e">
        <f t="shared" si="88"/>
        <v>#N/A</v>
      </c>
      <c r="O376" t="e">
        <f t="shared" si="89"/>
        <v>#N/A</v>
      </c>
      <c r="P376" t="e">
        <f t="shared" si="94"/>
        <v>#N/A</v>
      </c>
      <c r="Q376" s="4" t="e">
        <f t="shared" si="97"/>
        <v>#N/A</v>
      </c>
      <c r="R376" s="4" t="e">
        <f t="shared" si="95"/>
        <v>#N/A</v>
      </c>
    </row>
    <row r="377" spans="2:18" x14ac:dyDescent="0.25">
      <c r="B377">
        <v>363</v>
      </c>
      <c r="C377">
        <f t="shared" si="84"/>
        <v>72.400000000000006</v>
      </c>
      <c r="D377" t="e">
        <f t="shared" si="98"/>
        <v>#N/A</v>
      </c>
      <c r="E377" t="e">
        <f t="shared" si="85"/>
        <v>#N/A</v>
      </c>
      <c r="F377" t="e">
        <f t="shared" si="90"/>
        <v>#N/A</v>
      </c>
      <c r="G377" t="e">
        <f t="shared" si="99"/>
        <v>#N/A</v>
      </c>
      <c r="H377" t="e">
        <f t="shared" si="91"/>
        <v>#N/A</v>
      </c>
      <c r="I377" s="5" t="e">
        <f t="shared" si="92"/>
        <v>#N/A</v>
      </c>
      <c r="J377" s="5" t="e">
        <f t="shared" si="93"/>
        <v>#N/A</v>
      </c>
      <c r="K377" s="5" t="e">
        <f t="shared" si="86"/>
        <v>#N/A</v>
      </c>
      <c r="L377" t="e">
        <f t="shared" si="96"/>
        <v>#N/A</v>
      </c>
      <c r="M377" t="e">
        <f t="shared" si="87"/>
        <v>#N/A</v>
      </c>
      <c r="N377" t="e">
        <f t="shared" si="88"/>
        <v>#N/A</v>
      </c>
      <c r="O377" t="e">
        <f t="shared" si="89"/>
        <v>#N/A</v>
      </c>
      <c r="P377" t="e">
        <f t="shared" si="94"/>
        <v>#N/A</v>
      </c>
      <c r="Q377" s="4" t="e">
        <f t="shared" si="97"/>
        <v>#N/A</v>
      </c>
      <c r="R377" s="4" t="e">
        <f t="shared" si="95"/>
        <v>#N/A</v>
      </c>
    </row>
    <row r="378" spans="2:18" x14ac:dyDescent="0.25">
      <c r="B378">
        <v>364</v>
      </c>
      <c r="C378">
        <f t="shared" si="84"/>
        <v>72.599999999999994</v>
      </c>
      <c r="D378" t="e">
        <f t="shared" si="98"/>
        <v>#N/A</v>
      </c>
      <c r="E378" t="e">
        <f t="shared" si="85"/>
        <v>#N/A</v>
      </c>
      <c r="F378" t="e">
        <f t="shared" si="90"/>
        <v>#N/A</v>
      </c>
      <c r="G378" t="e">
        <f t="shared" si="99"/>
        <v>#N/A</v>
      </c>
      <c r="H378" t="e">
        <f t="shared" si="91"/>
        <v>#N/A</v>
      </c>
      <c r="I378" s="5" t="e">
        <f t="shared" si="92"/>
        <v>#N/A</v>
      </c>
      <c r="J378" s="5" t="e">
        <f t="shared" si="93"/>
        <v>#N/A</v>
      </c>
      <c r="K378" s="5" t="e">
        <f t="shared" si="86"/>
        <v>#N/A</v>
      </c>
      <c r="L378" t="e">
        <f t="shared" si="96"/>
        <v>#N/A</v>
      </c>
      <c r="M378" t="e">
        <f t="shared" si="87"/>
        <v>#N/A</v>
      </c>
      <c r="N378" t="e">
        <f t="shared" si="88"/>
        <v>#N/A</v>
      </c>
      <c r="O378" t="e">
        <f t="shared" si="89"/>
        <v>#N/A</v>
      </c>
      <c r="P378" t="e">
        <f t="shared" si="94"/>
        <v>#N/A</v>
      </c>
      <c r="Q378" s="4" t="e">
        <f t="shared" si="97"/>
        <v>#N/A</v>
      </c>
      <c r="R378" s="4" t="e">
        <f t="shared" si="95"/>
        <v>#N/A</v>
      </c>
    </row>
    <row r="379" spans="2:18" x14ac:dyDescent="0.25">
      <c r="B379">
        <v>365</v>
      </c>
      <c r="C379">
        <f t="shared" si="84"/>
        <v>72.8</v>
      </c>
      <c r="D379" t="e">
        <f t="shared" si="98"/>
        <v>#N/A</v>
      </c>
      <c r="E379" t="e">
        <f t="shared" si="85"/>
        <v>#N/A</v>
      </c>
      <c r="F379" t="e">
        <f t="shared" si="90"/>
        <v>#N/A</v>
      </c>
      <c r="G379" t="e">
        <f t="shared" si="99"/>
        <v>#N/A</v>
      </c>
      <c r="H379" t="e">
        <f t="shared" si="91"/>
        <v>#N/A</v>
      </c>
      <c r="I379" s="5" t="e">
        <f t="shared" si="92"/>
        <v>#N/A</v>
      </c>
      <c r="J379" s="5" t="e">
        <f t="shared" si="93"/>
        <v>#N/A</v>
      </c>
      <c r="K379" s="5" t="e">
        <f t="shared" si="86"/>
        <v>#N/A</v>
      </c>
      <c r="L379" t="e">
        <f t="shared" si="96"/>
        <v>#N/A</v>
      </c>
      <c r="M379" t="e">
        <f t="shared" si="87"/>
        <v>#N/A</v>
      </c>
      <c r="N379" t="e">
        <f t="shared" si="88"/>
        <v>#N/A</v>
      </c>
      <c r="O379" t="e">
        <f t="shared" si="89"/>
        <v>#N/A</v>
      </c>
      <c r="P379" t="e">
        <f t="shared" si="94"/>
        <v>#N/A</v>
      </c>
      <c r="Q379" s="4" t="e">
        <f t="shared" si="97"/>
        <v>#N/A</v>
      </c>
      <c r="R379" s="4" t="e">
        <f t="shared" si="95"/>
        <v>#N/A</v>
      </c>
    </row>
    <row r="380" spans="2:18" x14ac:dyDescent="0.25">
      <c r="B380">
        <v>366</v>
      </c>
      <c r="C380">
        <f t="shared" si="84"/>
        <v>73</v>
      </c>
      <c r="D380" t="e">
        <f t="shared" si="98"/>
        <v>#N/A</v>
      </c>
      <c r="E380" t="e">
        <f t="shared" si="85"/>
        <v>#N/A</v>
      </c>
      <c r="F380" t="e">
        <f t="shared" si="90"/>
        <v>#N/A</v>
      </c>
      <c r="G380" t="e">
        <f t="shared" si="99"/>
        <v>#N/A</v>
      </c>
      <c r="H380" t="e">
        <f t="shared" si="91"/>
        <v>#N/A</v>
      </c>
      <c r="I380" s="5" t="e">
        <f t="shared" si="92"/>
        <v>#N/A</v>
      </c>
      <c r="J380" s="5" t="e">
        <f t="shared" si="93"/>
        <v>#N/A</v>
      </c>
      <c r="K380" s="5" t="e">
        <f t="shared" si="86"/>
        <v>#N/A</v>
      </c>
      <c r="L380" t="e">
        <f t="shared" si="96"/>
        <v>#N/A</v>
      </c>
      <c r="M380" t="e">
        <f t="shared" si="87"/>
        <v>#N/A</v>
      </c>
      <c r="N380" t="e">
        <f t="shared" si="88"/>
        <v>#N/A</v>
      </c>
      <c r="O380" t="e">
        <f t="shared" si="89"/>
        <v>#N/A</v>
      </c>
      <c r="P380" t="e">
        <f t="shared" si="94"/>
        <v>#N/A</v>
      </c>
      <c r="Q380" s="4" t="e">
        <f t="shared" si="97"/>
        <v>#N/A</v>
      </c>
      <c r="R380" s="4" t="e">
        <f t="shared" si="95"/>
        <v>#N/A</v>
      </c>
    </row>
    <row r="381" spans="2:18" x14ac:dyDescent="0.25">
      <c r="B381">
        <v>367</v>
      </c>
      <c r="C381">
        <f t="shared" si="84"/>
        <v>73.2</v>
      </c>
      <c r="D381" t="e">
        <f t="shared" si="98"/>
        <v>#N/A</v>
      </c>
      <c r="E381" t="e">
        <f t="shared" si="85"/>
        <v>#N/A</v>
      </c>
      <c r="F381" t="e">
        <f t="shared" si="90"/>
        <v>#N/A</v>
      </c>
      <c r="G381" t="e">
        <f t="shared" si="99"/>
        <v>#N/A</v>
      </c>
      <c r="H381" t="e">
        <f t="shared" si="91"/>
        <v>#N/A</v>
      </c>
      <c r="I381" s="5" t="e">
        <f t="shared" si="92"/>
        <v>#N/A</v>
      </c>
      <c r="J381" s="5" t="e">
        <f t="shared" si="93"/>
        <v>#N/A</v>
      </c>
      <c r="K381" s="5" t="e">
        <f t="shared" si="86"/>
        <v>#N/A</v>
      </c>
      <c r="L381" t="e">
        <f t="shared" si="96"/>
        <v>#N/A</v>
      </c>
      <c r="M381" t="e">
        <f t="shared" si="87"/>
        <v>#N/A</v>
      </c>
      <c r="N381" t="e">
        <f t="shared" si="88"/>
        <v>#N/A</v>
      </c>
      <c r="O381" t="e">
        <f t="shared" si="89"/>
        <v>#N/A</v>
      </c>
      <c r="P381" t="e">
        <f t="shared" si="94"/>
        <v>#N/A</v>
      </c>
      <c r="Q381" s="4" t="e">
        <f t="shared" si="97"/>
        <v>#N/A</v>
      </c>
      <c r="R381" s="4" t="e">
        <f t="shared" si="95"/>
        <v>#N/A</v>
      </c>
    </row>
    <row r="382" spans="2:18" x14ac:dyDescent="0.25">
      <c r="B382">
        <v>368</v>
      </c>
      <c r="C382">
        <f t="shared" si="84"/>
        <v>73.400000000000006</v>
      </c>
      <c r="D382" t="e">
        <f t="shared" si="98"/>
        <v>#N/A</v>
      </c>
      <c r="E382" t="e">
        <f t="shared" si="85"/>
        <v>#N/A</v>
      </c>
      <c r="F382" t="e">
        <f t="shared" si="90"/>
        <v>#N/A</v>
      </c>
      <c r="G382" t="e">
        <f t="shared" si="99"/>
        <v>#N/A</v>
      </c>
      <c r="H382" t="e">
        <f t="shared" si="91"/>
        <v>#N/A</v>
      </c>
      <c r="I382" s="5" t="e">
        <f t="shared" si="92"/>
        <v>#N/A</v>
      </c>
      <c r="J382" s="5" t="e">
        <f t="shared" si="93"/>
        <v>#N/A</v>
      </c>
      <c r="K382" s="5" t="e">
        <f t="shared" si="86"/>
        <v>#N/A</v>
      </c>
      <c r="L382" t="e">
        <f t="shared" si="96"/>
        <v>#N/A</v>
      </c>
      <c r="M382" t="e">
        <f t="shared" si="87"/>
        <v>#N/A</v>
      </c>
      <c r="N382" t="e">
        <f t="shared" si="88"/>
        <v>#N/A</v>
      </c>
      <c r="O382" t="e">
        <f t="shared" si="89"/>
        <v>#N/A</v>
      </c>
      <c r="P382" t="e">
        <f t="shared" si="94"/>
        <v>#N/A</v>
      </c>
      <c r="Q382" s="4" t="e">
        <f t="shared" si="97"/>
        <v>#N/A</v>
      </c>
      <c r="R382" s="4" t="e">
        <f t="shared" si="95"/>
        <v>#N/A</v>
      </c>
    </row>
    <row r="383" spans="2:18" x14ac:dyDescent="0.25">
      <c r="B383">
        <v>369</v>
      </c>
      <c r="C383">
        <f t="shared" si="84"/>
        <v>73.599999999999994</v>
      </c>
      <c r="D383" t="e">
        <f t="shared" si="98"/>
        <v>#N/A</v>
      </c>
      <c r="E383" t="e">
        <f t="shared" si="85"/>
        <v>#N/A</v>
      </c>
      <c r="F383" t="e">
        <f t="shared" si="90"/>
        <v>#N/A</v>
      </c>
      <c r="G383" t="e">
        <f t="shared" si="99"/>
        <v>#N/A</v>
      </c>
      <c r="H383" t="e">
        <f t="shared" si="91"/>
        <v>#N/A</v>
      </c>
      <c r="I383" s="5" t="e">
        <f t="shared" si="92"/>
        <v>#N/A</v>
      </c>
      <c r="J383" s="5" t="e">
        <f t="shared" si="93"/>
        <v>#N/A</v>
      </c>
      <c r="K383" s="5" t="e">
        <f t="shared" si="86"/>
        <v>#N/A</v>
      </c>
      <c r="L383" t="e">
        <f t="shared" si="96"/>
        <v>#N/A</v>
      </c>
      <c r="M383" t="e">
        <f t="shared" si="87"/>
        <v>#N/A</v>
      </c>
      <c r="N383" t="e">
        <f t="shared" si="88"/>
        <v>#N/A</v>
      </c>
      <c r="O383" t="e">
        <f t="shared" si="89"/>
        <v>#N/A</v>
      </c>
      <c r="P383" t="e">
        <f t="shared" si="94"/>
        <v>#N/A</v>
      </c>
      <c r="Q383" s="4" t="e">
        <f t="shared" si="97"/>
        <v>#N/A</v>
      </c>
      <c r="R383" s="4" t="e">
        <f t="shared" si="95"/>
        <v>#N/A</v>
      </c>
    </row>
    <row r="384" spans="2:18" x14ac:dyDescent="0.25">
      <c r="B384">
        <v>370</v>
      </c>
      <c r="C384">
        <f t="shared" si="84"/>
        <v>73.8</v>
      </c>
      <c r="D384" t="e">
        <f t="shared" si="98"/>
        <v>#N/A</v>
      </c>
      <c r="E384" t="e">
        <f t="shared" si="85"/>
        <v>#N/A</v>
      </c>
      <c r="F384" t="e">
        <f t="shared" si="90"/>
        <v>#N/A</v>
      </c>
      <c r="G384" t="e">
        <f t="shared" si="99"/>
        <v>#N/A</v>
      </c>
      <c r="H384" t="e">
        <f t="shared" si="91"/>
        <v>#N/A</v>
      </c>
      <c r="I384" s="5" t="e">
        <f t="shared" si="92"/>
        <v>#N/A</v>
      </c>
      <c r="J384" s="5" t="e">
        <f t="shared" si="93"/>
        <v>#N/A</v>
      </c>
      <c r="K384" s="5" t="e">
        <f t="shared" si="86"/>
        <v>#N/A</v>
      </c>
      <c r="L384" t="e">
        <f t="shared" si="96"/>
        <v>#N/A</v>
      </c>
      <c r="M384" t="e">
        <f t="shared" si="87"/>
        <v>#N/A</v>
      </c>
      <c r="N384" t="e">
        <f t="shared" si="88"/>
        <v>#N/A</v>
      </c>
      <c r="O384" t="e">
        <f t="shared" si="89"/>
        <v>#N/A</v>
      </c>
      <c r="P384" t="e">
        <f t="shared" si="94"/>
        <v>#N/A</v>
      </c>
      <c r="Q384" s="4" t="e">
        <f t="shared" si="97"/>
        <v>#N/A</v>
      </c>
      <c r="R384" s="4" t="e">
        <f t="shared" si="95"/>
        <v>#N/A</v>
      </c>
    </row>
    <row r="385" spans="2:18" x14ac:dyDescent="0.25">
      <c r="B385">
        <v>371</v>
      </c>
      <c r="C385">
        <f t="shared" si="84"/>
        <v>74</v>
      </c>
      <c r="D385" t="e">
        <f t="shared" si="98"/>
        <v>#N/A</v>
      </c>
      <c r="E385" t="e">
        <f t="shared" si="85"/>
        <v>#N/A</v>
      </c>
      <c r="F385" t="e">
        <f t="shared" si="90"/>
        <v>#N/A</v>
      </c>
      <c r="G385" t="e">
        <f t="shared" si="99"/>
        <v>#N/A</v>
      </c>
      <c r="H385" t="e">
        <f t="shared" si="91"/>
        <v>#N/A</v>
      </c>
      <c r="I385" s="5" t="e">
        <f t="shared" si="92"/>
        <v>#N/A</v>
      </c>
      <c r="J385" s="5" t="e">
        <f t="shared" si="93"/>
        <v>#N/A</v>
      </c>
      <c r="K385" s="5" t="e">
        <f t="shared" si="86"/>
        <v>#N/A</v>
      </c>
      <c r="L385" t="e">
        <f t="shared" si="96"/>
        <v>#N/A</v>
      </c>
      <c r="M385" t="e">
        <f t="shared" si="87"/>
        <v>#N/A</v>
      </c>
      <c r="N385" t="e">
        <f t="shared" si="88"/>
        <v>#N/A</v>
      </c>
      <c r="O385" t="e">
        <f t="shared" si="89"/>
        <v>#N/A</v>
      </c>
      <c r="P385" t="e">
        <f t="shared" si="94"/>
        <v>#N/A</v>
      </c>
      <c r="Q385" s="4" t="e">
        <f t="shared" si="97"/>
        <v>#N/A</v>
      </c>
      <c r="R385" s="4" t="e">
        <f t="shared" si="95"/>
        <v>#N/A</v>
      </c>
    </row>
    <row r="386" spans="2:18" x14ac:dyDescent="0.25">
      <c r="B386">
        <v>372</v>
      </c>
      <c r="C386">
        <f t="shared" si="84"/>
        <v>74.2</v>
      </c>
      <c r="D386" t="e">
        <f t="shared" si="98"/>
        <v>#N/A</v>
      </c>
      <c r="E386" t="e">
        <f t="shared" si="85"/>
        <v>#N/A</v>
      </c>
      <c r="F386" t="e">
        <f t="shared" si="90"/>
        <v>#N/A</v>
      </c>
      <c r="G386" t="e">
        <f t="shared" si="99"/>
        <v>#N/A</v>
      </c>
      <c r="H386" t="e">
        <f t="shared" si="91"/>
        <v>#N/A</v>
      </c>
      <c r="I386" s="5" t="e">
        <f t="shared" si="92"/>
        <v>#N/A</v>
      </c>
      <c r="J386" s="5" t="e">
        <f t="shared" si="93"/>
        <v>#N/A</v>
      </c>
      <c r="K386" s="5" t="e">
        <f t="shared" si="86"/>
        <v>#N/A</v>
      </c>
      <c r="L386" t="e">
        <f t="shared" si="96"/>
        <v>#N/A</v>
      </c>
      <c r="M386" t="e">
        <f t="shared" si="87"/>
        <v>#N/A</v>
      </c>
      <c r="N386" t="e">
        <f t="shared" si="88"/>
        <v>#N/A</v>
      </c>
      <c r="O386" t="e">
        <f t="shared" si="89"/>
        <v>#N/A</v>
      </c>
      <c r="P386" t="e">
        <f t="shared" si="94"/>
        <v>#N/A</v>
      </c>
      <c r="Q386" s="4" t="e">
        <f t="shared" si="97"/>
        <v>#N/A</v>
      </c>
      <c r="R386" s="4" t="e">
        <f t="shared" si="95"/>
        <v>#N/A</v>
      </c>
    </row>
    <row r="387" spans="2:18" x14ac:dyDescent="0.25">
      <c r="B387">
        <v>373</v>
      </c>
      <c r="C387">
        <f t="shared" si="84"/>
        <v>74.400000000000006</v>
      </c>
      <c r="D387" t="e">
        <f t="shared" si="98"/>
        <v>#N/A</v>
      </c>
      <c r="E387" t="e">
        <f t="shared" si="85"/>
        <v>#N/A</v>
      </c>
      <c r="F387" t="e">
        <f t="shared" si="90"/>
        <v>#N/A</v>
      </c>
      <c r="G387" t="e">
        <f t="shared" si="99"/>
        <v>#N/A</v>
      </c>
      <c r="H387" t="e">
        <f t="shared" si="91"/>
        <v>#N/A</v>
      </c>
      <c r="I387" s="5" t="e">
        <f t="shared" si="92"/>
        <v>#N/A</v>
      </c>
      <c r="J387" s="5" t="e">
        <f t="shared" si="93"/>
        <v>#N/A</v>
      </c>
      <c r="K387" s="5" t="e">
        <f t="shared" si="86"/>
        <v>#N/A</v>
      </c>
      <c r="L387" t="e">
        <f t="shared" si="96"/>
        <v>#N/A</v>
      </c>
      <c r="M387" t="e">
        <f t="shared" si="87"/>
        <v>#N/A</v>
      </c>
      <c r="N387" t="e">
        <f t="shared" si="88"/>
        <v>#N/A</v>
      </c>
      <c r="O387" t="e">
        <f t="shared" si="89"/>
        <v>#N/A</v>
      </c>
      <c r="P387" t="e">
        <f t="shared" si="94"/>
        <v>#N/A</v>
      </c>
      <c r="Q387" s="4" t="e">
        <f t="shared" si="97"/>
        <v>#N/A</v>
      </c>
      <c r="R387" s="4" t="e">
        <f t="shared" si="95"/>
        <v>#N/A</v>
      </c>
    </row>
    <row r="388" spans="2:18" x14ac:dyDescent="0.25">
      <c r="B388">
        <v>374</v>
      </c>
      <c r="C388">
        <f t="shared" si="84"/>
        <v>74.599999999999994</v>
      </c>
      <c r="D388" t="e">
        <f t="shared" si="98"/>
        <v>#N/A</v>
      </c>
      <c r="E388" t="e">
        <f t="shared" si="85"/>
        <v>#N/A</v>
      </c>
      <c r="F388" t="e">
        <f t="shared" si="90"/>
        <v>#N/A</v>
      </c>
      <c r="G388" t="e">
        <f t="shared" si="99"/>
        <v>#N/A</v>
      </c>
      <c r="H388" t="e">
        <f t="shared" si="91"/>
        <v>#N/A</v>
      </c>
      <c r="I388" s="5" t="e">
        <f t="shared" si="92"/>
        <v>#N/A</v>
      </c>
      <c r="J388" s="5" t="e">
        <f t="shared" si="93"/>
        <v>#N/A</v>
      </c>
      <c r="K388" s="5" t="e">
        <f t="shared" si="86"/>
        <v>#N/A</v>
      </c>
      <c r="L388" t="e">
        <f t="shared" si="96"/>
        <v>#N/A</v>
      </c>
      <c r="M388" t="e">
        <f t="shared" si="87"/>
        <v>#N/A</v>
      </c>
      <c r="N388" t="e">
        <f t="shared" si="88"/>
        <v>#N/A</v>
      </c>
      <c r="O388" t="e">
        <f t="shared" si="89"/>
        <v>#N/A</v>
      </c>
      <c r="P388" t="e">
        <f t="shared" si="94"/>
        <v>#N/A</v>
      </c>
      <c r="Q388" s="4" t="e">
        <f t="shared" si="97"/>
        <v>#N/A</v>
      </c>
      <c r="R388" s="4" t="e">
        <f t="shared" si="95"/>
        <v>#N/A</v>
      </c>
    </row>
    <row r="389" spans="2:18" x14ac:dyDescent="0.25">
      <c r="B389">
        <v>375</v>
      </c>
      <c r="C389">
        <f t="shared" si="84"/>
        <v>74.8</v>
      </c>
      <c r="D389" t="e">
        <f t="shared" si="98"/>
        <v>#N/A</v>
      </c>
      <c r="E389" t="e">
        <f t="shared" si="85"/>
        <v>#N/A</v>
      </c>
      <c r="F389" t="e">
        <f t="shared" si="90"/>
        <v>#N/A</v>
      </c>
      <c r="G389" t="e">
        <f t="shared" si="99"/>
        <v>#N/A</v>
      </c>
      <c r="H389" t="e">
        <f t="shared" si="91"/>
        <v>#N/A</v>
      </c>
      <c r="I389" s="5" t="e">
        <f t="shared" si="92"/>
        <v>#N/A</v>
      </c>
      <c r="J389" s="5" t="e">
        <f t="shared" si="93"/>
        <v>#N/A</v>
      </c>
      <c r="K389" s="5" t="e">
        <f t="shared" si="86"/>
        <v>#N/A</v>
      </c>
      <c r="L389" t="e">
        <f t="shared" si="96"/>
        <v>#N/A</v>
      </c>
      <c r="M389" t="e">
        <f t="shared" si="87"/>
        <v>#N/A</v>
      </c>
      <c r="N389" t="e">
        <f t="shared" si="88"/>
        <v>#N/A</v>
      </c>
      <c r="O389" t="e">
        <f t="shared" si="89"/>
        <v>#N/A</v>
      </c>
      <c r="P389" t="e">
        <f t="shared" si="94"/>
        <v>#N/A</v>
      </c>
      <c r="Q389" s="4" t="e">
        <f t="shared" si="97"/>
        <v>#N/A</v>
      </c>
      <c r="R389" s="4" t="e">
        <f t="shared" si="95"/>
        <v>#N/A</v>
      </c>
    </row>
    <row r="390" spans="2:18" x14ac:dyDescent="0.25">
      <c r="B390">
        <v>376</v>
      </c>
      <c r="C390">
        <f t="shared" si="84"/>
        <v>75</v>
      </c>
      <c r="D390" t="e">
        <f t="shared" si="98"/>
        <v>#N/A</v>
      </c>
      <c r="E390" t="e">
        <f t="shared" si="85"/>
        <v>#N/A</v>
      </c>
      <c r="F390" t="e">
        <f t="shared" si="90"/>
        <v>#N/A</v>
      </c>
      <c r="G390" t="e">
        <f t="shared" si="99"/>
        <v>#N/A</v>
      </c>
      <c r="H390" t="e">
        <f t="shared" si="91"/>
        <v>#N/A</v>
      </c>
      <c r="I390" s="5" t="e">
        <f t="shared" si="92"/>
        <v>#N/A</v>
      </c>
      <c r="J390" s="5" t="e">
        <f t="shared" si="93"/>
        <v>#N/A</v>
      </c>
      <c r="K390" s="5" t="e">
        <f t="shared" si="86"/>
        <v>#N/A</v>
      </c>
      <c r="L390" t="e">
        <f t="shared" si="96"/>
        <v>#N/A</v>
      </c>
      <c r="M390" t="e">
        <f t="shared" si="87"/>
        <v>#N/A</v>
      </c>
      <c r="N390" t="e">
        <f t="shared" si="88"/>
        <v>#N/A</v>
      </c>
      <c r="O390" t="e">
        <f t="shared" si="89"/>
        <v>#N/A</v>
      </c>
      <c r="P390" t="e">
        <f t="shared" si="94"/>
        <v>#N/A</v>
      </c>
      <c r="Q390" s="4" t="e">
        <f t="shared" si="97"/>
        <v>#N/A</v>
      </c>
      <c r="R390" s="4" t="e">
        <f t="shared" si="95"/>
        <v>#N/A</v>
      </c>
    </row>
    <row r="391" spans="2:18" x14ac:dyDescent="0.25">
      <c r="B391">
        <v>377</v>
      </c>
      <c r="C391">
        <f t="shared" si="84"/>
        <v>75.2</v>
      </c>
      <c r="D391" t="e">
        <f t="shared" si="98"/>
        <v>#N/A</v>
      </c>
      <c r="E391" t="e">
        <f t="shared" si="85"/>
        <v>#N/A</v>
      </c>
      <c r="F391" t="e">
        <f t="shared" si="90"/>
        <v>#N/A</v>
      </c>
      <c r="G391" t="e">
        <f t="shared" si="99"/>
        <v>#N/A</v>
      </c>
      <c r="H391" t="e">
        <f t="shared" si="91"/>
        <v>#N/A</v>
      </c>
      <c r="I391" s="5" t="e">
        <f t="shared" si="92"/>
        <v>#N/A</v>
      </c>
      <c r="J391" s="5" t="e">
        <f t="shared" si="93"/>
        <v>#N/A</v>
      </c>
      <c r="K391" s="5" t="e">
        <f t="shared" si="86"/>
        <v>#N/A</v>
      </c>
      <c r="L391" t="e">
        <f t="shared" si="96"/>
        <v>#N/A</v>
      </c>
      <c r="M391" t="e">
        <f t="shared" si="87"/>
        <v>#N/A</v>
      </c>
      <c r="N391" t="e">
        <f t="shared" si="88"/>
        <v>#N/A</v>
      </c>
      <c r="O391" t="e">
        <f t="shared" si="89"/>
        <v>#N/A</v>
      </c>
      <c r="P391" t="e">
        <f t="shared" si="94"/>
        <v>#N/A</v>
      </c>
      <c r="Q391" s="4" t="e">
        <f t="shared" si="97"/>
        <v>#N/A</v>
      </c>
      <c r="R391" s="4" t="e">
        <f t="shared" si="95"/>
        <v>#N/A</v>
      </c>
    </row>
    <row r="392" spans="2:18" x14ac:dyDescent="0.25">
      <c r="B392">
        <v>378</v>
      </c>
      <c r="C392">
        <f t="shared" si="84"/>
        <v>75.400000000000006</v>
      </c>
      <c r="D392" t="e">
        <f t="shared" si="98"/>
        <v>#N/A</v>
      </c>
      <c r="E392" t="e">
        <f t="shared" si="85"/>
        <v>#N/A</v>
      </c>
      <c r="F392" t="e">
        <f t="shared" si="90"/>
        <v>#N/A</v>
      </c>
      <c r="G392" t="e">
        <f t="shared" si="99"/>
        <v>#N/A</v>
      </c>
      <c r="H392" t="e">
        <f t="shared" si="91"/>
        <v>#N/A</v>
      </c>
      <c r="I392" s="5" t="e">
        <f t="shared" si="92"/>
        <v>#N/A</v>
      </c>
      <c r="J392" s="5" t="e">
        <f t="shared" si="93"/>
        <v>#N/A</v>
      </c>
      <c r="K392" s="5" t="e">
        <f t="shared" si="86"/>
        <v>#N/A</v>
      </c>
      <c r="L392" t="e">
        <f t="shared" si="96"/>
        <v>#N/A</v>
      </c>
      <c r="M392" t="e">
        <f t="shared" si="87"/>
        <v>#N/A</v>
      </c>
      <c r="N392" t="e">
        <f t="shared" si="88"/>
        <v>#N/A</v>
      </c>
      <c r="O392" t="e">
        <f t="shared" si="89"/>
        <v>#N/A</v>
      </c>
      <c r="P392" t="e">
        <f t="shared" si="94"/>
        <v>#N/A</v>
      </c>
      <c r="Q392" s="4" t="e">
        <f t="shared" si="97"/>
        <v>#N/A</v>
      </c>
      <c r="R392" s="4" t="e">
        <f t="shared" si="95"/>
        <v>#N/A</v>
      </c>
    </row>
    <row r="393" spans="2:18" x14ac:dyDescent="0.25">
      <c r="B393">
        <v>379</v>
      </c>
      <c r="C393">
        <f t="shared" si="84"/>
        <v>75.599999999999994</v>
      </c>
      <c r="D393" t="e">
        <f t="shared" si="98"/>
        <v>#N/A</v>
      </c>
      <c r="E393" t="e">
        <f t="shared" si="85"/>
        <v>#N/A</v>
      </c>
      <c r="F393" t="e">
        <f t="shared" si="90"/>
        <v>#N/A</v>
      </c>
      <c r="G393" t="e">
        <f t="shared" si="99"/>
        <v>#N/A</v>
      </c>
      <c r="H393" t="e">
        <f t="shared" si="91"/>
        <v>#N/A</v>
      </c>
      <c r="I393" s="5" t="e">
        <f t="shared" si="92"/>
        <v>#N/A</v>
      </c>
      <c r="J393" s="5" t="e">
        <f t="shared" si="93"/>
        <v>#N/A</v>
      </c>
      <c r="K393" s="5" t="e">
        <f t="shared" si="86"/>
        <v>#N/A</v>
      </c>
      <c r="L393" t="e">
        <f t="shared" si="96"/>
        <v>#N/A</v>
      </c>
      <c r="M393" t="e">
        <f t="shared" si="87"/>
        <v>#N/A</v>
      </c>
      <c r="N393" t="e">
        <f t="shared" si="88"/>
        <v>#N/A</v>
      </c>
      <c r="O393" t="e">
        <f t="shared" si="89"/>
        <v>#N/A</v>
      </c>
      <c r="P393" t="e">
        <f t="shared" si="94"/>
        <v>#N/A</v>
      </c>
      <c r="Q393" s="4" t="e">
        <f t="shared" si="97"/>
        <v>#N/A</v>
      </c>
      <c r="R393" s="4" t="e">
        <f t="shared" si="95"/>
        <v>#N/A</v>
      </c>
    </row>
    <row r="394" spans="2:18" x14ac:dyDescent="0.25">
      <c r="B394">
        <v>380</v>
      </c>
      <c r="C394">
        <f t="shared" si="84"/>
        <v>75.8</v>
      </c>
      <c r="D394" t="e">
        <f t="shared" si="98"/>
        <v>#N/A</v>
      </c>
      <c r="E394" t="e">
        <f t="shared" si="85"/>
        <v>#N/A</v>
      </c>
      <c r="F394" t="e">
        <f t="shared" si="90"/>
        <v>#N/A</v>
      </c>
      <c r="G394" t="e">
        <f t="shared" si="99"/>
        <v>#N/A</v>
      </c>
      <c r="H394" t="e">
        <f t="shared" si="91"/>
        <v>#N/A</v>
      </c>
      <c r="I394" s="5" t="e">
        <f t="shared" si="92"/>
        <v>#N/A</v>
      </c>
      <c r="J394" s="5" t="e">
        <f t="shared" si="93"/>
        <v>#N/A</v>
      </c>
      <c r="K394" s="5" t="e">
        <f t="shared" si="86"/>
        <v>#N/A</v>
      </c>
      <c r="L394" t="e">
        <f t="shared" si="96"/>
        <v>#N/A</v>
      </c>
      <c r="M394" t="e">
        <f t="shared" si="87"/>
        <v>#N/A</v>
      </c>
      <c r="N394" t="e">
        <f t="shared" si="88"/>
        <v>#N/A</v>
      </c>
      <c r="O394" t="e">
        <f t="shared" si="89"/>
        <v>#N/A</v>
      </c>
      <c r="P394" t="e">
        <f t="shared" si="94"/>
        <v>#N/A</v>
      </c>
      <c r="Q394" s="4" t="e">
        <f t="shared" si="97"/>
        <v>#N/A</v>
      </c>
      <c r="R394" s="4" t="e">
        <f t="shared" si="95"/>
        <v>#N/A</v>
      </c>
    </row>
    <row r="395" spans="2:18" x14ac:dyDescent="0.25">
      <c r="B395">
        <v>381</v>
      </c>
      <c r="C395">
        <f t="shared" si="84"/>
        <v>76</v>
      </c>
      <c r="D395" t="e">
        <f t="shared" si="98"/>
        <v>#N/A</v>
      </c>
      <c r="E395" t="e">
        <f t="shared" si="85"/>
        <v>#N/A</v>
      </c>
      <c r="F395" t="e">
        <f t="shared" si="90"/>
        <v>#N/A</v>
      </c>
      <c r="G395" t="e">
        <f t="shared" si="99"/>
        <v>#N/A</v>
      </c>
      <c r="H395" t="e">
        <f t="shared" si="91"/>
        <v>#N/A</v>
      </c>
      <c r="I395" s="5" t="e">
        <f t="shared" si="92"/>
        <v>#N/A</v>
      </c>
      <c r="J395" s="5" t="e">
        <f t="shared" si="93"/>
        <v>#N/A</v>
      </c>
      <c r="K395" s="5" t="e">
        <f t="shared" si="86"/>
        <v>#N/A</v>
      </c>
      <c r="L395" t="e">
        <f t="shared" si="96"/>
        <v>#N/A</v>
      </c>
      <c r="M395" t="e">
        <f t="shared" si="87"/>
        <v>#N/A</v>
      </c>
      <c r="N395" t="e">
        <f t="shared" si="88"/>
        <v>#N/A</v>
      </c>
      <c r="O395" t="e">
        <f t="shared" si="89"/>
        <v>#N/A</v>
      </c>
      <c r="P395" t="e">
        <f t="shared" si="94"/>
        <v>#N/A</v>
      </c>
      <c r="Q395" s="4" t="e">
        <f t="shared" si="97"/>
        <v>#N/A</v>
      </c>
      <c r="R395" s="4" t="e">
        <f t="shared" si="95"/>
        <v>#N/A</v>
      </c>
    </row>
    <row r="396" spans="2:18" x14ac:dyDescent="0.25">
      <c r="B396">
        <v>382</v>
      </c>
      <c r="C396">
        <f t="shared" si="84"/>
        <v>76.2</v>
      </c>
      <c r="D396" t="e">
        <f t="shared" si="98"/>
        <v>#N/A</v>
      </c>
      <c r="E396" t="e">
        <f t="shared" si="85"/>
        <v>#N/A</v>
      </c>
      <c r="F396" t="e">
        <f t="shared" si="90"/>
        <v>#N/A</v>
      </c>
      <c r="G396" t="e">
        <f t="shared" si="99"/>
        <v>#N/A</v>
      </c>
      <c r="H396" t="e">
        <f t="shared" si="91"/>
        <v>#N/A</v>
      </c>
      <c r="I396" s="5" t="e">
        <f t="shared" si="92"/>
        <v>#N/A</v>
      </c>
      <c r="J396" s="5" t="e">
        <f t="shared" si="93"/>
        <v>#N/A</v>
      </c>
      <c r="K396" s="5" t="e">
        <f t="shared" si="86"/>
        <v>#N/A</v>
      </c>
      <c r="L396" t="e">
        <f t="shared" si="96"/>
        <v>#N/A</v>
      </c>
      <c r="M396" t="e">
        <f t="shared" si="87"/>
        <v>#N/A</v>
      </c>
      <c r="N396" t="e">
        <f t="shared" si="88"/>
        <v>#N/A</v>
      </c>
      <c r="O396" t="e">
        <f t="shared" si="89"/>
        <v>#N/A</v>
      </c>
      <c r="P396" t="e">
        <f t="shared" si="94"/>
        <v>#N/A</v>
      </c>
      <c r="Q396" s="4" t="e">
        <f t="shared" si="97"/>
        <v>#N/A</v>
      </c>
      <c r="R396" s="4" t="e">
        <f t="shared" si="95"/>
        <v>#N/A</v>
      </c>
    </row>
    <row r="397" spans="2:18" x14ac:dyDescent="0.25">
      <c r="B397">
        <v>383</v>
      </c>
      <c r="C397">
        <f t="shared" si="84"/>
        <v>76.400000000000006</v>
      </c>
      <c r="D397" t="e">
        <f t="shared" si="98"/>
        <v>#N/A</v>
      </c>
      <c r="E397" t="e">
        <f t="shared" si="85"/>
        <v>#N/A</v>
      </c>
      <c r="F397" t="e">
        <f t="shared" si="90"/>
        <v>#N/A</v>
      </c>
      <c r="G397" t="e">
        <f t="shared" si="99"/>
        <v>#N/A</v>
      </c>
      <c r="H397" t="e">
        <f t="shared" si="91"/>
        <v>#N/A</v>
      </c>
      <c r="I397" s="5" t="e">
        <f t="shared" si="92"/>
        <v>#N/A</v>
      </c>
      <c r="J397" s="5" t="e">
        <f t="shared" si="93"/>
        <v>#N/A</v>
      </c>
      <c r="K397" s="5" t="e">
        <f t="shared" si="86"/>
        <v>#N/A</v>
      </c>
      <c r="L397" t="e">
        <f t="shared" si="96"/>
        <v>#N/A</v>
      </c>
      <c r="M397" t="e">
        <f t="shared" si="87"/>
        <v>#N/A</v>
      </c>
      <c r="N397" t="e">
        <f t="shared" si="88"/>
        <v>#N/A</v>
      </c>
      <c r="O397" t="e">
        <f t="shared" si="89"/>
        <v>#N/A</v>
      </c>
      <c r="P397" t="e">
        <f t="shared" si="94"/>
        <v>#N/A</v>
      </c>
      <c r="Q397" s="4" t="e">
        <f t="shared" si="97"/>
        <v>#N/A</v>
      </c>
      <c r="R397" s="4" t="e">
        <f t="shared" si="95"/>
        <v>#N/A</v>
      </c>
    </row>
    <row r="398" spans="2:18" x14ac:dyDescent="0.25">
      <c r="B398">
        <v>384</v>
      </c>
      <c r="C398">
        <f t="shared" si="84"/>
        <v>76.600000000000009</v>
      </c>
      <c r="D398" t="e">
        <f t="shared" si="98"/>
        <v>#N/A</v>
      </c>
      <c r="E398" t="e">
        <f t="shared" si="85"/>
        <v>#N/A</v>
      </c>
      <c r="F398" t="e">
        <f t="shared" si="90"/>
        <v>#N/A</v>
      </c>
      <c r="G398" t="e">
        <f t="shared" si="99"/>
        <v>#N/A</v>
      </c>
      <c r="H398" t="e">
        <f t="shared" si="91"/>
        <v>#N/A</v>
      </c>
      <c r="I398" s="5" t="e">
        <f t="shared" si="92"/>
        <v>#N/A</v>
      </c>
      <c r="J398" s="5" t="e">
        <f t="shared" si="93"/>
        <v>#N/A</v>
      </c>
      <c r="K398" s="5" t="e">
        <f t="shared" si="86"/>
        <v>#N/A</v>
      </c>
      <c r="L398" t="e">
        <f t="shared" si="96"/>
        <v>#N/A</v>
      </c>
      <c r="M398" t="e">
        <f t="shared" si="87"/>
        <v>#N/A</v>
      </c>
      <c r="N398" t="e">
        <f t="shared" si="88"/>
        <v>#N/A</v>
      </c>
      <c r="O398" t="e">
        <f t="shared" si="89"/>
        <v>#N/A</v>
      </c>
      <c r="P398" t="e">
        <f t="shared" si="94"/>
        <v>#N/A</v>
      </c>
      <c r="Q398" s="4" t="e">
        <f t="shared" si="97"/>
        <v>#N/A</v>
      </c>
      <c r="R398" s="4" t="e">
        <f t="shared" si="95"/>
        <v>#N/A</v>
      </c>
    </row>
    <row r="399" spans="2:18" x14ac:dyDescent="0.25">
      <c r="B399">
        <v>385</v>
      </c>
      <c r="C399">
        <f t="shared" ref="C399:C462" si="100">-V$5+V$5*B399</f>
        <v>76.8</v>
      </c>
      <c r="D399" t="e">
        <f t="shared" si="98"/>
        <v>#N/A</v>
      </c>
      <c r="E399" t="e">
        <f t="shared" ref="E399:E462" si="101">IF(AND(D399=1,F399&gt;=H$4),1,0)</f>
        <v>#N/A</v>
      </c>
      <c r="F399" t="e">
        <f t="shared" si="90"/>
        <v>#N/A</v>
      </c>
      <c r="G399" t="e">
        <f t="shared" si="99"/>
        <v>#N/A</v>
      </c>
      <c r="H399" t="e">
        <f t="shared" si="91"/>
        <v>#N/A</v>
      </c>
      <c r="I399" s="5" t="e">
        <f t="shared" si="92"/>
        <v>#N/A</v>
      </c>
      <c r="J399" s="5" t="e">
        <f t="shared" si="93"/>
        <v>#N/A</v>
      </c>
      <c r="K399" s="5" t="e">
        <f t="shared" ref="K399:K462" si="102">IF(I399&gt;=0,IF(ROUNDDOWN(I399/U$4,0)+1&gt;M399,M399,ROUNDDOWN(I399/U$4,0)+1),0)</f>
        <v>#N/A</v>
      </c>
      <c r="L399" t="e">
        <f t="shared" si="96"/>
        <v>#N/A</v>
      </c>
      <c r="M399" t="e">
        <f t="shared" ref="M399:M462" si="103">T$4-L399</f>
        <v>#N/A</v>
      </c>
      <c r="N399" t="e">
        <f t="shared" ref="N399:N462" si="104">IF(M399="怪物已死","怪物已死",(M399-1)*U$4)</f>
        <v>#N/A</v>
      </c>
      <c r="O399" t="e">
        <f t="shared" ref="O399:O462" si="105">IF(M399&lt;=0,0,IF(ROUNDUP(J399/D$4,0)*B$4&lt;0,"怪无法穿越火线",ROUNDUP(J399/D$4,0)*B$4))</f>
        <v>#N/A</v>
      </c>
      <c r="P399" t="e">
        <f t="shared" si="94"/>
        <v>#N/A</v>
      </c>
      <c r="Q399" s="4" t="e">
        <f t="shared" si="97"/>
        <v>#N/A</v>
      </c>
      <c r="R399" s="4" t="e">
        <f t="shared" si="95"/>
        <v>#N/A</v>
      </c>
    </row>
    <row r="400" spans="2:18" x14ac:dyDescent="0.25">
      <c r="B400">
        <v>386</v>
      </c>
      <c r="C400">
        <f t="shared" si="100"/>
        <v>77</v>
      </c>
      <c r="D400" t="e">
        <f t="shared" si="98"/>
        <v>#N/A</v>
      </c>
      <c r="E400" t="e">
        <f t="shared" si="101"/>
        <v>#N/A</v>
      </c>
      <c r="F400" t="e">
        <f t="shared" ref="F400:F463" si="106">IF(E399=1,C400-C399,F399+C400-C399)</f>
        <v>#N/A</v>
      </c>
      <c r="G400" t="e">
        <f t="shared" si="99"/>
        <v>#N/A</v>
      </c>
      <c r="H400" t="e">
        <f t="shared" ref="H400:H463" si="107">IF(AND(E400=1,Q400&lt;=R400),1,0)</f>
        <v>#N/A</v>
      </c>
      <c r="I400" s="5" t="e">
        <f t="shared" ref="I400:I463" si="108">J399+(C400-C399)*R$4</f>
        <v>#N/A</v>
      </c>
      <c r="J400" s="5" t="e">
        <f t="shared" ref="J400:J463" si="109">IF(M400&lt;=0,0,IF(H400&gt;0,I400-U$4,I400))</f>
        <v>#N/A</v>
      </c>
      <c r="K400" s="5" t="e">
        <f t="shared" si="102"/>
        <v>#N/A</v>
      </c>
      <c r="L400" t="e">
        <f t="shared" si="96"/>
        <v>#N/A</v>
      </c>
      <c r="M400" t="e">
        <f t="shared" si="103"/>
        <v>#N/A</v>
      </c>
      <c r="N400" t="e">
        <f t="shared" si="104"/>
        <v>#N/A</v>
      </c>
      <c r="O400" t="e">
        <f t="shared" si="105"/>
        <v>#N/A</v>
      </c>
      <c r="P400" t="e">
        <f t="shared" ref="P400:P463" si="110">IF(M400&lt;=0,0,IF(ROUNDUP(J400/C$4,0)*B$4&lt;0,"怪无法穿越火线",ROUNDUP(J400/C$4,0)*B$4))</f>
        <v>#N/A</v>
      </c>
      <c r="Q400" s="4" t="e">
        <f t="shared" si="97"/>
        <v>#N/A</v>
      </c>
      <c r="R400" s="4" t="e">
        <f t="shared" ref="R400:R463" si="111">IF(E400=1,IF(R399-G$4&lt;=0,P$4,R399-G$4),R399)</f>
        <v>#N/A</v>
      </c>
    </row>
    <row r="401" spans="2:18" x14ac:dyDescent="0.25">
      <c r="B401">
        <v>387</v>
      </c>
      <c r="C401">
        <f t="shared" si="100"/>
        <v>77.2</v>
      </c>
      <c r="D401" t="e">
        <f t="shared" si="98"/>
        <v>#N/A</v>
      </c>
      <c r="E401" t="e">
        <f t="shared" si="101"/>
        <v>#N/A</v>
      </c>
      <c r="F401" t="e">
        <f t="shared" si="106"/>
        <v>#N/A</v>
      </c>
      <c r="G401" t="e">
        <f t="shared" si="99"/>
        <v>#N/A</v>
      </c>
      <c r="H401" t="e">
        <f t="shared" si="107"/>
        <v>#N/A</v>
      </c>
      <c r="I401" s="5" t="e">
        <f t="shared" si="108"/>
        <v>#N/A</v>
      </c>
      <c r="J401" s="5" t="e">
        <f t="shared" si="109"/>
        <v>#N/A</v>
      </c>
      <c r="K401" s="5" t="e">
        <f t="shared" si="102"/>
        <v>#N/A</v>
      </c>
      <c r="L401" t="e">
        <f t="shared" ref="L401:L464" si="112">IF(H401=1,L400+1,L400)</f>
        <v>#N/A</v>
      </c>
      <c r="M401" t="e">
        <f t="shared" si="103"/>
        <v>#N/A</v>
      </c>
      <c r="N401" t="e">
        <f t="shared" si="104"/>
        <v>#N/A</v>
      </c>
      <c r="O401" t="e">
        <f t="shared" si="105"/>
        <v>#N/A</v>
      </c>
      <c r="P401" t="e">
        <f t="shared" si="110"/>
        <v>#N/A</v>
      </c>
      <c r="Q401" s="4" t="e">
        <f t="shared" ref="Q401:Q464" si="113">R400</f>
        <v>#N/A</v>
      </c>
      <c r="R401" s="4" t="e">
        <f t="shared" si="111"/>
        <v>#N/A</v>
      </c>
    </row>
    <row r="402" spans="2:18" x14ac:dyDescent="0.25">
      <c r="B402">
        <v>388</v>
      </c>
      <c r="C402">
        <f t="shared" si="100"/>
        <v>77.400000000000006</v>
      </c>
      <c r="D402" t="e">
        <f t="shared" si="98"/>
        <v>#N/A</v>
      </c>
      <c r="E402" t="e">
        <f t="shared" si="101"/>
        <v>#N/A</v>
      </c>
      <c r="F402" t="e">
        <f t="shared" si="106"/>
        <v>#N/A</v>
      </c>
      <c r="G402" t="e">
        <f t="shared" si="99"/>
        <v>#N/A</v>
      </c>
      <c r="H402" t="e">
        <f t="shared" si="107"/>
        <v>#N/A</v>
      </c>
      <c r="I402" s="5" t="e">
        <f t="shared" si="108"/>
        <v>#N/A</v>
      </c>
      <c r="J402" s="5" t="e">
        <f t="shared" si="109"/>
        <v>#N/A</v>
      </c>
      <c r="K402" s="5" t="e">
        <f t="shared" si="102"/>
        <v>#N/A</v>
      </c>
      <c r="L402" t="e">
        <f t="shared" si="112"/>
        <v>#N/A</v>
      </c>
      <c r="M402" t="e">
        <f t="shared" si="103"/>
        <v>#N/A</v>
      </c>
      <c r="N402" t="e">
        <f t="shared" si="104"/>
        <v>#N/A</v>
      </c>
      <c r="O402" t="e">
        <f t="shared" si="105"/>
        <v>#N/A</v>
      </c>
      <c r="P402" t="e">
        <f t="shared" si="110"/>
        <v>#N/A</v>
      </c>
      <c r="Q402" s="4" t="e">
        <f t="shared" si="113"/>
        <v>#N/A</v>
      </c>
      <c r="R402" s="4" t="e">
        <f t="shared" si="111"/>
        <v>#N/A</v>
      </c>
    </row>
    <row r="403" spans="2:18" x14ac:dyDescent="0.25">
      <c r="B403">
        <v>389</v>
      </c>
      <c r="C403">
        <f t="shared" si="100"/>
        <v>77.600000000000009</v>
      </c>
      <c r="D403" t="e">
        <f t="shared" si="98"/>
        <v>#N/A</v>
      </c>
      <c r="E403" t="e">
        <f t="shared" si="101"/>
        <v>#N/A</v>
      </c>
      <c r="F403" t="e">
        <f t="shared" si="106"/>
        <v>#N/A</v>
      </c>
      <c r="G403" t="e">
        <f t="shared" si="99"/>
        <v>#N/A</v>
      </c>
      <c r="H403" t="e">
        <f t="shared" si="107"/>
        <v>#N/A</v>
      </c>
      <c r="I403" s="5" t="e">
        <f t="shared" si="108"/>
        <v>#N/A</v>
      </c>
      <c r="J403" s="5" t="e">
        <f t="shared" si="109"/>
        <v>#N/A</v>
      </c>
      <c r="K403" s="5" t="e">
        <f t="shared" si="102"/>
        <v>#N/A</v>
      </c>
      <c r="L403" t="e">
        <f t="shared" si="112"/>
        <v>#N/A</v>
      </c>
      <c r="M403" t="e">
        <f t="shared" si="103"/>
        <v>#N/A</v>
      </c>
      <c r="N403" t="e">
        <f t="shared" si="104"/>
        <v>#N/A</v>
      </c>
      <c r="O403" t="e">
        <f t="shared" si="105"/>
        <v>#N/A</v>
      </c>
      <c r="P403" t="e">
        <f t="shared" si="110"/>
        <v>#N/A</v>
      </c>
      <c r="Q403" s="4" t="e">
        <f t="shared" si="113"/>
        <v>#N/A</v>
      </c>
      <c r="R403" s="4" t="e">
        <f t="shared" si="111"/>
        <v>#N/A</v>
      </c>
    </row>
    <row r="404" spans="2:18" x14ac:dyDescent="0.25">
      <c r="B404">
        <v>390</v>
      </c>
      <c r="C404">
        <f t="shared" si="100"/>
        <v>77.8</v>
      </c>
      <c r="D404" t="e">
        <f t="shared" si="98"/>
        <v>#N/A</v>
      </c>
      <c r="E404" t="e">
        <f t="shared" si="101"/>
        <v>#N/A</v>
      </c>
      <c r="F404" t="e">
        <f t="shared" si="106"/>
        <v>#N/A</v>
      </c>
      <c r="G404" t="e">
        <f t="shared" si="99"/>
        <v>#N/A</v>
      </c>
      <c r="H404" t="e">
        <f t="shared" si="107"/>
        <v>#N/A</v>
      </c>
      <c r="I404" s="5" t="e">
        <f t="shared" si="108"/>
        <v>#N/A</v>
      </c>
      <c r="J404" s="5" t="e">
        <f t="shared" si="109"/>
        <v>#N/A</v>
      </c>
      <c r="K404" s="5" t="e">
        <f t="shared" si="102"/>
        <v>#N/A</v>
      </c>
      <c r="L404" t="e">
        <f t="shared" si="112"/>
        <v>#N/A</v>
      </c>
      <c r="M404" t="e">
        <f t="shared" si="103"/>
        <v>#N/A</v>
      </c>
      <c r="N404" t="e">
        <f t="shared" si="104"/>
        <v>#N/A</v>
      </c>
      <c r="O404" t="e">
        <f t="shared" si="105"/>
        <v>#N/A</v>
      </c>
      <c r="P404" t="e">
        <f t="shared" si="110"/>
        <v>#N/A</v>
      </c>
      <c r="Q404" s="4" t="e">
        <f t="shared" si="113"/>
        <v>#N/A</v>
      </c>
      <c r="R404" s="4" t="e">
        <f t="shared" si="111"/>
        <v>#N/A</v>
      </c>
    </row>
    <row r="405" spans="2:18" x14ac:dyDescent="0.25">
      <c r="B405">
        <v>391</v>
      </c>
      <c r="C405">
        <f t="shared" si="100"/>
        <v>78</v>
      </c>
      <c r="D405" t="e">
        <f t="shared" si="98"/>
        <v>#N/A</v>
      </c>
      <c r="E405" t="e">
        <f t="shared" si="101"/>
        <v>#N/A</v>
      </c>
      <c r="F405" t="e">
        <f t="shared" si="106"/>
        <v>#N/A</v>
      </c>
      <c r="G405" t="e">
        <f t="shared" si="99"/>
        <v>#N/A</v>
      </c>
      <c r="H405" t="e">
        <f t="shared" si="107"/>
        <v>#N/A</v>
      </c>
      <c r="I405" s="5" t="e">
        <f t="shared" si="108"/>
        <v>#N/A</v>
      </c>
      <c r="J405" s="5" t="e">
        <f t="shared" si="109"/>
        <v>#N/A</v>
      </c>
      <c r="K405" s="5" t="e">
        <f t="shared" si="102"/>
        <v>#N/A</v>
      </c>
      <c r="L405" t="e">
        <f t="shared" si="112"/>
        <v>#N/A</v>
      </c>
      <c r="M405" t="e">
        <f t="shared" si="103"/>
        <v>#N/A</v>
      </c>
      <c r="N405" t="e">
        <f t="shared" si="104"/>
        <v>#N/A</v>
      </c>
      <c r="O405" t="e">
        <f t="shared" si="105"/>
        <v>#N/A</v>
      </c>
      <c r="P405" t="e">
        <f t="shared" si="110"/>
        <v>#N/A</v>
      </c>
      <c r="Q405" s="4" t="e">
        <f t="shared" si="113"/>
        <v>#N/A</v>
      </c>
      <c r="R405" s="4" t="e">
        <f t="shared" si="111"/>
        <v>#N/A</v>
      </c>
    </row>
    <row r="406" spans="2:18" x14ac:dyDescent="0.25">
      <c r="B406">
        <v>392</v>
      </c>
      <c r="C406">
        <f t="shared" si="100"/>
        <v>78.2</v>
      </c>
      <c r="D406" t="e">
        <f t="shared" si="98"/>
        <v>#N/A</v>
      </c>
      <c r="E406" t="e">
        <f t="shared" si="101"/>
        <v>#N/A</v>
      </c>
      <c r="F406" t="e">
        <f t="shared" si="106"/>
        <v>#N/A</v>
      </c>
      <c r="G406" t="e">
        <f t="shared" si="99"/>
        <v>#N/A</v>
      </c>
      <c r="H406" t="e">
        <f t="shared" si="107"/>
        <v>#N/A</v>
      </c>
      <c r="I406" s="5" t="e">
        <f t="shared" si="108"/>
        <v>#N/A</v>
      </c>
      <c r="J406" s="5" t="e">
        <f t="shared" si="109"/>
        <v>#N/A</v>
      </c>
      <c r="K406" s="5" t="e">
        <f t="shared" si="102"/>
        <v>#N/A</v>
      </c>
      <c r="L406" t="e">
        <f t="shared" si="112"/>
        <v>#N/A</v>
      </c>
      <c r="M406" t="e">
        <f t="shared" si="103"/>
        <v>#N/A</v>
      </c>
      <c r="N406" t="e">
        <f t="shared" si="104"/>
        <v>#N/A</v>
      </c>
      <c r="O406" t="e">
        <f t="shared" si="105"/>
        <v>#N/A</v>
      </c>
      <c r="P406" t="e">
        <f t="shared" si="110"/>
        <v>#N/A</v>
      </c>
      <c r="Q406" s="4" t="e">
        <f t="shared" si="113"/>
        <v>#N/A</v>
      </c>
      <c r="R406" s="4" t="e">
        <f t="shared" si="111"/>
        <v>#N/A</v>
      </c>
    </row>
    <row r="407" spans="2:18" x14ac:dyDescent="0.25">
      <c r="B407">
        <v>393</v>
      </c>
      <c r="C407">
        <f t="shared" si="100"/>
        <v>78.400000000000006</v>
      </c>
      <c r="D407" t="e">
        <f t="shared" si="98"/>
        <v>#N/A</v>
      </c>
      <c r="E407" t="e">
        <f t="shared" si="101"/>
        <v>#N/A</v>
      </c>
      <c r="F407" t="e">
        <f t="shared" si="106"/>
        <v>#N/A</v>
      </c>
      <c r="G407" t="e">
        <f t="shared" si="99"/>
        <v>#N/A</v>
      </c>
      <c r="H407" t="e">
        <f t="shared" si="107"/>
        <v>#N/A</v>
      </c>
      <c r="I407" s="5" t="e">
        <f t="shared" si="108"/>
        <v>#N/A</v>
      </c>
      <c r="J407" s="5" t="e">
        <f t="shared" si="109"/>
        <v>#N/A</v>
      </c>
      <c r="K407" s="5" t="e">
        <f t="shared" si="102"/>
        <v>#N/A</v>
      </c>
      <c r="L407" t="e">
        <f t="shared" si="112"/>
        <v>#N/A</v>
      </c>
      <c r="M407" t="e">
        <f t="shared" si="103"/>
        <v>#N/A</v>
      </c>
      <c r="N407" t="e">
        <f t="shared" si="104"/>
        <v>#N/A</v>
      </c>
      <c r="O407" t="e">
        <f t="shared" si="105"/>
        <v>#N/A</v>
      </c>
      <c r="P407" t="e">
        <f t="shared" si="110"/>
        <v>#N/A</v>
      </c>
      <c r="Q407" s="4" t="e">
        <f t="shared" si="113"/>
        <v>#N/A</v>
      </c>
      <c r="R407" s="4" t="e">
        <f t="shared" si="111"/>
        <v>#N/A</v>
      </c>
    </row>
    <row r="408" spans="2:18" x14ac:dyDescent="0.25">
      <c r="B408">
        <v>394</v>
      </c>
      <c r="C408">
        <f t="shared" si="100"/>
        <v>78.600000000000009</v>
      </c>
      <c r="D408" t="e">
        <f t="shared" si="98"/>
        <v>#N/A</v>
      </c>
      <c r="E408" t="e">
        <f t="shared" si="101"/>
        <v>#N/A</v>
      </c>
      <c r="F408" t="e">
        <f t="shared" si="106"/>
        <v>#N/A</v>
      </c>
      <c r="G408" t="e">
        <f t="shared" si="99"/>
        <v>#N/A</v>
      </c>
      <c r="H408" t="e">
        <f t="shared" si="107"/>
        <v>#N/A</v>
      </c>
      <c r="I408" s="5" t="e">
        <f t="shared" si="108"/>
        <v>#N/A</v>
      </c>
      <c r="J408" s="5" t="e">
        <f t="shared" si="109"/>
        <v>#N/A</v>
      </c>
      <c r="K408" s="5" t="e">
        <f t="shared" si="102"/>
        <v>#N/A</v>
      </c>
      <c r="L408" t="e">
        <f t="shared" si="112"/>
        <v>#N/A</v>
      </c>
      <c r="M408" t="e">
        <f t="shared" si="103"/>
        <v>#N/A</v>
      </c>
      <c r="N408" t="e">
        <f t="shared" si="104"/>
        <v>#N/A</v>
      </c>
      <c r="O408" t="e">
        <f t="shared" si="105"/>
        <v>#N/A</v>
      </c>
      <c r="P408" t="e">
        <f t="shared" si="110"/>
        <v>#N/A</v>
      </c>
      <c r="Q408" s="4" t="e">
        <f t="shared" si="113"/>
        <v>#N/A</v>
      </c>
      <c r="R408" s="4" t="e">
        <f t="shared" si="111"/>
        <v>#N/A</v>
      </c>
    </row>
    <row r="409" spans="2:18" x14ac:dyDescent="0.25">
      <c r="B409">
        <v>395</v>
      </c>
      <c r="C409">
        <f t="shared" si="100"/>
        <v>78.8</v>
      </c>
      <c r="D409" t="e">
        <f t="shared" si="98"/>
        <v>#N/A</v>
      </c>
      <c r="E409" t="e">
        <f t="shared" si="101"/>
        <v>#N/A</v>
      </c>
      <c r="F409" t="e">
        <f t="shared" si="106"/>
        <v>#N/A</v>
      </c>
      <c r="G409" t="e">
        <f t="shared" si="99"/>
        <v>#N/A</v>
      </c>
      <c r="H409" t="e">
        <f t="shared" si="107"/>
        <v>#N/A</v>
      </c>
      <c r="I409" s="5" t="e">
        <f t="shared" si="108"/>
        <v>#N/A</v>
      </c>
      <c r="J409" s="5" t="e">
        <f t="shared" si="109"/>
        <v>#N/A</v>
      </c>
      <c r="K409" s="5" t="e">
        <f t="shared" si="102"/>
        <v>#N/A</v>
      </c>
      <c r="L409" t="e">
        <f t="shared" si="112"/>
        <v>#N/A</v>
      </c>
      <c r="M409" t="e">
        <f t="shared" si="103"/>
        <v>#N/A</v>
      </c>
      <c r="N409" t="e">
        <f t="shared" si="104"/>
        <v>#N/A</v>
      </c>
      <c r="O409" t="e">
        <f t="shared" si="105"/>
        <v>#N/A</v>
      </c>
      <c r="P409" t="e">
        <f t="shared" si="110"/>
        <v>#N/A</v>
      </c>
      <c r="Q409" s="4" t="e">
        <f t="shared" si="113"/>
        <v>#N/A</v>
      </c>
      <c r="R409" s="4" t="e">
        <f t="shared" si="111"/>
        <v>#N/A</v>
      </c>
    </row>
    <row r="410" spans="2:18" x14ac:dyDescent="0.25">
      <c r="B410">
        <v>396</v>
      </c>
      <c r="C410">
        <f t="shared" si="100"/>
        <v>79</v>
      </c>
      <c r="D410" t="e">
        <f t="shared" si="98"/>
        <v>#N/A</v>
      </c>
      <c r="E410" t="e">
        <f t="shared" si="101"/>
        <v>#N/A</v>
      </c>
      <c r="F410" t="e">
        <f t="shared" si="106"/>
        <v>#N/A</v>
      </c>
      <c r="G410" t="e">
        <f t="shared" si="99"/>
        <v>#N/A</v>
      </c>
      <c r="H410" t="e">
        <f t="shared" si="107"/>
        <v>#N/A</v>
      </c>
      <c r="I410" s="5" t="e">
        <f t="shared" si="108"/>
        <v>#N/A</v>
      </c>
      <c r="J410" s="5" t="e">
        <f t="shared" si="109"/>
        <v>#N/A</v>
      </c>
      <c r="K410" s="5" t="e">
        <f t="shared" si="102"/>
        <v>#N/A</v>
      </c>
      <c r="L410" t="e">
        <f t="shared" si="112"/>
        <v>#N/A</v>
      </c>
      <c r="M410" t="e">
        <f t="shared" si="103"/>
        <v>#N/A</v>
      </c>
      <c r="N410" t="e">
        <f t="shared" si="104"/>
        <v>#N/A</v>
      </c>
      <c r="O410" t="e">
        <f t="shared" si="105"/>
        <v>#N/A</v>
      </c>
      <c r="P410" t="e">
        <f t="shared" si="110"/>
        <v>#N/A</v>
      </c>
      <c r="Q410" s="4" t="e">
        <f t="shared" si="113"/>
        <v>#N/A</v>
      </c>
      <c r="R410" s="4" t="e">
        <f t="shared" si="111"/>
        <v>#N/A</v>
      </c>
    </row>
    <row r="411" spans="2:18" x14ac:dyDescent="0.25">
      <c r="B411">
        <v>397</v>
      </c>
      <c r="C411">
        <f t="shared" si="100"/>
        <v>79.2</v>
      </c>
      <c r="D411" t="e">
        <f t="shared" si="98"/>
        <v>#N/A</v>
      </c>
      <c r="E411" t="e">
        <f t="shared" si="101"/>
        <v>#N/A</v>
      </c>
      <c r="F411" t="e">
        <f t="shared" si="106"/>
        <v>#N/A</v>
      </c>
      <c r="G411" t="e">
        <f t="shared" si="99"/>
        <v>#N/A</v>
      </c>
      <c r="H411" t="e">
        <f t="shared" si="107"/>
        <v>#N/A</v>
      </c>
      <c r="I411" s="5" t="e">
        <f t="shared" si="108"/>
        <v>#N/A</v>
      </c>
      <c r="J411" s="5" t="e">
        <f t="shared" si="109"/>
        <v>#N/A</v>
      </c>
      <c r="K411" s="5" t="e">
        <f t="shared" si="102"/>
        <v>#N/A</v>
      </c>
      <c r="L411" t="e">
        <f t="shared" si="112"/>
        <v>#N/A</v>
      </c>
      <c r="M411" t="e">
        <f t="shared" si="103"/>
        <v>#N/A</v>
      </c>
      <c r="N411" t="e">
        <f t="shared" si="104"/>
        <v>#N/A</v>
      </c>
      <c r="O411" t="e">
        <f t="shared" si="105"/>
        <v>#N/A</v>
      </c>
      <c r="P411" t="e">
        <f t="shared" si="110"/>
        <v>#N/A</v>
      </c>
      <c r="Q411" s="4" t="e">
        <f t="shared" si="113"/>
        <v>#N/A</v>
      </c>
      <c r="R411" s="4" t="e">
        <f t="shared" si="111"/>
        <v>#N/A</v>
      </c>
    </row>
    <row r="412" spans="2:18" x14ac:dyDescent="0.25">
      <c r="B412">
        <v>398</v>
      </c>
      <c r="C412">
        <f t="shared" si="100"/>
        <v>79.400000000000006</v>
      </c>
      <c r="D412" t="e">
        <f t="shared" si="98"/>
        <v>#N/A</v>
      </c>
      <c r="E412" t="e">
        <f t="shared" si="101"/>
        <v>#N/A</v>
      </c>
      <c r="F412" t="e">
        <f t="shared" si="106"/>
        <v>#N/A</v>
      </c>
      <c r="G412" t="e">
        <f t="shared" si="99"/>
        <v>#N/A</v>
      </c>
      <c r="H412" t="e">
        <f t="shared" si="107"/>
        <v>#N/A</v>
      </c>
      <c r="I412" s="5" t="e">
        <f t="shared" si="108"/>
        <v>#N/A</v>
      </c>
      <c r="J412" s="5" t="e">
        <f t="shared" si="109"/>
        <v>#N/A</v>
      </c>
      <c r="K412" s="5" t="e">
        <f t="shared" si="102"/>
        <v>#N/A</v>
      </c>
      <c r="L412" t="e">
        <f t="shared" si="112"/>
        <v>#N/A</v>
      </c>
      <c r="M412" t="e">
        <f t="shared" si="103"/>
        <v>#N/A</v>
      </c>
      <c r="N412" t="e">
        <f t="shared" si="104"/>
        <v>#N/A</v>
      </c>
      <c r="O412" t="e">
        <f t="shared" si="105"/>
        <v>#N/A</v>
      </c>
      <c r="P412" t="e">
        <f t="shared" si="110"/>
        <v>#N/A</v>
      </c>
      <c r="Q412" s="4" t="e">
        <f t="shared" si="113"/>
        <v>#N/A</v>
      </c>
      <c r="R412" s="4" t="e">
        <f t="shared" si="111"/>
        <v>#N/A</v>
      </c>
    </row>
    <row r="413" spans="2:18" x14ac:dyDescent="0.25">
      <c r="B413">
        <v>399</v>
      </c>
      <c r="C413">
        <f t="shared" si="100"/>
        <v>79.600000000000009</v>
      </c>
      <c r="D413" t="e">
        <f t="shared" si="98"/>
        <v>#N/A</v>
      </c>
      <c r="E413" t="e">
        <f t="shared" si="101"/>
        <v>#N/A</v>
      </c>
      <c r="F413" t="e">
        <f t="shared" si="106"/>
        <v>#N/A</v>
      </c>
      <c r="G413" t="e">
        <f t="shared" si="99"/>
        <v>#N/A</v>
      </c>
      <c r="H413" t="e">
        <f t="shared" si="107"/>
        <v>#N/A</v>
      </c>
      <c r="I413" s="5" t="e">
        <f t="shared" si="108"/>
        <v>#N/A</v>
      </c>
      <c r="J413" s="5" t="e">
        <f t="shared" si="109"/>
        <v>#N/A</v>
      </c>
      <c r="K413" s="5" t="e">
        <f t="shared" si="102"/>
        <v>#N/A</v>
      </c>
      <c r="L413" t="e">
        <f t="shared" si="112"/>
        <v>#N/A</v>
      </c>
      <c r="M413" t="e">
        <f t="shared" si="103"/>
        <v>#N/A</v>
      </c>
      <c r="N413" t="e">
        <f t="shared" si="104"/>
        <v>#N/A</v>
      </c>
      <c r="O413" t="e">
        <f t="shared" si="105"/>
        <v>#N/A</v>
      </c>
      <c r="P413" t="e">
        <f t="shared" si="110"/>
        <v>#N/A</v>
      </c>
      <c r="Q413" s="4" t="e">
        <f t="shared" si="113"/>
        <v>#N/A</v>
      </c>
      <c r="R413" s="4" t="e">
        <f t="shared" si="111"/>
        <v>#N/A</v>
      </c>
    </row>
    <row r="414" spans="2:18" x14ac:dyDescent="0.25">
      <c r="B414">
        <v>400</v>
      </c>
      <c r="C414">
        <f t="shared" si="100"/>
        <v>79.8</v>
      </c>
      <c r="D414" t="e">
        <f t="shared" si="98"/>
        <v>#N/A</v>
      </c>
      <c r="E414" t="e">
        <f t="shared" si="101"/>
        <v>#N/A</v>
      </c>
      <c r="F414" t="e">
        <f t="shared" si="106"/>
        <v>#N/A</v>
      </c>
      <c r="G414" t="e">
        <f t="shared" si="99"/>
        <v>#N/A</v>
      </c>
      <c r="H414" t="e">
        <f t="shared" si="107"/>
        <v>#N/A</v>
      </c>
      <c r="I414" s="5" t="e">
        <f t="shared" si="108"/>
        <v>#N/A</v>
      </c>
      <c r="J414" s="5" t="e">
        <f t="shared" si="109"/>
        <v>#N/A</v>
      </c>
      <c r="K414" s="5" t="e">
        <f t="shared" si="102"/>
        <v>#N/A</v>
      </c>
      <c r="L414" t="e">
        <f t="shared" si="112"/>
        <v>#N/A</v>
      </c>
      <c r="M414" t="e">
        <f t="shared" si="103"/>
        <v>#N/A</v>
      </c>
      <c r="N414" t="e">
        <f t="shared" si="104"/>
        <v>#N/A</v>
      </c>
      <c r="O414" t="e">
        <f t="shared" si="105"/>
        <v>#N/A</v>
      </c>
      <c r="P414" t="e">
        <f t="shared" si="110"/>
        <v>#N/A</v>
      </c>
      <c r="Q414" s="4" t="e">
        <f t="shared" si="113"/>
        <v>#N/A</v>
      </c>
      <c r="R414" s="4" t="e">
        <f t="shared" si="111"/>
        <v>#N/A</v>
      </c>
    </row>
    <row r="415" spans="2:18" x14ac:dyDescent="0.25">
      <c r="B415">
        <v>401</v>
      </c>
      <c r="C415">
        <f t="shared" si="100"/>
        <v>80</v>
      </c>
      <c r="D415" t="e">
        <f t="shared" si="98"/>
        <v>#N/A</v>
      </c>
      <c r="E415" t="e">
        <f t="shared" si="101"/>
        <v>#N/A</v>
      </c>
      <c r="F415" t="e">
        <f t="shared" si="106"/>
        <v>#N/A</v>
      </c>
      <c r="G415" t="e">
        <f t="shared" si="99"/>
        <v>#N/A</v>
      </c>
      <c r="H415" t="e">
        <f t="shared" si="107"/>
        <v>#N/A</v>
      </c>
      <c r="I415" s="5" t="e">
        <f t="shared" si="108"/>
        <v>#N/A</v>
      </c>
      <c r="J415" s="5" t="e">
        <f t="shared" si="109"/>
        <v>#N/A</v>
      </c>
      <c r="K415" s="5" t="e">
        <f t="shared" si="102"/>
        <v>#N/A</v>
      </c>
      <c r="L415" t="e">
        <f t="shared" si="112"/>
        <v>#N/A</v>
      </c>
      <c r="M415" t="e">
        <f t="shared" si="103"/>
        <v>#N/A</v>
      </c>
      <c r="N415" t="e">
        <f t="shared" si="104"/>
        <v>#N/A</v>
      </c>
      <c r="O415" t="e">
        <f t="shared" si="105"/>
        <v>#N/A</v>
      </c>
      <c r="P415" t="e">
        <f t="shared" si="110"/>
        <v>#N/A</v>
      </c>
      <c r="Q415" s="4" t="e">
        <f t="shared" si="113"/>
        <v>#N/A</v>
      </c>
      <c r="R415" s="4" t="e">
        <f t="shared" si="111"/>
        <v>#N/A</v>
      </c>
    </row>
    <row r="416" spans="2:18" x14ac:dyDescent="0.25">
      <c r="B416">
        <v>402</v>
      </c>
      <c r="C416">
        <f t="shared" si="100"/>
        <v>80.2</v>
      </c>
      <c r="D416" t="e">
        <f t="shared" si="98"/>
        <v>#N/A</v>
      </c>
      <c r="E416" t="e">
        <f t="shared" si="101"/>
        <v>#N/A</v>
      </c>
      <c r="F416" t="e">
        <f t="shared" si="106"/>
        <v>#N/A</v>
      </c>
      <c r="G416" t="e">
        <f t="shared" si="99"/>
        <v>#N/A</v>
      </c>
      <c r="H416" t="e">
        <f t="shared" si="107"/>
        <v>#N/A</v>
      </c>
      <c r="I416" s="5" t="e">
        <f t="shared" si="108"/>
        <v>#N/A</v>
      </c>
      <c r="J416" s="5" t="e">
        <f t="shared" si="109"/>
        <v>#N/A</v>
      </c>
      <c r="K416" s="5" t="e">
        <f t="shared" si="102"/>
        <v>#N/A</v>
      </c>
      <c r="L416" t="e">
        <f t="shared" si="112"/>
        <v>#N/A</v>
      </c>
      <c r="M416" t="e">
        <f t="shared" si="103"/>
        <v>#N/A</v>
      </c>
      <c r="N416" t="e">
        <f t="shared" si="104"/>
        <v>#N/A</v>
      </c>
      <c r="O416" t="e">
        <f t="shared" si="105"/>
        <v>#N/A</v>
      </c>
      <c r="P416" t="e">
        <f t="shared" si="110"/>
        <v>#N/A</v>
      </c>
      <c r="Q416" s="4" t="e">
        <f t="shared" si="113"/>
        <v>#N/A</v>
      </c>
      <c r="R416" s="4" t="e">
        <f t="shared" si="111"/>
        <v>#N/A</v>
      </c>
    </row>
    <row r="417" spans="2:18" x14ac:dyDescent="0.25">
      <c r="B417">
        <v>403</v>
      </c>
      <c r="C417">
        <f t="shared" si="100"/>
        <v>80.400000000000006</v>
      </c>
      <c r="D417" t="e">
        <f t="shared" si="98"/>
        <v>#N/A</v>
      </c>
      <c r="E417" t="e">
        <f t="shared" si="101"/>
        <v>#N/A</v>
      </c>
      <c r="F417" t="e">
        <f t="shared" si="106"/>
        <v>#N/A</v>
      </c>
      <c r="G417" t="e">
        <f t="shared" si="99"/>
        <v>#N/A</v>
      </c>
      <c r="H417" t="e">
        <f t="shared" si="107"/>
        <v>#N/A</v>
      </c>
      <c r="I417" s="5" t="e">
        <f t="shared" si="108"/>
        <v>#N/A</v>
      </c>
      <c r="J417" s="5" t="e">
        <f t="shared" si="109"/>
        <v>#N/A</v>
      </c>
      <c r="K417" s="5" t="e">
        <f t="shared" si="102"/>
        <v>#N/A</v>
      </c>
      <c r="L417" t="e">
        <f t="shared" si="112"/>
        <v>#N/A</v>
      </c>
      <c r="M417" t="e">
        <f t="shared" si="103"/>
        <v>#N/A</v>
      </c>
      <c r="N417" t="e">
        <f t="shared" si="104"/>
        <v>#N/A</v>
      </c>
      <c r="O417" t="e">
        <f t="shared" si="105"/>
        <v>#N/A</v>
      </c>
      <c r="P417" t="e">
        <f t="shared" si="110"/>
        <v>#N/A</v>
      </c>
      <c r="Q417" s="4" t="e">
        <f t="shared" si="113"/>
        <v>#N/A</v>
      </c>
      <c r="R417" s="4" t="e">
        <f t="shared" si="111"/>
        <v>#N/A</v>
      </c>
    </row>
    <row r="418" spans="2:18" x14ac:dyDescent="0.25">
      <c r="B418">
        <v>404</v>
      </c>
      <c r="C418">
        <f t="shared" si="100"/>
        <v>80.600000000000009</v>
      </c>
      <c r="D418" t="e">
        <f t="shared" si="98"/>
        <v>#N/A</v>
      </c>
      <c r="E418" t="e">
        <f t="shared" si="101"/>
        <v>#N/A</v>
      </c>
      <c r="F418" t="e">
        <f t="shared" si="106"/>
        <v>#N/A</v>
      </c>
      <c r="G418" t="e">
        <f t="shared" si="99"/>
        <v>#N/A</v>
      </c>
      <c r="H418" t="e">
        <f t="shared" si="107"/>
        <v>#N/A</v>
      </c>
      <c r="I418" s="5" t="e">
        <f t="shared" si="108"/>
        <v>#N/A</v>
      </c>
      <c r="J418" s="5" t="e">
        <f t="shared" si="109"/>
        <v>#N/A</v>
      </c>
      <c r="K418" s="5" t="e">
        <f t="shared" si="102"/>
        <v>#N/A</v>
      </c>
      <c r="L418" t="e">
        <f t="shared" si="112"/>
        <v>#N/A</v>
      </c>
      <c r="M418" t="e">
        <f t="shared" si="103"/>
        <v>#N/A</v>
      </c>
      <c r="N418" t="e">
        <f t="shared" si="104"/>
        <v>#N/A</v>
      </c>
      <c r="O418" t="e">
        <f t="shared" si="105"/>
        <v>#N/A</v>
      </c>
      <c r="P418" t="e">
        <f t="shared" si="110"/>
        <v>#N/A</v>
      </c>
      <c r="Q418" s="4" t="e">
        <f t="shared" si="113"/>
        <v>#N/A</v>
      </c>
      <c r="R418" s="4" t="e">
        <f t="shared" si="111"/>
        <v>#N/A</v>
      </c>
    </row>
    <row r="419" spans="2:18" x14ac:dyDescent="0.25">
      <c r="B419">
        <v>405</v>
      </c>
      <c r="C419">
        <f t="shared" si="100"/>
        <v>80.8</v>
      </c>
      <c r="D419" t="e">
        <f t="shared" si="98"/>
        <v>#N/A</v>
      </c>
      <c r="E419" t="e">
        <f t="shared" si="101"/>
        <v>#N/A</v>
      </c>
      <c r="F419" t="e">
        <f t="shared" si="106"/>
        <v>#N/A</v>
      </c>
      <c r="G419" t="e">
        <f t="shared" si="99"/>
        <v>#N/A</v>
      </c>
      <c r="H419" t="e">
        <f t="shared" si="107"/>
        <v>#N/A</v>
      </c>
      <c r="I419" s="5" t="e">
        <f t="shared" si="108"/>
        <v>#N/A</v>
      </c>
      <c r="J419" s="5" t="e">
        <f t="shared" si="109"/>
        <v>#N/A</v>
      </c>
      <c r="K419" s="5" t="e">
        <f t="shared" si="102"/>
        <v>#N/A</v>
      </c>
      <c r="L419" t="e">
        <f t="shared" si="112"/>
        <v>#N/A</v>
      </c>
      <c r="M419" t="e">
        <f t="shared" si="103"/>
        <v>#N/A</v>
      </c>
      <c r="N419" t="e">
        <f t="shared" si="104"/>
        <v>#N/A</v>
      </c>
      <c r="O419" t="e">
        <f t="shared" si="105"/>
        <v>#N/A</v>
      </c>
      <c r="P419" t="e">
        <f t="shared" si="110"/>
        <v>#N/A</v>
      </c>
      <c r="Q419" s="4" t="e">
        <f t="shared" si="113"/>
        <v>#N/A</v>
      </c>
      <c r="R419" s="4" t="e">
        <f t="shared" si="111"/>
        <v>#N/A</v>
      </c>
    </row>
    <row r="420" spans="2:18" x14ac:dyDescent="0.25">
      <c r="B420">
        <v>406</v>
      </c>
      <c r="C420">
        <f t="shared" si="100"/>
        <v>81</v>
      </c>
      <c r="D420" t="e">
        <f t="shared" si="98"/>
        <v>#N/A</v>
      </c>
      <c r="E420" t="e">
        <f t="shared" si="101"/>
        <v>#N/A</v>
      </c>
      <c r="F420" t="e">
        <f t="shared" si="106"/>
        <v>#N/A</v>
      </c>
      <c r="G420" t="e">
        <f t="shared" si="99"/>
        <v>#N/A</v>
      </c>
      <c r="H420" t="e">
        <f t="shared" si="107"/>
        <v>#N/A</v>
      </c>
      <c r="I420" s="5" t="e">
        <f t="shared" si="108"/>
        <v>#N/A</v>
      </c>
      <c r="J420" s="5" t="e">
        <f t="shared" si="109"/>
        <v>#N/A</v>
      </c>
      <c r="K420" s="5" t="e">
        <f t="shared" si="102"/>
        <v>#N/A</v>
      </c>
      <c r="L420" t="e">
        <f t="shared" si="112"/>
        <v>#N/A</v>
      </c>
      <c r="M420" t="e">
        <f t="shared" si="103"/>
        <v>#N/A</v>
      </c>
      <c r="N420" t="e">
        <f t="shared" si="104"/>
        <v>#N/A</v>
      </c>
      <c r="O420" t="e">
        <f t="shared" si="105"/>
        <v>#N/A</v>
      </c>
      <c r="P420" t="e">
        <f t="shared" si="110"/>
        <v>#N/A</v>
      </c>
      <c r="Q420" s="4" t="e">
        <f t="shared" si="113"/>
        <v>#N/A</v>
      </c>
      <c r="R420" s="4" t="e">
        <f t="shared" si="111"/>
        <v>#N/A</v>
      </c>
    </row>
    <row r="421" spans="2:18" x14ac:dyDescent="0.25">
      <c r="B421">
        <v>407</v>
      </c>
      <c r="C421">
        <f t="shared" si="100"/>
        <v>81.2</v>
      </c>
      <c r="D421" t="e">
        <f t="shared" si="98"/>
        <v>#N/A</v>
      </c>
      <c r="E421" t="e">
        <f t="shared" si="101"/>
        <v>#N/A</v>
      </c>
      <c r="F421" t="e">
        <f t="shared" si="106"/>
        <v>#N/A</v>
      </c>
      <c r="G421" t="e">
        <f t="shared" si="99"/>
        <v>#N/A</v>
      </c>
      <c r="H421" t="e">
        <f t="shared" si="107"/>
        <v>#N/A</v>
      </c>
      <c r="I421" s="5" t="e">
        <f t="shared" si="108"/>
        <v>#N/A</v>
      </c>
      <c r="J421" s="5" t="e">
        <f t="shared" si="109"/>
        <v>#N/A</v>
      </c>
      <c r="K421" s="5" t="e">
        <f t="shared" si="102"/>
        <v>#N/A</v>
      </c>
      <c r="L421" t="e">
        <f t="shared" si="112"/>
        <v>#N/A</v>
      </c>
      <c r="M421" t="e">
        <f t="shared" si="103"/>
        <v>#N/A</v>
      </c>
      <c r="N421" t="e">
        <f t="shared" si="104"/>
        <v>#N/A</v>
      </c>
      <c r="O421" t="e">
        <f t="shared" si="105"/>
        <v>#N/A</v>
      </c>
      <c r="P421" t="e">
        <f t="shared" si="110"/>
        <v>#N/A</v>
      </c>
      <c r="Q421" s="4" t="e">
        <f t="shared" si="113"/>
        <v>#N/A</v>
      </c>
      <c r="R421" s="4" t="e">
        <f t="shared" si="111"/>
        <v>#N/A</v>
      </c>
    </row>
    <row r="422" spans="2:18" x14ac:dyDescent="0.25">
      <c r="B422">
        <v>408</v>
      </c>
      <c r="C422">
        <f t="shared" si="100"/>
        <v>81.400000000000006</v>
      </c>
      <c r="D422" t="e">
        <f t="shared" si="98"/>
        <v>#N/A</v>
      </c>
      <c r="E422" t="e">
        <f t="shared" si="101"/>
        <v>#N/A</v>
      </c>
      <c r="F422" t="e">
        <f t="shared" si="106"/>
        <v>#N/A</v>
      </c>
      <c r="G422" t="e">
        <f t="shared" si="99"/>
        <v>#N/A</v>
      </c>
      <c r="H422" t="e">
        <f t="shared" si="107"/>
        <v>#N/A</v>
      </c>
      <c r="I422" s="5" t="e">
        <f t="shared" si="108"/>
        <v>#N/A</v>
      </c>
      <c r="J422" s="5" t="e">
        <f t="shared" si="109"/>
        <v>#N/A</v>
      </c>
      <c r="K422" s="5" t="e">
        <f t="shared" si="102"/>
        <v>#N/A</v>
      </c>
      <c r="L422" t="e">
        <f t="shared" si="112"/>
        <v>#N/A</v>
      </c>
      <c r="M422" t="e">
        <f t="shared" si="103"/>
        <v>#N/A</v>
      </c>
      <c r="N422" t="e">
        <f t="shared" si="104"/>
        <v>#N/A</v>
      </c>
      <c r="O422" t="e">
        <f t="shared" si="105"/>
        <v>#N/A</v>
      </c>
      <c r="P422" t="e">
        <f t="shared" si="110"/>
        <v>#N/A</v>
      </c>
      <c r="Q422" s="4" t="e">
        <f t="shared" si="113"/>
        <v>#N/A</v>
      </c>
      <c r="R422" s="4" t="e">
        <f t="shared" si="111"/>
        <v>#N/A</v>
      </c>
    </row>
    <row r="423" spans="2:18" x14ac:dyDescent="0.25">
      <c r="B423">
        <v>409</v>
      </c>
      <c r="C423">
        <f t="shared" si="100"/>
        <v>81.600000000000009</v>
      </c>
      <c r="D423" t="e">
        <f t="shared" ref="D423:D486" si="114">IF(I423&gt;=0,1,0)</f>
        <v>#N/A</v>
      </c>
      <c r="E423" t="e">
        <f t="shared" si="101"/>
        <v>#N/A</v>
      </c>
      <c r="F423" t="e">
        <f t="shared" si="106"/>
        <v>#N/A</v>
      </c>
      <c r="G423" t="e">
        <f t="shared" ref="G423:G486" si="115">IF(E423=1,G422+1,G422)</f>
        <v>#N/A</v>
      </c>
      <c r="H423" t="e">
        <f t="shared" si="107"/>
        <v>#N/A</v>
      </c>
      <c r="I423" s="5" t="e">
        <f t="shared" si="108"/>
        <v>#N/A</v>
      </c>
      <c r="J423" s="5" t="e">
        <f t="shared" si="109"/>
        <v>#N/A</v>
      </c>
      <c r="K423" s="5" t="e">
        <f t="shared" si="102"/>
        <v>#N/A</v>
      </c>
      <c r="L423" t="e">
        <f t="shared" si="112"/>
        <v>#N/A</v>
      </c>
      <c r="M423" t="e">
        <f t="shared" si="103"/>
        <v>#N/A</v>
      </c>
      <c r="N423" t="e">
        <f t="shared" si="104"/>
        <v>#N/A</v>
      </c>
      <c r="O423" t="e">
        <f t="shared" si="105"/>
        <v>#N/A</v>
      </c>
      <c r="P423" t="e">
        <f t="shared" si="110"/>
        <v>#N/A</v>
      </c>
      <c r="Q423" s="4" t="e">
        <f t="shared" si="113"/>
        <v>#N/A</v>
      </c>
      <c r="R423" s="4" t="e">
        <f t="shared" si="111"/>
        <v>#N/A</v>
      </c>
    </row>
    <row r="424" spans="2:18" x14ac:dyDescent="0.25">
      <c r="B424">
        <v>410</v>
      </c>
      <c r="C424">
        <f t="shared" si="100"/>
        <v>81.8</v>
      </c>
      <c r="D424" t="e">
        <f t="shared" si="114"/>
        <v>#N/A</v>
      </c>
      <c r="E424" t="e">
        <f t="shared" si="101"/>
        <v>#N/A</v>
      </c>
      <c r="F424" t="e">
        <f t="shared" si="106"/>
        <v>#N/A</v>
      </c>
      <c r="G424" t="e">
        <f t="shared" si="115"/>
        <v>#N/A</v>
      </c>
      <c r="H424" t="e">
        <f t="shared" si="107"/>
        <v>#N/A</v>
      </c>
      <c r="I424" s="5" t="e">
        <f t="shared" si="108"/>
        <v>#N/A</v>
      </c>
      <c r="J424" s="5" t="e">
        <f t="shared" si="109"/>
        <v>#N/A</v>
      </c>
      <c r="K424" s="5" t="e">
        <f t="shared" si="102"/>
        <v>#N/A</v>
      </c>
      <c r="L424" t="e">
        <f t="shared" si="112"/>
        <v>#N/A</v>
      </c>
      <c r="M424" t="e">
        <f t="shared" si="103"/>
        <v>#N/A</v>
      </c>
      <c r="N424" t="e">
        <f t="shared" si="104"/>
        <v>#N/A</v>
      </c>
      <c r="O424" t="e">
        <f t="shared" si="105"/>
        <v>#N/A</v>
      </c>
      <c r="P424" t="e">
        <f t="shared" si="110"/>
        <v>#N/A</v>
      </c>
      <c r="Q424" s="4" t="e">
        <f t="shared" si="113"/>
        <v>#N/A</v>
      </c>
      <c r="R424" s="4" t="e">
        <f t="shared" si="111"/>
        <v>#N/A</v>
      </c>
    </row>
    <row r="425" spans="2:18" x14ac:dyDescent="0.25">
      <c r="B425">
        <v>411</v>
      </c>
      <c r="C425">
        <f t="shared" si="100"/>
        <v>82</v>
      </c>
      <c r="D425" t="e">
        <f t="shared" si="114"/>
        <v>#N/A</v>
      </c>
      <c r="E425" t="e">
        <f t="shared" si="101"/>
        <v>#N/A</v>
      </c>
      <c r="F425" t="e">
        <f t="shared" si="106"/>
        <v>#N/A</v>
      </c>
      <c r="G425" t="e">
        <f t="shared" si="115"/>
        <v>#N/A</v>
      </c>
      <c r="H425" t="e">
        <f t="shared" si="107"/>
        <v>#N/A</v>
      </c>
      <c r="I425" s="5" t="e">
        <f t="shared" si="108"/>
        <v>#N/A</v>
      </c>
      <c r="J425" s="5" t="e">
        <f t="shared" si="109"/>
        <v>#N/A</v>
      </c>
      <c r="K425" s="5" t="e">
        <f t="shared" si="102"/>
        <v>#N/A</v>
      </c>
      <c r="L425" t="e">
        <f t="shared" si="112"/>
        <v>#N/A</v>
      </c>
      <c r="M425" t="e">
        <f t="shared" si="103"/>
        <v>#N/A</v>
      </c>
      <c r="N425" t="e">
        <f t="shared" si="104"/>
        <v>#N/A</v>
      </c>
      <c r="O425" t="e">
        <f t="shared" si="105"/>
        <v>#N/A</v>
      </c>
      <c r="P425" t="e">
        <f t="shared" si="110"/>
        <v>#N/A</v>
      </c>
      <c r="Q425" s="4" t="e">
        <f t="shared" si="113"/>
        <v>#N/A</v>
      </c>
      <c r="R425" s="4" t="e">
        <f t="shared" si="111"/>
        <v>#N/A</v>
      </c>
    </row>
    <row r="426" spans="2:18" x14ac:dyDescent="0.25">
      <c r="B426">
        <v>412</v>
      </c>
      <c r="C426">
        <f t="shared" si="100"/>
        <v>82.2</v>
      </c>
      <c r="D426" t="e">
        <f t="shared" si="114"/>
        <v>#N/A</v>
      </c>
      <c r="E426" t="e">
        <f t="shared" si="101"/>
        <v>#N/A</v>
      </c>
      <c r="F426" t="e">
        <f t="shared" si="106"/>
        <v>#N/A</v>
      </c>
      <c r="G426" t="e">
        <f t="shared" si="115"/>
        <v>#N/A</v>
      </c>
      <c r="H426" t="e">
        <f t="shared" si="107"/>
        <v>#N/A</v>
      </c>
      <c r="I426" s="5" t="e">
        <f t="shared" si="108"/>
        <v>#N/A</v>
      </c>
      <c r="J426" s="5" t="e">
        <f t="shared" si="109"/>
        <v>#N/A</v>
      </c>
      <c r="K426" s="5" t="e">
        <f t="shared" si="102"/>
        <v>#N/A</v>
      </c>
      <c r="L426" t="e">
        <f t="shared" si="112"/>
        <v>#N/A</v>
      </c>
      <c r="M426" t="e">
        <f t="shared" si="103"/>
        <v>#N/A</v>
      </c>
      <c r="N426" t="e">
        <f t="shared" si="104"/>
        <v>#N/A</v>
      </c>
      <c r="O426" t="e">
        <f t="shared" si="105"/>
        <v>#N/A</v>
      </c>
      <c r="P426" t="e">
        <f t="shared" si="110"/>
        <v>#N/A</v>
      </c>
      <c r="Q426" s="4" t="e">
        <f t="shared" si="113"/>
        <v>#N/A</v>
      </c>
      <c r="R426" s="4" t="e">
        <f t="shared" si="111"/>
        <v>#N/A</v>
      </c>
    </row>
    <row r="427" spans="2:18" x14ac:dyDescent="0.25">
      <c r="B427">
        <v>413</v>
      </c>
      <c r="C427">
        <f t="shared" si="100"/>
        <v>82.4</v>
      </c>
      <c r="D427" t="e">
        <f t="shared" si="114"/>
        <v>#N/A</v>
      </c>
      <c r="E427" t="e">
        <f t="shared" si="101"/>
        <v>#N/A</v>
      </c>
      <c r="F427" t="e">
        <f t="shared" si="106"/>
        <v>#N/A</v>
      </c>
      <c r="G427" t="e">
        <f t="shared" si="115"/>
        <v>#N/A</v>
      </c>
      <c r="H427" t="e">
        <f t="shared" si="107"/>
        <v>#N/A</v>
      </c>
      <c r="I427" s="5" t="e">
        <f t="shared" si="108"/>
        <v>#N/A</v>
      </c>
      <c r="J427" s="5" t="e">
        <f t="shared" si="109"/>
        <v>#N/A</v>
      </c>
      <c r="K427" s="5" t="e">
        <f t="shared" si="102"/>
        <v>#N/A</v>
      </c>
      <c r="L427" t="e">
        <f t="shared" si="112"/>
        <v>#N/A</v>
      </c>
      <c r="M427" t="e">
        <f t="shared" si="103"/>
        <v>#N/A</v>
      </c>
      <c r="N427" t="e">
        <f t="shared" si="104"/>
        <v>#N/A</v>
      </c>
      <c r="O427" t="e">
        <f t="shared" si="105"/>
        <v>#N/A</v>
      </c>
      <c r="P427" t="e">
        <f t="shared" si="110"/>
        <v>#N/A</v>
      </c>
      <c r="Q427" s="4" t="e">
        <f t="shared" si="113"/>
        <v>#N/A</v>
      </c>
      <c r="R427" s="4" t="e">
        <f t="shared" si="111"/>
        <v>#N/A</v>
      </c>
    </row>
    <row r="428" spans="2:18" x14ac:dyDescent="0.25">
      <c r="B428">
        <v>414</v>
      </c>
      <c r="C428">
        <f t="shared" si="100"/>
        <v>82.600000000000009</v>
      </c>
      <c r="D428" t="e">
        <f t="shared" si="114"/>
        <v>#N/A</v>
      </c>
      <c r="E428" t="e">
        <f t="shared" si="101"/>
        <v>#N/A</v>
      </c>
      <c r="F428" t="e">
        <f t="shared" si="106"/>
        <v>#N/A</v>
      </c>
      <c r="G428" t="e">
        <f t="shared" si="115"/>
        <v>#N/A</v>
      </c>
      <c r="H428" t="e">
        <f t="shared" si="107"/>
        <v>#N/A</v>
      </c>
      <c r="I428" s="5" t="e">
        <f t="shared" si="108"/>
        <v>#N/A</v>
      </c>
      <c r="J428" s="5" t="e">
        <f t="shared" si="109"/>
        <v>#N/A</v>
      </c>
      <c r="K428" s="5" t="e">
        <f t="shared" si="102"/>
        <v>#N/A</v>
      </c>
      <c r="L428" t="e">
        <f t="shared" si="112"/>
        <v>#N/A</v>
      </c>
      <c r="M428" t="e">
        <f t="shared" si="103"/>
        <v>#N/A</v>
      </c>
      <c r="N428" t="e">
        <f t="shared" si="104"/>
        <v>#N/A</v>
      </c>
      <c r="O428" t="e">
        <f t="shared" si="105"/>
        <v>#N/A</v>
      </c>
      <c r="P428" t="e">
        <f t="shared" si="110"/>
        <v>#N/A</v>
      </c>
      <c r="Q428" s="4" t="e">
        <f t="shared" si="113"/>
        <v>#N/A</v>
      </c>
      <c r="R428" s="4" t="e">
        <f t="shared" si="111"/>
        <v>#N/A</v>
      </c>
    </row>
    <row r="429" spans="2:18" x14ac:dyDescent="0.25">
      <c r="B429">
        <v>415</v>
      </c>
      <c r="C429">
        <f t="shared" si="100"/>
        <v>82.8</v>
      </c>
      <c r="D429" t="e">
        <f t="shared" si="114"/>
        <v>#N/A</v>
      </c>
      <c r="E429" t="e">
        <f t="shared" si="101"/>
        <v>#N/A</v>
      </c>
      <c r="F429" t="e">
        <f t="shared" si="106"/>
        <v>#N/A</v>
      </c>
      <c r="G429" t="e">
        <f t="shared" si="115"/>
        <v>#N/A</v>
      </c>
      <c r="H429" t="e">
        <f t="shared" si="107"/>
        <v>#N/A</v>
      </c>
      <c r="I429" s="5" t="e">
        <f t="shared" si="108"/>
        <v>#N/A</v>
      </c>
      <c r="J429" s="5" t="e">
        <f t="shared" si="109"/>
        <v>#N/A</v>
      </c>
      <c r="K429" s="5" t="e">
        <f t="shared" si="102"/>
        <v>#N/A</v>
      </c>
      <c r="L429" t="e">
        <f t="shared" si="112"/>
        <v>#N/A</v>
      </c>
      <c r="M429" t="e">
        <f t="shared" si="103"/>
        <v>#N/A</v>
      </c>
      <c r="N429" t="e">
        <f t="shared" si="104"/>
        <v>#N/A</v>
      </c>
      <c r="O429" t="e">
        <f t="shared" si="105"/>
        <v>#N/A</v>
      </c>
      <c r="P429" t="e">
        <f t="shared" si="110"/>
        <v>#N/A</v>
      </c>
      <c r="Q429" s="4" t="e">
        <f t="shared" si="113"/>
        <v>#N/A</v>
      </c>
      <c r="R429" s="4" t="e">
        <f t="shared" si="111"/>
        <v>#N/A</v>
      </c>
    </row>
    <row r="430" spans="2:18" x14ac:dyDescent="0.25">
      <c r="B430">
        <v>416</v>
      </c>
      <c r="C430">
        <f t="shared" si="100"/>
        <v>83</v>
      </c>
      <c r="D430" t="e">
        <f t="shared" si="114"/>
        <v>#N/A</v>
      </c>
      <c r="E430" t="e">
        <f t="shared" si="101"/>
        <v>#N/A</v>
      </c>
      <c r="F430" t="e">
        <f t="shared" si="106"/>
        <v>#N/A</v>
      </c>
      <c r="G430" t="e">
        <f t="shared" si="115"/>
        <v>#N/A</v>
      </c>
      <c r="H430" t="e">
        <f t="shared" si="107"/>
        <v>#N/A</v>
      </c>
      <c r="I430" s="5" t="e">
        <f t="shared" si="108"/>
        <v>#N/A</v>
      </c>
      <c r="J430" s="5" t="e">
        <f t="shared" si="109"/>
        <v>#N/A</v>
      </c>
      <c r="K430" s="5" t="e">
        <f t="shared" si="102"/>
        <v>#N/A</v>
      </c>
      <c r="L430" t="e">
        <f t="shared" si="112"/>
        <v>#N/A</v>
      </c>
      <c r="M430" t="e">
        <f t="shared" si="103"/>
        <v>#N/A</v>
      </c>
      <c r="N430" t="e">
        <f t="shared" si="104"/>
        <v>#N/A</v>
      </c>
      <c r="O430" t="e">
        <f t="shared" si="105"/>
        <v>#N/A</v>
      </c>
      <c r="P430" t="e">
        <f t="shared" si="110"/>
        <v>#N/A</v>
      </c>
      <c r="Q430" s="4" t="e">
        <f t="shared" si="113"/>
        <v>#N/A</v>
      </c>
      <c r="R430" s="4" t="e">
        <f t="shared" si="111"/>
        <v>#N/A</v>
      </c>
    </row>
    <row r="431" spans="2:18" x14ac:dyDescent="0.25">
      <c r="B431">
        <v>417</v>
      </c>
      <c r="C431">
        <f t="shared" si="100"/>
        <v>83.2</v>
      </c>
      <c r="D431" t="e">
        <f t="shared" si="114"/>
        <v>#N/A</v>
      </c>
      <c r="E431" t="e">
        <f t="shared" si="101"/>
        <v>#N/A</v>
      </c>
      <c r="F431" t="e">
        <f t="shared" si="106"/>
        <v>#N/A</v>
      </c>
      <c r="G431" t="e">
        <f t="shared" si="115"/>
        <v>#N/A</v>
      </c>
      <c r="H431" t="e">
        <f t="shared" si="107"/>
        <v>#N/A</v>
      </c>
      <c r="I431" s="5" t="e">
        <f t="shared" si="108"/>
        <v>#N/A</v>
      </c>
      <c r="J431" s="5" t="e">
        <f t="shared" si="109"/>
        <v>#N/A</v>
      </c>
      <c r="K431" s="5" t="e">
        <f t="shared" si="102"/>
        <v>#N/A</v>
      </c>
      <c r="L431" t="e">
        <f t="shared" si="112"/>
        <v>#N/A</v>
      </c>
      <c r="M431" t="e">
        <f t="shared" si="103"/>
        <v>#N/A</v>
      </c>
      <c r="N431" t="e">
        <f t="shared" si="104"/>
        <v>#N/A</v>
      </c>
      <c r="O431" t="e">
        <f t="shared" si="105"/>
        <v>#N/A</v>
      </c>
      <c r="P431" t="e">
        <f t="shared" si="110"/>
        <v>#N/A</v>
      </c>
      <c r="Q431" s="4" t="e">
        <f t="shared" si="113"/>
        <v>#N/A</v>
      </c>
      <c r="R431" s="4" t="e">
        <f t="shared" si="111"/>
        <v>#N/A</v>
      </c>
    </row>
    <row r="432" spans="2:18" x14ac:dyDescent="0.25">
      <c r="B432">
        <v>418</v>
      </c>
      <c r="C432">
        <f t="shared" si="100"/>
        <v>83.4</v>
      </c>
      <c r="D432" t="e">
        <f t="shared" si="114"/>
        <v>#N/A</v>
      </c>
      <c r="E432" t="e">
        <f t="shared" si="101"/>
        <v>#N/A</v>
      </c>
      <c r="F432" t="e">
        <f t="shared" si="106"/>
        <v>#N/A</v>
      </c>
      <c r="G432" t="e">
        <f t="shared" si="115"/>
        <v>#N/A</v>
      </c>
      <c r="H432" t="e">
        <f t="shared" si="107"/>
        <v>#N/A</v>
      </c>
      <c r="I432" s="5" t="e">
        <f t="shared" si="108"/>
        <v>#N/A</v>
      </c>
      <c r="J432" s="5" t="e">
        <f t="shared" si="109"/>
        <v>#N/A</v>
      </c>
      <c r="K432" s="5" t="e">
        <f t="shared" si="102"/>
        <v>#N/A</v>
      </c>
      <c r="L432" t="e">
        <f t="shared" si="112"/>
        <v>#N/A</v>
      </c>
      <c r="M432" t="e">
        <f t="shared" si="103"/>
        <v>#N/A</v>
      </c>
      <c r="N432" t="e">
        <f t="shared" si="104"/>
        <v>#N/A</v>
      </c>
      <c r="O432" t="e">
        <f t="shared" si="105"/>
        <v>#N/A</v>
      </c>
      <c r="P432" t="e">
        <f t="shared" si="110"/>
        <v>#N/A</v>
      </c>
      <c r="Q432" s="4" t="e">
        <f t="shared" si="113"/>
        <v>#N/A</v>
      </c>
      <c r="R432" s="4" t="e">
        <f t="shared" si="111"/>
        <v>#N/A</v>
      </c>
    </row>
    <row r="433" spans="2:18" x14ac:dyDescent="0.25">
      <c r="B433">
        <v>419</v>
      </c>
      <c r="C433">
        <f t="shared" si="100"/>
        <v>83.600000000000009</v>
      </c>
      <c r="D433" t="e">
        <f t="shared" si="114"/>
        <v>#N/A</v>
      </c>
      <c r="E433" t="e">
        <f t="shared" si="101"/>
        <v>#N/A</v>
      </c>
      <c r="F433" t="e">
        <f t="shared" si="106"/>
        <v>#N/A</v>
      </c>
      <c r="G433" t="e">
        <f t="shared" si="115"/>
        <v>#N/A</v>
      </c>
      <c r="H433" t="e">
        <f t="shared" si="107"/>
        <v>#N/A</v>
      </c>
      <c r="I433" s="5" t="e">
        <f t="shared" si="108"/>
        <v>#N/A</v>
      </c>
      <c r="J433" s="5" t="e">
        <f t="shared" si="109"/>
        <v>#N/A</v>
      </c>
      <c r="K433" s="5" t="e">
        <f t="shared" si="102"/>
        <v>#N/A</v>
      </c>
      <c r="L433" t="e">
        <f t="shared" si="112"/>
        <v>#N/A</v>
      </c>
      <c r="M433" t="e">
        <f t="shared" si="103"/>
        <v>#N/A</v>
      </c>
      <c r="N433" t="e">
        <f t="shared" si="104"/>
        <v>#N/A</v>
      </c>
      <c r="O433" t="e">
        <f t="shared" si="105"/>
        <v>#N/A</v>
      </c>
      <c r="P433" t="e">
        <f t="shared" si="110"/>
        <v>#N/A</v>
      </c>
      <c r="Q433" s="4" t="e">
        <f t="shared" si="113"/>
        <v>#N/A</v>
      </c>
      <c r="R433" s="4" t="e">
        <f t="shared" si="111"/>
        <v>#N/A</v>
      </c>
    </row>
    <row r="434" spans="2:18" x14ac:dyDescent="0.25">
      <c r="B434">
        <v>420</v>
      </c>
      <c r="C434">
        <f t="shared" si="100"/>
        <v>83.8</v>
      </c>
      <c r="D434" t="e">
        <f t="shared" si="114"/>
        <v>#N/A</v>
      </c>
      <c r="E434" t="e">
        <f t="shared" si="101"/>
        <v>#N/A</v>
      </c>
      <c r="F434" t="e">
        <f t="shared" si="106"/>
        <v>#N/A</v>
      </c>
      <c r="G434" t="e">
        <f t="shared" si="115"/>
        <v>#N/A</v>
      </c>
      <c r="H434" t="e">
        <f t="shared" si="107"/>
        <v>#N/A</v>
      </c>
      <c r="I434" s="5" t="e">
        <f t="shared" si="108"/>
        <v>#N/A</v>
      </c>
      <c r="J434" s="5" t="e">
        <f t="shared" si="109"/>
        <v>#N/A</v>
      </c>
      <c r="K434" s="5" t="e">
        <f t="shared" si="102"/>
        <v>#N/A</v>
      </c>
      <c r="L434" t="e">
        <f t="shared" si="112"/>
        <v>#N/A</v>
      </c>
      <c r="M434" t="e">
        <f t="shared" si="103"/>
        <v>#N/A</v>
      </c>
      <c r="N434" t="e">
        <f t="shared" si="104"/>
        <v>#N/A</v>
      </c>
      <c r="O434" t="e">
        <f t="shared" si="105"/>
        <v>#N/A</v>
      </c>
      <c r="P434" t="e">
        <f t="shared" si="110"/>
        <v>#N/A</v>
      </c>
      <c r="Q434" s="4" t="e">
        <f t="shared" si="113"/>
        <v>#N/A</v>
      </c>
      <c r="R434" s="4" t="e">
        <f t="shared" si="111"/>
        <v>#N/A</v>
      </c>
    </row>
    <row r="435" spans="2:18" x14ac:dyDescent="0.25">
      <c r="B435">
        <v>421</v>
      </c>
      <c r="C435">
        <f t="shared" si="100"/>
        <v>84</v>
      </c>
      <c r="D435" t="e">
        <f t="shared" si="114"/>
        <v>#N/A</v>
      </c>
      <c r="E435" t="e">
        <f t="shared" si="101"/>
        <v>#N/A</v>
      </c>
      <c r="F435" t="e">
        <f t="shared" si="106"/>
        <v>#N/A</v>
      </c>
      <c r="G435" t="e">
        <f t="shared" si="115"/>
        <v>#N/A</v>
      </c>
      <c r="H435" t="e">
        <f t="shared" si="107"/>
        <v>#N/A</v>
      </c>
      <c r="I435" s="5" t="e">
        <f t="shared" si="108"/>
        <v>#N/A</v>
      </c>
      <c r="J435" s="5" t="e">
        <f t="shared" si="109"/>
        <v>#N/A</v>
      </c>
      <c r="K435" s="5" t="e">
        <f t="shared" si="102"/>
        <v>#N/A</v>
      </c>
      <c r="L435" t="e">
        <f t="shared" si="112"/>
        <v>#N/A</v>
      </c>
      <c r="M435" t="e">
        <f t="shared" si="103"/>
        <v>#N/A</v>
      </c>
      <c r="N435" t="e">
        <f t="shared" si="104"/>
        <v>#N/A</v>
      </c>
      <c r="O435" t="e">
        <f t="shared" si="105"/>
        <v>#N/A</v>
      </c>
      <c r="P435" t="e">
        <f t="shared" si="110"/>
        <v>#N/A</v>
      </c>
      <c r="Q435" s="4" t="e">
        <f t="shared" si="113"/>
        <v>#N/A</v>
      </c>
      <c r="R435" s="4" t="e">
        <f t="shared" si="111"/>
        <v>#N/A</v>
      </c>
    </row>
    <row r="436" spans="2:18" x14ac:dyDescent="0.25">
      <c r="B436">
        <v>422</v>
      </c>
      <c r="C436">
        <f t="shared" si="100"/>
        <v>84.2</v>
      </c>
      <c r="D436" t="e">
        <f t="shared" si="114"/>
        <v>#N/A</v>
      </c>
      <c r="E436" t="e">
        <f t="shared" si="101"/>
        <v>#N/A</v>
      </c>
      <c r="F436" t="e">
        <f t="shared" si="106"/>
        <v>#N/A</v>
      </c>
      <c r="G436" t="e">
        <f t="shared" si="115"/>
        <v>#N/A</v>
      </c>
      <c r="H436" t="e">
        <f t="shared" si="107"/>
        <v>#N/A</v>
      </c>
      <c r="I436" s="5" t="e">
        <f t="shared" si="108"/>
        <v>#N/A</v>
      </c>
      <c r="J436" s="5" t="e">
        <f t="shared" si="109"/>
        <v>#N/A</v>
      </c>
      <c r="K436" s="5" t="e">
        <f t="shared" si="102"/>
        <v>#N/A</v>
      </c>
      <c r="L436" t="e">
        <f t="shared" si="112"/>
        <v>#N/A</v>
      </c>
      <c r="M436" t="e">
        <f t="shared" si="103"/>
        <v>#N/A</v>
      </c>
      <c r="N436" t="e">
        <f t="shared" si="104"/>
        <v>#N/A</v>
      </c>
      <c r="O436" t="e">
        <f t="shared" si="105"/>
        <v>#N/A</v>
      </c>
      <c r="P436" t="e">
        <f t="shared" si="110"/>
        <v>#N/A</v>
      </c>
      <c r="Q436" s="4" t="e">
        <f t="shared" si="113"/>
        <v>#N/A</v>
      </c>
      <c r="R436" s="4" t="e">
        <f t="shared" si="111"/>
        <v>#N/A</v>
      </c>
    </row>
    <row r="437" spans="2:18" x14ac:dyDescent="0.25">
      <c r="B437">
        <v>423</v>
      </c>
      <c r="C437">
        <f t="shared" si="100"/>
        <v>84.4</v>
      </c>
      <c r="D437" t="e">
        <f t="shared" si="114"/>
        <v>#N/A</v>
      </c>
      <c r="E437" t="e">
        <f t="shared" si="101"/>
        <v>#N/A</v>
      </c>
      <c r="F437" t="e">
        <f t="shared" si="106"/>
        <v>#N/A</v>
      </c>
      <c r="G437" t="e">
        <f t="shared" si="115"/>
        <v>#N/A</v>
      </c>
      <c r="H437" t="e">
        <f t="shared" si="107"/>
        <v>#N/A</v>
      </c>
      <c r="I437" s="5" t="e">
        <f t="shared" si="108"/>
        <v>#N/A</v>
      </c>
      <c r="J437" s="5" t="e">
        <f t="shared" si="109"/>
        <v>#N/A</v>
      </c>
      <c r="K437" s="5" t="e">
        <f t="shared" si="102"/>
        <v>#N/A</v>
      </c>
      <c r="L437" t="e">
        <f t="shared" si="112"/>
        <v>#N/A</v>
      </c>
      <c r="M437" t="e">
        <f t="shared" si="103"/>
        <v>#N/A</v>
      </c>
      <c r="N437" t="e">
        <f t="shared" si="104"/>
        <v>#N/A</v>
      </c>
      <c r="O437" t="e">
        <f t="shared" si="105"/>
        <v>#N/A</v>
      </c>
      <c r="P437" t="e">
        <f t="shared" si="110"/>
        <v>#N/A</v>
      </c>
      <c r="Q437" s="4" t="e">
        <f t="shared" si="113"/>
        <v>#N/A</v>
      </c>
      <c r="R437" s="4" t="e">
        <f t="shared" si="111"/>
        <v>#N/A</v>
      </c>
    </row>
    <row r="438" spans="2:18" x14ac:dyDescent="0.25">
      <c r="B438">
        <v>424</v>
      </c>
      <c r="C438">
        <f t="shared" si="100"/>
        <v>84.600000000000009</v>
      </c>
      <c r="D438" t="e">
        <f t="shared" si="114"/>
        <v>#N/A</v>
      </c>
      <c r="E438" t="e">
        <f t="shared" si="101"/>
        <v>#N/A</v>
      </c>
      <c r="F438" t="e">
        <f t="shared" si="106"/>
        <v>#N/A</v>
      </c>
      <c r="G438" t="e">
        <f t="shared" si="115"/>
        <v>#N/A</v>
      </c>
      <c r="H438" t="e">
        <f t="shared" si="107"/>
        <v>#N/A</v>
      </c>
      <c r="I438" s="5" t="e">
        <f t="shared" si="108"/>
        <v>#N/A</v>
      </c>
      <c r="J438" s="5" t="e">
        <f t="shared" si="109"/>
        <v>#N/A</v>
      </c>
      <c r="K438" s="5" t="e">
        <f t="shared" si="102"/>
        <v>#N/A</v>
      </c>
      <c r="L438" t="e">
        <f t="shared" si="112"/>
        <v>#N/A</v>
      </c>
      <c r="M438" t="e">
        <f t="shared" si="103"/>
        <v>#N/A</v>
      </c>
      <c r="N438" t="e">
        <f t="shared" si="104"/>
        <v>#N/A</v>
      </c>
      <c r="O438" t="e">
        <f t="shared" si="105"/>
        <v>#N/A</v>
      </c>
      <c r="P438" t="e">
        <f t="shared" si="110"/>
        <v>#N/A</v>
      </c>
      <c r="Q438" s="4" t="e">
        <f t="shared" si="113"/>
        <v>#N/A</v>
      </c>
      <c r="R438" s="4" t="e">
        <f t="shared" si="111"/>
        <v>#N/A</v>
      </c>
    </row>
    <row r="439" spans="2:18" x14ac:dyDescent="0.25">
      <c r="B439">
        <v>425</v>
      </c>
      <c r="C439">
        <f t="shared" si="100"/>
        <v>84.8</v>
      </c>
      <c r="D439" t="e">
        <f t="shared" si="114"/>
        <v>#N/A</v>
      </c>
      <c r="E439" t="e">
        <f t="shared" si="101"/>
        <v>#N/A</v>
      </c>
      <c r="F439" t="e">
        <f t="shared" si="106"/>
        <v>#N/A</v>
      </c>
      <c r="G439" t="e">
        <f t="shared" si="115"/>
        <v>#N/A</v>
      </c>
      <c r="H439" t="e">
        <f t="shared" si="107"/>
        <v>#N/A</v>
      </c>
      <c r="I439" s="5" t="e">
        <f t="shared" si="108"/>
        <v>#N/A</v>
      </c>
      <c r="J439" s="5" t="e">
        <f t="shared" si="109"/>
        <v>#N/A</v>
      </c>
      <c r="K439" s="5" t="e">
        <f t="shared" si="102"/>
        <v>#N/A</v>
      </c>
      <c r="L439" t="e">
        <f t="shared" si="112"/>
        <v>#N/A</v>
      </c>
      <c r="M439" t="e">
        <f t="shared" si="103"/>
        <v>#N/A</v>
      </c>
      <c r="N439" t="e">
        <f t="shared" si="104"/>
        <v>#N/A</v>
      </c>
      <c r="O439" t="e">
        <f t="shared" si="105"/>
        <v>#N/A</v>
      </c>
      <c r="P439" t="e">
        <f t="shared" si="110"/>
        <v>#N/A</v>
      </c>
      <c r="Q439" s="4" t="e">
        <f t="shared" si="113"/>
        <v>#N/A</v>
      </c>
      <c r="R439" s="4" t="e">
        <f t="shared" si="111"/>
        <v>#N/A</v>
      </c>
    </row>
    <row r="440" spans="2:18" x14ac:dyDescent="0.25">
      <c r="B440">
        <v>426</v>
      </c>
      <c r="C440">
        <f t="shared" si="100"/>
        <v>85</v>
      </c>
      <c r="D440" t="e">
        <f t="shared" si="114"/>
        <v>#N/A</v>
      </c>
      <c r="E440" t="e">
        <f t="shared" si="101"/>
        <v>#N/A</v>
      </c>
      <c r="F440" t="e">
        <f t="shared" si="106"/>
        <v>#N/A</v>
      </c>
      <c r="G440" t="e">
        <f t="shared" si="115"/>
        <v>#N/A</v>
      </c>
      <c r="H440" t="e">
        <f t="shared" si="107"/>
        <v>#N/A</v>
      </c>
      <c r="I440" s="5" t="e">
        <f t="shared" si="108"/>
        <v>#N/A</v>
      </c>
      <c r="J440" s="5" t="e">
        <f t="shared" si="109"/>
        <v>#N/A</v>
      </c>
      <c r="K440" s="5" t="e">
        <f t="shared" si="102"/>
        <v>#N/A</v>
      </c>
      <c r="L440" t="e">
        <f t="shared" si="112"/>
        <v>#N/A</v>
      </c>
      <c r="M440" t="e">
        <f t="shared" si="103"/>
        <v>#N/A</v>
      </c>
      <c r="N440" t="e">
        <f t="shared" si="104"/>
        <v>#N/A</v>
      </c>
      <c r="O440" t="e">
        <f t="shared" si="105"/>
        <v>#N/A</v>
      </c>
      <c r="P440" t="e">
        <f t="shared" si="110"/>
        <v>#N/A</v>
      </c>
      <c r="Q440" s="4" t="e">
        <f t="shared" si="113"/>
        <v>#N/A</v>
      </c>
      <c r="R440" s="4" t="e">
        <f t="shared" si="111"/>
        <v>#N/A</v>
      </c>
    </row>
    <row r="441" spans="2:18" x14ac:dyDescent="0.25">
      <c r="B441">
        <v>427</v>
      </c>
      <c r="C441">
        <f t="shared" si="100"/>
        <v>85.2</v>
      </c>
      <c r="D441" t="e">
        <f t="shared" si="114"/>
        <v>#N/A</v>
      </c>
      <c r="E441" t="e">
        <f t="shared" si="101"/>
        <v>#N/A</v>
      </c>
      <c r="F441" t="e">
        <f t="shared" si="106"/>
        <v>#N/A</v>
      </c>
      <c r="G441" t="e">
        <f t="shared" si="115"/>
        <v>#N/A</v>
      </c>
      <c r="H441" t="e">
        <f t="shared" si="107"/>
        <v>#N/A</v>
      </c>
      <c r="I441" s="5" t="e">
        <f t="shared" si="108"/>
        <v>#N/A</v>
      </c>
      <c r="J441" s="5" t="e">
        <f t="shared" si="109"/>
        <v>#N/A</v>
      </c>
      <c r="K441" s="5" t="e">
        <f t="shared" si="102"/>
        <v>#N/A</v>
      </c>
      <c r="L441" t="e">
        <f t="shared" si="112"/>
        <v>#N/A</v>
      </c>
      <c r="M441" t="e">
        <f t="shared" si="103"/>
        <v>#N/A</v>
      </c>
      <c r="N441" t="e">
        <f t="shared" si="104"/>
        <v>#N/A</v>
      </c>
      <c r="O441" t="e">
        <f t="shared" si="105"/>
        <v>#N/A</v>
      </c>
      <c r="P441" t="e">
        <f t="shared" si="110"/>
        <v>#N/A</v>
      </c>
      <c r="Q441" s="4" t="e">
        <f t="shared" si="113"/>
        <v>#N/A</v>
      </c>
      <c r="R441" s="4" t="e">
        <f t="shared" si="111"/>
        <v>#N/A</v>
      </c>
    </row>
    <row r="442" spans="2:18" x14ac:dyDescent="0.25">
      <c r="B442">
        <v>428</v>
      </c>
      <c r="C442">
        <f t="shared" si="100"/>
        <v>85.4</v>
      </c>
      <c r="D442" t="e">
        <f t="shared" si="114"/>
        <v>#N/A</v>
      </c>
      <c r="E442" t="e">
        <f t="shared" si="101"/>
        <v>#N/A</v>
      </c>
      <c r="F442" t="e">
        <f t="shared" si="106"/>
        <v>#N/A</v>
      </c>
      <c r="G442" t="e">
        <f t="shared" si="115"/>
        <v>#N/A</v>
      </c>
      <c r="H442" t="e">
        <f t="shared" si="107"/>
        <v>#N/A</v>
      </c>
      <c r="I442" s="5" t="e">
        <f t="shared" si="108"/>
        <v>#N/A</v>
      </c>
      <c r="J442" s="5" t="e">
        <f t="shared" si="109"/>
        <v>#N/A</v>
      </c>
      <c r="K442" s="5" t="e">
        <f t="shared" si="102"/>
        <v>#N/A</v>
      </c>
      <c r="L442" t="e">
        <f t="shared" si="112"/>
        <v>#N/A</v>
      </c>
      <c r="M442" t="e">
        <f t="shared" si="103"/>
        <v>#N/A</v>
      </c>
      <c r="N442" t="e">
        <f t="shared" si="104"/>
        <v>#N/A</v>
      </c>
      <c r="O442" t="e">
        <f t="shared" si="105"/>
        <v>#N/A</v>
      </c>
      <c r="P442" t="e">
        <f t="shared" si="110"/>
        <v>#N/A</v>
      </c>
      <c r="Q442" s="4" t="e">
        <f t="shared" si="113"/>
        <v>#N/A</v>
      </c>
      <c r="R442" s="4" t="e">
        <f t="shared" si="111"/>
        <v>#N/A</v>
      </c>
    </row>
    <row r="443" spans="2:18" x14ac:dyDescent="0.25">
      <c r="B443">
        <v>429</v>
      </c>
      <c r="C443">
        <f t="shared" si="100"/>
        <v>85.600000000000009</v>
      </c>
      <c r="D443" t="e">
        <f t="shared" si="114"/>
        <v>#N/A</v>
      </c>
      <c r="E443" t="e">
        <f t="shared" si="101"/>
        <v>#N/A</v>
      </c>
      <c r="F443" t="e">
        <f t="shared" si="106"/>
        <v>#N/A</v>
      </c>
      <c r="G443" t="e">
        <f t="shared" si="115"/>
        <v>#N/A</v>
      </c>
      <c r="H443" t="e">
        <f t="shared" si="107"/>
        <v>#N/A</v>
      </c>
      <c r="I443" s="5" t="e">
        <f t="shared" si="108"/>
        <v>#N/A</v>
      </c>
      <c r="J443" s="5" t="e">
        <f t="shared" si="109"/>
        <v>#N/A</v>
      </c>
      <c r="K443" s="5" t="e">
        <f t="shared" si="102"/>
        <v>#N/A</v>
      </c>
      <c r="L443" t="e">
        <f t="shared" si="112"/>
        <v>#N/A</v>
      </c>
      <c r="M443" t="e">
        <f t="shared" si="103"/>
        <v>#N/A</v>
      </c>
      <c r="N443" t="e">
        <f t="shared" si="104"/>
        <v>#N/A</v>
      </c>
      <c r="O443" t="e">
        <f t="shared" si="105"/>
        <v>#N/A</v>
      </c>
      <c r="P443" t="e">
        <f t="shared" si="110"/>
        <v>#N/A</v>
      </c>
      <c r="Q443" s="4" t="e">
        <f t="shared" si="113"/>
        <v>#N/A</v>
      </c>
      <c r="R443" s="4" t="e">
        <f t="shared" si="111"/>
        <v>#N/A</v>
      </c>
    </row>
    <row r="444" spans="2:18" x14ac:dyDescent="0.25">
      <c r="B444">
        <v>430</v>
      </c>
      <c r="C444">
        <f t="shared" si="100"/>
        <v>85.8</v>
      </c>
      <c r="D444" t="e">
        <f t="shared" si="114"/>
        <v>#N/A</v>
      </c>
      <c r="E444" t="e">
        <f t="shared" si="101"/>
        <v>#N/A</v>
      </c>
      <c r="F444" t="e">
        <f t="shared" si="106"/>
        <v>#N/A</v>
      </c>
      <c r="G444" t="e">
        <f t="shared" si="115"/>
        <v>#N/A</v>
      </c>
      <c r="H444" t="e">
        <f t="shared" si="107"/>
        <v>#N/A</v>
      </c>
      <c r="I444" s="5" t="e">
        <f t="shared" si="108"/>
        <v>#N/A</v>
      </c>
      <c r="J444" s="5" t="e">
        <f t="shared" si="109"/>
        <v>#N/A</v>
      </c>
      <c r="K444" s="5" t="e">
        <f t="shared" si="102"/>
        <v>#N/A</v>
      </c>
      <c r="L444" t="e">
        <f t="shared" si="112"/>
        <v>#N/A</v>
      </c>
      <c r="M444" t="e">
        <f t="shared" si="103"/>
        <v>#N/A</v>
      </c>
      <c r="N444" t="e">
        <f t="shared" si="104"/>
        <v>#N/A</v>
      </c>
      <c r="O444" t="e">
        <f t="shared" si="105"/>
        <v>#N/A</v>
      </c>
      <c r="P444" t="e">
        <f t="shared" si="110"/>
        <v>#N/A</v>
      </c>
      <c r="Q444" s="4" t="e">
        <f t="shared" si="113"/>
        <v>#N/A</v>
      </c>
      <c r="R444" s="4" t="e">
        <f t="shared" si="111"/>
        <v>#N/A</v>
      </c>
    </row>
    <row r="445" spans="2:18" x14ac:dyDescent="0.25">
      <c r="B445">
        <v>431</v>
      </c>
      <c r="C445">
        <f t="shared" si="100"/>
        <v>86</v>
      </c>
      <c r="D445" t="e">
        <f t="shared" si="114"/>
        <v>#N/A</v>
      </c>
      <c r="E445" t="e">
        <f t="shared" si="101"/>
        <v>#N/A</v>
      </c>
      <c r="F445" t="e">
        <f t="shared" si="106"/>
        <v>#N/A</v>
      </c>
      <c r="G445" t="e">
        <f t="shared" si="115"/>
        <v>#N/A</v>
      </c>
      <c r="H445" t="e">
        <f t="shared" si="107"/>
        <v>#N/A</v>
      </c>
      <c r="I445" s="5" t="e">
        <f t="shared" si="108"/>
        <v>#N/A</v>
      </c>
      <c r="J445" s="5" t="e">
        <f t="shared" si="109"/>
        <v>#N/A</v>
      </c>
      <c r="K445" s="5" t="e">
        <f t="shared" si="102"/>
        <v>#N/A</v>
      </c>
      <c r="L445" t="e">
        <f t="shared" si="112"/>
        <v>#N/A</v>
      </c>
      <c r="M445" t="e">
        <f t="shared" si="103"/>
        <v>#N/A</v>
      </c>
      <c r="N445" t="e">
        <f t="shared" si="104"/>
        <v>#N/A</v>
      </c>
      <c r="O445" t="e">
        <f t="shared" si="105"/>
        <v>#N/A</v>
      </c>
      <c r="P445" t="e">
        <f t="shared" si="110"/>
        <v>#N/A</v>
      </c>
      <c r="Q445" s="4" t="e">
        <f t="shared" si="113"/>
        <v>#N/A</v>
      </c>
      <c r="R445" s="4" t="e">
        <f t="shared" si="111"/>
        <v>#N/A</v>
      </c>
    </row>
    <row r="446" spans="2:18" x14ac:dyDescent="0.25">
      <c r="B446">
        <v>432</v>
      </c>
      <c r="C446">
        <f t="shared" si="100"/>
        <v>86.2</v>
      </c>
      <c r="D446" t="e">
        <f t="shared" si="114"/>
        <v>#N/A</v>
      </c>
      <c r="E446" t="e">
        <f t="shared" si="101"/>
        <v>#N/A</v>
      </c>
      <c r="F446" t="e">
        <f t="shared" si="106"/>
        <v>#N/A</v>
      </c>
      <c r="G446" t="e">
        <f t="shared" si="115"/>
        <v>#N/A</v>
      </c>
      <c r="H446" t="e">
        <f t="shared" si="107"/>
        <v>#N/A</v>
      </c>
      <c r="I446" s="5" t="e">
        <f t="shared" si="108"/>
        <v>#N/A</v>
      </c>
      <c r="J446" s="5" t="e">
        <f t="shared" si="109"/>
        <v>#N/A</v>
      </c>
      <c r="K446" s="5" t="e">
        <f t="shared" si="102"/>
        <v>#N/A</v>
      </c>
      <c r="L446" t="e">
        <f t="shared" si="112"/>
        <v>#N/A</v>
      </c>
      <c r="M446" t="e">
        <f t="shared" si="103"/>
        <v>#N/A</v>
      </c>
      <c r="N446" t="e">
        <f t="shared" si="104"/>
        <v>#N/A</v>
      </c>
      <c r="O446" t="e">
        <f t="shared" si="105"/>
        <v>#N/A</v>
      </c>
      <c r="P446" t="e">
        <f t="shared" si="110"/>
        <v>#N/A</v>
      </c>
      <c r="Q446" s="4" t="e">
        <f t="shared" si="113"/>
        <v>#N/A</v>
      </c>
      <c r="R446" s="4" t="e">
        <f t="shared" si="111"/>
        <v>#N/A</v>
      </c>
    </row>
    <row r="447" spans="2:18" x14ac:dyDescent="0.25">
      <c r="B447">
        <v>433</v>
      </c>
      <c r="C447">
        <f t="shared" si="100"/>
        <v>86.4</v>
      </c>
      <c r="D447" t="e">
        <f t="shared" si="114"/>
        <v>#N/A</v>
      </c>
      <c r="E447" t="e">
        <f t="shared" si="101"/>
        <v>#N/A</v>
      </c>
      <c r="F447" t="e">
        <f t="shared" si="106"/>
        <v>#N/A</v>
      </c>
      <c r="G447" t="e">
        <f t="shared" si="115"/>
        <v>#N/A</v>
      </c>
      <c r="H447" t="e">
        <f t="shared" si="107"/>
        <v>#N/A</v>
      </c>
      <c r="I447" s="5" t="e">
        <f t="shared" si="108"/>
        <v>#N/A</v>
      </c>
      <c r="J447" s="5" t="e">
        <f t="shared" si="109"/>
        <v>#N/A</v>
      </c>
      <c r="K447" s="5" t="e">
        <f t="shared" si="102"/>
        <v>#N/A</v>
      </c>
      <c r="L447" t="e">
        <f t="shared" si="112"/>
        <v>#N/A</v>
      </c>
      <c r="M447" t="e">
        <f t="shared" si="103"/>
        <v>#N/A</v>
      </c>
      <c r="N447" t="e">
        <f t="shared" si="104"/>
        <v>#N/A</v>
      </c>
      <c r="O447" t="e">
        <f t="shared" si="105"/>
        <v>#N/A</v>
      </c>
      <c r="P447" t="e">
        <f t="shared" si="110"/>
        <v>#N/A</v>
      </c>
      <c r="Q447" s="4" t="e">
        <f t="shared" si="113"/>
        <v>#N/A</v>
      </c>
      <c r="R447" s="4" t="e">
        <f t="shared" si="111"/>
        <v>#N/A</v>
      </c>
    </row>
    <row r="448" spans="2:18" x14ac:dyDescent="0.25">
      <c r="B448">
        <v>434</v>
      </c>
      <c r="C448">
        <f t="shared" si="100"/>
        <v>86.600000000000009</v>
      </c>
      <c r="D448" t="e">
        <f t="shared" si="114"/>
        <v>#N/A</v>
      </c>
      <c r="E448" t="e">
        <f t="shared" si="101"/>
        <v>#N/A</v>
      </c>
      <c r="F448" t="e">
        <f t="shared" si="106"/>
        <v>#N/A</v>
      </c>
      <c r="G448" t="e">
        <f t="shared" si="115"/>
        <v>#N/A</v>
      </c>
      <c r="H448" t="e">
        <f t="shared" si="107"/>
        <v>#N/A</v>
      </c>
      <c r="I448" s="5" t="e">
        <f t="shared" si="108"/>
        <v>#N/A</v>
      </c>
      <c r="J448" s="5" t="e">
        <f t="shared" si="109"/>
        <v>#N/A</v>
      </c>
      <c r="K448" s="5" t="e">
        <f t="shared" si="102"/>
        <v>#N/A</v>
      </c>
      <c r="L448" t="e">
        <f t="shared" si="112"/>
        <v>#N/A</v>
      </c>
      <c r="M448" t="e">
        <f t="shared" si="103"/>
        <v>#N/A</v>
      </c>
      <c r="N448" t="e">
        <f t="shared" si="104"/>
        <v>#N/A</v>
      </c>
      <c r="O448" t="e">
        <f t="shared" si="105"/>
        <v>#N/A</v>
      </c>
      <c r="P448" t="e">
        <f t="shared" si="110"/>
        <v>#N/A</v>
      </c>
      <c r="Q448" s="4" t="e">
        <f t="shared" si="113"/>
        <v>#N/A</v>
      </c>
      <c r="R448" s="4" t="e">
        <f t="shared" si="111"/>
        <v>#N/A</v>
      </c>
    </row>
    <row r="449" spans="2:18" x14ac:dyDescent="0.25">
      <c r="B449">
        <v>435</v>
      </c>
      <c r="C449">
        <f t="shared" si="100"/>
        <v>86.8</v>
      </c>
      <c r="D449" t="e">
        <f t="shared" si="114"/>
        <v>#N/A</v>
      </c>
      <c r="E449" t="e">
        <f t="shared" si="101"/>
        <v>#N/A</v>
      </c>
      <c r="F449" t="e">
        <f t="shared" si="106"/>
        <v>#N/A</v>
      </c>
      <c r="G449" t="e">
        <f t="shared" si="115"/>
        <v>#N/A</v>
      </c>
      <c r="H449" t="e">
        <f t="shared" si="107"/>
        <v>#N/A</v>
      </c>
      <c r="I449" s="5" t="e">
        <f t="shared" si="108"/>
        <v>#N/A</v>
      </c>
      <c r="J449" s="5" t="e">
        <f t="shared" si="109"/>
        <v>#N/A</v>
      </c>
      <c r="K449" s="5" t="e">
        <f t="shared" si="102"/>
        <v>#N/A</v>
      </c>
      <c r="L449" t="e">
        <f t="shared" si="112"/>
        <v>#N/A</v>
      </c>
      <c r="M449" t="e">
        <f t="shared" si="103"/>
        <v>#N/A</v>
      </c>
      <c r="N449" t="e">
        <f t="shared" si="104"/>
        <v>#N/A</v>
      </c>
      <c r="O449" t="e">
        <f t="shared" si="105"/>
        <v>#N/A</v>
      </c>
      <c r="P449" t="e">
        <f t="shared" si="110"/>
        <v>#N/A</v>
      </c>
      <c r="Q449" s="4" t="e">
        <f t="shared" si="113"/>
        <v>#N/A</v>
      </c>
      <c r="R449" s="4" t="e">
        <f t="shared" si="111"/>
        <v>#N/A</v>
      </c>
    </row>
    <row r="450" spans="2:18" x14ac:dyDescent="0.25">
      <c r="B450">
        <v>436</v>
      </c>
      <c r="C450">
        <f t="shared" si="100"/>
        <v>87</v>
      </c>
      <c r="D450" t="e">
        <f t="shared" si="114"/>
        <v>#N/A</v>
      </c>
      <c r="E450" t="e">
        <f t="shared" si="101"/>
        <v>#N/A</v>
      </c>
      <c r="F450" t="e">
        <f t="shared" si="106"/>
        <v>#N/A</v>
      </c>
      <c r="G450" t="e">
        <f t="shared" si="115"/>
        <v>#N/A</v>
      </c>
      <c r="H450" t="e">
        <f t="shared" si="107"/>
        <v>#N/A</v>
      </c>
      <c r="I450" s="5" t="e">
        <f t="shared" si="108"/>
        <v>#N/A</v>
      </c>
      <c r="J450" s="5" t="e">
        <f t="shared" si="109"/>
        <v>#N/A</v>
      </c>
      <c r="K450" s="5" t="e">
        <f t="shared" si="102"/>
        <v>#N/A</v>
      </c>
      <c r="L450" t="e">
        <f t="shared" si="112"/>
        <v>#N/A</v>
      </c>
      <c r="M450" t="e">
        <f t="shared" si="103"/>
        <v>#N/A</v>
      </c>
      <c r="N450" t="e">
        <f t="shared" si="104"/>
        <v>#N/A</v>
      </c>
      <c r="O450" t="e">
        <f t="shared" si="105"/>
        <v>#N/A</v>
      </c>
      <c r="P450" t="e">
        <f t="shared" si="110"/>
        <v>#N/A</v>
      </c>
      <c r="Q450" s="4" t="e">
        <f t="shared" si="113"/>
        <v>#N/A</v>
      </c>
      <c r="R450" s="4" t="e">
        <f t="shared" si="111"/>
        <v>#N/A</v>
      </c>
    </row>
    <row r="451" spans="2:18" x14ac:dyDescent="0.25">
      <c r="B451">
        <v>437</v>
      </c>
      <c r="C451">
        <f t="shared" si="100"/>
        <v>87.2</v>
      </c>
      <c r="D451" t="e">
        <f t="shared" si="114"/>
        <v>#N/A</v>
      </c>
      <c r="E451" t="e">
        <f t="shared" si="101"/>
        <v>#N/A</v>
      </c>
      <c r="F451" t="e">
        <f t="shared" si="106"/>
        <v>#N/A</v>
      </c>
      <c r="G451" t="e">
        <f t="shared" si="115"/>
        <v>#N/A</v>
      </c>
      <c r="H451" t="e">
        <f t="shared" si="107"/>
        <v>#N/A</v>
      </c>
      <c r="I451" s="5" t="e">
        <f t="shared" si="108"/>
        <v>#N/A</v>
      </c>
      <c r="J451" s="5" t="e">
        <f t="shared" si="109"/>
        <v>#N/A</v>
      </c>
      <c r="K451" s="5" t="e">
        <f t="shared" si="102"/>
        <v>#N/A</v>
      </c>
      <c r="L451" t="e">
        <f t="shared" si="112"/>
        <v>#N/A</v>
      </c>
      <c r="M451" t="e">
        <f t="shared" si="103"/>
        <v>#N/A</v>
      </c>
      <c r="N451" t="e">
        <f t="shared" si="104"/>
        <v>#N/A</v>
      </c>
      <c r="O451" t="e">
        <f t="shared" si="105"/>
        <v>#N/A</v>
      </c>
      <c r="P451" t="e">
        <f t="shared" si="110"/>
        <v>#N/A</v>
      </c>
      <c r="Q451" s="4" t="e">
        <f t="shared" si="113"/>
        <v>#N/A</v>
      </c>
      <c r="R451" s="4" t="e">
        <f t="shared" si="111"/>
        <v>#N/A</v>
      </c>
    </row>
    <row r="452" spans="2:18" x14ac:dyDescent="0.25">
      <c r="B452">
        <v>438</v>
      </c>
      <c r="C452">
        <f t="shared" si="100"/>
        <v>87.4</v>
      </c>
      <c r="D452" t="e">
        <f t="shared" si="114"/>
        <v>#N/A</v>
      </c>
      <c r="E452" t="e">
        <f t="shared" si="101"/>
        <v>#N/A</v>
      </c>
      <c r="F452" t="e">
        <f t="shared" si="106"/>
        <v>#N/A</v>
      </c>
      <c r="G452" t="e">
        <f t="shared" si="115"/>
        <v>#N/A</v>
      </c>
      <c r="H452" t="e">
        <f t="shared" si="107"/>
        <v>#N/A</v>
      </c>
      <c r="I452" s="5" t="e">
        <f t="shared" si="108"/>
        <v>#N/A</v>
      </c>
      <c r="J452" s="5" t="e">
        <f t="shared" si="109"/>
        <v>#N/A</v>
      </c>
      <c r="K452" s="5" t="e">
        <f t="shared" si="102"/>
        <v>#N/A</v>
      </c>
      <c r="L452" t="e">
        <f t="shared" si="112"/>
        <v>#N/A</v>
      </c>
      <c r="M452" t="e">
        <f t="shared" si="103"/>
        <v>#N/A</v>
      </c>
      <c r="N452" t="e">
        <f t="shared" si="104"/>
        <v>#N/A</v>
      </c>
      <c r="O452" t="e">
        <f t="shared" si="105"/>
        <v>#N/A</v>
      </c>
      <c r="P452" t="e">
        <f t="shared" si="110"/>
        <v>#N/A</v>
      </c>
      <c r="Q452" s="4" t="e">
        <f t="shared" si="113"/>
        <v>#N/A</v>
      </c>
      <c r="R452" s="4" t="e">
        <f t="shared" si="111"/>
        <v>#N/A</v>
      </c>
    </row>
    <row r="453" spans="2:18" x14ac:dyDescent="0.25">
      <c r="B453">
        <v>439</v>
      </c>
      <c r="C453">
        <f t="shared" si="100"/>
        <v>87.600000000000009</v>
      </c>
      <c r="D453" t="e">
        <f t="shared" si="114"/>
        <v>#N/A</v>
      </c>
      <c r="E453" t="e">
        <f t="shared" si="101"/>
        <v>#N/A</v>
      </c>
      <c r="F453" t="e">
        <f t="shared" si="106"/>
        <v>#N/A</v>
      </c>
      <c r="G453" t="e">
        <f t="shared" si="115"/>
        <v>#N/A</v>
      </c>
      <c r="H453" t="e">
        <f t="shared" si="107"/>
        <v>#N/A</v>
      </c>
      <c r="I453" s="5" t="e">
        <f t="shared" si="108"/>
        <v>#N/A</v>
      </c>
      <c r="J453" s="5" t="e">
        <f t="shared" si="109"/>
        <v>#N/A</v>
      </c>
      <c r="K453" s="5" t="e">
        <f t="shared" si="102"/>
        <v>#N/A</v>
      </c>
      <c r="L453" t="e">
        <f t="shared" si="112"/>
        <v>#N/A</v>
      </c>
      <c r="M453" t="e">
        <f t="shared" si="103"/>
        <v>#N/A</v>
      </c>
      <c r="N453" t="e">
        <f t="shared" si="104"/>
        <v>#N/A</v>
      </c>
      <c r="O453" t="e">
        <f t="shared" si="105"/>
        <v>#N/A</v>
      </c>
      <c r="P453" t="e">
        <f t="shared" si="110"/>
        <v>#N/A</v>
      </c>
      <c r="Q453" s="4" t="e">
        <f t="shared" si="113"/>
        <v>#N/A</v>
      </c>
      <c r="R453" s="4" t="e">
        <f t="shared" si="111"/>
        <v>#N/A</v>
      </c>
    </row>
    <row r="454" spans="2:18" x14ac:dyDescent="0.25">
      <c r="B454">
        <v>440</v>
      </c>
      <c r="C454">
        <f t="shared" si="100"/>
        <v>87.8</v>
      </c>
      <c r="D454" t="e">
        <f t="shared" si="114"/>
        <v>#N/A</v>
      </c>
      <c r="E454" t="e">
        <f t="shared" si="101"/>
        <v>#N/A</v>
      </c>
      <c r="F454" t="e">
        <f t="shared" si="106"/>
        <v>#N/A</v>
      </c>
      <c r="G454" t="e">
        <f t="shared" si="115"/>
        <v>#N/A</v>
      </c>
      <c r="H454" t="e">
        <f t="shared" si="107"/>
        <v>#N/A</v>
      </c>
      <c r="I454" s="5" t="e">
        <f t="shared" si="108"/>
        <v>#N/A</v>
      </c>
      <c r="J454" s="5" t="e">
        <f t="shared" si="109"/>
        <v>#N/A</v>
      </c>
      <c r="K454" s="5" t="e">
        <f t="shared" si="102"/>
        <v>#N/A</v>
      </c>
      <c r="L454" t="e">
        <f t="shared" si="112"/>
        <v>#N/A</v>
      </c>
      <c r="M454" t="e">
        <f t="shared" si="103"/>
        <v>#N/A</v>
      </c>
      <c r="N454" t="e">
        <f t="shared" si="104"/>
        <v>#N/A</v>
      </c>
      <c r="O454" t="e">
        <f t="shared" si="105"/>
        <v>#N/A</v>
      </c>
      <c r="P454" t="e">
        <f t="shared" si="110"/>
        <v>#N/A</v>
      </c>
      <c r="Q454" s="4" t="e">
        <f t="shared" si="113"/>
        <v>#N/A</v>
      </c>
      <c r="R454" s="4" t="e">
        <f t="shared" si="111"/>
        <v>#N/A</v>
      </c>
    </row>
    <row r="455" spans="2:18" x14ac:dyDescent="0.25">
      <c r="B455">
        <v>441</v>
      </c>
      <c r="C455">
        <f t="shared" si="100"/>
        <v>88</v>
      </c>
      <c r="D455" t="e">
        <f t="shared" si="114"/>
        <v>#N/A</v>
      </c>
      <c r="E455" t="e">
        <f t="shared" si="101"/>
        <v>#N/A</v>
      </c>
      <c r="F455" t="e">
        <f t="shared" si="106"/>
        <v>#N/A</v>
      </c>
      <c r="G455" t="e">
        <f t="shared" si="115"/>
        <v>#N/A</v>
      </c>
      <c r="H455" t="e">
        <f t="shared" si="107"/>
        <v>#N/A</v>
      </c>
      <c r="I455" s="5" t="e">
        <f t="shared" si="108"/>
        <v>#N/A</v>
      </c>
      <c r="J455" s="5" t="e">
        <f t="shared" si="109"/>
        <v>#N/A</v>
      </c>
      <c r="K455" s="5" t="e">
        <f t="shared" si="102"/>
        <v>#N/A</v>
      </c>
      <c r="L455" t="e">
        <f t="shared" si="112"/>
        <v>#N/A</v>
      </c>
      <c r="M455" t="e">
        <f t="shared" si="103"/>
        <v>#N/A</v>
      </c>
      <c r="N455" t="e">
        <f t="shared" si="104"/>
        <v>#N/A</v>
      </c>
      <c r="O455" t="e">
        <f t="shared" si="105"/>
        <v>#N/A</v>
      </c>
      <c r="P455" t="e">
        <f t="shared" si="110"/>
        <v>#N/A</v>
      </c>
      <c r="Q455" s="4" t="e">
        <f t="shared" si="113"/>
        <v>#N/A</v>
      </c>
      <c r="R455" s="4" t="e">
        <f t="shared" si="111"/>
        <v>#N/A</v>
      </c>
    </row>
    <row r="456" spans="2:18" x14ac:dyDescent="0.25">
      <c r="B456">
        <v>442</v>
      </c>
      <c r="C456">
        <f t="shared" si="100"/>
        <v>88.2</v>
      </c>
      <c r="D456" t="e">
        <f t="shared" si="114"/>
        <v>#N/A</v>
      </c>
      <c r="E456" t="e">
        <f t="shared" si="101"/>
        <v>#N/A</v>
      </c>
      <c r="F456" t="e">
        <f t="shared" si="106"/>
        <v>#N/A</v>
      </c>
      <c r="G456" t="e">
        <f t="shared" si="115"/>
        <v>#N/A</v>
      </c>
      <c r="H456" t="e">
        <f t="shared" si="107"/>
        <v>#N/A</v>
      </c>
      <c r="I456" s="5" t="e">
        <f t="shared" si="108"/>
        <v>#N/A</v>
      </c>
      <c r="J456" s="5" t="e">
        <f t="shared" si="109"/>
        <v>#N/A</v>
      </c>
      <c r="K456" s="5" t="e">
        <f t="shared" si="102"/>
        <v>#N/A</v>
      </c>
      <c r="L456" t="e">
        <f t="shared" si="112"/>
        <v>#N/A</v>
      </c>
      <c r="M456" t="e">
        <f t="shared" si="103"/>
        <v>#N/A</v>
      </c>
      <c r="N456" t="e">
        <f t="shared" si="104"/>
        <v>#N/A</v>
      </c>
      <c r="O456" t="e">
        <f t="shared" si="105"/>
        <v>#N/A</v>
      </c>
      <c r="P456" t="e">
        <f t="shared" si="110"/>
        <v>#N/A</v>
      </c>
      <c r="Q456" s="4" t="e">
        <f t="shared" si="113"/>
        <v>#N/A</v>
      </c>
      <c r="R456" s="4" t="e">
        <f t="shared" si="111"/>
        <v>#N/A</v>
      </c>
    </row>
    <row r="457" spans="2:18" x14ac:dyDescent="0.25">
      <c r="B457">
        <v>443</v>
      </c>
      <c r="C457">
        <f t="shared" si="100"/>
        <v>88.4</v>
      </c>
      <c r="D457" t="e">
        <f t="shared" si="114"/>
        <v>#N/A</v>
      </c>
      <c r="E457" t="e">
        <f t="shared" si="101"/>
        <v>#N/A</v>
      </c>
      <c r="F457" t="e">
        <f t="shared" si="106"/>
        <v>#N/A</v>
      </c>
      <c r="G457" t="e">
        <f t="shared" si="115"/>
        <v>#N/A</v>
      </c>
      <c r="H457" t="e">
        <f t="shared" si="107"/>
        <v>#N/A</v>
      </c>
      <c r="I457" s="5" t="e">
        <f t="shared" si="108"/>
        <v>#N/A</v>
      </c>
      <c r="J457" s="5" t="e">
        <f t="shared" si="109"/>
        <v>#N/A</v>
      </c>
      <c r="K457" s="5" t="e">
        <f t="shared" si="102"/>
        <v>#N/A</v>
      </c>
      <c r="L457" t="e">
        <f t="shared" si="112"/>
        <v>#N/A</v>
      </c>
      <c r="M457" t="e">
        <f t="shared" si="103"/>
        <v>#N/A</v>
      </c>
      <c r="N457" t="e">
        <f t="shared" si="104"/>
        <v>#N/A</v>
      </c>
      <c r="O457" t="e">
        <f t="shared" si="105"/>
        <v>#N/A</v>
      </c>
      <c r="P457" t="e">
        <f t="shared" si="110"/>
        <v>#N/A</v>
      </c>
      <c r="Q457" s="4" t="e">
        <f t="shared" si="113"/>
        <v>#N/A</v>
      </c>
      <c r="R457" s="4" t="e">
        <f t="shared" si="111"/>
        <v>#N/A</v>
      </c>
    </row>
    <row r="458" spans="2:18" x14ac:dyDescent="0.25">
      <c r="B458">
        <v>444</v>
      </c>
      <c r="C458">
        <f t="shared" si="100"/>
        <v>88.600000000000009</v>
      </c>
      <c r="D458" t="e">
        <f t="shared" si="114"/>
        <v>#N/A</v>
      </c>
      <c r="E458" t="e">
        <f t="shared" si="101"/>
        <v>#N/A</v>
      </c>
      <c r="F458" t="e">
        <f t="shared" si="106"/>
        <v>#N/A</v>
      </c>
      <c r="G458" t="e">
        <f t="shared" si="115"/>
        <v>#N/A</v>
      </c>
      <c r="H458" t="e">
        <f t="shared" si="107"/>
        <v>#N/A</v>
      </c>
      <c r="I458" s="5" t="e">
        <f t="shared" si="108"/>
        <v>#N/A</v>
      </c>
      <c r="J458" s="5" t="e">
        <f t="shared" si="109"/>
        <v>#N/A</v>
      </c>
      <c r="K458" s="5" t="e">
        <f t="shared" si="102"/>
        <v>#N/A</v>
      </c>
      <c r="L458" t="e">
        <f t="shared" si="112"/>
        <v>#N/A</v>
      </c>
      <c r="M458" t="e">
        <f t="shared" si="103"/>
        <v>#N/A</v>
      </c>
      <c r="N458" t="e">
        <f t="shared" si="104"/>
        <v>#N/A</v>
      </c>
      <c r="O458" t="e">
        <f t="shared" si="105"/>
        <v>#N/A</v>
      </c>
      <c r="P458" t="e">
        <f t="shared" si="110"/>
        <v>#N/A</v>
      </c>
      <c r="Q458" s="4" t="e">
        <f t="shared" si="113"/>
        <v>#N/A</v>
      </c>
      <c r="R458" s="4" t="e">
        <f t="shared" si="111"/>
        <v>#N/A</v>
      </c>
    </row>
    <row r="459" spans="2:18" x14ac:dyDescent="0.25">
      <c r="B459">
        <v>445</v>
      </c>
      <c r="C459">
        <f t="shared" si="100"/>
        <v>88.8</v>
      </c>
      <c r="D459" t="e">
        <f t="shared" si="114"/>
        <v>#N/A</v>
      </c>
      <c r="E459" t="e">
        <f t="shared" si="101"/>
        <v>#N/A</v>
      </c>
      <c r="F459" t="e">
        <f t="shared" si="106"/>
        <v>#N/A</v>
      </c>
      <c r="G459" t="e">
        <f t="shared" si="115"/>
        <v>#N/A</v>
      </c>
      <c r="H459" t="e">
        <f t="shared" si="107"/>
        <v>#N/A</v>
      </c>
      <c r="I459" s="5" t="e">
        <f t="shared" si="108"/>
        <v>#N/A</v>
      </c>
      <c r="J459" s="5" t="e">
        <f t="shared" si="109"/>
        <v>#N/A</v>
      </c>
      <c r="K459" s="5" t="e">
        <f t="shared" si="102"/>
        <v>#N/A</v>
      </c>
      <c r="L459" t="e">
        <f t="shared" si="112"/>
        <v>#N/A</v>
      </c>
      <c r="M459" t="e">
        <f t="shared" si="103"/>
        <v>#N/A</v>
      </c>
      <c r="N459" t="e">
        <f t="shared" si="104"/>
        <v>#N/A</v>
      </c>
      <c r="O459" t="e">
        <f t="shared" si="105"/>
        <v>#N/A</v>
      </c>
      <c r="P459" t="e">
        <f t="shared" si="110"/>
        <v>#N/A</v>
      </c>
      <c r="Q459" s="4" t="e">
        <f t="shared" si="113"/>
        <v>#N/A</v>
      </c>
      <c r="R459" s="4" t="e">
        <f t="shared" si="111"/>
        <v>#N/A</v>
      </c>
    </row>
    <row r="460" spans="2:18" x14ac:dyDescent="0.25">
      <c r="B460">
        <v>446</v>
      </c>
      <c r="C460">
        <f t="shared" si="100"/>
        <v>89</v>
      </c>
      <c r="D460" t="e">
        <f t="shared" si="114"/>
        <v>#N/A</v>
      </c>
      <c r="E460" t="e">
        <f t="shared" si="101"/>
        <v>#N/A</v>
      </c>
      <c r="F460" t="e">
        <f t="shared" si="106"/>
        <v>#N/A</v>
      </c>
      <c r="G460" t="e">
        <f t="shared" si="115"/>
        <v>#N/A</v>
      </c>
      <c r="H460" t="e">
        <f t="shared" si="107"/>
        <v>#N/A</v>
      </c>
      <c r="I460" s="5" t="e">
        <f t="shared" si="108"/>
        <v>#N/A</v>
      </c>
      <c r="J460" s="5" t="e">
        <f t="shared" si="109"/>
        <v>#N/A</v>
      </c>
      <c r="K460" s="5" t="e">
        <f t="shared" si="102"/>
        <v>#N/A</v>
      </c>
      <c r="L460" t="e">
        <f t="shared" si="112"/>
        <v>#N/A</v>
      </c>
      <c r="M460" t="e">
        <f t="shared" si="103"/>
        <v>#N/A</v>
      </c>
      <c r="N460" t="e">
        <f t="shared" si="104"/>
        <v>#N/A</v>
      </c>
      <c r="O460" t="e">
        <f t="shared" si="105"/>
        <v>#N/A</v>
      </c>
      <c r="P460" t="e">
        <f t="shared" si="110"/>
        <v>#N/A</v>
      </c>
      <c r="Q460" s="4" t="e">
        <f t="shared" si="113"/>
        <v>#N/A</v>
      </c>
      <c r="R460" s="4" t="e">
        <f t="shared" si="111"/>
        <v>#N/A</v>
      </c>
    </row>
    <row r="461" spans="2:18" x14ac:dyDescent="0.25">
      <c r="B461">
        <v>447</v>
      </c>
      <c r="C461">
        <f t="shared" si="100"/>
        <v>89.2</v>
      </c>
      <c r="D461" t="e">
        <f t="shared" si="114"/>
        <v>#N/A</v>
      </c>
      <c r="E461" t="e">
        <f t="shared" si="101"/>
        <v>#N/A</v>
      </c>
      <c r="F461" t="e">
        <f t="shared" si="106"/>
        <v>#N/A</v>
      </c>
      <c r="G461" t="e">
        <f t="shared" si="115"/>
        <v>#N/A</v>
      </c>
      <c r="H461" t="e">
        <f t="shared" si="107"/>
        <v>#N/A</v>
      </c>
      <c r="I461" s="5" t="e">
        <f t="shared" si="108"/>
        <v>#N/A</v>
      </c>
      <c r="J461" s="5" t="e">
        <f t="shared" si="109"/>
        <v>#N/A</v>
      </c>
      <c r="K461" s="5" t="e">
        <f t="shared" si="102"/>
        <v>#N/A</v>
      </c>
      <c r="L461" t="e">
        <f t="shared" si="112"/>
        <v>#N/A</v>
      </c>
      <c r="M461" t="e">
        <f t="shared" si="103"/>
        <v>#N/A</v>
      </c>
      <c r="N461" t="e">
        <f t="shared" si="104"/>
        <v>#N/A</v>
      </c>
      <c r="O461" t="e">
        <f t="shared" si="105"/>
        <v>#N/A</v>
      </c>
      <c r="P461" t="e">
        <f t="shared" si="110"/>
        <v>#N/A</v>
      </c>
      <c r="Q461" s="4" t="e">
        <f t="shared" si="113"/>
        <v>#N/A</v>
      </c>
      <c r="R461" s="4" t="e">
        <f t="shared" si="111"/>
        <v>#N/A</v>
      </c>
    </row>
    <row r="462" spans="2:18" x14ac:dyDescent="0.25">
      <c r="B462">
        <v>448</v>
      </c>
      <c r="C462">
        <f t="shared" si="100"/>
        <v>89.4</v>
      </c>
      <c r="D462" t="e">
        <f t="shared" si="114"/>
        <v>#N/A</v>
      </c>
      <c r="E462" t="e">
        <f t="shared" si="101"/>
        <v>#N/A</v>
      </c>
      <c r="F462" t="e">
        <f t="shared" si="106"/>
        <v>#N/A</v>
      </c>
      <c r="G462" t="e">
        <f t="shared" si="115"/>
        <v>#N/A</v>
      </c>
      <c r="H462" t="e">
        <f t="shared" si="107"/>
        <v>#N/A</v>
      </c>
      <c r="I462" s="5" t="e">
        <f t="shared" si="108"/>
        <v>#N/A</v>
      </c>
      <c r="J462" s="5" t="e">
        <f t="shared" si="109"/>
        <v>#N/A</v>
      </c>
      <c r="K462" s="5" t="e">
        <f t="shared" si="102"/>
        <v>#N/A</v>
      </c>
      <c r="L462" t="e">
        <f t="shared" si="112"/>
        <v>#N/A</v>
      </c>
      <c r="M462" t="e">
        <f t="shared" si="103"/>
        <v>#N/A</v>
      </c>
      <c r="N462" t="e">
        <f t="shared" si="104"/>
        <v>#N/A</v>
      </c>
      <c r="O462" t="e">
        <f t="shared" si="105"/>
        <v>#N/A</v>
      </c>
      <c r="P462" t="e">
        <f t="shared" si="110"/>
        <v>#N/A</v>
      </c>
      <c r="Q462" s="4" t="e">
        <f t="shared" si="113"/>
        <v>#N/A</v>
      </c>
      <c r="R462" s="4" t="e">
        <f t="shared" si="111"/>
        <v>#N/A</v>
      </c>
    </row>
    <row r="463" spans="2:18" x14ac:dyDescent="0.25">
      <c r="B463">
        <v>449</v>
      </c>
      <c r="C463">
        <f t="shared" ref="C463:C526" si="116">-V$5+V$5*B463</f>
        <v>89.600000000000009</v>
      </c>
      <c r="D463" t="e">
        <f t="shared" si="114"/>
        <v>#N/A</v>
      </c>
      <c r="E463" t="e">
        <f t="shared" ref="E463:E526" si="117">IF(AND(D463=1,F463&gt;=H$4),1,0)</f>
        <v>#N/A</v>
      </c>
      <c r="F463" t="e">
        <f t="shared" si="106"/>
        <v>#N/A</v>
      </c>
      <c r="G463" t="e">
        <f t="shared" si="115"/>
        <v>#N/A</v>
      </c>
      <c r="H463" t="e">
        <f t="shared" si="107"/>
        <v>#N/A</v>
      </c>
      <c r="I463" s="5" t="e">
        <f t="shared" si="108"/>
        <v>#N/A</v>
      </c>
      <c r="J463" s="5" t="e">
        <f t="shared" si="109"/>
        <v>#N/A</v>
      </c>
      <c r="K463" s="5" t="e">
        <f t="shared" ref="K463:K526" si="118">IF(I463&gt;=0,IF(ROUNDDOWN(I463/U$4,0)+1&gt;M463,M463,ROUNDDOWN(I463/U$4,0)+1),0)</f>
        <v>#N/A</v>
      </c>
      <c r="L463" t="e">
        <f t="shared" si="112"/>
        <v>#N/A</v>
      </c>
      <c r="M463" t="e">
        <f t="shared" ref="M463:M526" si="119">T$4-L463</f>
        <v>#N/A</v>
      </c>
      <c r="N463" t="e">
        <f t="shared" ref="N463:N526" si="120">IF(M463="怪物已死","怪物已死",(M463-1)*U$4)</f>
        <v>#N/A</v>
      </c>
      <c r="O463" t="e">
        <f t="shared" ref="O463:O526" si="121">IF(M463&lt;=0,0,IF(ROUNDUP(J463/D$4,0)*B$4&lt;0,"怪无法穿越火线",ROUNDUP(J463/D$4,0)*B$4))</f>
        <v>#N/A</v>
      </c>
      <c r="P463" t="e">
        <f t="shared" si="110"/>
        <v>#N/A</v>
      </c>
      <c r="Q463" s="4" t="e">
        <f t="shared" si="113"/>
        <v>#N/A</v>
      </c>
      <c r="R463" s="4" t="e">
        <f t="shared" si="111"/>
        <v>#N/A</v>
      </c>
    </row>
    <row r="464" spans="2:18" x14ac:dyDescent="0.25">
      <c r="B464">
        <v>450</v>
      </c>
      <c r="C464">
        <f t="shared" si="116"/>
        <v>89.8</v>
      </c>
      <c r="D464" t="e">
        <f t="shared" si="114"/>
        <v>#N/A</v>
      </c>
      <c r="E464" t="e">
        <f t="shared" si="117"/>
        <v>#N/A</v>
      </c>
      <c r="F464" t="e">
        <f t="shared" ref="F464:F527" si="122">IF(E463=1,C464-C463,F463+C464-C463)</f>
        <v>#N/A</v>
      </c>
      <c r="G464" t="e">
        <f t="shared" si="115"/>
        <v>#N/A</v>
      </c>
      <c r="H464" t="e">
        <f t="shared" ref="H464:H527" si="123">IF(AND(E464=1,Q464&lt;=R464),1,0)</f>
        <v>#N/A</v>
      </c>
      <c r="I464" s="5" t="e">
        <f t="shared" ref="I464:I527" si="124">J463+(C464-C463)*R$4</f>
        <v>#N/A</v>
      </c>
      <c r="J464" s="5" t="e">
        <f t="shared" ref="J464:J527" si="125">IF(M464&lt;=0,0,IF(H464&gt;0,I464-U$4,I464))</f>
        <v>#N/A</v>
      </c>
      <c r="K464" s="5" t="e">
        <f t="shared" si="118"/>
        <v>#N/A</v>
      </c>
      <c r="L464" t="e">
        <f t="shared" si="112"/>
        <v>#N/A</v>
      </c>
      <c r="M464" t="e">
        <f t="shared" si="119"/>
        <v>#N/A</v>
      </c>
      <c r="N464" t="e">
        <f t="shared" si="120"/>
        <v>#N/A</v>
      </c>
      <c r="O464" t="e">
        <f t="shared" si="121"/>
        <v>#N/A</v>
      </c>
      <c r="P464" t="e">
        <f t="shared" ref="P464:P527" si="126">IF(M464&lt;=0,0,IF(ROUNDUP(J464/C$4,0)*B$4&lt;0,"怪无法穿越火线",ROUNDUP(J464/C$4,0)*B$4))</f>
        <v>#N/A</v>
      </c>
      <c r="Q464" s="4" t="e">
        <f t="shared" si="113"/>
        <v>#N/A</v>
      </c>
      <c r="R464" s="4" t="e">
        <f t="shared" ref="R464:R527" si="127">IF(E464=1,IF(R463-G$4&lt;=0,P$4,R463-G$4),R463)</f>
        <v>#N/A</v>
      </c>
    </row>
    <row r="465" spans="2:18" x14ac:dyDescent="0.25">
      <c r="B465">
        <v>451</v>
      </c>
      <c r="C465">
        <f t="shared" si="116"/>
        <v>90</v>
      </c>
      <c r="D465" t="e">
        <f t="shared" si="114"/>
        <v>#N/A</v>
      </c>
      <c r="E465" t="e">
        <f t="shared" si="117"/>
        <v>#N/A</v>
      </c>
      <c r="F465" t="e">
        <f t="shared" si="122"/>
        <v>#N/A</v>
      </c>
      <c r="G465" t="e">
        <f t="shared" si="115"/>
        <v>#N/A</v>
      </c>
      <c r="H465" t="e">
        <f t="shared" si="123"/>
        <v>#N/A</v>
      </c>
      <c r="I465" s="5" t="e">
        <f t="shared" si="124"/>
        <v>#N/A</v>
      </c>
      <c r="J465" s="5" t="e">
        <f t="shared" si="125"/>
        <v>#N/A</v>
      </c>
      <c r="K465" s="5" t="e">
        <f t="shared" si="118"/>
        <v>#N/A</v>
      </c>
      <c r="L465" t="e">
        <f t="shared" ref="L465:L528" si="128">IF(H465=1,L464+1,L464)</f>
        <v>#N/A</v>
      </c>
      <c r="M465" t="e">
        <f t="shared" si="119"/>
        <v>#N/A</v>
      </c>
      <c r="N465" t="e">
        <f t="shared" si="120"/>
        <v>#N/A</v>
      </c>
      <c r="O465" t="e">
        <f t="shared" si="121"/>
        <v>#N/A</v>
      </c>
      <c r="P465" t="e">
        <f t="shared" si="126"/>
        <v>#N/A</v>
      </c>
      <c r="Q465" s="4" t="e">
        <f t="shared" ref="Q465:Q528" si="129">R464</f>
        <v>#N/A</v>
      </c>
      <c r="R465" s="4" t="e">
        <f t="shared" si="127"/>
        <v>#N/A</v>
      </c>
    </row>
    <row r="466" spans="2:18" x14ac:dyDescent="0.25">
      <c r="B466">
        <v>452</v>
      </c>
      <c r="C466">
        <f t="shared" si="116"/>
        <v>90.2</v>
      </c>
      <c r="D466" t="e">
        <f t="shared" si="114"/>
        <v>#N/A</v>
      </c>
      <c r="E466" t="e">
        <f t="shared" si="117"/>
        <v>#N/A</v>
      </c>
      <c r="F466" t="e">
        <f t="shared" si="122"/>
        <v>#N/A</v>
      </c>
      <c r="G466" t="e">
        <f t="shared" si="115"/>
        <v>#N/A</v>
      </c>
      <c r="H466" t="e">
        <f t="shared" si="123"/>
        <v>#N/A</v>
      </c>
      <c r="I466" s="5" t="e">
        <f t="shared" si="124"/>
        <v>#N/A</v>
      </c>
      <c r="J466" s="5" t="e">
        <f t="shared" si="125"/>
        <v>#N/A</v>
      </c>
      <c r="K466" s="5" t="e">
        <f t="shared" si="118"/>
        <v>#N/A</v>
      </c>
      <c r="L466" t="e">
        <f t="shared" si="128"/>
        <v>#N/A</v>
      </c>
      <c r="M466" t="e">
        <f t="shared" si="119"/>
        <v>#N/A</v>
      </c>
      <c r="N466" t="e">
        <f t="shared" si="120"/>
        <v>#N/A</v>
      </c>
      <c r="O466" t="e">
        <f t="shared" si="121"/>
        <v>#N/A</v>
      </c>
      <c r="P466" t="e">
        <f t="shared" si="126"/>
        <v>#N/A</v>
      </c>
      <c r="Q466" s="4" t="e">
        <f t="shared" si="129"/>
        <v>#N/A</v>
      </c>
      <c r="R466" s="4" t="e">
        <f t="shared" si="127"/>
        <v>#N/A</v>
      </c>
    </row>
    <row r="467" spans="2:18" x14ac:dyDescent="0.25">
      <c r="B467">
        <v>453</v>
      </c>
      <c r="C467">
        <f t="shared" si="116"/>
        <v>90.4</v>
      </c>
      <c r="D467" t="e">
        <f t="shared" si="114"/>
        <v>#N/A</v>
      </c>
      <c r="E467" t="e">
        <f t="shared" si="117"/>
        <v>#N/A</v>
      </c>
      <c r="F467" t="e">
        <f t="shared" si="122"/>
        <v>#N/A</v>
      </c>
      <c r="G467" t="e">
        <f t="shared" si="115"/>
        <v>#N/A</v>
      </c>
      <c r="H467" t="e">
        <f t="shared" si="123"/>
        <v>#N/A</v>
      </c>
      <c r="I467" s="5" t="e">
        <f t="shared" si="124"/>
        <v>#N/A</v>
      </c>
      <c r="J467" s="5" t="e">
        <f t="shared" si="125"/>
        <v>#N/A</v>
      </c>
      <c r="K467" s="5" t="e">
        <f t="shared" si="118"/>
        <v>#N/A</v>
      </c>
      <c r="L467" t="e">
        <f t="shared" si="128"/>
        <v>#N/A</v>
      </c>
      <c r="M467" t="e">
        <f t="shared" si="119"/>
        <v>#N/A</v>
      </c>
      <c r="N467" t="e">
        <f t="shared" si="120"/>
        <v>#N/A</v>
      </c>
      <c r="O467" t="e">
        <f t="shared" si="121"/>
        <v>#N/A</v>
      </c>
      <c r="P467" t="e">
        <f t="shared" si="126"/>
        <v>#N/A</v>
      </c>
      <c r="Q467" s="4" t="e">
        <f t="shared" si="129"/>
        <v>#N/A</v>
      </c>
      <c r="R467" s="4" t="e">
        <f t="shared" si="127"/>
        <v>#N/A</v>
      </c>
    </row>
    <row r="468" spans="2:18" x14ac:dyDescent="0.25">
      <c r="B468">
        <v>454</v>
      </c>
      <c r="C468">
        <f t="shared" si="116"/>
        <v>90.600000000000009</v>
      </c>
      <c r="D468" t="e">
        <f t="shared" si="114"/>
        <v>#N/A</v>
      </c>
      <c r="E468" t="e">
        <f t="shared" si="117"/>
        <v>#N/A</v>
      </c>
      <c r="F468" t="e">
        <f t="shared" si="122"/>
        <v>#N/A</v>
      </c>
      <c r="G468" t="e">
        <f t="shared" si="115"/>
        <v>#N/A</v>
      </c>
      <c r="H468" t="e">
        <f t="shared" si="123"/>
        <v>#N/A</v>
      </c>
      <c r="I468" s="5" t="e">
        <f t="shared" si="124"/>
        <v>#N/A</v>
      </c>
      <c r="J468" s="5" t="e">
        <f t="shared" si="125"/>
        <v>#N/A</v>
      </c>
      <c r="K468" s="5" t="e">
        <f t="shared" si="118"/>
        <v>#N/A</v>
      </c>
      <c r="L468" t="e">
        <f t="shared" si="128"/>
        <v>#N/A</v>
      </c>
      <c r="M468" t="e">
        <f t="shared" si="119"/>
        <v>#N/A</v>
      </c>
      <c r="N468" t="e">
        <f t="shared" si="120"/>
        <v>#N/A</v>
      </c>
      <c r="O468" t="e">
        <f t="shared" si="121"/>
        <v>#N/A</v>
      </c>
      <c r="P468" t="e">
        <f t="shared" si="126"/>
        <v>#N/A</v>
      </c>
      <c r="Q468" s="4" t="e">
        <f t="shared" si="129"/>
        <v>#N/A</v>
      </c>
      <c r="R468" s="4" t="e">
        <f t="shared" si="127"/>
        <v>#N/A</v>
      </c>
    </row>
    <row r="469" spans="2:18" x14ac:dyDescent="0.25">
      <c r="B469">
        <v>455</v>
      </c>
      <c r="C469">
        <f t="shared" si="116"/>
        <v>90.8</v>
      </c>
      <c r="D469" t="e">
        <f t="shared" si="114"/>
        <v>#N/A</v>
      </c>
      <c r="E469" t="e">
        <f t="shared" si="117"/>
        <v>#N/A</v>
      </c>
      <c r="F469" t="e">
        <f t="shared" si="122"/>
        <v>#N/A</v>
      </c>
      <c r="G469" t="e">
        <f t="shared" si="115"/>
        <v>#N/A</v>
      </c>
      <c r="H469" t="e">
        <f t="shared" si="123"/>
        <v>#N/A</v>
      </c>
      <c r="I469" s="5" t="e">
        <f t="shared" si="124"/>
        <v>#N/A</v>
      </c>
      <c r="J469" s="5" t="e">
        <f t="shared" si="125"/>
        <v>#N/A</v>
      </c>
      <c r="K469" s="5" t="e">
        <f t="shared" si="118"/>
        <v>#N/A</v>
      </c>
      <c r="L469" t="e">
        <f t="shared" si="128"/>
        <v>#N/A</v>
      </c>
      <c r="M469" t="e">
        <f t="shared" si="119"/>
        <v>#N/A</v>
      </c>
      <c r="N469" t="e">
        <f t="shared" si="120"/>
        <v>#N/A</v>
      </c>
      <c r="O469" t="e">
        <f t="shared" si="121"/>
        <v>#N/A</v>
      </c>
      <c r="P469" t="e">
        <f t="shared" si="126"/>
        <v>#N/A</v>
      </c>
      <c r="Q469" s="4" t="e">
        <f t="shared" si="129"/>
        <v>#N/A</v>
      </c>
      <c r="R469" s="4" t="e">
        <f t="shared" si="127"/>
        <v>#N/A</v>
      </c>
    </row>
    <row r="470" spans="2:18" x14ac:dyDescent="0.25">
      <c r="B470">
        <v>456</v>
      </c>
      <c r="C470">
        <f t="shared" si="116"/>
        <v>91</v>
      </c>
      <c r="D470" t="e">
        <f t="shared" si="114"/>
        <v>#N/A</v>
      </c>
      <c r="E470" t="e">
        <f t="shared" si="117"/>
        <v>#N/A</v>
      </c>
      <c r="F470" t="e">
        <f t="shared" si="122"/>
        <v>#N/A</v>
      </c>
      <c r="G470" t="e">
        <f t="shared" si="115"/>
        <v>#N/A</v>
      </c>
      <c r="H470" t="e">
        <f t="shared" si="123"/>
        <v>#N/A</v>
      </c>
      <c r="I470" s="5" t="e">
        <f t="shared" si="124"/>
        <v>#N/A</v>
      </c>
      <c r="J470" s="5" t="e">
        <f t="shared" si="125"/>
        <v>#N/A</v>
      </c>
      <c r="K470" s="5" t="e">
        <f t="shared" si="118"/>
        <v>#N/A</v>
      </c>
      <c r="L470" t="e">
        <f t="shared" si="128"/>
        <v>#N/A</v>
      </c>
      <c r="M470" t="e">
        <f t="shared" si="119"/>
        <v>#N/A</v>
      </c>
      <c r="N470" t="e">
        <f t="shared" si="120"/>
        <v>#N/A</v>
      </c>
      <c r="O470" t="e">
        <f t="shared" si="121"/>
        <v>#N/A</v>
      </c>
      <c r="P470" t="e">
        <f t="shared" si="126"/>
        <v>#N/A</v>
      </c>
      <c r="Q470" s="4" t="e">
        <f t="shared" si="129"/>
        <v>#N/A</v>
      </c>
      <c r="R470" s="4" t="e">
        <f t="shared" si="127"/>
        <v>#N/A</v>
      </c>
    </row>
    <row r="471" spans="2:18" x14ac:dyDescent="0.25">
      <c r="B471">
        <v>457</v>
      </c>
      <c r="C471">
        <f t="shared" si="116"/>
        <v>91.2</v>
      </c>
      <c r="D471" t="e">
        <f t="shared" si="114"/>
        <v>#N/A</v>
      </c>
      <c r="E471" t="e">
        <f t="shared" si="117"/>
        <v>#N/A</v>
      </c>
      <c r="F471" t="e">
        <f t="shared" si="122"/>
        <v>#N/A</v>
      </c>
      <c r="G471" t="e">
        <f t="shared" si="115"/>
        <v>#N/A</v>
      </c>
      <c r="H471" t="e">
        <f t="shared" si="123"/>
        <v>#N/A</v>
      </c>
      <c r="I471" s="5" t="e">
        <f t="shared" si="124"/>
        <v>#N/A</v>
      </c>
      <c r="J471" s="5" t="e">
        <f t="shared" si="125"/>
        <v>#N/A</v>
      </c>
      <c r="K471" s="5" t="e">
        <f t="shared" si="118"/>
        <v>#N/A</v>
      </c>
      <c r="L471" t="e">
        <f t="shared" si="128"/>
        <v>#N/A</v>
      </c>
      <c r="M471" t="e">
        <f t="shared" si="119"/>
        <v>#N/A</v>
      </c>
      <c r="N471" t="e">
        <f t="shared" si="120"/>
        <v>#N/A</v>
      </c>
      <c r="O471" t="e">
        <f t="shared" si="121"/>
        <v>#N/A</v>
      </c>
      <c r="P471" t="e">
        <f t="shared" si="126"/>
        <v>#N/A</v>
      </c>
      <c r="Q471" s="4" t="e">
        <f t="shared" si="129"/>
        <v>#N/A</v>
      </c>
      <c r="R471" s="4" t="e">
        <f t="shared" si="127"/>
        <v>#N/A</v>
      </c>
    </row>
    <row r="472" spans="2:18" x14ac:dyDescent="0.25">
      <c r="B472">
        <v>458</v>
      </c>
      <c r="C472">
        <f t="shared" si="116"/>
        <v>91.4</v>
      </c>
      <c r="D472" t="e">
        <f t="shared" si="114"/>
        <v>#N/A</v>
      </c>
      <c r="E472" t="e">
        <f t="shared" si="117"/>
        <v>#N/A</v>
      </c>
      <c r="F472" t="e">
        <f t="shared" si="122"/>
        <v>#N/A</v>
      </c>
      <c r="G472" t="e">
        <f t="shared" si="115"/>
        <v>#N/A</v>
      </c>
      <c r="H472" t="e">
        <f t="shared" si="123"/>
        <v>#N/A</v>
      </c>
      <c r="I472" s="5" t="e">
        <f t="shared" si="124"/>
        <v>#N/A</v>
      </c>
      <c r="J472" s="5" t="e">
        <f t="shared" si="125"/>
        <v>#N/A</v>
      </c>
      <c r="K472" s="5" t="e">
        <f t="shared" si="118"/>
        <v>#N/A</v>
      </c>
      <c r="L472" t="e">
        <f t="shared" si="128"/>
        <v>#N/A</v>
      </c>
      <c r="M472" t="e">
        <f t="shared" si="119"/>
        <v>#N/A</v>
      </c>
      <c r="N472" t="e">
        <f t="shared" si="120"/>
        <v>#N/A</v>
      </c>
      <c r="O472" t="e">
        <f t="shared" si="121"/>
        <v>#N/A</v>
      </c>
      <c r="P472" t="e">
        <f t="shared" si="126"/>
        <v>#N/A</v>
      </c>
      <c r="Q472" s="4" t="e">
        <f t="shared" si="129"/>
        <v>#N/A</v>
      </c>
      <c r="R472" s="4" t="e">
        <f t="shared" si="127"/>
        <v>#N/A</v>
      </c>
    </row>
    <row r="473" spans="2:18" x14ac:dyDescent="0.25">
      <c r="B473">
        <v>459</v>
      </c>
      <c r="C473">
        <f t="shared" si="116"/>
        <v>91.600000000000009</v>
      </c>
      <c r="D473" t="e">
        <f t="shared" si="114"/>
        <v>#N/A</v>
      </c>
      <c r="E473" t="e">
        <f t="shared" si="117"/>
        <v>#N/A</v>
      </c>
      <c r="F473" t="e">
        <f t="shared" si="122"/>
        <v>#N/A</v>
      </c>
      <c r="G473" t="e">
        <f t="shared" si="115"/>
        <v>#N/A</v>
      </c>
      <c r="H473" t="e">
        <f t="shared" si="123"/>
        <v>#N/A</v>
      </c>
      <c r="I473" s="5" t="e">
        <f t="shared" si="124"/>
        <v>#N/A</v>
      </c>
      <c r="J473" s="5" t="e">
        <f t="shared" si="125"/>
        <v>#N/A</v>
      </c>
      <c r="K473" s="5" t="e">
        <f t="shared" si="118"/>
        <v>#N/A</v>
      </c>
      <c r="L473" t="e">
        <f t="shared" si="128"/>
        <v>#N/A</v>
      </c>
      <c r="M473" t="e">
        <f t="shared" si="119"/>
        <v>#N/A</v>
      </c>
      <c r="N473" t="e">
        <f t="shared" si="120"/>
        <v>#N/A</v>
      </c>
      <c r="O473" t="e">
        <f t="shared" si="121"/>
        <v>#N/A</v>
      </c>
      <c r="P473" t="e">
        <f t="shared" si="126"/>
        <v>#N/A</v>
      </c>
      <c r="Q473" s="4" t="e">
        <f t="shared" si="129"/>
        <v>#N/A</v>
      </c>
      <c r="R473" s="4" t="e">
        <f t="shared" si="127"/>
        <v>#N/A</v>
      </c>
    </row>
    <row r="474" spans="2:18" x14ac:dyDescent="0.25">
      <c r="B474">
        <v>460</v>
      </c>
      <c r="C474">
        <f t="shared" si="116"/>
        <v>91.8</v>
      </c>
      <c r="D474" t="e">
        <f t="shared" si="114"/>
        <v>#N/A</v>
      </c>
      <c r="E474" t="e">
        <f t="shared" si="117"/>
        <v>#N/A</v>
      </c>
      <c r="F474" t="e">
        <f t="shared" si="122"/>
        <v>#N/A</v>
      </c>
      <c r="G474" t="e">
        <f t="shared" si="115"/>
        <v>#N/A</v>
      </c>
      <c r="H474" t="e">
        <f t="shared" si="123"/>
        <v>#N/A</v>
      </c>
      <c r="I474" s="5" t="e">
        <f t="shared" si="124"/>
        <v>#N/A</v>
      </c>
      <c r="J474" s="5" t="e">
        <f t="shared" si="125"/>
        <v>#N/A</v>
      </c>
      <c r="K474" s="5" t="e">
        <f t="shared" si="118"/>
        <v>#N/A</v>
      </c>
      <c r="L474" t="e">
        <f t="shared" si="128"/>
        <v>#N/A</v>
      </c>
      <c r="M474" t="e">
        <f t="shared" si="119"/>
        <v>#N/A</v>
      </c>
      <c r="N474" t="e">
        <f t="shared" si="120"/>
        <v>#N/A</v>
      </c>
      <c r="O474" t="e">
        <f t="shared" si="121"/>
        <v>#N/A</v>
      </c>
      <c r="P474" t="e">
        <f t="shared" si="126"/>
        <v>#N/A</v>
      </c>
      <c r="Q474" s="4" t="e">
        <f t="shared" si="129"/>
        <v>#N/A</v>
      </c>
      <c r="R474" s="4" t="e">
        <f t="shared" si="127"/>
        <v>#N/A</v>
      </c>
    </row>
    <row r="475" spans="2:18" x14ac:dyDescent="0.25">
      <c r="B475">
        <v>461</v>
      </c>
      <c r="C475">
        <f t="shared" si="116"/>
        <v>92</v>
      </c>
      <c r="D475" t="e">
        <f t="shared" si="114"/>
        <v>#N/A</v>
      </c>
      <c r="E475" t="e">
        <f t="shared" si="117"/>
        <v>#N/A</v>
      </c>
      <c r="F475" t="e">
        <f t="shared" si="122"/>
        <v>#N/A</v>
      </c>
      <c r="G475" t="e">
        <f t="shared" si="115"/>
        <v>#N/A</v>
      </c>
      <c r="H475" t="e">
        <f t="shared" si="123"/>
        <v>#N/A</v>
      </c>
      <c r="I475" s="5" t="e">
        <f t="shared" si="124"/>
        <v>#N/A</v>
      </c>
      <c r="J475" s="5" t="e">
        <f t="shared" si="125"/>
        <v>#N/A</v>
      </c>
      <c r="K475" s="5" t="e">
        <f t="shared" si="118"/>
        <v>#N/A</v>
      </c>
      <c r="L475" t="e">
        <f t="shared" si="128"/>
        <v>#N/A</v>
      </c>
      <c r="M475" t="e">
        <f t="shared" si="119"/>
        <v>#N/A</v>
      </c>
      <c r="N475" t="e">
        <f t="shared" si="120"/>
        <v>#N/A</v>
      </c>
      <c r="O475" t="e">
        <f t="shared" si="121"/>
        <v>#N/A</v>
      </c>
      <c r="P475" t="e">
        <f t="shared" si="126"/>
        <v>#N/A</v>
      </c>
      <c r="Q475" s="4" t="e">
        <f t="shared" si="129"/>
        <v>#N/A</v>
      </c>
      <c r="R475" s="4" t="e">
        <f t="shared" si="127"/>
        <v>#N/A</v>
      </c>
    </row>
    <row r="476" spans="2:18" x14ac:dyDescent="0.25">
      <c r="B476">
        <v>462</v>
      </c>
      <c r="C476">
        <f t="shared" si="116"/>
        <v>92.2</v>
      </c>
      <c r="D476" t="e">
        <f t="shared" si="114"/>
        <v>#N/A</v>
      </c>
      <c r="E476" t="e">
        <f t="shared" si="117"/>
        <v>#N/A</v>
      </c>
      <c r="F476" t="e">
        <f t="shared" si="122"/>
        <v>#N/A</v>
      </c>
      <c r="G476" t="e">
        <f t="shared" si="115"/>
        <v>#N/A</v>
      </c>
      <c r="H476" t="e">
        <f t="shared" si="123"/>
        <v>#N/A</v>
      </c>
      <c r="I476" s="5" t="e">
        <f t="shared" si="124"/>
        <v>#N/A</v>
      </c>
      <c r="J476" s="5" t="e">
        <f t="shared" si="125"/>
        <v>#N/A</v>
      </c>
      <c r="K476" s="5" t="e">
        <f t="shared" si="118"/>
        <v>#N/A</v>
      </c>
      <c r="L476" t="e">
        <f t="shared" si="128"/>
        <v>#N/A</v>
      </c>
      <c r="M476" t="e">
        <f t="shared" si="119"/>
        <v>#N/A</v>
      </c>
      <c r="N476" t="e">
        <f t="shared" si="120"/>
        <v>#N/A</v>
      </c>
      <c r="O476" t="e">
        <f t="shared" si="121"/>
        <v>#N/A</v>
      </c>
      <c r="P476" t="e">
        <f t="shared" si="126"/>
        <v>#N/A</v>
      </c>
      <c r="Q476" s="4" t="e">
        <f t="shared" si="129"/>
        <v>#N/A</v>
      </c>
      <c r="R476" s="4" t="e">
        <f t="shared" si="127"/>
        <v>#N/A</v>
      </c>
    </row>
    <row r="477" spans="2:18" x14ac:dyDescent="0.25">
      <c r="B477">
        <v>463</v>
      </c>
      <c r="C477">
        <f t="shared" si="116"/>
        <v>92.4</v>
      </c>
      <c r="D477" t="e">
        <f t="shared" si="114"/>
        <v>#N/A</v>
      </c>
      <c r="E477" t="e">
        <f t="shared" si="117"/>
        <v>#N/A</v>
      </c>
      <c r="F477" t="e">
        <f t="shared" si="122"/>
        <v>#N/A</v>
      </c>
      <c r="G477" t="e">
        <f t="shared" si="115"/>
        <v>#N/A</v>
      </c>
      <c r="H477" t="e">
        <f t="shared" si="123"/>
        <v>#N/A</v>
      </c>
      <c r="I477" s="5" t="e">
        <f t="shared" si="124"/>
        <v>#N/A</v>
      </c>
      <c r="J477" s="5" t="e">
        <f t="shared" si="125"/>
        <v>#N/A</v>
      </c>
      <c r="K477" s="5" t="e">
        <f t="shared" si="118"/>
        <v>#N/A</v>
      </c>
      <c r="L477" t="e">
        <f t="shared" si="128"/>
        <v>#N/A</v>
      </c>
      <c r="M477" t="e">
        <f t="shared" si="119"/>
        <v>#N/A</v>
      </c>
      <c r="N477" t="e">
        <f t="shared" si="120"/>
        <v>#N/A</v>
      </c>
      <c r="O477" t="e">
        <f t="shared" si="121"/>
        <v>#N/A</v>
      </c>
      <c r="P477" t="e">
        <f t="shared" si="126"/>
        <v>#N/A</v>
      </c>
      <c r="Q477" s="4" t="e">
        <f t="shared" si="129"/>
        <v>#N/A</v>
      </c>
      <c r="R477" s="4" t="e">
        <f t="shared" si="127"/>
        <v>#N/A</v>
      </c>
    </row>
    <row r="478" spans="2:18" x14ac:dyDescent="0.25">
      <c r="B478">
        <v>464</v>
      </c>
      <c r="C478">
        <f t="shared" si="116"/>
        <v>92.600000000000009</v>
      </c>
      <c r="D478" t="e">
        <f t="shared" si="114"/>
        <v>#N/A</v>
      </c>
      <c r="E478" t="e">
        <f t="shared" si="117"/>
        <v>#N/A</v>
      </c>
      <c r="F478" t="e">
        <f t="shared" si="122"/>
        <v>#N/A</v>
      </c>
      <c r="G478" t="e">
        <f t="shared" si="115"/>
        <v>#N/A</v>
      </c>
      <c r="H478" t="e">
        <f t="shared" si="123"/>
        <v>#N/A</v>
      </c>
      <c r="I478" s="5" t="e">
        <f t="shared" si="124"/>
        <v>#N/A</v>
      </c>
      <c r="J478" s="5" t="e">
        <f t="shared" si="125"/>
        <v>#N/A</v>
      </c>
      <c r="K478" s="5" t="e">
        <f t="shared" si="118"/>
        <v>#N/A</v>
      </c>
      <c r="L478" t="e">
        <f t="shared" si="128"/>
        <v>#N/A</v>
      </c>
      <c r="M478" t="e">
        <f t="shared" si="119"/>
        <v>#N/A</v>
      </c>
      <c r="N478" t="e">
        <f t="shared" si="120"/>
        <v>#N/A</v>
      </c>
      <c r="O478" t="e">
        <f t="shared" si="121"/>
        <v>#N/A</v>
      </c>
      <c r="P478" t="e">
        <f t="shared" si="126"/>
        <v>#N/A</v>
      </c>
      <c r="Q478" s="4" t="e">
        <f t="shared" si="129"/>
        <v>#N/A</v>
      </c>
      <c r="R478" s="4" t="e">
        <f t="shared" si="127"/>
        <v>#N/A</v>
      </c>
    </row>
    <row r="479" spans="2:18" x14ac:dyDescent="0.25">
      <c r="B479">
        <v>465</v>
      </c>
      <c r="C479">
        <f t="shared" si="116"/>
        <v>92.8</v>
      </c>
      <c r="D479" t="e">
        <f t="shared" si="114"/>
        <v>#N/A</v>
      </c>
      <c r="E479" t="e">
        <f t="shared" si="117"/>
        <v>#N/A</v>
      </c>
      <c r="F479" t="e">
        <f t="shared" si="122"/>
        <v>#N/A</v>
      </c>
      <c r="G479" t="e">
        <f t="shared" si="115"/>
        <v>#N/A</v>
      </c>
      <c r="H479" t="e">
        <f t="shared" si="123"/>
        <v>#N/A</v>
      </c>
      <c r="I479" s="5" t="e">
        <f t="shared" si="124"/>
        <v>#N/A</v>
      </c>
      <c r="J479" s="5" t="e">
        <f t="shared" si="125"/>
        <v>#N/A</v>
      </c>
      <c r="K479" s="5" t="e">
        <f t="shared" si="118"/>
        <v>#N/A</v>
      </c>
      <c r="L479" t="e">
        <f t="shared" si="128"/>
        <v>#N/A</v>
      </c>
      <c r="M479" t="e">
        <f t="shared" si="119"/>
        <v>#N/A</v>
      </c>
      <c r="N479" t="e">
        <f t="shared" si="120"/>
        <v>#N/A</v>
      </c>
      <c r="O479" t="e">
        <f t="shared" si="121"/>
        <v>#N/A</v>
      </c>
      <c r="P479" t="e">
        <f t="shared" si="126"/>
        <v>#N/A</v>
      </c>
      <c r="Q479" s="4" t="e">
        <f t="shared" si="129"/>
        <v>#N/A</v>
      </c>
      <c r="R479" s="4" t="e">
        <f t="shared" si="127"/>
        <v>#N/A</v>
      </c>
    </row>
    <row r="480" spans="2:18" x14ac:dyDescent="0.25">
      <c r="B480">
        <v>466</v>
      </c>
      <c r="C480">
        <f t="shared" si="116"/>
        <v>93</v>
      </c>
      <c r="D480" t="e">
        <f t="shared" si="114"/>
        <v>#N/A</v>
      </c>
      <c r="E480" t="e">
        <f t="shared" si="117"/>
        <v>#N/A</v>
      </c>
      <c r="F480" t="e">
        <f t="shared" si="122"/>
        <v>#N/A</v>
      </c>
      <c r="G480" t="e">
        <f t="shared" si="115"/>
        <v>#N/A</v>
      </c>
      <c r="H480" t="e">
        <f t="shared" si="123"/>
        <v>#N/A</v>
      </c>
      <c r="I480" s="5" t="e">
        <f t="shared" si="124"/>
        <v>#N/A</v>
      </c>
      <c r="J480" s="5" t="e">
        <f t="shared" si="125"/>
        <v>#N/A</v>
      </c>
      <c r="K480" s="5" t="e">
        <f t="shared" si="118"/>
        <v>#N/A</v>
      </c>
      <c r="L480" t="e">
        <f t="shared" si="128"/>
        <v>#N/A</v>
      </c>
      <c r="M480" t="e">
        <f t="shared" si="119"/>
        <v>#N/A</v>
      </c>
      <c r="N480" t="e">
        <f t="shared" si="120"/>
        <v>#N/A</v>
      </c>
      <c r="O480" t="e">
        <f t="shared" si="121"/>
        <v>#N/A</v>
      </c>
      <c r="P480" t="e">
        <f t="shared" si="126"/>
        <v>#N/A</v>
      </c>
      <c r="Q480" s="4" t="e">
        <f t="shared" si="129"/>
        <v>#N/A</v>
      </c>
      <c r="R480" s="4" t="e">
        <f t="shared" si="127"/>
        <v>#N/A</v>
      </c>
    </row>
    <row r="481" spans="2:18" x14ac:dyDescent="0.25">
      <c r="B481">
        <v>467</v>
      </c>
      <c r="C481">
        <f t="shared" si="116"/>
        <v>93.2</v>
      </c>
      <c r="D481" t="e">
        <f t="shared" si="114"/>
        <v>#N/A</v>
      </c>
      <c r="E481" t="e">
        <f t="shared" si="117"/>
        <v>#N/A</v>
      </c>
      <c r="F481" t="e">
        <f t="shared" si="122"/>
        <v>#N/A</v>
      </c>
      <c r="G481" t="e">
        <f t="shared" si="115"/>
        <v>#N/A</v>
      </c>
      <c r="H481" t="e">
        <f t="shared" si="123"/>
        <v>#N/A</v>
      </c>
      <c r="I481" s="5" t="e">
        <f t="shared" si="124"/>
        <v>#N/A</v>
      </c>
      <c r="J481" s="5" t="e">
        <f t="shared" si="125"/>
        <v>#N/A</v>
      </c>
      <c r="K481" s="5" t="e">
        <f t="shared" si="118"/>
        <v>#N/A</v>
      </c>
      <c r="L481" t="e">
        <f t="shared" si="128"/>
        <v>#N/A</v>
      </c>
      <c r="M481" t="e">
        <f t="shared" si="119"/>
        <v>#N/A</v>
      </c>
      <c r="N481" t="e">
        <f t="shared" si="120"/>
        <v>#N/A</v>
      </c>
      <c r="O481" t="e">
        <f t="shared" si="121"/>
        <v>#N/A</v>
      </c>
      <c r="P481" t="e">
        <f t="shared" si="126"/>
        <v>#N/A</v>
      </c>
      <c r="Q481" s="4" t="e">
        <f t="shared" si="129"/>
        <v>#N/A</v>
      </c>
      <c r="R481" s="4" t="e">
        <f t="shared" si="127"/>
        <v>#N/A</v>
      </c>
    </row>
    <row r="482" spans="2:18" x14ac:dyDescent="0.25">
      <c r="B482">
        <v>468</v>
      </c>
      <c r="C482">
        <f t="shared" si="116"/>
        <v>93.4</v>
      </c>
      <c r="D482" t="e">
        <f t="shared" si="114"/>
        <v>#N/A</v>
      </c>
      <c r="E482" t="e">
        <f t="shared" si="117"/>
        <v>#N/A</v>
      </c>
      <c r="F482" t="e">
        <f t="shared" si="122"/>
        <v>#N/A</v>
      </c>
      <c r="G482" t="e">
        <f t="shared" si="115"/>
        <v>#N/A</v>
      </c>
      <c r="H482" t="e">
        <f t="shared" si="123"/>
        <v>#N/A</v>
      </c>
      <c r="I482" s="5" t="e">
        <f t="shared" si="124"/>
        <v>#N/A</v>
      </c>
      <c r="J482" s="5" t="e">
        <f t="shared" si="125"/>
        <v>#N/A</v>
      </c>
      <c r="K482" s="5" t="e">
        <f t="shared" si="118"/>
        <v>#N/A</v>
      </c>
      <c r="L482" t="e">
        <f t="shared" si="128"/>
        <v>#N/A</v>
      </c>
      <c r="M482" t="e">
        <f t="shared" si="119"/>
        <v>#N/A</v>
      </c>
      <c r="N482" t="e">
        <f t="shared" si="120"/>
        <v>#N/A</v>
      </c>
      <c r="O482" t="e">
        <f t="shared" si="121"/>
        <v>#N/A</v>
      </c>
      <c r="P482" t="e">
        <f t="shared" si="126"/>
        <v>#N/A</v>
      </c>
      <c r="Q482" s="4" t="e">
        <f t="shared" si="129"/>
        <v>#N/A</v>
      </c>
      <c r="R482" s="4" t="e">
        <f t="shared" si="127"/>
        <v>#N/A</v>
      </c>
    </row>
    <row r="483" spans="2:18" x14ac:dyDescent="0.25">
      <c r="B483">
        <v>469</v>
      </c>
      <c r="C483">
        <f t="shared" si="116"/>
        <v>93.600000000000009</v>
      </c>
      <c r="D483" t="e">
        <f t="shared" si="114"/>
        <v>#N/A</v>
      </c>
      <c r="E483" t="e">
        <f t="shared" si="117"/>
        <v>#N/A</v>
      </c>
      <c r="F483" t="e">
        <f t="shared" si="122"/>
        <v>#N/A</v>
      </c>
      <c r="G483" t="e">
        <f t="shared" si="115"/>
        <v>#N/A</v>
      </c>
      <c r="H483" t="e">
        <f t="shared" si="123"/>
        <v>#N/A</v>
      </c>
      <c r="I483" s="5" t="e">
        <f t="shared" si="124"/>
        <v>#N/A</v>
      </c>
      <c r="J483" s="5" t="e">
        <f t="shared" si="125"/>
        <v>#N/A</v>
      </c>
      <c r="K483" s="5" t="e">
        <f t="shared" si="118"/>
        <v>#N/A</v>
      </c>
      <c r="L483" t="e">
        <f t="shared" si="128"/>
        <v>#N/A</v>
      </c>
      <c r="M483" t="e">
        <f t="shared" si="119"/>
        <v>#N/A</v>
      </c>
      <c r="N483" t="e">
        <f t="shared" si="120"/>
        <v>#N/A</v>
      </c>
      <c r="O483" t="e">
        <f t="shared" si="121"/>
        <v>#N/A</v>
      </c>
      <c r="P483" t="e">
        <f t="shared" si="126"/>
        <v>#N/A</v>
      </c>
      <c r="Q483" s="4" t="e">
        <f t="shared" si="129"/>
        <v>#N/A</v>
      </c>
      <c r="R483" s="4" t="e">
        <f t="shared" si="127"/>
        <v>#N/A</v>
      </c>
    </row>
    <row r="484" spans="2:18" x14ac:dyDescent="0.25">
      <c r="B484">
        <v>470</v>
      </c>
      <c r="C484">
        <f t="shared" si="116"/>
        <v>93.8</v>
      </c>
      <c r="D484" t="e">
        <f t="shared" si="114"/>
        <v>#N/A</v>
      </c>
      <c r="E484" t="e">
        <f t="shared" si="117"/>
        <v>#N/A</v>
      </c>
      <c r="F484" t="e">
        <f t="shared" si="122"/>
        <v>#N/A</v>
      </c>
      <c r="G484" t="e">
        <f t="shared" si="115"/>
        <v>#N/A</v>
      </c>
      <c r="H484" t="e">
        <f t="shared" si="123"/>
        <v>#N/A</v>
      </c>
      <c r="I484" s="5" t="e">
        <f t="shared" si="124"/>
        <v>#N/A</v>
      </c>
      <c r="J484" s="5" t="e">
        <f t="shared" si="125"/>
        <v>#N/A</v>
      </c>
      <c r="K484" s="5" t="e">
        <f t="shared" si="118"/>
        <v>#N/A</v>
      </c>
      <c r="L484" t="e">
        <f t="shared" si="128"/>
        <v>#N/A</v>
      </c>
      <c r="M484" t="e">
        <f t="shared" si="119"/>
        <v>#N/A</v>
      </c>
      <c r="N484" t="e">
        <f t="shared" si="120"/>
        <v>#N/A</v>
      </c>
      <c r="O484" t="e">
        <f t="shared" si="121"/>
        <v>#N/A</v>
      </c>
      <c r="P484" t="e">
        <f t="shared" si="126"/>
        <v>#N/A</v>
      </c>
      <c r="Q484" s="4" t="e">
        <f t="shared" si="129"/>
        <v>#N/A</v>
      </c>
      <c r="R484" s="4" t="e">
        <f t="shared" si="127"/>
        <v>#N/A</v>
      </c>
    </row>
    <row r="485" spans="2:18" x14ac:dyDescent="0.25">
      <c r="B485">
        <v>471</v>
      </c>
      <c r="C485">
        <f t="shared" si="116"/>
        <v>94</v>
      </c>
      <c r="D485" t="e">
        <f t="shared" si="114"/>
        <v>#N/A</v>
      </c>
      <c r="E485" t="e">
        <f t="shared" si="117"/>
        <v>#N/A</v>
      </c>
      <c r="F485" t="e">
        <f t="shared" si="122"/>
        <v>#N/A</v>
      </c>
      <c r="G485" t="e">
        <f t="shared" si="115"/>
        <v>#N/A</v>
      </c>
      <c r="H485" t="e">
        <f t="shared" si="123"/>
        <v>#N/A</v>
      </c>
      <c r="I485" s="5" t="e">
        <f t="shared" si="124"/>
        <v>#N/A</v>
      </c>
      <c r="J485" s="5" t="e">
        <f t="shared" si="125"/>
        <v>#N/A</v>
      </c>
      <c r="K485" s="5" t="e">
        <f t="shared" si="118"/>
        <v>#N/A</v>
      </c>
      <c r="L485" t="e">
        <f t="shared" si="128"/>
        <v>#N/A</v>
      </c>
      <c r="M485" t="e">
        <f t="shared" si="119"/>
        <v>#N/A</v>
      </c>
      <c r="N485" t="e">
        <f t="shared" si="120"/>
        <v>#N/A</v>
      </c>
      <c r="O485" t="e">
        <f t="shared" si="121"/>
        <v>#N/A</v>
      </c>
      <c r="P485" t="e">
        <f t="shared" si="126"/>
        <v>#N/A</v>
      </c>
      <c r="Q485" s="4" t="e">
        <f t="shared" si="129"/>
        <v>#N/A</v>
      </c>
      <c r="R485" s="4" t="e">
        <f t="shared" si="127"/>
        <v>#N/A</v>
      </c>
    </row>
    <row r="486" spans="2:18" x14ac:dyDescent="0.25">
      <c r="B486">
        <v>472</v>
      </c>
      <c r="C486">
        <f t="shared" si="116"/>
        <v>94.2</v>
      </c>
      <c r="D486" t="e">
        <f t="shared" si="114"/>
        <v>#N/A</v>
      </c>
      <c r="E486" t="e">
        <f t="shared" si="117"/>
        <v>#N/A</v>
      </c>
      <c r="F486" t="e">
        <f t="shared" si="122"/>
        <v>#N/A</v>
      </c>
      <c r="G486" t="e">
        <f t="shared" si="115"/>
        <v>#N/A</v>
      </c>
      <c r="H486" t="e">
        <f t="shared" si="123"/>
        <v>#N/A</v>
      </c>
      <c r="I486" s="5" t="e">
        <f t="shared" si="124"/>
        <v>#N/A</v>
      </c>
      <c r="J486" s="5" t="e">
        <f t="shared" si="125"/>
        <v>#N/A</v>
      </c>
      <c r="K486" s="5" t="e">
        <f t="shared" si="118"/>
        <v>#N/A</v>
      </c>
      <c r="L486" t="e">
        <f t="shared" si="128"/>
        <v>#N/A</v>
      </c>
      <c r="M486" t="e">
        <f t="shared" si="119"/>
        <v>#N/A</v>
      </c>
      <c r="N486" t="e">
        <f t="shared" si="120"/>
        <v>#N/A</v>
      </c>
      <c r="O486" t="e">
        <f t="shared" si="121"/>
        <v>#N/A</v>
      </c>
      <c r="P486" t="e">
        <f t="shared" si="126"/>
        <v>#N/A</v>
      </c>
      <c r="Q486" s="4" t="e">
        <f t="shared" si="129"/>
        <v>#N/A</v>
      </c>
      <c r="R486" s="4" t="e">
        <f t="shared" si="127"/>
        <v>#N/A</v>
      </c>
    </row>
    <row r="487" spans="2:18" x14ac:dyDescent="0.25">
      <c r="B487">
        <v>473</v>
      </c>
      <c r="C487">
        <f t="shared" si="116"/>
        <v>94.4</v>
      </c>
      <c r="D487" t="e">
        <f t="shared" ref="D487:D550" si="130">IF(I487&gt;=0,1,0)</f>
        <v>#N/A</v>
      </c>
      <c r="E487" t="e">
        <f t="shared" si="117"/>
        <v>#N/A</v>
      </c>
      <c r="F487" t="e">
        <f t="shared" si="122"/>
        <v>#N/A</v>
      </c>
      <c r="G487" t="e">
        <f t="shared" ref="G487:G550" si="131">IF(E487=1,G486+1,G486)</f>
        <v>#N/A</v>
      </c>
      <c r="H487" t="e">
        <f t="shared" si="123"/>
        <v>#N/A</v>
      </c>
      <c r="I487" s="5" t="e">
        <f t="shared" si="124"/>
        <v>#N/A</v>
      </c>
      <c r="J487" s="5" t="e">
        <f t="shared" si="125"/>
        <v>#N/A</v>
      </c>
      <c r="K487" s="5" t="e">
        <f t="shared" si="118"/>
        <v>#N/A</v>
      </c>
      <c r="L487" t="e">
        <f t="shared" si="128"/>
        <v>#N/A</v>
      </c>
      <c r="M487" t="e">
        <f t="shared" si="119"/>
        <v>#N/A</v>
      </c>
      <c r="N487" t="e">
        <f t="shared" si="120"/>
        <v>#N/A</v>
      </c>
      <c r="O487" t="e">
        <f t="shared" si="121"/>
        <v>#N/A</v>
      </c>
      <c r="P487" t="e">
        <f t="shared" si="126"/>
        <v>#N/A</v>
      </c>
      <c r="Q487" s="4" t="e">
        <f t="shared" si="129"/>
        <v>#N/A</v>
      </c>
      <c r="R487" s="4" t="e">
        <f t="shared" si="127"/>
        <v>#N/A</v>
      </c>
    </row>
    <row r="488" spans="2:18" x14ac:dyDescent="0.25">
      <c r="B488">
        <v>474</v>
      </c>
      <c r="C488">
        <f t="shared" si="116"/>
        <v>94.600000000000009</v>
      </c>
      <c r="D488" t="e">
        <f t="shared" si="130"/>
        <v>#N/A</v>
      </c>
      <c r="E488" t="e">
        <f t="shared" si="117"/>
        <v>#N/A</v>
      </c>
      <c r="F488" t="e">
        <f t="shared" si="122"/>
        <v>#N/A</v>
      </c>
      <c r="G488" t="e">
        <f t="shared" si="131"/>
        <v>#N/A</v>
      </c>
      <c r="H488" t="e">
        <f t="shared" si="123"/>
        <v>#N/A</v>
      </c>
      <c r="I488" s="5" t="e">
        <f t="shared" si="124"/>
        <v>#N/A</v>
      </c>
      <c r="J488" s="5" t="e">
        <f t="shared" si="125"/>
        <v>#N/A</v>
      </c>
      <c r="K488" s="5" t="e">
        <f t="shared" si="118"/>
        <v>#N/A</v>
      </c>
      <c r="L488" t="e">
        <f t="shared" si="128"/>
        <v>#N/A</v>
      </c>
      <c r="M488" t="e">
        <f t="shared" si="119"/>
        <v>#N/A</v>
      </c>
      <c r="N488" t="e">
        <f t="shared" si="120"/>
        <v>#N/A</v>
      </c>
      <c r="O488" t="e">
        <f t="shared" si="121"/>
        <v>#N/A</v>
      </c>
      <c r="P488" t="e">
        <f t="shared" si="126"/>
        <v>#N/A</v>
      </c>
      <c r="Q488" s="4" t="e">
        <f t="shared" si="129"/>
        <v>#N/A</v>
      </c>
      <c r="R488" s="4" t="e">
        <f t="shared" si="127"/>
        <v>#N/A</v>
      </c>
    </row>
    <row r="489" spans="2:18" x14ac:dyDescent="0.25">
      <c r="B489">
        <v>475</v>
      </c>
      <c r="C489">
        <f t="shared" si="116"/>
        <v>94.8</v>
      </c>
      <c r="D489" t="e">
        <f t="shared" si="130"/>
        <v>#N/A</v>
      </c>
      <c r="E489" t="e">
        <f t="shared" si="117"/>
        <v>#N/A</v>
      </c>
      <c r="F489" t="e">
        <f t="shared" si="122"/>
        <v>#N/A</v>
      </c>
      <c r="G489" t="e">
        <f t="shared" si="131"/>
        <v>#N/A</v>
      </c>
      <c r="H489" t="e">
        <f t="shared" si="123"/>
        <v>#N/A</v>
      </c>
      <c r="I489" s="5" t="e">
        <f t="shared" si="124"/>
        <v>#N/A</v>
      </c>
      <c r="J489" s="5" t="e">
        <f t="shared" si="125"/>
        <v>#N/A</v>
      </c>
      <c r="K489" s="5" t="e">
        <f t="shared" si="118"/>
        <v>#N/A</v>
      </c>
      <c r="L489" t="e">
        <f t="shared" si="128"/>
        <v>#N/A</v>
      </c>
      <c r="M489" t="e">
        <f t="shared" si="119"/>
        <v>#N/A</v>
      </c>
      <c r="N489" t="e">
        <f t="shared" si="120"/>
        <v>#N/A</v>
      </c>
      <c r="O489" t="e">
        <f t="shared" si="121"/>
        <v>#N/A</v>
      </c>
      <c r="P489" t="e">
        <f t="shared" si="126"/>
        <v>#N/A</v>
      </c>
      <c r="Q489" s="4" t="e">
        <f t="shared" si="129"/>
        <v>#N/A</v>
      </c>
      <c r="R489" s="4" t="e">
        <f t="shared" si="127"/>
        <v>#N/A</v>
      </c>
    </row>
    <row r="490" spans="2:18" x14ac:dyDescent="0.25">
      <c r="B490">
        <v>476</v>
      </c>
      <c r="C490">
        <f t="shared" si="116"/>
        <v>95</v>
      </c>
      <c r="D490" t="e">
        <f t="shared" si="130"/>
        <v>#N/A</v>
      </c>
      <c r="E490" t="e">
        <f t="shared" si="117"/>
        <v>#N/A</v>
      </c>
      <c r="F490" t="e">
        <f t="shared" si="122"/>
        <v>#N/A</v>
      </c>
      <c r="G490" t="e">
        <f t="shared" si="131"/>
        <v>#N/A</v>
      </c>
      <c r="H490" t="e">
        <f t="shared" si="123"/>
        <v>#N/A</v>
      </c>
      <c r="I490" s="5" t="e">
        <f t="shared" si="124"/>
        <v>#N/A</v>
      </c>
      <c r="J490" s="5" t="e">
        <f t="shared" si="125"/>
        <v>#N/A</v>
      </c>
      <c r="K490" s="5" t="e">
        <f t="shared" si="118"/>
        <v>#N/A</v>
      </c>
      <c r="L490" t="e">
        <f t="shared" si="128"/>
        <v>#N/A</v>
      </c>
      <c r="M490" t="e">
        <f t="shared" si="119"/>
        <v>#N/A</v>
      </c>
      <c r="N490" t="e">
        <f t="shared" si="120"/>
        <v>#N/A</v>
      </c>
      <c r="O490" t="e">
        <f t="shared" si="121"/>
        <v>#N/A</v>
      </c>
      <c r="P490" t="e">
        <f t="shared" si="126"/>
        <v>#N/A</v>
      </c>
      <c r="Q490" s="4" t="e">
        <f t="shared" si="129"/>
        <v>#N/A</v>
      </c>
      <c r="R490" s="4" t="e">
        <f t="shared" si="127"/>
        <v>#N/A</v>
      </c>
    </row>
    <row r="491" spans="2:18" x14ac:dyDescent="0.25">
      <c r="B491">
        <v>477</v>
      </c>
      <c r="C491">
        <f t="shared" si="116"/>
        <v>95.2</v>
      </c>
      <c r="D491" t="e">
        <f t="shared" si="130"/>
        <v>#N/A</v>
      </c>
      <c r="E491" t="e">
        <f t="shared" si="117"/>
        <v>#N/A</v>
      </c>
      <c r="F491" t="e">
        <f t="shared" si="122"/>
        <v>#N/A</v>
      </c>
      <c r="G491" t="e">
        <f t="shared" si="131"/>
        <v>#N/A</v>
      </c>
      <c r="H491" t="e">
        <f t="shared" si="123"/>
        <v>#N/A</v>
      </c>
      <c r="I491" s="5" t="e">
        <f t="shared" si="124"/>
        <v>#N/A</v>
      </c>
      <c r="J491" s="5" t="e">
        <f t="shared" si="125"/>
        <v>#N/A</v>
      </c>
      <c r="K491" s="5" t="e">
        <f t="shared" si="118"/>
        <v>#N/A</v>
      </c>
      <c r="L491" t="e">
        <f t="shared" si="128"/>
        <v>#N/A</v>
      </c>
      <c r="M491" t="e">
        <f t="shared" si="119"/>
        <v>#N/A</v>
      </c>
      <c r="N491" t="e">
        <f t="shared" si="120"/>
        <v>#N/A</v>
      </c>
      <c r="O491" t="e">
        <f t="shared" si="121"/>
        <v>#N/A</v>
      </c>
      <c r="P491" t="e">
        <f t="shared" si="126"/>
        <v>#N/A</v>
      </c>
      <c r="Q491" s="4" t="e">
        <f t="shared" si="129"/>
        <v>#N/A</v>
      </c>
      <c r="R491" s="4" t="e">
        <f t="shared" si="127"/>
        <v>#N/A</v>
      </c>
    </row>
    <row r="492" spans="2:18" x14ac:dyDescent="0.25">
      <c r="B492">
        <v>478</v>
      </c>
      <c r="C492">
        <f t="shared" si="116"/>
        <v>95.4</v>
      </c>
      <c r="D492" t="e">
        <f t="shared" si="130"/>
        <v>#N/A</v>
      </c>
      <c r="E492" t="e">
        <f t="shared" si="117"/>
        <v>#N/A</v>
      </c>
      <c r="F492" t="e">
        <f t="shared" si="122"/>
        <v>#N/A</v>
      </c>
      <c r="G492" t="e">
        <f t="shared" si="131"/>
        <v>#N/A</v>
      </c>
      <c r="H492" t="e">
        <f t="shared" si="123"/>
        <v>#N/A</v>
      </c>
      <c r="I492" s="5" t="e">
        <f t="shared" si="124"/>
        <v>#N/A</v>
      </c>
      <c r="J492" s="5" t="e">
        <f t="shared" si="125"/>
        <v>#N/A</v>
      </c>
      <c r="K492" s="5" t="e">
        <f t="shared" si="118"/>
        <v>#N/A</v>
      </c>
      <c r="L492" t="e">
        <f t="shared" si="128"/>
        <v>#N/A</v>
      </c>
      <c r="M492" t="e">
        <f t="shared" si="119"/>
        <v>#N/A</v>
      </c>
      <c r="N492" t="e">
        <f t="shared" si="120"/>
        <v>#N/A</v>
      </c>
      <c r="O492" t="e">
        <f t="shared" si="121"/>
        <v>#N/A</v>
      </c>
      <c r="P492" t="e">
        <f t="shared" si="126"/>
        <v>#N/A</v>
      </c>
      <c r="Q492" s="4" t="e">
        <f t="shared" si="129"/>
        <v>#N/A</v>
      </c>
      <c r="R492" s="4" t="e">
        <f t="shared" si="127"/>
        <v>#N/A</v>
      </c>
    </row>
    <row r="493" spans="2:18" x14ac:dyDescent="0.25">
      <c r="B493">
        <v>479</v>
      </c>
      <c r="C493">
        <f t="shared" si="116"/>
        <v>95.600000000000009</v>
      </c>
      <c r="D493" t="e">
        <f t="shared" si="130"/>
        <v>#N/A</v>
      </c>
      <c r="E493" t="e">
        <f t="shared" si="117"/>
        <v>#N/A</v>
      </c>
      <c r="F493" t="e">
        <f t="shared" si="122"/>
        <v>#N/A</v>
      </c>
      <c r="G493" t="e">
        <f t="shared" si="131"/>
        <v>#N/A</v>
      </c>
      <c r="H493" t="e">
        <f t="shared" si="123"/>
        <v>#N/A</v>
      </c>
      <c r="I493" s="5" t="e">
        <f t="shared" si="124"/>
        <v>#N/A</v>
      </c>
      <c r="J493" s="5" t="e">
        <f t="shared" si="125"/>
        <v>#N/A</v>
      </c>
      <c r="K493" s="5" t="e">
        <f t="shared" si="118"/>
        <v>#N/A</v>
      </c>
      <c r="L493" t="e">
        <f t="shared" si="128"/>
        <v>#N/A</v>
      </c>
      <c r="M493" t="e">
        <f t="shared" si="119"/>
        <v>#N/A</v>
      </c>
      <c r="N493" t="e">
        <f t="shared" si="120"/>
        <v>#N/A</v>
      </c>
      <c r="O493" t="e">
        <f t="shared" si="121"/>
        <v>#N/A</v>
      </c>
      <c r="P493" t="e">
        <f t="shared" si="126"/>
        <v>#N/A</v>
      </c>
      <c r="Q493" s="4" t="e">
        <f t="shared" si="129"/>
        <v>#N/A</v>
      </c>
      <c r="R493" s="4" t="e">
        <f t="shared" si="127"/>
        <v>#N/A</v>
      </c>
    </row>
    <row r="494" spans="2:18" x14ac:dyDescent="0.25">
      <c r="B494">
        <v>480</v>
      </c>
      <c r="C494">
        <f t="shared" si="116"/>
        <v>95.8</v>
      </c>
      <c r="D494" t="e">
        <f t="shared" si="130"/>
        <v>#N/A</v>
      </c>
      <c r="E494" t="e">
        <f t="shared" si="117"/>
        <v>#N/A</v>
      </c>
      <c r="F494" t="e">
        <f t="shared" si="122"/>
        <v>#N/A</v>
      </c>
      <c r="G494" t="e">
        <f t="shared" si="131"/>
        <v>#N/A</v>
      </c>
      <c r="H494" t="e">
        <f t="shared" si="123"/>
        <v>#N/A</v>
      </c>
      <c r="I494" s="5" t="e">
        <f t="shared" si="124"/>
        <v>#N/A</v>
      </c>
      <c r="J494" s="5" t="e">
        <f t="shared" si="125"/>
        <v>#N/A</v>
      </c>
      <c r="K494" s="5" t="e">
        <f t="shared" si="118"/>
        <v>#N/A</v>
      </c>
      <c r="L494" t="e">
        <f t="shared" si="128"/>
        <v>#N/A</v>
      </c>
      <c r="M494" t="e">
        <f t="shared" si="119"/>
        <v>#N/A</v>
      </c>
      <c r="N494" t="e">
        <f t="shared" si="120"/>
        <v>#N/A</v>
      </c>
      <c r="O494" t="e">
        <f t="shared" si="121"/>
        <v>#N/A</v>
      </c>
      <c r="P494" t="e">
        <f t="shared" si="126"/>
        <v>#N/A</v>
      </c>
      <c r="Q494" s="4" t="e">
        <f t="shared" si="129"/>
        <v>#N/A</v>
      </c>
      <c r="R494" s="4" t="e">
        <f t="shared" si="127"/>
        <v>#N/A</v>
      </c>
    </row>
    <row r="495" spans="2:18" x14ac:dyDescent="0.25">
      <c r="B495">
        <v>481</v>
      </c>
      <c r="C495">
        <f t="shared" si="116"/>
        <v>96</v>
      </c>
      <c r="D495" t="e">
        <f t="shared" si="130"/>
        <v>#N/A</v>
      </c>
      <c r="E495" t="e">
        <f t="shared" si="117"/>
        <v>#N/A</v>
      </c>
      <c r="F495" t="e">
        <f t="shared" si="122"/>
        <v>#N/A</v>
      </c>
      <c r="G495" t="e">
        <f t="shared" si="131"/>
        <v>#N/A</v>
      </c>
      <c r="H495" t="e">
        <f t="shared" si="123"/>
        <v>#N/A</v>
      </c>
      <c r="I495" s="5" t="e">
        <f t="shared" si="124"/>
        <v>#N/A</v>
      </c>
      <c r="J495" s="5" t="e">
        <f t="shared" si="125"/>
        <v>#N/A</v>
      </c>
      <c r="K495" s="5" t="e">
        <f t="shared" si="118"/>
        <v>#N/A</v>
      </c>
      <c r="L495" t="e">
        <f t="shared" si="128"/>
        <v>#N/A</v>
      </c>
      <c r="M495" t="e">
        <f t="shared" si="119"/>
        <v>#N/A</v>
      </c>
      <c r="N495" t="e">
        <f t="shared" si="120"/>
        <v>#N/A</v>
      </c>
      <c r="O495" t="e">
        <f t="shared" si="121"/>
        <v>#N/A</v>
      </c>
      <c r="P495" t="e">
        <f t="shared" si="126"/>
        <v>#N/A</v>
      </c>
      <c r="Q495" s="4" t="e">
        <f t="shared" si="129"/>
        <v>#N/A</v>
      </c>
      <c r="R495" s="4" t="e">
        <f t="shared" si="127"/>
        <v>#N/A</v>
      </c>
    </row>
    <row r="496" spans="2:18" x14ac:dyDescent="0.25">
      <c r="B496">
        <v>482</v>
      </c>
      <c r="C496">
        <f t="shared" si="116"/>
        <v>96.2</v>
      </c>
      <c r="D496" t="e">
        <f t="shared" si="130"/>
        <v>#N/A</v>
      </c>
      <c r="E496" t="e">
        <f t="shared" si="117"/>
        <v>#N/A</v>
      </c>
      <c r="F496" t="e">
        <f t="shared" si="122"/>
        <v>#N/A</v>
      </c>
      <c r="G496" t="e">
        <f t="shared" si="131"/>
        <v>#N/A</v>
      </c>
      <c r="H496" t="e">
        <f t="shared" si="123"/>
        <v>#N/A</v>
      </c>
      <c r="I496" s="5" t="e">
        <f t="shared" si="124"/>
        <v>#N/A</v>
      </c>
      <c r="J496" s="5" t="e">
        <f t="shared" si="125"/>
        <v>#N/A</v>
      </c>
      <c r="K496" s="5" t="e">
        <f t="shared" si="118"/>
        <v>#N/A</v>
      </c>
      <c r="L496" t="e">
        <f t="shared" si="128"/>
        <v>#N/A</v>
      </c>
      <c r="M496" t="e">
        <f t="shared" si="119"/>
        <v>#N/A</v>
      </c>
      <c r="N496" t="e">
        <f t="shared" si="120"/>
        <v>#N/A</v>
      </c>
      <c r="O496" t="e">
        <f t="shared" si="121"/>
        <v>#N/A</v>
      </c>
      <c r="P496" t="e">
        <f t="shared" si="126"/>
        <v>#N/A</v>
      </c>
      <c r="Q496" s="4" t="e">
        <f t="shared" si="129"/>
        <v>#N/A</v>
      </c>
      <c r="R496" s="4" t="e">
        <f t="shared" si="127"/>
        <v>#N/A</v>
      </c>
    </row>
    <row r="497" spans="2:18" x14ac:dyDescent="0.25">
      <c r="B497">
        <v>483</v>
      </c>
      <c r="C497">
        <f t="shared" si="116"/>
        <v>96.4</v>
      </c>
      <c r="D497" t="e">
        <f t="shared" si="130"/>
        <v>#N/A</v>
      </c>
      <c r="E497" t="e">
        <f t="shared" si="117"/>
        <v>#N/A</v>
      </c>
      <c r="F497" t="e">
        <f t="shared" si="122"/>
        <v>#N/A</v>
      </c>
      <c r="G497" t="e">
        <f t="shared" si="131"/>
        <v>#N/A</v>
      </c>
      <c r="H497" t="e">
        <f t="shared" si="123"/>
        <v>#N/A</v>
      </c>
      <c r="I497" s="5" t="e">
        <f t="shared" si="124"/>
        <v>#N/A</v>
      </c>
      <c r="J497" s="5" t="e">
        <f t="shared" si="125"/>
        <v>#N/A</v>
      </c>
      <c r="K497" s="5" t="e">
        <f t="shared" si="118"/>
        <v>#N/A</v>
      </c>
      <c r="L497" t="e">
        <f t="shared" si="128"/>
        <v>#N/A</v>
      </c>
      <c r="M497" t="e">
        <f t="shared" si="119"/>
        <v>#N/A</v>
      </c>
      <c r="N497" t="e">
        <f t="shared" si="120"/>
        <v>#N/A</v>
      </c>
      <c r="O497" t="e">
        <f t="shared" si="121"/>
        <v>#N/A</v>
      </c>
      <c r="P497" t="e">
        <f t="shared" si="126"/>
        <v>#N/A</v>
      </c>
      <c r="Q497" s="4" t="e">
        <f t="shared" si="129"/>
        <v>#N/A</v>
      </c>
      <c r="R497" s="4" t="e">
        <f t="shared" si="127"/>
        <v>#N/A</v>
      </c>
    </row>
    <row r="498" spans="2:18" x14ac:dyDescent="0.25">
      <c r="B498">
        <v>484</v>
      </c>
      <c r="C498">
        <f t="shared" si="116"/>
        <v>96.600000000000009</v>
      </c>
      <c r="D498" t="e">
        <f t="shared" si="130"/>
        <v>#N/A</v>
      </c>
      <c r="E498" t="e">
        <f t="shared" si="117"/>
        <v>#N/A</v>
      </c>
      <c r="F498" t="e">
        <f t="shared" si="122"/>
        <v>#N/A</v>
      </c>
      <c r="G498" t="e">
        <f t="shared" si="131"/>
        <v>#N/A</v>
      </c>
      <c r="H498" t="e">
        <f t="shared" si="123"/>
        <v>#N/A</v>
      </c>
      <c r="I498" s="5" t="e">
        <f t="shared" si="124"/>
        <v>#N/A</v>
      </c>
      <c r="J498" s="5" t="e">
        <f t="shared" si="125"/>
        <v>#N/A</v>
      </c>
      <c r="K498" s="5" t="e">
        <f t="shared" si="118"/>
        <v>#N/A</v>
      </c>
      <c r="L498" t="e">
        <f t="shared" si="128"/>
        <v>#N/A</v>
      </c>
      <c r="M498" t="e">
        <f t="shared" si="119"/>
        <v>#N/A</v>
      </c>
      <c r="N498" t="e">
        <f t="shared" si="120"/>
        <v>#N/A</v>
      </c>
      <c r="O498" t="e">
        <f t="shared" si="121"/>
        <v>#N/A</v>
      </c>
      <c r="P498" t="e">
        <f t="shared" si="126"/>
        <v>#N/A</v>
      </c>
      <c r="Q498" s="4" t="e">
        <f t="shared" si="129"/>
        <v>#N/A</v>
      </c>
      <c r="R498" s="4" t="e">
        <f t="shared" si="127"/>
        <v>#N/A</v>
      </c>
    </row>
    <row r="499" spans="2:18" x14ac:dyDescent="0.25">
      <c r="B499">
        <v>485</v>
      </c>
      <c r="C499">
        <f t="shared" si="116"/>
        <v>96.8</v>
      </c>
      <c r="D499" t="e">
        <f t="shared" si="130"/>
        <v>#N/A</v>
      </c>
      <c r="E499" t="e">
        <f t="shared" si="117"/>
        <v>#N/A</v>
      </c>
      <c r="F499" t="e">
        <f t="shared" si="122"/>
        <v>#N/A</v>
      </c>
      <c r="G499" t="e">
        <f t="shared" si="131"/>
        <v>#N/A</v>
      </c>
      <c r="H499" t="e">
        <f t="shared" si="123"/>
        <v>#N/A</v>
      </c>
      <c r="I499" s="5" t="e">
        <f t="shared" si="124"/>
        <v>#N/A</v>
      </c>
      <c r="J499" s="5" t="e">
        <f t="shared" si="125"/>
        <v>#N/A</v>
      </c>
      <c r="K499" s="5" t="e">
        <f t="shared" si="118"/>
        <v>#N/A</v>
      </c>
      <c r="L499" t="e">
        <f t="shared" si="128"/>
        <v>#N/A</v>
      </c>
      <c r="M499" t="e">
        <f t="shared" si="119"/>
        <v>#N/A</v>
      </c>
      <c r="N499" t="e">
        <f t="shared" si="120"/>
        <v>#N/A</v>
      </c>
      <c r="O499" t="e">
        <f t="shared" si="121"/>
        <v>#N/A</v>
      </c>
      <c r="P499" t="e">
        <f t="shared" si="126"/>
        <v>#N/A</v>
      </c>
      <c r="Q499" s="4" t="e">
        <f t="shared" si="129"/>
        <v>#N/A</v>
      </c>
      <c r="R499" s="4" t="e">
        <f t="shared" si="127"/>
        <v>#N/A</v>
      </c>
    </row>
    <row r="500" spans="2:18" x14ac:dyDescent="0.25">
      <c r="B500">
        <v>486</v>
      </c>
      <c r="C500">
        <f t="shared" si="116"/>
        <v>97</v>
      </c>
      <c r="D500" t="e">
        <f t="shared" si="130"/>
        <v>#N/A</v>
      </c>
      <c r="E500" t="e">
        <f t="shared" si="117"/>
        <v>#N/A</v>
      </c>
      <c r="F500" t="e">
        <f t="shared" si="122"/>
        <v>#N/A</v>
      </c>
      <c r="G500" t="e">
        <f t="shared" si="131"/>
        <v>#N/A</v>
      </c>
      <c r="H500" t="e">
        <f t="shared" si="123"/>
        <v>#N/A</v>
      </c>
      <c r="I500" s="5" t="e">
        <f t="shared" si="124"/>
        <v>#N/A</v>
      </c>
      <c r="J500" s="5" t="e">
        <f t="shared" si="125"/>
        <v>#N/A</v>
      </c>
      <c r="K500" s="5" t="e">
        <f t="shared" si="118"/>
        <v>#N/A</v>
      </c>
      <c r="L500" t="e">
        <f t="shared" si="128"/>
        <v>#N/A</v>
      </c>
      <c r="M500" t="e">
        <f t="shared" si="119"/>
        <v>#N/A</v>
      </c>
      <c r="N500" t="e">
        <f t="shared" si="120"/>
        <v>#N/A</v>
      </c>
      <c r="O500" t="e">
        <f t="shared" si="121"/>
        <v>#N/A</v>
      </c>
      <c r="P500" t="e">
        <f t="shared" si="126"/>
        <v>#N/A</v>
      </c>
      <c r="Q500" s="4" t="e">
        <f t="shared" si="129"/>
        <v>#N/A</v>
      </c>
      <c r="R500" s="4" t="e">
        <f t="shared" si="127"/>
        <v>#N/A</v>
      </c>
    </row>
    <row r="501" spans="2:18" x14ac:dyDescent="0.25">
      <c r="B501">
        <v>487</v>
      </c>
      <c r="C501">
        <f t="shared" si="116"/>
        <v>97.2</v>
      </c>
      <c r="D501" t="e">
        <f t="shared" si="130"/>
        <v>#N/A</v>
      </c>
      <c r="E501" t="e">
        <f t="shared" si="117"/>
        <v>#N/A</v>
      </c>
      <c r="F501" t="e">
        <f t="shared" si="122"/>
        <v>#N/A</v>
      </c>
      <c r="G501" t="e">
        <f t="shared" si="131"/>
        <v>#N/A</v>
      </c>
      <c r="H501" t="e">
        <f t="shared" si="123"/>
        <v>#N/A</v>
      </c>
      <c r="I501" s="5" t="e">
        <f t="shared" si="124"/>
        <v>#N/A</v>
      </c>
      <c r="J501" s="5" t="e">
        <f t="shared" si="125"/>
        <v>#N/A</v>
      </c>
      <c r="K501" s="5" t="e">
        <f t="shared" si="118"/>
        <v>#N/A</v>
      </c>
      <c r="L501" t="e">
        <f t="shared" si="128"/>
        <v>#N/A</v>
      </c>
      <c r="M501" t="e">
        <f t="shared" si="119"/>
        <v>#N/A</v>
      </c>
      <c r="N501" t="e">
        <f t="shared" si="120"/>
        <v>#N/A</v>
      </c>
      <c r="O501" t="e">
        <f t="shared" si="121"/>
        <v>#N/A</v>
      </c>
      <c r="P501" t="e">
        <f t="shared" si="126"/>
        <v>#N/A</v>
      </c>
      <c r="Q501" s="4" t="e">
        <f t="shared" si="129"/>
        <v>#N/A</v>
      </c>
      <c r="R501" s="4" t="e">
        <f t="shared" si="127"/>
        <v>#N/A</v>
      </c>
    </row>
    <row r="502" spans="2:18" x14ac:dyDescent="0.25">
      <c r="B502">
        <v>488</v>
      </c>
      <c r="C502">
        <f t="shared" si="116"/>
        <v>97.4</v>
      </c>
      <c r="D502" t="e">
        <f t="shared" si="130"/>
        <v>#N/A</v>
      </c>
      <c r="E502" t="e">
        <f t="shared" si="117"/>
        <v>#N/A</v>
      </c>
      <c r="F502" t="e">
        <f t="shared" si="122"/>
        <v>#N/A</v>
      </c>
      <c r="G502" t="e">
        <f t="shared" si="131"/>
        <v>#N/A</v>
      </c>
      <c r="H502" t="e">
        <f t="shared" si="123"/>
        <v>#N/A</v>
      </c>
      <c r="I502" s="5" t="e">
        <f t="shared" si="124"/>
        <v>#N/A</v>
      </c>
      <c r="J502" s="5" t="e">
        <f t="shared" si="125"/>
        <v>#N/A</v>
      </c>
      <c r="K502" s="5" t="e">
        <f t="shared" si="118"/>
        <v>#N/A</v>
      </c>
      <c r="L502" t="e">
        <f t="shared" si="128"/>
        <v>#N/A</v>
      </c>
      <c r="M502" t="e">
        <f t="shared" si="119"/>
        <v>#N/A</v>
      </c>
      <c r="N502" t="e">
        <f t="shared" si="120"/>
        <v>#N/A</v>
      </c>
      <c r="O502" t="e">
        <f t="shared" si="121"/>
        <v>#N/A</v>
      </c>
      <c r="P502" t="e">
        <f t="shared" si="126"/>
        <v>#N/A</v>
      </c>
      <c r="Q502" s="4" t="e">
        <f t="shared" si="129"/>
        <v>#N/A</v>
      </c>
      <c r="R502" s="4" t="e">
        <f t="shared" si="127"/>
        <v>#N/A</v>
      </c>
    </row>
    <row r="503" spans="2:18" x14ac:dyDescent="0.25">
      <c r="B503">
        <v>489</v>
      </c>
      <c r="C503">
        <f t="shared" si="116"/>
        <v>97.600000000000009</v>
      </c>
      <c r="D503" t="e">
        <f t="shared" si="130"/>
        <v>#N/A</v>
      </c>
      <c r="E503" t="e">
        <f t="shared" si="117"/>
        <v>#N/A</v>
      </c>
      <c r="F503" t="e">
        <f t="shared" si="122"/>
        <v>#N/A</v>
      </c>
      <c r="G503" t="e">
        <f t="shared" si="131"/>
        <v>#N/A</v>
      </c>
      <c r="H503" t="e">
        <f t="shared" si="123"/>
        <v>#N/A</v>
      </c>
      <c r="I503" s="5" t="e">
        <f t="shared" si="124"/>
        <v>#N/A</v>
      </c>
      <c r="J503" s="5" t="e">
        <f t="shared" si="125"/>
        <v>#N/A</v>
      </c>
      <c r="K503" s="5" t="e">
        <f t="shared" si="118"/>
        <v>#N/A</v>
      </c>
      <c r="L503" t="e">
        <f t="shared" si="128"/>
        <v>#N/A</v>
      </c>
      <c r="M503" t="e">
        <f t="shared" si="119"/>
        <v>#N/A</v>
      </c>
      <c r="N503" t="e">
        <f t="shared" si="120"/>
        <v>#N/A</v>
      </c>
      <c r="O503" t="e">
        <f t="shared" si="121"/>
        <v>#N/A</v>
      </c>
      <c r="P503" t="e">
        <f t="shared" si="126"/>
        <v>#N/A</v>
      </c>
      <c r="Q503" s="4" t="e">
        <f t="shared" si="129"/>
        <v>#N/A</v>
      </c>
      <c r="R503" s="4" t="e">
        <f t="shared" si="127"/>
        <v>#N/A</v>
      </c>
    </row>
    <row r="504" spans="2:18" x14ac:dyDescent="0.25">
      <c r="B504">
        <v>490</v>
      </c>
      <c r="C504">
        <f t="shared" si="116"/>
        <v>97.8</v>
      </c>
      <c r="D504" t="e">
        <f t="shared" si="130"/>
        <v>#N/A</v>
      </c>
      <c r="E504" t="e">
        <f t="shared" si="117"/>
        <v>#N/A</v>
      </c>
      <c r="F504" t="e">
        <f t="shared" si="122"/>
        <v>#N/A</v>
      </c>
      <c r="G504" t="e">
        <f t="shared" si="131"/>
        <v>#N/A</v>
      </c>
      <c r="H504" t="e">
        <f t="shared" si="123"/>
        <v>#N/A</v>
      </c>
      <c r="I504" s="5" t="e">
        <f t="shared" si="124"/>
        <v>#N/A</v>
      </c>
      <c r="J504" s="5" t="e">
        <f t="shared" si="125"/>
        <v>#N/A</v>
      </c>
      <c r="K504" s="5" t="e">
        <f t="shared" si="118"/>
        <v>#N/A</v>
      </c>
      <c r="L504" t="e">
        <f t="shared" si="128"/>
        <v>#N/A</v>
      </c>
      <c r="M504" t="e">
        <f t="shared" si="119"/>
        <v>#N/A</v>
      </c>
      <c r="N504" t="e">
        <f t="shared" si="120"/>
        <v>#N/A</v>
      </c>
      <c r="O504" t="e">
        <f t="shared" si="121"/>
        <v>#N/A</v>
      </c>
      <c r="P504" t="e">
        <f t="shared" si="126"/>
        <v>#N/A</v>
      </c>
      <c r="Q504" s="4" t="e">
        <f t="shared" si="129"/>
        <v>#N/A</v>
      </c>
      <c r="R504" s="4" t="e">
        <f t="shared" si="127"/>
        <v>#N/A</v>
      </c>
    </row>
    <row r="505" spans="2:18" x14ac:dyDescent="0.25">
      <c r="B505">
        <v>491</v>
      </c>
      <c r="C505">
        <f t="shared" si="116"/>
        <v>98</v>
      </c>
      <c r="D505" t="e">
        <f t="shared" si="130"/>
        <v>#N/A</v>
      </c>
      <c r="E505" t="e">
        <f t="shared" si="117"/>
        <v>#N/A</v>
      </c>
      <c r="F505" t="e">
        <f t="shared" si="122"/>
        <v>#N/A</v>
      </c>
      <c r="G505" t="e">
        <f t="shared" si="131"/>
        <v>#N/A</v>
      </c>
      <c r="H505" t="e">
        <f t="shared" si="123"/>
        <v>#N/A</v>
      </c>
      <c r="I505" s="5" t="e">
        <f t="shared" si="124"/>
        <v>#N/A</v>
      </c>
      <c r="J505" s="5" t="e">
        <f t="shared" si="125"/>
        <v>#N/A</v>
      </c>
      <c r="K505" s="5" t="e">
        <f t="shared" si="118"/>
        <v>#N/A</v>
      </c>
      <c r="L505" t="e">
        <f t="shared" si="128"/>
        <v>#N/A</v>
      </c>
      <c r="M505" t="e">
        <f t="shared" si="119"/>
        <v>#N/A</v>
      </c>
      <c r="N505" t="e">
        <f t="shared" si="120"/>
        <v>#N/A</v>
      </c>
      <c r="O505" t="e">
        <f t="shared" si="121"/>
        <v>#N/A</v>
      </c>
      <c r="P505" t="e">
        <f t="shared" si="126"/>
        <v>#N/A</v>
      </c>
      <c r="Q505" s="4" t="e">
        <f t="shared" si="129"/>
        <v>#N/A</v>
      </c>
      <c r="R505" s="4" t="e">
        <f t="shared" si="127"/>
        <v>#N/A</v>
      </c>
    </row>
    <row r="506" spans="2:18" x14ac:dyDescent="0.25">
      <c r="B506">
        <v>492</v>
      </c>
      <c r="C506">
        <f t="shared" si="116"/>
        <v>98.2</v>
      </c>
      <c r="D506" t="e">
        <f t="shared" si="130"/>
        <v>#N/A</v>
      </c>
      <c r="E506" t="e">
        <f t="shared" si="117"/>
        <v>#N/A</v>
      </c>
      <c r="F506" t="e">
        <f t="shared" si="122"/>
        <v>#N/A</v>
      </c>
      <c r="G506" t="e">
        <f t="shared" si="131"/>
        <v>#N/A</v>
      </c>
      <c r="H506" t="e">
        <f t="shared" si="123"/>
        <v>#N/A</v>
      </c>
      <c r="I506" s="5" t="e">
        <f t="shared" si="124"/>
        <v>#N/A</v>
      </c>
      <c r="J506" s="5" t="e">
        <f t="shared" si="125"/>
        <v>#N/A</v>
      </c>
      <c r="K506" s="5" t="e">
        <f t="shared" si="118"/>
        <v>#N/A</v>
      </c>
      <c r="L506" t="e">
        <f t="shared" si="128"/>
        <v>#N/A</v>
      </c>
      <c r="M506" t="e">
        <f t="shared" si="119"/>
        <v>#N/A</v>
      </c>
      <c r="N506" t="e">
        <f t="shared" si="120"/>
        <v>#N/A</v>
      </c>
      <c r="O506" t="e">
        <f t="shared" si="121"/>
        <v>#N/A</v>
      </c>
      <c r="P506" t="e">
        <f t="shared" si="126"/>
        <v>#N/A</v>
      </c>
      <c r="Q506" s="4" t="e">
        <f t="shared" si="129"/>
        <v>#N/A</v>
      </c>
      <c r="R506" s="4" t="e">
        <f t="shared" si="127"/>
        <v>#N/A</v>
      </c>
    </row>
    <row r="507" spans="2:18" x14ac:dyDescent="0.25">
      <c r="B507">
        <v>493</v>
      </c>
      <c r="C507">
        <f t="shared" si="116"/>
        <v>98.4</v>
      </c>
      <c r="D507" t="e">
        <f t="shared" si="130"/>
        <v>#N/A</v>
      </c>
      <c r="E507" t="e">
        <f t="shared" si="117"/>
        <v>#N/A</v>
      </c>
      <c r="F507" t="e">
        <f t="shared" si="122"/>
        <v>#N/A</v>
      </c>
      <c r="G507" t="e">
        <f t="shared" si="131"/>
        <v>#N/A</v>
      </c>
      <c r="H507" t="e">
        <f t="shared" si="123"/>
        <v>#N/A</v>
      </c>
      <c r="I507" s="5" t="e">
        <f t="shared" si="124"/>
        <v>#N/A</v>
      </c>
      <c r="J507" s="5" t="e">
        <f t="shared" si="125"/>
        <v>#N/A</v>
      </c>
      <c r="K507" s="5" t="e">
        <f t="shared" si="118"/>
        <v>#N/A</v>
      </c>
      <c r="L507" t="e">
        <f t="shared" si="128"/>
        <v>#N/A</v>
      </c>
      <c r="M507" t="e">
        <f t="shared" si="119"/>
        <v>#N/A</v>
      </c>
      <c r="N507" t="e">
        <f t="shared" si="120"/>
        <v>#N/A</v>
      </c>
      <c r="O507" t="e">
        <f t="shared" si="121"/>
        <v>#N/A</v>
      </c>
      <c r="P507" t="e">
        <f t="shared" si="126"/>
        <v>#N/A</v>
      </c>
      <c r="Q507" s="4" t="e">
        <f t="shared" si="129"/>
        <v>#N/A</v>
      </c>
      <c r="R507" s="4" t="e">
        <f t="shared" si="127"/>
        <v>#N/A</v>
      </c>
    </row>
    <row r="508" spans="2:18" x14ac:dyDescent="0.25">
      <c r="B508">
        <v>494</v>
      </c>
      <c r="C508">
        <f t="shared" si="116"/>
        <v>98.600000000000009</v>
      </c>
      <c r="D508" t="e">
        <f t="shared" si="130"/>
        <v>#N/A</v>
      </c>
      <c r="E508" t="e">
        <f t="shared" si="117"/>
        <v>#N/A</v>
      </c>
      <c r="F508" t="e">
        <f t="shared" si="122"/>
        <v>#N/A</v>
      </c>
      <c r="G508" t="e">
        <f t="shared" si="131"/>
        <v>#N/A</v>
      </c>
      <c r="H508" t="e">
        <f t="shared" si="123"/>
        <v>#N/A</v>
      </c>
      <c r="I508" s="5" t="e">
        <f t="shared" si="124"/>
        <v>#N/A</v>
      </c>
      <c r="J508" s="5" t="e">
        <f t="shared" si="125"/>
        <v>#N/A</v>
      </c>
      <c r="K508" s="5" t="e">
        <f t="shared" si="118"/>
        <v>#N/A</v>
      </c>
      <c r="L508" t="e">
        <f t="shared" si="128"/>
        <v>#N/A</v>
      </c>
      <c r="M508" t="e">
        <f t="shared" si="119"/>
        <v>#N/A</v>
      </c>
      <c r="N508" t="e">
        <f t="shared" si="120"/>
        <v>#N/A</v>
      </c>
      <c r="O508" t="e">
        <f t="shared" si="121"/>
        <v>#N/A</v>
      </c>
      <c r="P508" t="e">
        <f t="shared" si="126"/>
        <v>#N/A</v>
      </c>
      <c r="Q508" s="4" t="e">
        <f t="shared" si="129"/>
        <v>#N/A</v>
      </c>
      <c r="R508" s="4" t="e">
        <f t="shared" si="127"/>
        <v>#N/A</v>
      </c>
    </row>
    <row r="509" spans="2:18" x14ac:dyDescent="0.25">
      <c r="B509">
        <v>495</v>
      </c>
      <c r="C509">
        <f t="shared" si="116"/>
        <v>98.8</v>
      </c>
      <c r="D509" t="e">
        <f t="shared" si="130"/>
        <v>#N/A</v>
      </c>
      <c r="E509" t="e">
        <f t="shared" si="117"/>
        <v>#N/A</v>
      </c>
      <c r="F509" t="e">
        <f t="shared" si="122"/>
        <v>#N/A</v>
      </c>
      <c r="G509" t="e">
        <f t="shared" si="131"/>
        <v>#N/A</v>
      </c>
      <c r="H509" t="e">
        <f t="shared" si="123"/>
        <v>#N/A</v>
      </c>
      <c r="I509" s="5" t="e">
        <f t="shared" si="124"/>
        <v>#N/A</v>
      </c>
      <c r="J509" s="5" t="e">
        <f t="shared" si="125"/>
        <v>#N/A</v>
      </c>
      <c r="K509" s="5" t="e">
        <f t="shared" si="118"/>
        <v>#N/A</v>
      </c>
      <c r="L509" t="e">
        <f t="shared" si="128"/>
        <v>#N/A</v>
      </c>
      <c r="M509" t="e">
        <f t="shared" si="119"/>
        <v>#N/A</v>
      </c>
      <c r="N509" t="e">
        <f t="shared" si="120"/>
        <v>#N/A</v>
      </c>
      <c r="O509" t="e">
        <f t="shared" si="121"/>
        <v>#N/A</v>
      </c>
      <c r="P509" t="e">
        <f t="shared" si="126"/>
        <v>#N/A</v>
      </c>
      <c r="Q509" s="4" t="e">
        <f t="shared" si="129"/>
        <v>#N/A</v>
      </c>
      <c r="R509" s="4" t="e">
        <f t="shared" si="127"/>
        <v>#N/A</v>
      </c>
    </row>
    <row r="510" spans="2:18" x14ac:dyDescent="0.25">
      <c r="B510">
        <v>496</v>
      </c>
      <c r="C510">
        <f t="shared" si="116"/>
        <v>99</v>
      </c>
      <c r="D510" t="e">
        <f t="shared" si="130"/>
        <v>#N/A</v>
      </c>
      <c r="E510" t="e">
        <f t="shared" si="117"/>
        <v>#N/A</v>
      </c>
      <c r="F510" t="e">
        <f t="shared" si="122"/>
        <v>#N/A</v>
      </c>
      <c r="G510" t="e">
        <f t="shared" si="131"/>
        <v>#N/A</v>
      </c>
      <c r="H510" t="e">
        <f t="shared" si="123"/>
        <v>#N/A</v>
      </c>
      <c r="I510" s="5" t="e">
        <f t="shared" si="124"/>
        <v>#N/A</v>
      </c>
      <c r="J510" s="5" t="e">
        <f t="shared" si="125"/>
        <v>#N/A</v>
      </c>
      <c r="K510" s="5" t="e">
        <f t="shared" si="118"/>
        <v>#N/A</v>
      </c>
      <c r="L510" t="e">
        <f t="shared" si="128"/>
        <v>#N/A</v>
      </c>
      <c r="M510" t="e">
        <f t="shared" si="119"/>
        <v>#N/A</v>
      </c>
      <c r="N510" t="e">
        <f t="shared" si="120"/>
        <v>#N/A</v>
      </c>
      <c r="O510" t="e">
        <f t="shared" si="121"/>
        <v>#N/A</v>
      </c>
      <c r="P510" t="e">
        <f t="shared" si="126"/>
        <v>#N/A</v>
      </c>
      <c r="Q510" s="4" t="e">
        <f t="shared" si="129"/>
        <v>#N/A</v>
      </c>
      <c r="R510" s="4" t="e">
        <f t="shared" si="127"/>
        <v>#N/A</v>
      </c>
    </row>
    <row r="511" spans="2:18" x14ac:dyDescent="0.25">
      <c r="B511">
        <v>497</v>
      </c>
      <c r="C511">
        <f t="shared" si="116"/>
        <v>99.2</v>
      </c>
      <c r="D511" t="e">
        <f t="shared" si="130"/>
        <v>#N/A</v>
      </c>
      <c r="E511" t="e">
        <f t="shared" si="117"/>
        <v>#N/A</v>
      </c>
      <c r="F511" t="e">
        <f t="shared" si="122"/>
        <v>#N/A</v>
      </c>
      <c r="G511" t="e">
        <f t="shared" si="131"/>
        <v>#N/A</v>
      </c>
      <c r="H511" t="e">
        <f t="shared" si="123"/>
        <v>#N/A</v>
      </c>
      <c r="I511" s="5" t="e">
        <f t="shared" si="124"/>
        <v>#N/A</v>
      </c>
      <c r="J511" s="5" t="e">
        <f t="shared" si="125"/>
        <v>#N/A</v>
      </c>
      <c r="K511" s="5" t="e">
        <f t="shared" si="118"/>
        <v>#N/A</v>
      </c>
      <c r="L511" t="e">
        <f t="shared" si="128"/>
        <v>#N/A</v>
      </c>
      <c r="M511" t="e">
        <f t="shared" si="119"/>
        <v>#N/A</v>
      </c>
      <c r="N511" t="e">
        <f t="shared" si="120"/>
        <v>#N/A</v>
      </c>
      <c r="O511" t="e">
        <f t="shared" si="121"/>
        <v>#N/A</v>
      </c>
      <c r="P511" t="e">
        <f t="shared" si="126"/>
        <v>#N/A</v>
      </c>
      <c r="Q511" s="4" t="e">
        <f t="shared" si="129"/>
        <v>#N/A</v>
      </c>
      <c r="R511" s="4" t="e">
        <f t="shared" si="127"/>
        <v>#N/A</v>
      </c>
    </row>
    <row r="512" spans="2:18" x14ac:dyDescent="0.25">
      <c r="B512">
        <v>498</v>
      </c>
      <c r="C512">
        <f t="shared" si="116"/>
        <v>99.4</v>
      </c>
      <c r="D512" t="e">
        <f t="shared" si="130"/>
        <v>#N/A</v>
      </c>
      <c r="E512" t="e">
        <f t="shared" si="117"/>
        <v>#N/A</v>
      </c>
      <c r="F512" t="e">
        <f t="shared" si="122"/>
        <v>#N/A</v>
      </c>
      <c r="G512" t="e">
        <f t="shared" si="131"/>
        <v>#N/A</v>
      </c>
      <c r="H512" t="e">
        <f t="shared" si="123"/>
        <v>#N/A</v>
      </c>
      <c r="I512" s="5" t="e">
        <f t="shared" si="124"/>
        <v>#N/A</v>
      </c>
      <c r="J512" s="5" t="e">
        <f t="shared" si="125"/>
        <v>#N/A</v>
      </c>
      <c r="K512" s="5" t="e">
        <f t="shared" si="118"/>
        <v>#N/A</v>
      </c>
      <c r="L512" t="e">
        <f t="shared" si="128"/>
        <v>#N/A</v>
      </c>
      <c r="M512" t="e">
        <f t="shared" si="119"/>
        <v>#N/A</v>
      </c>
      <c r="N512" t="e">
        <f t="shared" si="120"/>
        <v>#N/A</v>
      </c>
      <c r="O512" t="e">
        <f t="shared" si="121"/>
        <v>#N/A</v>
      </c>
      <c r="P512" t="e">
        <f t="shared" si="126"/>
        <v>#N/A</v>
      </c>
      <c r="Q512" s="4" t="e">
        <f t="shared" si="129"/>
        <v>#N/A</v>
      </c>
      <c r="R512" s="4" t="e">
        <f t="shared" si="127"/>
        <v>#N/A</v>
      </c>
    </row>
    <row r="513" spans="2:18" x14ac:dyDescent="0.25">
      <c r="B513">
        <v>499</v>
      </c>
      <c r="C513">
        <f t="shared" si="116"/>
        <v>99.600000000000009</v>
      </c>
      <c r="D513" t="e">
        <f t="shared" si="130"/>
        <v>#N/A</v>
      </c>
      <c r="E513" t="e">
        <f t="shared" si="117"/>
        <v>#N/A</v>
      </c>
      <c r="F513" t="e">
        <f t="shared" si="122"/>
        <v>#N/A</v>
      </c>
      <c r="G513" t="e">
        <f t="shared" si="131"/>
        <v>#N/A</v>
      </c>
      <c r="H513" t="e">
        <f t="shared" si="123"/>
        <v>#N/A</v>
      </c>
      <c r="I513" s="5" t="e">
        <f t="shared" si="124"/>
        <v>#N/A</v>
      </c>
      <c r="J513" s="5" t="e">
        <f t="shared" si="125"/>
        <v>#N/A</v>
      </c>
      <c r="K513" s="5" t="e">
        <f t="shared" si="118"/>
        <v>#N/A</v>
      </c>
      <c r="L513" t="e">
        <f t="shared" si="128"/>
        <v>#N/A</v>
      </c>
      <c r="M513" t="e">
        <f t="shared" si="119"/>
        <v>#N/A</v>
      </c>
      <c r="N513" t="e">
        <f t="shared" si="120"/>
        <v>#N/A</v>
      </c>
      <c r="O513" t="e">
        <f t="shared" si="121"/>
        <v>#N/A</v>
      </c>
      <c r="P513" t="e">
        <f t="shared" si="126"/>
        <v>#N/A</v>
      </c>
      <c r="Q513" s="4" t="e">
        <f t="shared" si="129"/>
        <v>#N/A</v>
      </c>
      <c r="R513" s="4" t="e">
        <f t="shared" si="127"/>
        <v>#N/A</v>
      </c>
    </row>
    <row r="514" spans="2:18" x14ac:dyDescent="0.25">
      <c r="B514">
        <v>500</v>
      </c>
      <c r="C514">
        <f t="shared" si="116"/>
        <v>99.8</v>
      </c>
      <c r="D514" t="e">
        <f t="shared" si="130"/>
        <v>#N/A</v>
      </c>
      <c r="E514" t="e">
        <f t="shared" si="117"/>
        <v>#N/A</v>
      </c>
      <c r="F514" t="e">
        <f t="shared" si="122"/>
        <v>#N/A</v>
      </c>
      <c r="G514" t="e">
        <f t="shared" si="131"/>
        <v>#N/A</v>
      </c>
      <c r="H514" t="e">
        <f t="shared" si="123"/>
        <v>#N/A</v>
      </c>
      <c r="I514" s="5" t="e">
        <f t="shared" si="124"/>
        <v>#N/A</v>
      </c>
      <c r="J514" s="5" t="e">
        <f t="shared" si="125"/>
        <v>#N/A</v>
      </c>
      <c r="K514" s="5" t="e">
        <f t="shared" si="118"/>
        <v>#N/A</v>
      </c>
      <c r="L514" t="e">
        <f t="shared" si="128"/>
        <v>#N/A</v>
      </c>
      <c r="M514" t="e">
        <f t="shared" si="119"/>
        <v>#N/A</v>
      </c>
      <c r="N514" t="e">
        <f t="shared" si="120"/>
        <v>#N/A</v>
      </c>
      <c r="O514" t="e">
        <f t="shared" si="121"/>
        <v>#N/A</v>
      </c>
      <c r="P514" t="e">
        <f t="shared" si="126"/>
        <v>#N/A</v>
      </c>
      <c r="Q514" s="4" t="e">
        <f t="shared" si="129"/>
        <v>#N/A</v>
      </c>
      <c r="R514" s="4" t="e">
        <f t="shared" si="127"/>
        <v>#N/A</v>
      </c>
    </row>
    <row r="515" spans="2:18" x14ac:dyDescent="0.25">
      <c r="B515">
        <v>501</v>
      </c>
      <c r="C515">
        <f t="shared" si="116"/>
        <v>100</v>
      </c>
      <c r="D515" t="e">
        <f t="shared" si="130"/>
        <v>#N/A</v>
      </c>
      <c r="E515" t="e">
        <f t="shared" si="117"/>
        <v>#N/A</v>
      </c>
      <c r="F515" t="e">
        <f t="shared" si="122"/>
        <v>#N/A</v>
      </c>
      <c r="G515" t="e">
        <f t="shared" si="131"/>
        <v>#N/A</v>
      </c>
      <c r="H515" t="e">
        <f t="shared" si="123"/>
        <v>#N/A</v>
      </c>
      <c r="I515" s="5" t="e">
        <f t="shared" si="124"/>
        <v>#N/A</v>
      </c>
      <c r="J515" s="5" t="e">
        <f t="shared" si="125"/>
        <v>#N/A</v>
      </c>
      <c r="K515" s="5" t="e">
        <f t="shared" si="118"/>
        <v>#N/A</v>
      </c>
      <c r="L515" t="e">
        <f t="shared" si="128"/>
        <v>#N/A</v>
      </c>
      <c r="M515" t="e">
        <f t="shared" si="119"/>
        <v>#N/A</v>
      </c>
      <c r="N515" t="e">
        <f t="shared" si="120"/>
        <v>#N/A</v>
      </c>
      <c r="O515" t="e">
        <f t="shared" si="121"/>
        <v>#N/A</v>
      </c>
      <c r="P515" t="e">
        <f t="shared" si="126"/>
        <v>#N/A</v>
      </c>
      <c r="Q515" s="4" t="e">
        <f t="shared" si="129"/>
        <v>#N/A</v>
      </c>
      <c r="R515" s="4" t="e">
        <f t="shared" si="127"/>
        <v>#N/A</v>
      </c>
    </row>
    <row r="516" spans="2:18" x14ac:dyDescent="0.25">
      <c r="B516">
        <v>502</v>
      </c>
      <c r="C516">
        <f t="shared" si="116"/>
        <v>100.2</v>
      </c>
      <c r="D516" t="e">
        <f t="shared" si="130"/>
        <v>#N/A</v>
      </c>
      <c r="E516" t="e">
        <f t="shared" si="117"/>
        <v>#N/A</v>
      </c>
      <c r="F516" t="e">
        <f t="shared" si="122"/>
        <v>#N/A</v>
      </c>
      <c r="G516" t="e">
        <f t="shared" si="131"/>
        <v>#N/A</v>
      </c>
      <c r="H516" t="e">
        <f t="shared" si="123"/>
        <v>#N/A</v>
      </c>
      <c r="I516" s="5" t="e">
        <f t="shared" si="124"/>
        <v>#N/A</v>
      </c>
      <c r="J516" s="5" t="e">
        <f t="shared" si="125"/>
        <v>#N/A</v>
      </c>
      <c r="K516" s="5" t="e">
        <f t="shared" si="118"/>
        <v>#N/A</v>
      </c>
      <c r="L516" t="e">
        <f t="shared" si="128"/>
        <v>#N/A</v>
      </c>
      <c r="M516" t="e">
        <f t="shared" si="119"/>
        <v>#N/A</v>
      </c>
      <c r="N516" t="e">
        <f t="shared" si="120"/>
        <v>#N/A</v>
      </c>
      <c r="O516" t="e">
        <f t="shared" si="121"/>
        <v>#N/A</v>
      </c>
      <c r="P516" t="e">
        <f t="shared" si="126"/>
        <v>#N/A</v>
      </c>
      <c r="Q516" s="4" t="e">
        <f t="shared" si="129"/>
        <v>#N/A</v>
      </c>
      <c r="R516" s="4" t="e">
        <f t="shared" si="127"/>
        <v>#N/A</v>
      </c>
    </row>
    <row r="517" spans="2:18" x14ac:dyDescent="0.25">
      <c r="B517">
        <v>503</v>
      </c>
      <c r="C517">
        <f t="shared" si="116"/>
        <v>100.4</v>
      </c>
      <c r="D517" t="e">
        <f t="shared" si="130"/>
        <v>#N/A</v>
      </c>
      <c r="E517" t="e">
        <f t="shared" si="117"/>
        <v>#N/A</v>
      </c>
      <c r="F517" t="e">
        <f t="shared" si="122"/>
        <v>#N/A</v>
      </c>
      <c r="G517" t="e">
        <f t="shared" si="131"/>
        <v>#N/A</v>
      </c>
      <c r="H517" t="e">
        <f t="shared" si="123"/>
        <v>#N/A</v>
      </c>
      <c r="I517" s="5" t="e">
        <f t="shared" si="124"/>
        <v>#N/A</v>
      </c>
      <c r="J517" s="5" t="e">
        <f t="shared" si="125"/>
        <v>#N/A</v>
      </c>
      <c r="K517" s="5" t="e">
        <f t="shared" si="118"/>
        <v>#N/A</v>
      </c>
      <c r="L517" t="e">
        <f t="shared" si="128"/>
        <v>#N/A</v>
      </c>
      <c r="M517" t="e">
        <f t="shared" si="119"/>
        <v>#N/A</v>
      </c>
      <c r="N517" t="e">
        <f t="shared" si="120"/>
        <v>#N/A</v>
      </c>
      <c r="O517" t="e">
        <f t="shared" si="121"/>
        <v>#N/A</v>
      </c>
      <c r="P517" t="e">
        <f t="shared" si="126"/>
        <v>#N/A</v>
      </c>
      <c r="Q517" s="4" t="e">
        <f t="shared" si="129"/>
        <v>#N/A</v>
      </c>
      <c r="R517" s="4" t="e">
        <f t="shared" si="127"/>
        <v>#N/A</v>
      </c>
    </row>
    <row r="518" spans="2:18" x14ac:dyDescent="0.25">
      <c r="B518">
        <v>504</v>
      </c>
      <c r="C518">
        <f t="shared" si="116"/>
        <v>100.60000000000001</v>
      </c>
      <c r="D518" t="e">
        <f t="shared" si="130"/>
        <v>#N/A</v>
      </c>
      <c r="E518" t="e">
        <f t="shared" si="117"/>
        <v>#N/A</v>
      </c>
      <c r="F518" t="e">
        <f t="shared" si="122"/>
        <v>#N/A</v>
      </c>
      <c r="G518" t="e">
        <f t="shared" si="131"/>
        <v>#N/A</v>
      </c>
      <c r="H518" t="e">
        <f t="shared" si="123"/>
        <v>#N/A</v>
      </c>
      <c r="I518" s="5" t="e">
        <f t="shared" si="124"/>
        <v>#N/A</v>
      </c>
      <c r="J518" s="5" t="e">
        <f t="shared" si="125"/>
        <v>#N/A</v>
      </c>
      <c r="K518" s="5" t="e">
        <f t="shared" si="118"/>
        <v>#N/A</v>
      </c>
      <c r="L518" t="e">
        <f t="shared" si="128"/>
        <v>#N/A</v>
      </c>
      <c r="M518" t="e">
        <f t="shared" si="119"/>
        <v>#N/A</v>
      </c>
      <c r="N518" t="e">
        <f t="shared" si="120"/>
        <v>#N/A</v>
      </c>
      <c r="O518" t="e">
        <f t="shared" si="121"/>
        <v>#N/A</v>
      </c>
      <c r="P518" t="e">
        <f t="shared" si="126"/>
        <v>#N/A</v>
      </c>
      <c r="Q518" s="4" t="e">
        <f t="shared" si="129"/>
        <v>#N/A</v>
      </c>
      <c r="R518" s="4" t="e">
        <f t="shared" si="127"/>
        <v>#N/A</v>
      </c>
    </row>
    <row r="519" spans="2:18" x14ac:dyDescent="0.25">
      <c r="B519">
        <v>505</v>
      </c>
      <c r="C519">
        <f t="shared" si="116"/>
        <v>100.8</v>
      </c>
      <c r="D519" t="e">
        <f t="shared" si="130"/>
        <v>#N/A</v>
      </c>
      <c r="E519" t="e">
        <f t="shared" si="117"/>
        <v>#N/A</v>
      </c>
      <c r="F519" t="e">
        <f t="shared" si="122"/>
        <v>#N/A</v>
      </c>
      <c r="G519" t="e">
        <f t="shared" si="131"/>
        <v>#N/A</v>
      </c>
      <c r="H519" t="e">
        <f t="shared" si="123"/>
        <v>#N/A</v>
      </c>
      <c r="I519" s="5" t="e">
        <f t="shared" si="124"/>
        <v>#N/A</v>
      </c>
      <c r="J519" s="5" t="e">
        <f t="shared" si="125"/>
        <v>#N/A</v>
      </c>
      <c r="K519" s="5" t="e">
        <f t="shared" si="118"/>
        <v>#N/A</v>
      </c>
      <c r="L519" t="e">
        <f t="shared" si="128"/>
        <v>#N/A</v>
      </c>
      <c r="M519" t="e">
        <f t="shared" si="119"/>
        <v>#N/A</v>
      </c>
      <c r="N519" t="e">
        <f t="shared" si="120"/>
        <v>#N/A</v>
      </c>
      <c r="O519" t="e">
        <f t="shared" si="121"/>
        <v>#N/A</v>
      </c>
      <c r="P519" t="e">
        <f t="shared" si="126"/>
        <v>#N/A</v>
      </c>
      <c r="Q519" s="4" t="e">
        <f t="shared" si="129"/>
        <v>#N/A</v>
      </c>
      <c r="R519" s="4" t="e">
        <f t="shared" si="127"/>
        <v>#N/A</v>
      </c>
    </row>
    <row r="520" spans="2:18" x14ac:dyDescent="0.25">
      <c r="B520">
        <v>506</v>
      </c>
      <c r="C520">
        <f t="shared" si="116"/>
        <v>101</v>
      </c>
      <c r="D520" t="e">
        <f t="shared" si="130"/>
        <v>#N/A</v>
      </c>
      <c r="E520" t="e">
        <f t="shared" si="117"/>
        <v>#N/A</v>
      </c>
      <c r="F520" t="e">
        <f t="shared" si="122"/>
        <v>#N/A</v>
      </c>
      <c r="G520" t="e">
        <f t="shared" si="131"/>
        <v>#N/A</v>
      </c>
      <c r="H520" t="e">
        <f t="shared" si="123"/>
        <v>#N/A</v>
      </c>
      <c r="I520" s="5" t="e">
        <f t="shared" si="124"/>
        <v>#N/A</v>
      </c>
      <c r="J520" s="5" t="e">
        <f t="shared" si="125"/>
        <v>#N/A</v>
      </c>
      <c r="K520" s="5" t="e">
        <f t="shared" si="118"/>
        <v>#N/A</v>
      </c>
      <c r="L520" t="e">
        <f t="shared" si="128"/>
        <v>#N/A</v>
      </c>
      <c r="M520" t="e">
        <f t="shared" si="119"/>
        <v>#N/A</v>
      </c>
      <c r="N520" t="e">
        <f t="shared" si="120"/>
        <v>#N/A</v>
      </c>
      <c r="O520" t="e">
        <f t="shared" si="121"/>
        <v>#N/A</v>
      </c>
      <c r="P520" t="e">
        <f t="shared" si="126"/>
        <v>#N/A</v>
      </c>
      <c r="Q520" s="4" t="e">
        <f t="shared" si="129"/>
        <v>#N/A</v>
      </c>
      <c r="R520" s="4" t="e">
        <f t="shared" si="127"/>
        <v>#N/A</v>
      </c>
    </row>
    <row r="521" spans="2:18" x14ac:dyDescent="0.25">
      <c r="B521">
        <v>507</v>
      </c>
      <c r="C521">
        <f t="shared" si="116"/>
        <v>101.2</v>
      </c>
      <c r="D521" t="e">
        <f t="shared" si="130"/>
        <v>#N/A</v>
      </c>
      <c r="E521" t="e">
        <f t="shared" si="117"/>
        <v>#N/A</v>
      </c>
      <c r="F521" t="e">
        <f t="shared" si="122"/>
        <v>#N/A</v>
      </c>
      <c r="G521" t="e">
        <f t="shared" si="131"/>
        <v>#N/A</v>
      </c>
      <c r="H521" t="e">
        <f t="shared" si="123"/>
        <v>#N/A</v>
      </c>
      <c r="I521" s="5" t="e">
        <f t="shared" si="124"/>
        <v>#N/A</v>
      </c>
      <c r="J521" s="5" t="e">
        <f t="shared" si="125"/>
        <v>#N/A</v>
      </c>
      <c r="K521" s="5" t="e">
        <f t="shared" si="118"/>
        <v>#N/A</v>
      </c>
      <c r="L521" t="e">
        <f t="shared" si="128"/>
        <v>#N/A</v>
      </c>
      <c r="M521" t="e">
        <f t="shared" si="119"/>
        <v>#N/A</v>
      </c>
      <c r="N521" t="e">
        <f t="shared" si="120"/>
        <v>#N/A</v>
      </c>
      <c r="O521" t="e">
        <f t="shared" si="121"/>
        <v>#N/A</v>
      </c>
      <c r="P521" t="e">
        <f t="shared" si="126"/>
        <v>#N/A</v>
      </c>
      <c r="Q521" s="4" t="e">
        <f t="shared" si="129"/>
        <v>#N/A</v>
      </c>
      <c r="R521" s="4" t="e">
        <f t="shared" si="127"/>
        <v>#N/A</v>
      </c>
    </row>
    <row r="522" spans="2:18" x14ac:dyDescent="0.25">
      <c r="B522">
        <v>508</v>
      </c>
      <c r="C522">
        <f t="shared" si="116"/>
        <v>101.4</v>
      </c>
      <c r="D522" t="e">
        <f t="shared" si="130"/>
        <v>#N/A</v>
      </c>
      <c r="E522" t="e">
        <f t="shared" si="117"/>
        <v>#N/A</v>
      </c>
      <c r="F522" t="e">
        <f t="shared" si="122"/>
        <v>#N/A</v>
      </c>
      <c r="G522" t="e">
        <f t="shared" si="131"/>
        <v>#N/A</v>
      </c>
      <c r="H522" t="e">
        <f t="shared" si="123"/>
        <v>#N/A</v>
      </c>
      <c r="I522" s="5" t="e">
        <f t="shared" si="124"/>
        <v>#N/A</v>
      </c>
      <c r="J522" s="5" t="e">
        <f t="shared" si="125"/>
        <v>#N/A</v>
      </c>
      <c r="K522" s="5" t="e">
        <f t="shared" si="118"/>
        <v>#N/A</v>
      </c>
      <c r="L522" t="e">
        <f t="shared" si="128"/>
        <v>#N/A</v>
      </c>
      <c r="M522" t="e">
        <f t="shared" si="119"/>
        <v>#N/A</v>
      </c>
      <c r="N522" t="e">
        <f t="shared" si="120"/>
        <v>#N/A</v>
      </c>
      <c r="O522" t="e">
        <f t="shared" si="121"/>
        <v>#N/A</v>
      </c>
      <c r="P522" t="e">
        <f t="shared" si="126"/>
        <v>#N/A</v>
      </c>
      <c r="Q522" s="4" t="e">
        <f t="shared" si="129"/>
        <v>#N/A</v>
      </c>
      <c r="R522" s="4" t="e">
        <f t="shared" si="127"/>
        <v>#N/A</v>
      </c>
    </row>
    <row r="523" spans="2:18" x14ac:dyDescent="0.25">
      <c r="B523">
        <v>509</v>
      </c>
      <c r="C523">
        <f t="shared" si="116"/>
        <v>101.60000000000001</v>
      </c>
      <c r="D523" t="e">
        <f t="shared" si="130"/>
        <v>#N/A</v>
      </c>
      <c r="E523" t="e">
        <f t="shared" si="117"/>
        <v>#N/A</v>
      </c>
      <c r="F523" t="e">
        <f t="shared" si="122"/>
        <v>#N/A</v>
      </c>
      <c r="G523" t="e">
        <f t="shared" si="131"/>
        <v>#N/A</v>
      </c>
      <c r="H523" t="e">
        <f t="shared" si="123"/>
        <v>#N/A</v>
      </c>
      <c r="I523" s="5" t="e">
        <f t="shared" si="124"/>
        <v>#N/A</v>
      </c>
      <c r="J523" s="5" t="e">
        <f t="shared" si="125"/>
        <v>#N/A</v>
      </c>
      <c r="K523" s="5" t="e">
        <f t="shared" si="118"/>
        <v>#N/A</v>
      </c>
      <c r="L523" t="e">
        <f t="shared" si="128"/>
        <v>#N/A</v>
      </c>
      <c r="M523" t="e">
        <f t="shared" si="119"/>
        <v>#N/A</v>
      </c>
      <c r="N523" t="e">
        <f t="shared" si="120"/>
        <v>#N/A</v>
      </c>
      <c r="O523" t="e">
        <f t="shared" si="121"/>
        <v>#N/A</v>
      </c>
      <c r="P523" t="e">
        <f t="shared" si="126"/>
        <v>#N/A</v>
      </c>
      <c r="Q523" s="4" t="e">
        <f t="shared" si="129"/>
        <v>#N/A</v>
      </c>
      <c r="R523" s="4" t="e">
        <f t="shared" si="127"/>
        <v>#N/A</v>
      </c>
    </row>
    <row r="524" spans="2:18" x14ac:dyDescent="0.25">
      <c r="B524">
        <v>510</v>
      </c>
      <c r="C524">
        <f t="shared" si="116"/>
        <v>101.8</v>
      </c>
      <c r="D524" t="e">
        <f t="shared" si="130"/>
        <v>#N/A</v>
      </c>
      <c r="E524" t="e">
        <f t="shared" si="117"/>
        <v>#N/A</v>
      </c>
      <c r="F524" t="e">
        <f t="shared" si="122"/>
        <v>#N/A</v>
      </c>
      <c r="G524" t="e">
        <f t="shared" si="131"/>
        <v>#N/A</v>
      </c>
      <c r="H524" t="e">
        <f t="shared" si="123"/>
        <v>#N/A</v>
      </c>
      <c r="I524" s="5" t="e">
        <f t="shared" si="124"/>
        <v>#N/A</v>
      </c>
      <c r="J524" s="5" t="e">
        <f t="shared" si="125"/>
        <v>#N/A</v>
      </c>
      <c r="K524" s="5" t="e">
        <f t="shared" si="118"/>
        <v>#N/A</v>
      </c>
      <c r="L524" t="e">
        <f t="shared" si="128"/>
        <v>#N/A</v>
      </c>
      <c r="M524" t="e">
        <f t="shared" si="119"/>
        <v>#N/A</v>
      </c>
      <c r="N524" t="e">
        <f t="shared" si="120"/>
        <v>#N/A</v>
      </c>
      <c r="O524" t="e">
        <f t="shared" si="121"/>
        <v>#N/A</v>
      </c>
      <c r="P524" t="e">
        <f t="shared" si="126"/>
        <v>#N/A</v>
      </c>
      <c r="Q524" s="4" t="e">
        <f t="shared" si="129"/>
        <v>#N/A</v>
      </c>
      <c r="R524" s="4" t="e">
        <f t="shared" si="127"/>
        <v>#N/A</v>
      </c>
    </row>
    <row r="525" spans="2:18" x14ac:dyDescent="0.25">
      <c r="B525">
        <v>511</v>
      </c>
      <c r="C525">
        <f t="shared" si="116"/>
        <v>102</v>
      </c>
      <c r="D525" t="e">
        <f t="shared" si="130"/>
        <v>#N/A</v>
      </c>
      <c r="E525" t="e">
        <f t="shared" si="117"/>
        <v>#N/A</v>
      </c>
      <c r="F525" t="e">
        <f t="shared" si="122"/>
        <v>#N/A</v>
      </c>
      <c r="G525" t="e">
        <f t="shared" si="131"/>
        <v>#N/A</v>
      </c>
      <c r="H525" t="e">
        <f t="shared" si="123"/>
        <v>#N/A</v>
      </c>
      <c r="I525" s="5" t="e">
        <f t="shared" si="124"/>
        <v>#N/A</v>
      </c>
      <c r="J525" s="5" t="e">
        <f t="shared" si="125"/>
        <v>#N/A</v>
      </c>
      <c r="K525" s="5" t="e">
        <f t="shared" si="118"/>
        <v>#N/A</v>
      </c>
      <c r="L525" t="e">
        <f t="shared" si="128"/>
        <v>#N/A</v>
      </c>
      <c r="M525" t="e">
        <f t="shared" si="119"/>
        <v>#N/A</v>
      </c>
      <c r="N525" t="e">
        <f t="shared" si="120"/>
        <v>#N/A</v>
      </c>
      <c r="O525" t="e">
        <f t="shared" si="121"/>
        <v>#N/A</v>
      </c>
      <c r="P525" t="e">
        <f t="shared" si="126"/>
        <v>#N/A</v>
      </c>
      <c r="Q525" s="4" t="e">
        <f t="shared" si="129"/>
        <v>#N/A</v>
      </c>
      <c r="R525" s="4" t="e">
        <f t="shared" si="127"/>
        <v>#N/A</v>
      </c>
    </row>
    <row r="526" spans="2:18" x14ac:dyDescent="0.25">
      <c r="B526">
        <v>512</v>
      </c>
      <c r="C526">
        <f t="shared" si="116"/>
        <v>102.2</v>
      </c>
      <c r="D526" t="e">
        <f t="shared" si="130"/>
        <v>#N/A</v>
      </c>
      <c r="E526" t="e">
        <f t="shared" si="117"/>
        <v>#N/A</v>
      </c>
      <c r="F526" t="e">
        <f t="shared" si="122"/>
        <v>#N/A</v>
      </c>
      <c r="G526" t="e">
        <f t="shared" si="131"/>
        <v>#N/A</v>
      </c>
      <c r="H526" t="e">
        <f t="shared" si="123"/>
        <v>#N/A</v>
      </c>
      <c r="I526" s="5" t="e">
        <f t="shared" si="124"/>
        <v>#N/A</v>
      </c>
      <c r="J526" s="5" t="e">
        <f t="shared" si="125"/>
        <v>#N/A</v>
      </c>
      <c r="K526" s="5" t="e">
        <f t="shared" si="118"/>
        <v>#N/A</v>
      </c>
      <c r="L526" t="e">
        <f t="shared" si="128"/>
        <v>#N/A</v>
      </c>
      <c r="M526" t="e">
        <f t="shared" si="119"/>
        <v>#N/A</v>
      </c>
      <c r="N526" t="e">
        <f t="shared" si="120"/>
        <v>#N/A</v>
      </c>
      <c r="O526" t="e">
        <f t="shared" si="121"/>
        <v>#N/A</v>
      </c>
      <c r="P526" t="e">
        <f t="shared" si="126"/>
        <v>#N/A</v>
      </c>
      <c r="Q526" s="4" t="e">
        <f t="shared" si="129"/>
        <v>#N/A</v>
      </c>
      <c r="R526" s="4" t="e">
        <f t="shared" si="127"/>
        <v>#N/A</v>
      </c>
    </row>
    <row r="527" spans="2:18" x14ac:dyDescent="0.25">
      <c r="B527">
        <v>513</v>
      </c>
      <c r="C527">
        <f t="shared" ref="C527:C590" si="132">-V$5+V$5*B527</f>
        <v>102.4</v>
      </c>
      <c r="D527" t="e">
        <f t="shared" si="130"/>
        <v>#N/A</v>
      </c>
      <c r="E527" t="e">
        <f t="shared" ref="E527:E590" si="133">IF(AND(D527=1,F527&gt;=H$4),1,0)</f>
        <v>#N/A</v>
      </c>
      <c r="F527" t="e">
        <f t="shared" si="122"/>
        <v>#N/A</v>
      </c>
      <c r="G527" t="e">
        <f t="shared" si="131"/>
        <v>#N/A</v>
      </c>
      <c r="H527" t="e">
        <f t="shared" si="123"/>
        <v>#N/A</v>
      </c>
      <c r="I527" s="5" t="e">
        <f t="shared" si="124"/>
        <v>#N/A</v>
      </c>
      <c r="J527" s="5" t="e">
        <f t="shared" si="125"/>
        <v>#N/A</v>
      </c>
      <c r="K527" s="5" t="e">
        <f t="shared" ref="K527:K590" si="134">IF(I527&gt;=0,IF(ROUNDDOWN(I527/U$4,0)+1&gt;M527,M527,ROUNDDOWN(I527/U$4,0)+1),0)</f>
        <v>#N/A</v>
      </c>
      <c r="L527" t="e">
        <f t="shared" si="128"/>
        <v>#N/A</v>
      </c>
      <c r="M527" t="e">
        <f t="shared" ref="M527:M590" si="135">T$4-L527</f>
        <v>#N/A</v>
      </c>
      <c r="N527" t="e">
        <f t="shared" ref="N527:N590" si="136">IF(M527="怪物已死","怪物已死",(M527-1)*U$4)</f>
        <v>#N/A</v>
      </c>
      <c r="O527" t="e">
        <f t="shared" ref="O527:O590" si="137">IF(M527&lt;=0,0,IF(ROUNDUP(J527/D$4,0)*B$4&lt;0,"怪无法穿越火线",ROUNDUP(J527/D$4,0)*B$4))</f>
        <v>#N/A</v>
      </c>
      <c r="P527" t="e">
        <f t="shared" si="126"/>
        <v>#N/A</v>
      </c>
      <c r="Q527" s="4" t="e">
        <f t="shared" si="129"/>
        <v>#N/A</v>
      </c>
      <c r="R527" s="4" t="e">
        <f t="shared" si="127"/>
        <v>#N/A</v>
      </c>
    </row>
    <row r="528" spans="2:18" x14ac:dyDescent="0.25">
      <c r="B528">
        <v>514</v>
      </c>
      <c r="C528">
        <f t="shared" si="132"/>
        <v>102.60000000000001</v>
      </c>
      <c r="D528" t="e">
        <f t="shared" si="130"/>
        <v>#N/A</v>
      </c>
      <c r="E528" t="e">
        <f t="shared" si="133"/>
        <v>#N/A</v>
      </c>
      <c r="F528" t="e">
        <f t="shared" ref="F528:F591" si="138">IF(E527=1,C528-C527,F527+C528-C527)</f>
        <v>#N/A</v>
      </c>
      <c r="G528" t="e">
        <f t="shared" si="131"/>
        <v>#N/A</v>
      </c>
      <c r="H528" t="e">
        <f t="shared" ref="H528:H591" si="139">IF(AND(E528=1,Q528&lt;=R528),1,0)</f>
        <v>#N/A</v>
      </c>
      <c r="I528" s="5" t="e">
        <f t="shared" ref="I528:I591" si="140">J527+(C528-C527)*R$4</f>
        <v>#N/A</v>
      </c>
      <c r="J528" s="5" t="e">
        <f t="shared" ref="J528:J591" si="141">IF(M528&lt;=0,0,IF(H528&gt;0,I528-U$4,I528))</f>
        <v>#N/A</v>
      </c>
      <c r="K528" s="5" t="e">
        <f t="shared" si="134"/>
        <v>#N/A</v>
      </c>
      <c r="L528" t="e">
        <f t="shared" si="128"/>
        <v>#N/A</v>
      </c>
      <c r="M528" t="e">
        <f t="shared" si="135"/>
        <v>#N/A</v>
      </c>
      <c r="N528" t="e">
        <f t="shared" si="136"/>
        <v>#N/A</v>
      </c>
      <c r="O528" t="e">
        <f t="shared" si="137"/>
        <v>#N/A</v>
      </c>
      <c r="P528" t="e">
        <f t="shared" ref="P528:P591" si="142">IF(M528&lt;=0,0,IF(ROUNDUP(J528/C$4,0)*B$4&lt;0,"怪无法穿越火线",ROUNDUP(J528/C$4,0)*B$4))</f>
        <v>#N/A</v>
      </c>
      <c r="Q528" s="4" t="e">
        <f t="shared" si="129"/>
        <v>#N/A</v>
      </c>
      <c r="R528" s="4" t="e">
        <f t="shared" ref="R528:R591" si="143">IF(E528=1,IF(R527-G$4&lt;=0,P$4,R527-G$4),R527)</f>
        <v>#N/A</v>
      </c>
    </row>
    <row r="529" spans="2:18" x14ac:dyDescent="0.25">
      <c r="B529">
        <v>515</v>
      </c>
      <c r="C529">
        <f t="shared" si="132"/>
        <v>102.8</v>
      </c>
      <c r="D529" t="e">
        <f t="shared" si="130"/>
        <v>#N/A</v>
      </c>
      <c r="E529" t="e">
        <f t="shared" si="133"/>
        <v>#N/A</v>
      </c>
      <c r="F529" t="e">
        <f t="shared" si="138"/>
        <v>#N/A</v>
      </c>
      <c r="G529" t="e">
        <f t="shared" si="131"/>
        <v>#N/A</v>
      </c>
      <c r="H529" t="e">
        <f t="shared" si="139"/>
        <v>#N/A</v>
      </c>
      <c r="I529" s="5" t="e">
        <f t="shared" si="140"/>
        <v>#N/A</v>
      </c>
      <c r="J529" s="5" t="e">
        <f t="shared" si="141"/>
        <v>#N/A</v>
      </c>
      <c r="K529" s="5" t="e">
        <f t="shared" si="134"/>
        <v>#N/A</v>
      </c>
      <c r="L529" t="e">
        <f t="shared" ref="L529:L592" si="144">IF(H529=1,L528+1,L528)</f>
        <v>#N/A</v>
      </c>
      <c r="M529" t="e">
        <f t="shared" si="135"/>
        <v>#N/A</v>
      </c>
      <c r="N529" t="e">
        <f t="shared" si="136"/>
        <v>#N/A</v>
      </c>
      <c r="O529" t="e">
        <f t="shared" si="137"/>
        <v>#N/A</v>
      </c>
      <c r="P529" t="e">
        <f t="shared" si="142"/>
        <v>#N/A</v>
      </c>
      <c r="Q529" s="4" t="e">
        <f t="shared" ref="Q529:Q592" si="145">R528</f>
        <v>#N/A</v>
      </c>
      <c r="R529" s="4" t="e">
        <f t="shared" si="143"/>
        <v>#N/A</v>
      </c>
    </row>
    <row r="530" spans="2:18" x14ac:dyDescent="0.25">
      <c r="B530">
        <v>516</v>
      </c>
      <c r="C530">
        <f t="shared" si="132"/>
        <v>103</v>
      </c>
      <c r="D530" t="e">
        <f t="shared" si="130"/>
        <v>#N/A</v>
      </c>
      <c r="E530" t="e">
        <f t="shared" si="133"/>
        <v>#N/A</v>
      </c>
      <c r="F530" t="e">
        <f t="shared" si="138"/>
        <v>#N/A</v>
      </c>
      <c r="G530" t="e">
        <f t="shared" si="131"/>
        <v>#N/A</v>
      </c>
      <c r="H530" t="e">
        <f t="shared" si="139"/>
        <v>#N/A</v>
      </c>
      <c r="I530" s="5" t="e">
        <f t="shared" si="140"/>
        <v>#N/A</v>
      </c>
      <c r="J530" s="5" t="e">
        <f t="shared" si="141"/>
        <v>#N/A</v>
      </c>
      <c r="K530" s="5" t="e">
        <f t="shared" si="134"/>
        <v>#N/A</v>
      </c>
      <c r="L530" t="e">
        <f t="shared" si="144"/>
        <v>#N/A</v>
      </c>
      <c r="M530" t="e">
        <f t="shared" si="135"/>
        <v>#N/A</v>
      </c>
      <c r="N530" t="e">
        <f t="shared" si="136"/>
        <v>#N/A</v>
      </c>
      <c r="O530" t="e">
        <f t="shared" si="137"/>
        <v>#N/A</v>
      </c>
      <c r="P530" t="e">
        <f t="shared" si="142"/>
        <v>#N/A</v>
      </c>
      <c r="Q530" s="4" t="e">
        <f t="shared" si="145"/>
        <v>#N/A</v>
      </c>
      <c r="R530" s="4" t="e">
        <f t="shared" si="143"/>
        <v>#N/A</v>
      </c>
    </row>
    <row r="531" spans="2:18" x14ac:dyDescent="0.25">
      <c r="B531">
        <v>517</v>
      </c>
      <c r="C531">
        <f t="shared" si="132"/>
        <v>103.2</v>
      </c>
      <c r="D531" t="e">
        <f t="shared" si="130"/>
        <v>#N/A</v>
      </c>
      <c r="E531" t="e">
        <f t="shared" si="133"/>
        <v>#N/A</v>
      </c>
      <c r="F531" t="e">
        <f t="shared" si="138"/>
        <v>#N/A</v>
      </c>
      <c r="G531" t="e">
        <f t="shared" si="131"/>
        <v>#N/A</v>
      </c>
      <c r="H531" t="e">
        <f t="shared" si="139"/>
        <v>#N/A</v>
      </c>
      <c r="I531" s="5" t="e">
        <f t="shared" si="140"/>
        <v>#N/A</v>
      </c>
      <c r="J531" s="5" t="e">
        <f t="shared" si="141"/>
        <v>#N/A</v>
      </c>
      <c r="K531" s="5" t="e">
        <f t="shared" si="134"/>
        <v>#N/A</v>
      </c>
      <c r="L531" t="e">
        <f t="shared" si="144"/>
        <v>#N/A</v>
      </c>
      <c r="M531" t="e">
        <f t="shared" si="135"/>
        <v>#N/A</v>
      </c>
      <c r="N531" t="e">
        <f t="shared" si="136"/>
        <v>#N/A</v>
      </c>
      <c r="O531" t="e">
        <f t="shared" si="137"/>
        <v>#N/A</v>
      </c>
      <c r="P531" t="e">
        <f t="shared" si="142"/>
        <v>#N/A</v>
      </c>
      <c r="Q531" s="4" t="e">
        <f t="shared" si="145"/>
        <v>#N/A</v>
      </c>
      <c r="R531" s="4" t="e">
        <f t="shared" si="143"/>
        <v>#N/A</v>
      </c>
    </row>
    <row r="532" spans="2:18" x14ac:dyDescent="0.25">
      <c r="B532">
        <v>518</v>
      </c>
      <c r="C532">
        <f t="shared" si="132"/>
        <v>103.4</v>
      </c>
      <c r="D532" t="e">
        <f t="shared" si="130"/>
        <v>#N/A</v>
      </c>
      <c r="E532" t="e">
        <f t="shared" si="133"/>
        <v>#N/A</v>
      </c>
      <c r="F532" t="e">
        <f t="shared" si="138"/>
        <v>#N/A</v>
      </c>
      <c r="G532" t="e">
        <f t="shared" si="131"/>
        <v>#N/A</v>
      </c>
      <c r="H532" t="e">
        <f t="shared" si="139"/>
        <v>#N/A</v>
      </c>
      <c r="I532" s="5" t="e">
        <f t="shared" si="140"/>
        <v>#N/A</v>
      </c>
      <c r="J532" s="5" t="e">
        <f t="shared" si="141"/>
        <v>#N/A</v>
      </c>
      <c r="K532" s="5" t="e">
        <f t="shared" si="134"/>
        <v>#N/A</v>
      </c>
      <c r="L532" t="e">
        <f t="shared" si="144"/>
        <v>#N/A</v>
      </c>
      <c r="M532" t="e">
        <f t="shared" si="135"/>
        <v>#N/A</v>
      </c>
      <c r="N532" t="e">
        <f t="shared" si="136"/>
        <v>#N/A</v>
      </c>
      <c r="O532" t="e">
        <f t="shared" si="137"/>
        <v>#N/A</v>
      </c>
      <c r="P532" t="e">
        <f t="shared" si="142"/>
        <v>#N/A</v>
      </c>
      <c r="Q532" s="4" t="e">
        <f t="shared" si="145"/>
        <v>#N/A</v>
      </c>
      <c r="R532" s="4" t="e">
        <f t="shared" si="143"/>
        <v>#N/A</v>
      </c>
    </row>
    <row r="533" spans="2:18" x14ac:dyDescent="0.25">
      <c r="B533">
        <v>519</v>
      </c>
      <c r="C533">
        <f t="shared" si="132"/>
        <v>103.60000000000001</v>
      </c>
      <c r="D533" t="e">
        <f t="shared" si="130"/>
        <v>#N/A</v>
      </c>
      <c r="E533" t="e">
        <f t="shared" si="133"/>
        <v>#N/A</v>
      </c>
      <c r="F533" t="e">
        <f t="shared" si="138"/>
        <v>#N/A</v>
      </c>
      <c r="G533" t="e">
        <f t="shared" si="131"/>
        <v>#N/A</v>
      </c>
      <c r="H533" t="e">
        <f t="shared" si="139"/>
        <v>#N/A</v>
      </c>
      <c r="I533" s="5" t="e">
        <f t="shared" si="140"/>
        <v>#N/A</v>
      </c>
      <c r="J533" s="5" t="e">
        <f t="shared" si="141"/>
        <v>#N/A</v>
      </c>
      <c r="K533" s="5" t="e">
        <f t="shared" si="134"/>
        <v>#N/A</v>
      </c>
      <c r="L533" t="e">
        <f t="shared" si="144"/>
        <v>#N/A</v>
      </c>
      <c r="M533" t="e">
        <f t="shared" si="135"/>
        <v>#N/A</v>
      </c>
      <c r="N533" t="e">
        <f t="shared" si="136"/>
        <v>#N/A</v>
      </c>
      <c r="O533" t="e">
        <f t="shared" si="137"/>
        <v>#N/A</v>
      </c>
      <c r="P533" t="e">
        <f t="shared" si="142"/>
        <v>#N/A</v>
      </c>
      <c r="Q533" s="4" t="e">
        <f t="shared" si="145"/>
        <v>#N/A</v>
      </c>
      <c r="R533" s="4" t="e">
        <f t="shared" si="143"/>
        <v>#N/A</v>
      </c>
    </row>
    <row r="534" spans="2:18" x14ac:dyDescent="0.25">
      <c r="B534">
        <v>520</v>
      </c>
      <c r="C534">
        <f t="shared" si="132"/>
        <v>103.8</v>
      </c>
      <c r="D534" t="e">
        <f t="shared" si="130"/>
        <v>#N/A</v>
      </c>
      <c r="E534" t="e">
        <f t="shared" si="133"/>
        <v>#N/A</v>
      </c>
      <c r="F534" t="e">
        <f t="shared" si="138"/>
        <v>#N/A</v>
      </c>
      <c r="G534" t="e">
        <f t="shared" si="131"/>
        <v>#N/A</v>
      </c>
      <c r="H534" t="e">
        <f t="shared" si="139"/>
        <v>#N/A</v>
      </c>
      <c r="I534" s="5" t="e">
        <f t="shared" si="140"/>
        <v>#N/A</v>
      </c>
      <c r="J534" s="5" t="e">
        <f t="shared" si="141"/>
        <v>#N/A</v>
      </c>
      <c r="K534" s="5" t="e">
        <f t="shared" si="134"/>
        <v>#N/A</v>
      </c>
      <c r="L534" t="e">
        <f t="shared" si="144"/>
        <v>#N/A</v>
      </c>
      <c r="M534" t="e">
        <f t="shared" si="135"/>
        <v>#N/A</v>
      </c>
      <c r="N534" t="e">
        <f t="shared" si="136"/>
        <v>#N/A</v>
      </c>
      <c r="O534" t="e">
        <f t="shared" si="137"/>
        <v>#N/A</v>
      </c>
      <c r="P534" t="e">
        <f t="shared" si="142"/>
        <v>#N/A</v>
      </c>
      <c r="Q534" s="4" t="e">
        <f t="shared" si="145"/>
        <v>#N/A</v>
      </c>
      <c r="R534" s="4" t="e">
        <f t="shared" si="143"/>
        <v>#N/A</v>
      </c>
    </row>
    <row r="535" spans="2:18" x14ac:dyDescent="0.25">
      <c r="B535">
        <v>521</v>
      </c>
      <c r="C535">
        <f t="shared" si="132"/>
        <v>104</v>
      </c>
      <c r="D535" t="e">
        <f t="shared" si="130"/>
        <v>#N/A</v>
      </c>
      <c r="E535" t="e">
        <f t="shared" si="133"/>
        <v>#N/A</v>
      </c>
      <c r="F535" t="e">
        <f t="shared" si="138"/>
        <v>#N/A</v>
      </c>
      <c r="G535" t="e">
        <f t="shared" si="131"/>
        <v>#N/A</v>
      </c>
      <c r="H535" t="e">
        <f t="shared" si="139"/>
        <v>#N/A</v>
      </c>
      <c r="I535" s="5" t="e">
        <f t="shared" si="140"/>
        <v>#N/A</v>
      </c>
      <c r="J535" s="5" t="e">
        <f t="shared" si="141"/>
        <v>#N/A</v>
      </c>
      <c r="K535" s="5" t="e">
        <f t="shared" si="134"/>
        <v>#N/A</v>
      </c>
      <c r="L535" t="e">
        <f t="shared" si="144"/>
        <v>#N/A</v>
      </c>
      <c r="M535" t="e">
        <f t="shared" si="135"/>
        <v>#N/A</v>
      </c>
      <c r="N535" t="e">
        <f t="shared" si="136"/>
        <v>#N/A</v>
      </c>
      <c r="O535" t="e">
        <f t="shared" si="137"/>
        <v>#N/A</v>
      </c>
      <c r="P535" t="e">
        <f t="shared" si="142"/>
        <v>#N/A</v>
      </c>
      <c r="Q535" s="4" t="e">
        <f t="shared" si="145"/>
        <v>#N/A</v>
      </c>
      <c r="R535" s="4" t="e">
        <f t="shared" si="143"/>
        <v>#N/A</v>
      </c>
    </row>
    <row r="536" spans="2:18" x14ac:dyDescent="0.25">
      <c r="B536">
        <v>522</v>
      </c>
      <c r="C536">
        <f t="shared" si="132"/>
        <v>104.2</v>
      </c>
      <c r="D536" t="e">
        <f t="shared" si="130"/>
        <v>#N/A</v>
      </c>
      <c r="E536" t="e">
        <f t="shared" si="133"/>
        <v>#N/A</v>
      </c>
      <c r="F536" t="e">
        <f t="shared" si="138"/>
        <v>#N/A</v>
      </c>
      <c r="G536" t="e">
        <f t="shared" si="131"/>
        <v>#N/A</v>
      </c>
      <c r="H536" t="e">
        <f t="shared" si="139"/>
        <v>#N/A</v>
      </c>
      <c r="I536" s="5" t="e">
        <f t="shared" si="140"/>
        <v>#N/A</v>
      </c>
      <c r="J536" s="5" t="e">
        <f t="shared" si="141"/>
        <v>#N/A</v>
      </c>
      <c r="K536" s="5" t="e">
        <f t="shared" si="134"/>
        <v>#N/A</v>
      </c>
      <c r="L536" t="e">
        <f t="shared" si="144"/>
        <v>#N/A</v>
      </c>
      <c r="M536" t="e">
        <f t="shared" si="135"/>
        <v>#N/A</v>
      </c>
      <c r="N536" t="e">
        <f t="shared" si="136"/>
        <v>#N/A</v>
      </c>
      <c r="O536" t="e">
        <f t="shared" si="137"/>
        <v>#N/A</v>
      </c>
      <c r="P536" t="e">
        <f t="shared" si="142"/>
        <v>#N/A</v>
      </c>
      <c r="Q536" s="4" t="e">
        <f t="shared" si="145"/>
        <v>#N/A</v>
      </c>
      <c r="R536" s="4" t="e">
        <f t="shared" si="143"/>
        <v>#N/A</v>
      </c>
    </row>
    <row r="537" spans="2:18" x14ac:dyDescent="0.25">
      <c r="B537">
        <v>523</v>
      </c>
      <c r="C537">
        <f t="shared" si="132"/>
        <v>104.4</v>
      </c>
      <c r="D537" t="e">
        <f t="shared" si="130"/>
        <v>#N/A</v>
      </c>
      <c r="E537" t="e">
        <f t="shared" si="133"/>
        <v>#N/A</v>
      </c>
      <c r="F537" t="e">
        <f t="shared" si="138"/>
        <v>#N/A</v>
      </c>
      <c r="G537" t="e">
        <f t="shared" si="131"/>
        <v>#N/A</v>
      </c>
      <c r="H537" t="e">
        <f t="shared" si="139"/>
        <v>#N/A</v>
      </c>
      <c r="I537" s="5" t="e">
        <f t="shared" si="140"/>
        <v>#N/A</v>
      </c>
      <c r="J537" s="5" t="e">
        <f t="shared" si="141"/>
        <v>#N/A</v>
      </c>
      <c r="K537" s="5" t="e">
        <f t="shared" si="134"/>
        <v>#N/A</v>
      </c>
      <c r="L537" t="e">
        <f t="shared" si="144"/>
        <v>#N/A</v>
      </c>
      <c r="M537" t="e">
        <f t="shared" si="135"/>
        <v>#N/A</v>
      </c>
      <c r="N537" t="e">
        <f t="shared" si="136"/>
        <v>#N/A</v>
      </c>
      <c r="O537" t="e">
        <f t="shared" si="137"/>
        <v>#N/A</v>
      </c>
      <c r="P537" t="e">
        <f t="shared" si="142"/>
        <v>#N/A</v>
      </c>
      <c r="Q537" s="4" t="e">
        <f t="shared" si="145"/>
        <v>#N/A</v>
      </c>
      <c r="R537" s="4" t="e">
        <f t="shared" si="143"/>
        <v>#N/A</v>
      </c>
    </row>
    <row r="538" spans="2:18" x14ac:dyDescent="0.25">
      <c r="B538">
        <v>524</v>
      </c>
      <c r="C538">
        <f t="shared" si="132"/>
        <v>104.60000000000001</v>
      </c>
      <c r="D538" t="e">
        <f t="shared" si="130"/>
        <v>#N/A</v>
      </c>
      <c r="E538" t="e">
        <f t="shared" si="133"/>
        <v>#N/A</v>
      </c>
      <c r="F538" t="e">
        <f t="shared" si="138"/>
        <v>#N/A</v>
      </c>
      <c r="G538" t="e">
        <f t="shared" si="131"/>
        <v>#N/A</v>
      </c>
      <c r="H538" t="e">
        <f t="shared" si="139"/>
        <v>#N/A</v>
      </c>
      <c r="I538" s="5" t="e">
        <f t="shared" si="140"/>
        <v>#N/A</v>
      </c>
      <c r="J538" s="5" t="e">
        <f t="shared" si="141"/>
        <v>#N/A</v>
      </c>
      <c r="K538" s="5" t="e">
        <f t="shared" si="134"/>
        <v>#N/A</v>
      </c>
      <c r="L538" t="e">
        <f t="shared" si="144"/>
        <v>#N/A</v>
      </c>
      <c r="M538" t="e">
        <f t="shared" si="135"/>
        <v>#N/A</v>
      </c>
      <c r="N538" t="e">
        <f t="shared" si="136"/>
        <v>#N/A</v>
      </c>
      <c r="O538" t="e">
        <f t="shared" si="137"/>
        <v>#N/A</v>
      </c>
      <c r="P538" t="e">
        <f t="shared" si="142"/>
        <v>#N/A</v>
      </c>
      <c r="Q538" s="4" t="e">
        <f t="shared" si="145"/>
        <v>#N/A</v>
      </c>
      <c r="R538" s="4" t="e">
        <f t="shared" si="143"/>
        <v>#N/A</v>
      </c>
    </row>
    <row r="539" spans="2:18" x14ac:dyDescent="0.25">
      <c r="B539">
        <v>525</v>
      </c>
      <c r="C539">
        <f t="shared" si="132"/>
        <v>104.8</v>
      </c>
      <c r="D539" t="e">
        <f t="shared" si="130"/>
        <v>#N/A</v>
      </c>
      <c r="E539" t="e">
        <f t="shared" si="133"/>
        <v>#N/A</v>
      </c>
      <c r="F539" t="e">
        <f t="shared" si="138"/>
        <v>#N/A</v>
      </c>
      <c r="G539" t="e">
        <f t="shared" si="131"/>
        <v>#N/A</v>
      </c>
      <c r="H539" t="e">
        <f t="shared" si="139"/>
        <v>#N/A</v>
      </c>
      <c r="I539" s="5" t="e">
        <f t="shared" si="140"/>
        <v>#N/A</v>
      </c>
      <c r="J539" s="5" t="e">
        <f t="shared" si="141"/>
        <v>#N/A</v>
      </c>
      <c r="K539" s="5" t="e">
        <f t="shared" si="134"/>
        <v>#N/A</v>
      </c>
      <c r="L539" t="e">
        <f t="shared" si="144"/>
        <v>#N/A</v>
      </c>
      <c r="M539" t="e">
        <f t="shared" si="135"/>
        <v>#N/A</v>
      </c>
      <c r="N539" t="e">
        <f t="shared" si="136"/>
        <v>#N/A</v>
      </c>
      <c r="O539" t="e">
        <f t="shared" si="137"/>
        <v>#N/A</v>
      </c>
      <c r="P539" t="e">
        <f t="shared" si="142"/>
        <v>#N/A</v>
      </c>
      <c r="Q539" s="4" t="e">
        <f t="shared" si="145"/>
        <v>#N/A</v>
      </c>
      <c r="R539" s="4" t="e">
        <f t="shared" si="143"/>
        <v>#N/A</v>
      </c>
    </row>
    <row r="540" spans="2:18" x14ac:dyDescent="0.25">
      <c r="B540">
        <v>526</v>
      </c>
      <c r="C540">
        <f t="shared" si="132"/>
        <v>105</v>
      </c>
      <c r="D540" t="e">
        <f t="shared" si="130"/>
        <v>#N/A</v>
      </c>
      <c r="E540" t="e">
        <f t="shared" si="133"/>
        <v>#N/A</v>
      </c>
      <c r="F540" t="e">
        <f t="shared" si="138"/>
        <v>#N/A</v>
      </c>
      <c r="G540" t="e">
        <f t="shared" si="131"/>
        <v>#N/A</v>
      </c>
      <c r="H540" t="e">
        <f t="shared" si="139"/>
        <v>#N/A</v>
      </c>
      <c r="I540" s="5" t="e">
        <f t="shared" si="140"/>
        <v>#N/A</v>
      </c>
      <c r="J540" s="5" t="e">
        <f t="shared" si="141"/>
        <v>#N/A</v>
      </c>
      <c r="K540" s="5" t="e">
        <f t="shared" si="134"/>
        <v>#N/A</v>
      </c>
      <c r="L540" t="e">
        <f t="shared" si="144"/>
        <v>#N/A</v>
      </c>
      <c r="M540" t="e">
        <f t="shared" si="135"/>
        <v>#N/A</v>
      </c>
      <c r="N540" t="e">
        <f t="shared" si="136"/>
        <v>#N/A</v>
      </c>
      <c r="O540" t="e">
        <f t="shared" si="137"/>
        <v>#N/A</v>
      </c>
      <c r="P540" t="e">
        <f t="shared" si="142"/>
        <v>#N/A</v>
      </c>
      <c r="Q540" s="4" t="e">
        <f t="shared" si="145"/>
        <v>#N/A</v>
      </c>
      <c r="R540" s="4" t="e">
        <f t="shared" si="143"/>
        <v>#N/A</v>
      </c>
    </row>
    <row r="541" spans="2:18" x14ac:dyDescent="0.25">
      <c r="B541">
        <v>527</v>
      </c>
      <c r="C541">
        <f t="shared" si="132"/>
        <v>105.2</v>
      </c>
      <c r="D541" t="e">
        <f t="shared" si="130"/>
        <v>#N/A</v>
      </c>
      <c r="E541" t="e">
        <f t="shared" si="133"/>
        <v>#N/A</v>
      </c>
      <c r="F541" t="e">
        <f t="shared" si="138"/>
        <v>#N/A</v>
      </c>
      <c r="G541" t="e">
        <f t="shared" si="131"/>
        <v>#N/A</v>
      </c>
      <c r="H541" t="e">
        <f t="shared" si="139"/>
        <v>#N/A</v>
      </c>
      <c r="I541" s="5" t="e">
        <f t="shared" si="140"/>
        <v>#N/A</v>
      </c>
      <c r="J541" s="5" t="e">
        <f t="shared" si="141"/>
        <v>#N/A</v>
      </c>
      <c r="K541" s="5" t="e">
        <f t="shared" si="134"/>
        <v>#N/A</v>
      </c>
      <c r="L541" t="e">
        <f t="shared" si="144"/>
        <v>#N/A</v>
      </c>
      <c r="M541" t="e">
        <f t="shared" si="135"/>
        <v>#N/A</v>
      </c>
      <c r="N541" t="e">
        <f t="shared" si="136"/>
        <v>#N/A</v>
      </c>
      <c r="O541" t="e">
        <f t="shared" si="137"/>
        <v>#N/A</v>
      </c>
      <c r="P541" t="e">
        <f t="shared" si="142"/>
        <v>#N/A</v>
      </c>
      <c r="Q541" s="4" t="e">
        <f t="shared" si="145"/>
        <v>#N/A</v>
      </c>
      <c r="R541" s="4" t="e">
        <f t="shared" si="143"/>
        <v>#N/A</v>
      </c>
    </row>
    <row r="542" spans="2:18" x14ac:dyDescent="0.25">
      <c r="B542">
        <v>528</v>
      </c>
      <c r="C542">
        <f t="shared" si="132"/>
        <v>105.4</v>
      </c>
      <c r="D542" t="e">
        <f t="shared" si="130"/>
        <v>#N/A</v>
      </c>
      <c r="E542" t="e">
        <f t="shared" si="133"/>
        <v>#N/A</v>
      </c>
      <c r="F542" t="e">
        <f t="shared" si="138"/>
        <v>#N/A</v>
      </c>
      <c r="G542" t="e">
        <f t="shared" si="131"/>
        <v>#N/A</v>
      </c>
      <c r="H542" t="e">
        <f t="shared" si="139"/>
        <v>#N/A</v>
      </c>
      <c r="I542" s="5" t="e">
        <f t="shared" si="140"/>
        <v>#N/A</v>
      </c>
      <c r="J542" s="5" t="e">
        <f t="shared" si="141"/>
        <v>#N/A</v>
      </c>
      <c r="K542" s="5" t="e">
        <f t="shared" si="134"/>
        <v>#N/A</v>
      </c>
      <c r="L542" t="e">
        <f t="shared" si="144"/>
        <v>#N/A</v>
      </c>
      <c r="M542" t="e">
        <f t="shared" si="135"/>
        <v>#N/A</v>
      </c>
      <c r="N542" t="e">
        <f t="shared" si="136"/>
        <v>#N/A</v>
      </c>
      <c r="O542" t="e">
        <f t="shared" si="137"/>
        <v>#N/A</v>
      </c>
      <c r="P542" t="e">
        <f t="shared" si="142"/>
        <v>#N/A</v>
      </c>
      <c r="Q542" s="4" t="e">
        <f t="shared" si="145"/>
        <v>#N/A</v>
      </c>
      <c r="R542" s="4" t="e">
        <f t="shared" si="143"/>
        <v>#N/A</v>
      </c>
    </row>
    <row r="543" spans="2:18" x14ac:dyDescent="0.25">
      <c r="B543">
        <v>529</v>
      </c>
      <c r="C543">
        <f t="shared" si="132"/>
        <v>105.60000000000001</v>
      </c>
      <c r="D543" t="e">
        <f t="shared" si="130"/>
        <v>#N/A</v>
      </c>
      <c r="E543" t="e">
        <f t="shared" si="133"/>
        <v>#N/A</v>
      </c>
      <c r="F543" t="e">
        <f t="shared" si="138"/>
        <v>#N/A</v>
      </c>
      <c r="G543" t="e">
        <f t="shared" si="131"/>
        <v>#N/A</v>
      </c>
      <c r="H543" t="e">
        <f t="shared" si="139"/>
        <v>#N/A</v>
      </c>
      <c r="I543" s="5" t="e">
        <f t="shared" si="140"/>
        <v>#N/A</v>
      </c>
      <c r="J543" s="5" t="e">
        <f t="shared" si="141"/>
        <v>#N/A</v>
      </c>
      <c r="K543" s="5" t="e">
        <f t="shared" si="134"/>
        <v>#N/A</v>
      </c>
      <c r="L543" t="e">
        <f t="shared" si="144"/>
        <v>#N/A</v>
      </c>
      <c r="M543" t="e">
        <f t="shared" si="135"/>
        <v>#N/A</v>
      </c>
      <c r="N543" t="e">
        <f t="shared" si="136"/>
        <v>#N/A</v>
      </c>
      <c r="O543" t="e">
        <f t="shared" si="137"/>
        <v>#N/A</v>
      </c>
      <c r="P543" t="e">
        <f t="shared" si="142"/>
        <v>#N/A</v>
      </c>
      <c r="Q543" s="4" t="e">
        <f t="shared" si="145"/>
        <v>#N/A</v>
      </c>
      <c r="R543" s="4" t="e">
        <f t="shared" si="143"/>
        <v>#N/A</v>
      </c>
    </row>
    <row r="544" spans="2:18" x14ac:dyDescent="0.25">
      <c r="B544">
        <v>530</v>
      </c>
      <c r="C544">
        <f t="shared" si="132"/>
        <v>105.8</v>
      </c>
      <c r="D544" t="e">
        <f t="shared" si="130"/>
        <v>#N/A</v>
      </c>
      <c r="E544" t="e">
        <f t="shared" si="133"/>
        <v>#N/A</v>
      </c>
      <c r="F544" t="e">
        <f t="shared" si="138"/>
        <v>#N/A</v>
      </c>
      <c r="G544" t="e">
        <f t="shared" si="131"/>
        <v>#N/A</v>
      </c>
      <c r="H544" t="e">
        <f t="shared" si="139"/>
        <v>#N/A</v>
      </c>
      <c r="I544" s="5" t="e">
        <f t="shared" si="140"/>
        <v>#N/A</v>
      </c>
      <c r="J544" s="5" t="e">
        <f t="shared" si="141"/>
        <v>#N/A</v>
      </c>
      <c r="K544" s="5" t="e">
        <f t="shared" si="134"/>
        <v>#N/A</v>
      </c>
      <c r="L544" t="e">
        <f t="shared" si="144"/>
        <v>#N/A</v>
      </c>
      <c r="M544" t="e">
        <f t="shared" si="135"/>
        <v>#N/A</v>
      </c>
      <c r="N544" t="e">
        <f t="shared" si="136"/>
        <v>#N/A</v>
      </c>
      <c r="O544" t="e">
        <f t="shared" si="137"/>
        <v>#N/A</v>
      </c>
      <c r="P544" t="e">
        <f t="shared" si="142"/>
        <v>#N/A</v>
      </c>
      <c r="Q544" s="4" t="e">
        <f t="shared" si="145"/>
        <v>#N/A</v>
      </c>
      <c r="R544" s="4" t="e">
        <f t="shared" si="143"/>
        <v>#N/A</v>
      </c>
    </row>
    <row r="545" spans="2:18" x14ac:dyDescent="0.25">
      <c r="B545">
        <v>531</v>
      </c>
      <c r="C545">
        <f t="shared" si="132"/>
        <v>106</v>
      </c>
      <c r="D545" t="e">
        <f t="shared" si="130"/>
        <v>#N/A</v>
      </c>
      <c r="E545" t="e">
        <f t="shared" si="133"/>
        <v>#N/A</v>
      </c>
      <c r="F545" t="e">
        <f t="shared" si="138"/>
        <v>#N/A</v>
      </c>
      <c r="G545" t="e">
        <f t="shared" si="131"/>
        <v>#N/A</v>
      </c>
      <c r="H545" t="e">
        <f t="shared" si="139"/>
        <v>#N/A</v>
      </c>
      <c r="I545" s="5" t="e">
        <f t="shared" si="140"/>
        <v>#N/A</v>
      </c>
      <c r="J545" s="5" t="e">
        <f t="shared" si="141"/>
        <v>#N/A</v>
      </c>
      <c r="K545" s="5" t="e">
        <f t="shared" si="134"/>
        <v>#N/A</v>
      </c>
      <c r="L545" t="e">
        <f t="shared" si="144"/>
        <v>#N/A</v>
      </c>
      <c r="M545" t="e">
        <f t="shared" si="135"/>
        <v>#N/A</v>
      </c>
      <c r="N545" t="e">
        <f t="shared" si="136"/>
        <v>#N/A</v>
      </c>
      <c r="O545" t="e">
        <f t="shared" si="137"/>
        <v>#N/A</v>
      </c>
      <c r="P545" t="e">
        <f t="shared" si="142"/>
        <v>#N/A</v>
      </c>
      <c r="Q545" s="4" t="e">
        <f t="shared" si="145"/>
        <v>#N/A</v>
      </c>
      <c r="R545" s="4" t="e">
        <f t="shared" si="143"/>
        <v>#N/A</v>
      </c>
    </row>
    <row r="546" spans="2:18" x14ac:dyDescent="0.25">
      <c r="B546">
        <v>532</v>
      </c>
      <c r="C546">
        <f t="shared" si="132"/>
        <v>106.2</v>
      </c>
      <c r="D546" t="e">
        <f t="shared" si="130"/>
        <v>#N/A</v>
      </c>
      <c r="E546" t="e">
        <f t="shared" si="133"/>
        <v>#N/A</v>
      </c>
      <c r="F546" t="e">
        <f t="shared" si="138"/>
        <v>#N/A</v>
      </c>
      <c r="G546" t="e">
        <f t="shared" si="131"/>
        <v>#N/A</v>
      </c>
      <c r="H546" t="e">
        <f t="shared" si="139"/>
        <v>#N/A</v>
      </c>
      <c r="I546" s="5" t="e">
        <f t="shared" si="140"/>
        <v>#N/A</v>
      </c>
      <c r="J546" s="5" t="e">
        <f t="shared" si="141"/>
        <v>#N/A</v>
      </c>
      <c r="K546" s="5" t="e">
        <f t="shared" si="134"/>
        <v>#N/A</v>
      </c>
      <c r="L546" t="e">
        <f t="shared" si="144"/>
        <v>#N/A</v>
      </c>
      <c r="M546" t="e">
        <f t="shared" si="135"/>
        <v>#N/A</v>
      </c>
      <c r="N546" t="e">
        <f t="shared" si="136"/>
        <v>#N/A</v>
      </c>
      <c r="O546" t="e">
        <f t="shared" si="137"/>
        <v>#N/A</v>
      </c>
      <c r="P546" t="e">
        <f t="shared" si="142"/>
        <v>#N/A</v>
      </c>
      <c r="Q546" s="4" t="e">
        <f t="shared" si="145"/>
        <v>#N/A</v>
      </c>
      <c r="R546" s="4" t="e">
        <f t="shared" si="143"/>
        <v>#N/A</v>
      </c>
    </row>
    <row r="547" spans="2:18" x14ac:dyDescent="0.25">
      <c r="B547">
        <v>533</v>
      </c>
      <c r="C547">
        <f t="shared" si="132"/>
        <v>106.4</v>
      </c>
      <c r="D547" t="e">
        <f t="shared" si="130"/>
        <v>#N/A</v>
      </c>
      <c r="E547" t="e">
        <f t="shared" si="133"/>
        <v>#N/A</v>
      </c>
      <c r="F547" t="e">
        <f t="shared" si="138"/>
        <v>#N/A</v>
      </c>
      <c r="G547" t="e">
        <f t="shared" si="131"/>
        <v>#N/A</v>
      </c>
      <c r="H547" t="e">
        <f t="shared" si="139"/>
        <v>#N/A</v>
      </c>
      <c r="I547" s="5" t="e">
        <f t="shared" si="140"/>
        <v>#N/A</v>
      </c>
      <c r="J547" s="5" t="e">
        <f t="shared" si="141"/>
        <v>#N/A</v>
      </c>
      <c r="K547" s="5" t="e">
        <f t="shared" si="134"/>
        <v>#N/A</v>
      </c>
      <c r="L547" t="e">
        <f t="shared" si="144"/>
        <v>#N/A</v>
      </c>
      <c r="M547" t="e">
        <f t="shared" si="135"/>
        <v>#N/A</v>
      </c>
      <c r="N547" t="e">
        <f t="shared" si="136"/>
        <v>#N/A</v>
      </c>
      <c r="O547" t="e">
        <f t="shared" si="137"/>
        <v>#N/A</v>
      </c>
      <c r="P547" t="e">
        <f t="shared" si="142"/>
        <v>#N/A</v>
      </c>
      <c r="Q547" s="4" t="e">
        <f t="shared" si="145"/>
        <v>#N/A</v>
      </c>
      <c r="R547" s="4" t="e">
        <f t="shared" si="143"/>
        <v>#N/A</v>
      </c>
    </row>
    <row r="548" spans="2:18" x14ac:dyDescent="0.25">
      <c r="B548">
        <v>534</v>
      </c>
      <c r="C548">
        <f t="shared" si="132"/>
        <v>106.60000000000001</v>
      </c>
      <c r="D548" t="e">
        <f t="shared" si="130"/>
        <v>#N/A</v>
      </c>
      <c r="E548" t="e">
        <f t="shared" si="133"/>
        <v>#N/A</v>
      </c>
      <c r="F548" t="e">
        <f t="shared" si="138"/>
        <v>#N/A</v>
      </c>
      <c r="G548" t="e">
        <f t="shared" si="131"/>
        <v>#N/A</v>
      </c>
      <c r="H548" t="e">
        <f t="shared" si="139"/>
        <v>#N/A</v>
      </c>
      <c r="I548" s="5" t="e">
        <f t="shared" si="140"/>
        <v>#N/A</v>
      </c>
      <c r="J548" s="5" t="e">
        <f t="shared" si="141"/>
        <v>#N/A</v>
      </c>
      <c r="K548" s="5" t="e">
        <f t="shared" si="134"/>
        <v>#N/A</v>
      </c>
      <c r="L548" t="e">
        <f t="shared" si="144"/>
        <v>#N/A</v>
      </c>
      <c r="M548" t="e">
        <f t="shared" si="135"/>
        <v>#N/A</v>
      </c>
      <c r="N548" t="e">
        <f t="shared" si="136"/>
        <v>#N/A</v>
      </c>
      <c r="O548" t="e">
        <f t="shared" si="137"/>
        <v>#N/A</v>
      </c>
      <c r="P548" t="e">
        <f t="shared" si="142"/>
        <v>#N/A</v>
      </c>
      <c r="Q548" s="4" t="e">
        <f t="shared" si="145"/>
        <v>#N/A</v>
      </c>
      <c r="R548" s="4" t="e">
        <f t="shared" si="143"/>
        <v>#N/A</v>
      </c>
    </row>
    <row r="549" spans="2:18" x14ac:dyDescent="0.25">
      <c r="B549">
        <v>535</v>
      </c>
      <c r="C549">
        <f t="shared" si="132"/>
        <v>106.8</v>
      </c>
      <c r="D549" t="e">
        <f t="shared" si="130"/>
        <v>#N/A</v>
      </c>
      <c r="E549" t="e">
        <f t="shared" si="133"/>
        <v>#N/A</v>
      </c>
      <c r="F549" t="e">
        <f t="shared" si="138"/>
        <v>#N/A</v>
      </c>
      <c r="G549" t="e">
        <f t="shared" si="131"/>
        <v>#N/A</v>
      </c>
      <c r="H549" t="e">
        <f t="shared" si="139"/>
        <v>#N/A</v>
      </c>
      <c r="I549" s="5" t="e">
        <f t="shared" si="140"/>
        <v>#N/A</v>
      </c>
      <c r="J549" s="5" t="e">
        <f t="shared" si="141"/>
        <v>#N/A</v>
      </c>
      <c r="K549" s="5" t="e">
        <f t="shared" si="134"/>
        <v>#N/A</v>
      </c>
      <c r="L549" t="e">
        <f t="shared" si="144"/>
        <v>#N/A</v>
      </c>
      <c r="M549" t="e">
        <f t="shared" si="135"/>
        <v>#N/A</v>
      </c>
      <c r="N549" t="e">
        <f t="shared" si="136"/>
        <v>#N/A</v>
      </c>
      <c r="O549" t="e">
        <f t="shared" si="137"/>
        <v>#N/A</v>
      </c>
      <c r="P549" t="e">
        <f t="shared" si="142"/>
        <v>#N/A</v>
      </c>
      <c r="Q549" s="4" t="e">
        <f t="shared" si="145"/>
        <v>#N/A</v>
      </c>
      <c r="R549" s="4" t="e">
        <f t="shared" si="143"/>
        <v>#N/A</v>
      </c>
    </row>
    <row r="550" spans="2:18" x14ac:dyDescent="0.25">
      <c r="B550">
        <v>536</v>
      </c>
      <c r="C550">
        <f t="shared" si="132"/>
        <v>107</v>
      </c>
      <c r="D550" t="e">
        <f t="shared" si="130"/>
        <v>#N/A</v>
      </c>
      <c r="E550" t="e">
        <f t="shared" si="133"/>
        <v>#N/A</v>
      </c>
      <c r="F550" t="e">
        <f t="shared" si="138"/>
        <v>#N/A</v>
      </c>
      <c r="G550" t="e">
        <f t="shared" si="131"/>
        <v>#N/A</v>
      </c>
      <c r="H550" t="e">
        <f t="shared" si="139"/>
        <v>#N/A</v>
      </c>
      <c r="I550" s="5" t="e">
        <f t="shared" si="140"/>
        <v>#N/A</v>
      </c>
      <c r="J550" s="5" t="e">
        <f t="shared" si="141"/>
        <v>#N/A</v>
      </c>
      <c r="K550" s="5" t="e">
        <f t="shared" si="134"/>
        <v>#N/A</v>
      </c>
      <c r="L550" t="e">
        <f t="shared" si="144"/>
        <v>#N/A</v>
      </c>
      <c r="M550" t="e">
        <f t="shared" si="135"/>
        <v>#N/A</v>
      </c>
      <c r="N550" t="e">
        <f t="shared" si="136"/>
        <v>#N/A</v>
      </c>
      <c r="O550" t="e">
        <f t="shared" si="137"/>
        <v>#N/A</v>
      </c>
      <c r="P550" t="e">
        <f t="shared" si="142"/>
        <v>#N/A</v>
      </c>
      <c r="Q550" s="4" t="e">
        <f t="shared" si="145"/>
        <v>#N/A</v>
      </c>
      <c r="R550" s="4" t="e">
        <f t="shared" si="143"/>
        <v>#N/A</v>
      </c>
    </row>
    <row r="551" spans="2:18" x14ac:dyDescent="0.25">
      <c r="B551">
        <v>537</v>
      </c>
      <c r="C551">
        <f t="shared" si="132"/>
        <v>107.2</v>
      </c>
      <c r="D551" t="e">
        <f t="shared" ref="D551:D614" si="146">IF(I551&gt;=0,1,0)</f>
        <v>#N/A</v>
      </c>
      <c r="E551" t="e">
        <f t="shared" si="133"/>
        <v>#N/A</v>
      </c>
      <c r="F551" t="e">
        <f t="shared" si="138"/>
        <v>#N/A</v>
      </c>
      <c r="G551" t="e">
        <f t="shared" ref="G551:G614" si="147">IF(E551=1,G550+1,G550)</f>
        <v>#N/A</v>
      </c>
      <c r="H551" t="e">
        <f t="shared" si="139"/>
        <v>#N/A</v>
      </c>
      <c r="I551" s="5" t="e">
        <f t="shared" si="140"/>
        <v>#N/A</v>
      </c>
      <c r="J551" s="5" t="e">
        <f t="shared" si="141"/>
        <v>#N/A</v>
      </c>
      <c r="K551" s="5" t="e">
        <f t="shared" si="134"/>
        <v>#N/A</v>
      </c>
      <c r="L551" t="e">
        <f t="shared" si="144"/>
        <v>#N/A</v>
      </c>
      <c r="M551" t="e">
        <f t="shared" si="135"/>
        <v>#N/A</v>
      </c>
      <c r="N551" t="e">
        <f t="shared" si="136"/>
        <v>#N/A</v>
      </c>
      <c r="O551" t="e">
        <f t="shared" si="137"/>
        <v>#N/A</v>
      </c>
      <c r="P551" t="e">
        <f t="shared" si="142"/>
        <v>#N/A</v>
      </c>
      <c r="Q551" s="4" t="e">
        <f t="shared" si="145"/>
        <v>#N/A</v>
      </c>
      <c r="R551" s="4" t="e">
        <f t="shared" si="143"/>
        <v>#N/A</v>
      </c>
    </row>
    <row r="552" spans="2:18" x14ac:dyDescent="0.25">
      <c r="B552">
        <v>538</v>
      </c>
      <c r="C552">
        <f t="shared" si="132"/>
        <v>107.4</v>
      </c>
      <c r="D552" t="e">
        <f t="shared" si="146"/>
        <v>#N/A</v>
      </c>
      <c r="E552" t="e">
        <f t="shared" si="133"/>
        <v>#N/A</v>
      </c>
      <c r="F552" t="e">
        <f t="shared" si="138"/>
        <v>#N/A</v>
      </c>
      <c r="G552" t="e">
        <f t="shared" si="147"/>
        <v>#N/A</v>
      </c>
      <c r="H552" t="e">
        <f t="shared" si="139"/>
        <v>#N/A</v>
      </c>
      <c r="I552" s="5" t="e">
        <f t="shared" si="140"/>
        <v>#N/A</v>
      </c>
      <c r="J552" s="5" t="e">
        <f t="shared" si="141"/>
        <v>#N/A</v>
      </c>
      <c r="K552" s="5" t="e">
        <f t="shared" si="134"/>
        <v>#N/A</v>
      </c>
      <c r="L552" t="e">
        <f t="shared" si="144"/>
        <v>#N/A</v>
      </c>
      <c r="M552" t="e">
        <f t="shared" si="135"/>
        <v>#N/A</v>
      </c>
      <c r="N552" t="e">
        <f t="shared" si="136"/>
        <v>#N/A</v>
      </c>
      <c r="O552" t="e">
        <f t="shared" si="137"/>
        <v>#N/A</v>
      </c>
      <c r="P552" t="e">
        <f t="shared" si="142"/>
        <v>#N/A</v>
      </c>
      <c r="Q552" s="4" t="e">
        <f t="shared" si="145"/>
        <v>#N/A</v>
      </c>
      <c r="R552" s="4" t="e">
        <f t="shared" si="143"/>
        <v>#N/A</v>
      </c>
    </row>
    <row r="553" spans="2:18" x14ac:dyDescent="0.25">
      <c r="B553">
        <v>539</v>
      </c>
      <c r="C553">
        <f t="shared" si="132"/>
        <v>107.60000000000001</v>
      </c>
      <c r="D553" t="e">
        <f t="shared" si="146"/>
        <v>#N/A</v>
      </c>
      <c r="E553" t="e">
        <f t="shared" si="133"/>
        <v>#N/A</v>
      </c>
      <c r="F553" t="e">
        <f t="shared" si="138"/>
        <v>#N/A</v>
      </c>
      <c r="G553" t="e">
        <f t="shared" si="147"/>
        <v>#N/A</v>
      </c>
      <c r="H553" t="e">
        <f t="shared" si="139"/>
        <v>#N/A</v>
      </c>
      <c r="I553" s="5" t="e">
        <f t="shared" si="140"/>
        <v>#N/A</v>
      </c>
      <c r="J553" s="5" t="e">
        <f t="shared" si="141"/>
        <v>#N/A</v>
      </c>
      <c r="K553" s="5" t="e">
        <f t="shared" si="134"/>
        <v>#N/A</v>
      </c>
      <c r="L553" t="e">
        <f t="shared" si="144"/>
        <v>#N/A</v>
      </c>
      <c r="M553" t="e">
        <f t="shared" si="135"/>
        <v>#N/A</v>
      </c>
      <c r="N553" t="e">
        <f t="shared" si="136"/>
        <v>#N/A</v>
      </c>
      <c r="O553" t="e">
        <f t="shared" si="137"/>
        <v>#N/A</v>
      </c>
      <c r="P553" t="e">
        <f t="shared" si="142"/>
        <v>#N/A</v>
      </c>
      <c r="Q553" s="4" t="e">
        <f t="shared" si="145"/>
        <v>#N/A</v>
      </c>
      <c r="R553" s="4" t="e">
        <f t="shared" si="143"/>
        <v>#N/A</v>
      </c>
    </row>
    <row r="554" spans="2:18" x14ac:dyDescent="0.25">
      <c r="B554">
        <v>540</v>
      </c>
      <c r="C554">
        <f t="shared" si="132"/>
        <v>107.8</v>
      </c>
      <c r="D554" t="e">
        <f t="shared" si="146"/>
        <v>#N/A</v>
      </c>
      <c r="E554" t="e">
        <f t="shared" si="133"/>
        <v>#N/A</v>
      </c>
      <c r="F554" t="e">
        <f t="shared" si="138"/>
        <v>#N/A</v>
      </c>
      <c r="G554" t="e">
        <f t="shared" si="147"/>
        <v>#N/A</v>
      </c>
      <c r="H554" t="e">
        <f t="shared" si="139"/>
        <v>#N/A</v>
      </c>
      <c r="I554" s="5" t="e">
        <f t="shared" si="140"/>
        <v>#N/A</v>
      </c>
      <c r="J554" s="5" t="e">
        <f t="shared" si="141"/>
        <v>#N/A</v>
      </c>
      <c r="K554" s="5" t="e">
        <f t="shared" si="134"/>
        <v>#N/A</v>
      </c>
      <c r="L554" t="e">
        <f t="shared" si="144"/>
        <v>#N/A</v>
      </c>
      <c r="M554" t="e">
        <f t="shared" si="135"/>
        <v>#N/A</v>
      </c>
      <c r="N554" t="e">
        <f t="shared" si="136"/>
        <v>#N/A</v>
      </c>
      <c r="O554" t="e">
        <f t="shared" si="137"/>
        <v>#N/A</v>
      </c>
      <c r="P554" t="e">
        <f t="shared" si="142"/>
        <v>#N/A</v>
      </c>
      <c r="Q554" s="4" t="e">
        <f t="shared" si="145"/>
        <v>#N/A</v>
      </c>
      <c r="R554" s="4" t="e">
        <f t="shared" si="143"/>
        <v>#N/A</v>
      </c>
    </row>
    <row r="555" spans="2:18" x14ac:dyDescent="0.25">
      <c r="B555">
        <v>541</v>
      </c>
      <c r="C555">
        <f t="shared" si="132"/>
        <v>108</v>
      </c>
      <c r="D555" t="e">
        <f t="shared" si="146"/>
        <v>#N/A</v>
      </c>
      <c r="E555" t="e">
        <f t="shared" si="133"/>
        <v>#N/A</v>
      </c>
      <c r="F555" t="e">
        <f t="shared" si="138"/>
        <v>#N/A</v>
      </c>
      <c r="G555" t="e">
        <f t="shared" si="147"/>
        <v>#N/A</v>
      </c>
      <c r="H555" t="e">
        <f t="shared" si="139"/>
        <v>#N/A</v>
      </c>
      <c r="I555" s="5" t="e">
        <f t="shared" si="140"/>
        <v>#N/A</v>
      </c>
      <c r="J555" s="5" t="e">
        <f t="shared" si="141"/>
        <v>#N/A</v>
      </c>
      <c r="K555" s="5" t="e">
        <f t="shared" si="134"/>
        <v>#N/A</v>
      </c>
      <c r="L555" t="e">
        <f t="shared" si="144"/>
        <v>#N/A</v>
      </c>
      <c r="M555" t="e">
        <f t="shared" si="135"/>
        <v>#N/A</v>
      </c>
      <c r="N555" t="e">
        <f t="shared" si="136"/>
        <v>#N/A</v>
      </c>
      <c r="O555" t="e">
        <f t="shared" si="137"/>
        <v>#N/A</v>
      </c>
      <c r="P555" t="e">
        <f t="shared" si="142"/>
        <v>#N/A</v>
      </c>
      <c r="Q555" s="4" t="e">
        <f t="shared" si="145"/>
        <v>#N/A</v>
      </c>
      <c r="R555" s="4" t="e">
        <f t="shared" si="143"/>
        <v>#N/A</v>
      </c>
    </row>
    <row r="556" spans="2:18" x14ac:dyDescent="0.25">
      <c r="B556">
        <v>542</v>
      </c>
      <c r="C556">
        <f t="shared" si="132"/>
        <v>108.2</v>
      </c>
      <c r="D556" t="e">
        <f t="shared" si="146"/>
        <v>#N/A</v>
      </c>
      <c r="E556" t="e">
        <f t="shared" si="133"/>
        <v>#N/A</v>
      </c>
      <c r="F556" t="e">
        <f t="shared" si="138"/>
        <v>#N/A</v>
      </c>
      <c r="G556" t="e">
        <f t="shared" si="147"/>
        <v>#N/A</v>
      </c>
      <c r="H556" t="e">
        <f t="shared" si="139"/>
        <v>#N/A</v>
      </c>
      <c r="I556" s="5" t="e">
        <f t="shared" si="140"/>
        <v>#N/A</v>
      </c>
      <c r="J556" s="5" t="e">
        <f t="shared" si="141"/>
        <v>#N/A</v>
      </c>
      <c r="K556" s="5" t="e">
        <f t="shared" si="134"/>
        <v>#N/A</v>
      </c>
      <c r="L556" t="e">
        <f t="shared" si="144"/>
        <v>#N/A</v>
      </c>
      <c r="M556" t="e">
        <f t="shared" si="135"/>
        <v>#N/A</v>
      </c>
      <c r="N556" t="e">
        <f t="shared" si="136"/>
        <v>#N/A</v>
      </c>
      <c r="O556" t="e">
        <f t="shared" si="137"/>
        <v>#N/A</v>
      </c>
      <c r="P556" t="e">
        <f t="shared" si="142"/>
        <v>#N/A</v>
      </c>
      <c r="Q556" s="4" t="e">
        <f t="shared" si="145"/>
        <v>#N/A</v>
      </c>
      <c r="R556" s="4" t="e">
        <f t="shared" si="143"/>
        <v>#N/A</v>
      </c>
    </row>
    <row r="557" spans="2:18" x14ac:dyDescent="0.25">
      <c r="B557">
        <v>543</v>
      </c>
      <c r="C557">
        <f t="shared" si="132"/>
        <v>108.4</v>
      </c>
      <c r="D557" t="e">
        <f t="shared" si="146"/>
        <v>#N/A</v>
      </c>
      <c r="E557" t="e">
        <f t="shared" si="133"/>
        <v>#N/A</v>
      </c>
      <c r="F557" t="e">
        <f t="shared" si="138"/>
        <v>#N/A</v>
      </c>
      <c r="G557" t="e">
        <f t="shared" si="147"/>
        <v>#N/A</v>
      </c>
      <c r="H557" t="e">
        <f t="shared" si="139"/>
        <v>#N/A</v>
      </c>
      <c r="I557" s="5" t="e">
        <f t="shared" si="140"/>
        <v>#N/A</v>
      </c>
      <c r="J557" s="5" t="e">
        <f t="shared" si="141"/>
        <v>#N/A</v>
      </c>
      <c r="K557" s="5" t="e">
        <f t="shared" si="134"/>
        <v>#N/A</v>
      </c>
      <c r="L557" t="e">
        <f t="shared" si="144"/>
        <v>#N/A</v>
      </c>
      <c r="M557" t="e">
        <f t="shared" si="135"/>
        <v>#N/A</v>
      </c>
      <c r="N557" t="e">
        <f t="shared" si="136"/>
        <v>#N/A</v>
      </c>
      <c r="O557" t="e">
        <f t="shared" si="137"/>
        <v>#N/A</v>
      </c>
      <c r="P557" t="e">
        <f t="shared" si="142"/>
        <v>#N/A</v>
      </c>
      <c r="Q557" s="4" t="e">
        <f t="shared" si="145"/>
        <v>#N/A</v>
      </c>
      <c r="R557" s="4" t="e">
        <f t="shared" si="143"/>
        <v>#N/A</v>
      </c>
    </row>
    <row r="558" spans="2:18" x14ac:dyDescent="0.25">
      <c r="B558">
        <v>544</v>
      </c>
      <c r="C558">
        <f t="shared" si="132"/>
        <v>108.60000000000001</v>
      </c>
      <c r="D558" t="e">
        <f t="shared" si="146"/>
        <v>#N/A</v>
      </c>
      <c r="E558" t="e">
        <f t="shared" si="133"/>
        <v>#N/A</v>
      </c>
      <c r="F558" t="e">
        <f t="shared" si="138"/>
        <v>#N/A</v>
      </c>
      <c r="G558" t="e">
        <f t="shared" si="147"/>
        <v>#N/A</v>
      </c>
      <c r="H558" t="e">
        <f t="shared" si="139"/>
        <v>#N/A</v>
      </c>
      <c r="I558" s="5" t="e">
        <f t="shared" si="140"/>
        <v>#N/A</v>
      </c>
      <c r="J558" s="5" t="e">
        <f t="shared" si="141"/>
        <v>#N/A</v>
      </c>
      <c r="K558" s="5" t="e">
        <f t="shared" si="134"/>
        <v>#N/A</v>
      </c>
      <c r="L558" t="e">
        <f t="shared" si="144"/>
        <v>#N/A</v>
      </c>
      <c r="M558" t="e">
        <f t="shared" si="135"/>
        <v>#N/A</v>
      </c>
      <c r="N558" t="e">
        <f t="shared" si="136"/>
        <v>#N/A</v>
      </c>
      <c r="O558" t="e">
        <f t="shared" si="137"/>
        <v>#N/A</v>
      </c>
      <c r="P558" t="e">
        <f t="shared" si="142"/>
        <v>#N/A</v>
      </c>
      <c r="Q558" s="4" t="e">
        <f t="shared" si="145"/>
        <v>#N/A</v>
      </c>
      <c r="R558" s="4" t="e">
        <f t="shared" si="143"/>
        <v>#N/A</v>
      </c>
    </row>
    <row r="559" spans="2:18" x14ac:dyDescent="0.25">
      <c r="B559">
        <v>545</v>
      </c>
      <c r="C559">
        <f t="shared" si="132"/>
        <v>108.8</v>
      </c>
      <c r="D559" t="e">
        <f t="shared" si="146"/>
        <v>#N/A</v>
      </c>
      <c r="E559" t="e">
        <f t="shared" si="133"/>
        <v>#N/A</v>
      </c>
      <c r="F559" t="e">
        <f t="shared" si="138"/>
        <v>#N/A</v>
      </c>
      <c r="G559" t="e">
        <f t="shared" si="147"/>
        <v>#N/A</v>
      </c>
      <c r="H559" t="e">
        <f t="shared" si="139"/>
        <v>#N/A</v>
      </c>
      <c r="I559" s="5" t="e">
        <f t="shared" si="140"/>
        <v>#N/A</v>
      </c>
      <c r="J559" s="5" t="e">
        <f t="shared" si="141"/>
        <v>#N/A</v>
      </c>
      <c r="K559" s="5" t="e">
        <f t="shared" si="134"/>
        <v>#N/A</v>
      </c>
      <c r="L559" t="e">
        <f t="shared" si="144"/>
        <v>#N/A</v>
      </c>
      <c r="M559" t="e">
        <f t="shared" si="135"/>
        <v>#N/A</v>
      </c>
      <c r="N559" t="e">
        <f t="shared" si="136"/>
        <v>#N/A</v>
      </c>
      <c r="O559" t="e">
        <f t="shared" si="137"/>
        <v>#N/A</v>
      </c>
      <c r="P559" t="e">
        <f t="shared" si="142"/>
        <v>#N/A</v>
      </c>
      <c r="Q559" s="4" t="e">
        <f t="shared" si="145"/>
        <v>#N/A</v>
      </c>
      <c r="R559" s="4" t="e">
        <f t="shared" si="143"/>
        <v>#N/A</v>
      </c>
    </row>
    <row r="560" spans="2:18" x14ac:dyDescent="0.25">
      <c r="B560">
        <v>546</v>
      </c>
      <c r="C560">
        <f t="shared" si="132"/>
        <v>109</v>
      </c>
      <c r="D560" t="e">
        <f t="shared" si="146"/>
        <v>#N/A</v>
      </c>
      <c r="E560" t="e">
        <f t="shared" si="133"/>
        <v>#N/A</v>
      </c>
      <c r="F560" t="e">
        <f t="shared" si="138"/>
        <v>#N/A</v>
      </c>
      <c r="G560" t="e">
        <f t="shared" si="147"/>
        <v>#N/A</v>
      </c>
      <c r="H560" t="e">
        <f t="shared" si="139"/>
        <v>#N/A</v>
      </c>
      <c r="I560" s="5" t="e">
        <f t="shared" si="140"/>
        <v>#N/A</v>
      </c>
      <c r="J560" s="5" t="e">
        <f t="shared" si="141"/>
        <v>#N/A</v>
      </c>
      <c r="K560" s="5" t="e">
        <f t="shared" si="134"/>
        <v>#N/A</v>
      </c>
      <c r="L560" t="e">
        <f t="shared" si="144"/>
        <v>#N/A</v>
      </c>
      <c r="M560" t="e">
        <f t="shared" si="135"/>
        <v>#N/A</v>
      </c>
      <c r="N560" t="e">
        <f t="shared" si="136"/>
        <v>#N/A</v>
      </c>
      <c r="O560" t="e">
        <f t="shared" si="137"/>
        <v>#N/A</v>
      </c>
      <c r="P560" t="e">
        <f t="shared" si="142"/>
        <v>#N/A</v>
      </c>
      <c r="Q560" s="4" t="e">
        <f t="shared" si="145"/>
        <v>#N/A</v>
      </c>
      <c r="R560" s="4" t="e">
        <f t="shared" si="143"/>
        <v>#N/A</v>
      </c>
    </row>
    <row r="561" spans="2:18" x14ac:dyDescent="0.25">
      <c r="B561">
        <v>547</v>
      </c>
      <c r="C561">
        <f t="shared" si="132"/>
        <v>109.2</v>
      </c>
      <c r="D561" t="e">
        <f t="shared" si="146"/>
        <v>#N/A</v>
      </c>
      <c r="E561" t="e">
        <f t="shared" si="133"/>
        <v>#N/A</v>
      </c>
      <c r="F561" t="e">
        <f t="shared" si="138"/>
        <v>#N/A</v>
      </c>
      <c r="G561" t="e">
        <f t="shared" si="147"/>
        <v>#N/A</v>
      </c>
      <c r="H561" t="e">
        <f t="shared" si="139"/>
        <v>#N/A</v>
      </c>
      <c r="I561" s="5" t="e">
        <f t="shared" si="140"/>
        <v>#N/A</v>
      </c>
      <c r="J561" s="5" t="e">
        <f t="shared" si="141"/>
        <v>#N/A</v>
      </c>
      <c r="K561" s="5" t="e">
        <f t="shared" si="134"/>
        <v>#N/A</v>
      </c>
      <c r="L561" t="e">
        <f t="shared" si="144"/>
        <v>#N/A</v>
      </c>
      <c r="M561" t="e">
        <f t="shared" si="135"/>
        <v>#N/A</v>
      </c>
      <c r="N561" t="e">
        <f t="shared" si="136"/>
        <v>#N/A</v>
      </c>
      <c r="O561" t="e">
        <f t="shared" si="137"/>
        <v>#N/A</v>
      </c>
      <c r="P561" t="e">
        <f t="shared" si="142"/>
        <v>#N/A</v>
      </c>
      <c r="Q561" s="4" t="e">
        <f t="shared" si="145"/>
        <v>#N/A</v>
      </c>
      <c r="R561" s="4" t="e">
        <f t="shared" si="143"/>
        <v>#N/A</v>
      </c>
    </row>
    <row r="562" spans="2:18" x14ac:dyDescent="0.25">
      <c r="B562">
        <v>548</v>
      </c>
      <c r="C562">
        <f t="shared" si="132"/>
        <v>109.4</v>
      </c>
      <c r="D562" t="e">
        <f t="shared" si="146"/>
        <v>#N/A</v>
      </c>
      <c r="E562" t="e">
        <f t="shared" si="133"/>
        <v>#N/A</v>
      </c>
      <c r="F562" t="e">
        <f t="shared" si="138"/>
        <v>#N/A</v>
      </c>
      <c r="G562" t="e">
        <f t="shared" si="147"/>
        <v>#N/A</v>
      </c>
      <c r="H562" t="e">
        <f t="shared" si="139"/>
        <v>#N/A</v>
      </c>
      <c r="I562" s="5" t="e">
        <f t="shared" si="140"/>
        <v>#N/A</v>
      </c>
      <c r="J562" s="5" t="e">
        <f t="shared" si="141"/>
        <v>#N/A</v>
      </c>
      <c r="K562" s="5" t="e">
        <f t="shared" si="134"/>
        <v>#N/A</v>
      </c>
      <c r="L562" t="e">
        <f t="shared" si="144"/>
        <v>#N/A</v>
      </c>
      <c r="M562" t="e">
        <f t="shared" si="135"/>
        <v>#N/A</v>
      </c>
      <c r="N562" t="e">
        <f t="shared" si="136"/>
        <v>#N/A</v>
      </c>
      <c r="O562" t="e">
        <f t="shared" si="137"/>
        <v>#N/A</v>
      </c>
      <c r="P562" t="e">
        <f t="shared" si="142"/>
        <v>#N/A</v>
      </c>
      <c r="Q562" s="4" t="e">
        <f t="shared" si="145"/>
        <v>#N/A</v>
      </c>
      <c r="R562" s="4" t="e">
        <f t="shared" si="143"/>
        <v>#N/A</v>
      </c>
    </row>
    <row r="563" spans="2:18" x14ac:dyDescent="0.25">
      <c r="B563">
        <v>549</v>
      </c>
      <c r="C563">
        <f t="shared" si="132"/>
        <v>109.60000000000001</v>
      </c>
      <c r="D563" t="e">
        <f t="shared" si="146"/>
        <v>#N/A</v>
      </c>
      <c r="E563" t="e">
        <f t="shared" si="133"/>
        <v>#N/A</v>
      </c>
      <c r="F563" t="e">
        <f t="shared" si="138"/>
        <v>#N/A</v>
      </c>
      <c r="G563" t="e">
        <f t="shared" si="147"/>
        <v>#N/A</v>
      </c>
      <c r="H563" t="e">
        <f t="shared" si="139"/>
        <v>#N/A</v>
      </c>
      <c r="I563" s="5" t="e">
        <f t="shared" si="140"/>
        <v>#N/A</v>
      </c>
      <c r="J563" s="5" t="e">
        <f t="shared" si="141"/>
        <v>#N/A</v>
      </c>
      <c r="K563" s="5" t="e">
        <f t="shared" si="134"/>
        <v>#N/A</v>
      </c>
      <c r="L563" t="e">
        <f t="shared" si="144"/>
        <v>#N/A</v>
      </c>
      <c r="M563" t="e">
        <f t="shared" si="135"/>
        <v>#N/A</v>
      </c>
      <c r="N563" t="e">
        <f t="shared" si="136"/>
        <v>#N/A</v>
      </c>
      <c r="O563" t="e">
        <f t="shared" si="137"/>
        <v>#N/A</v>
      </c>
      <c r="P563" t="e">
        <f t="shared" si="142"/>
        <v>#N/A</v>
      </c>
      <c r="Q563" s="4" t="e">
        <f t="shared" si="145"/>
        <v>#N/A</v>
      </c>
      <c r="R563" s="4" t="e">
        <f t="shared" si="143"/>
        <v>#N/A</v>
      </c>
    </row>
    <row r="564" spans="2:18" x14ac:dyDescent="0.25">
      <c r="B564">
        <v>550</v>
      </c>
      <c r="C564">
        <f t="shared" si="132"/>
        <v>109.8</v>
      </c>
      <c r="D564" t="e">
        <f t="shared" si="146"/>
        <v>#N/A</v>
      </c>
      <c r="E564" t="e">
        <f t="shared" si="133"/>
        <v>#N/A</v>
      </c>
      <c r="F564" t="e">
        <f t="shared" si="138"/>
        <v>#N/A</v>
      </c>
      <c r="G564" t="e">
        <f t="shared" si="147"/>
        <v>#N/A</v>
      </c>
      <c r="H564" t="e">
        <f t="shared" si="139"/>
        <v>#N/A</v>
      </c>
      <c r="I564" s="5" t="e">
        <f t="shared" si="140"/>
        <v>#N/A</v>
      </c>
      <c r="J564" s="5" t="e">
        <f t="shared" si="141"/>
        <v>#N/A</v>
      </c>
      <c r="K564" s="5" t="e">
        <f t="shared" si="134"/>
        <v>#N/A</v>
      </c>
      <c r="L564" t="e">
        <f t="shared" si="144"/>
        <v>#N/A</v>
      </c>
      <c r="M564" t="e">
        <f t="shared" si="135"/>
        <v>#N/A</v>
      </c>
      <c r="N564" t="e">
        <f t="shared" si="136"/>
        <v>#N/A</v>
      </c>
      <c r="O564" t="e">
        <f t="shared" si="137"/>
        <v>#N/A</v>
      </c>
      <c r="P564" t="e">
        <f t="shared" si="142"/>
        <v>#N/A</v>
      </c>
      <c r="Q564" s="4" t="e">
        <f t="shared" si="145"/>
        <v>#N/A</v>
      </c>
      <c r="R564" s="4" t="e">
        <f t="shared" si="143"/>
        <v>#N/A</v>
      </c>
    </row>
    <row r="565" spans="2:18" x14ac:dyDescent="0.25">
      <c r="B565">
        <v>551</v>
      </c>
      <c r="C565">
        <f t="shared" si="132"/>
        <v>110</v>
      </c>
      <c r="D565" t="e">
        <f t="shared" si="146"/>
        <v>#N/A</v>
      </c>
      <c r="E565" t="e">
        <f t="shared" si="133"/>
        <v>#N/A</v>
      </c>
      <c r="F565" t="e">
        <f t="shared" si="138"/>
        <v>#N/A</v>
      </c>
      <c r="G565" t="e">
        <f t="shared" si="147"/>
        <v>#N/A</v>
      </c>
      <c r="H565" t="e">
        <f t="shared" si="139"/>
        <v>#N/A</v>
      </c>
      <c r="I565" s="5" t="e">
        <f t="shared" si="140"/>
        <v>#N/A</v>
      </c>
      <c r="J565" s="5" t="e">
        <f t="shared" si="141"/>
        <v>#N/A</v>
      </c>
      <c r="K565" s="5" t="e">
        <f t="shared" si="134"/>
        <v>#N/A</v>
      </c>
      <c r="L565" t="e">
        <f t="shared" si="144"/>
        <v>#N/A</v>
      </c>
      <c r="M565" t="e">
        <f t="shared" si="135"/>
        <v>#N/A</v>
      </c>
      <c r="N565" t="e">
        <f t="shared" si="136"/>
        <v>#N/A</v>
      </c>
      <c r="O565" t="e">
        <f t="shared" si="137"/>
        <v>#N/A</v>
      </c>
      <c r="P565" t="e">
        <f t="shared" si="142"/>
        <v>#N/A</v>
      </c>
      <c r="Q565" s="4" t="e">
        <f t="shared" si="145"/>
        <v>#N/A</v>
      </c>
      <c r="R565" s="4" t="e">
        <f t="shared" si="143"/>
        <v>#N/A</v>
      </c>
    </row>
    <row r="566" spans="2:18" x14ac:dyDescent="0.25">
      <c r="B566">
        <v>552</v>
      </c>
      <c r="C566">
        <f t="shared" si="132"/>
        <v>110.2</v>
      </c>
      <c r="D566" t="e">
        <f t="shared" si="146"/>
        <v>#N/A</v>
      </c>
      <c r="E566" t="e">
        <f t="shared" si="133"/>
        <v>#N/A</v>
      </c>
      <c r="F566" t="e">
        <f t="shared" si="138"/>
        <v>#N/A</v>
      </c>
      <c r="G566" t="e">
        <f t="shared" si="147"/>
        <v>#N/A</v>
      </c>
      <c r="H566" t="e">
        <f t="shared" si="139"/>
        <v>#N/A</v>
      </c>
      <c r="I566" s="5" t="e">
        <f t="shared" si="140"/>
        <v>#N/A</v>
      </c>
      <c r="J566" s="5" t="e">
        <f t="shared" si="141"/>
        <v>#N/A</v>
      </c>
      <c r="K566" s="5" t="e">
        <f t="shared" si="134"/>
        <v>#N/A</v>
      </c>
      <c r="L566" t="e">
        <f t="shared" si="144"/>
        <v>#N/A</v>
      </c>
      <c r="M566" t="e">
        <f t="shared" si="135"/>
        <v>#N/A</v>
      </c>
      <c r="N566" t="e">
        <f t="shared" si="136"/>
        <v>#N/A</v>
      </c>
      <c r="O566" t="e">
        <f t="shared" si="137"/>
        <v>#N/A</v>
      </c>
      <c r="P566" t="e">
        <f t="shared" si="142"/>
        <v>#N/A</v>
      </c>
      <c r="Q566" s="4" t="e">
        <f t="shared" si="145"/>
        <v>#N/A</v>
      </c>
      <c r="R566" s="4" t="e">
        <f t="shared" si="143"/>
        <v>#N/A</v>
      </c>
    </row>
    <row r="567" spans="2:18" x14ac:dyDescent="0.25">
      <c r="B567">
        <v>553</v>
      </c>
      <c r="C567">
        <f t="shared" si="132"/>
        <v>110.4</v>
      </c>
      <c r="D567" t="e">
        <f t="shared" si="146"/>
        <v>#N/A</v>
      </c>
      <c r="E567" t="e">
        <f t="shared" si="133"/>
        <v>#N/A</v>
      </c>
      <c r="F567" t="e">
        <f t="shared" si="138"/>
        <v>#N/A</v>
      </c>
      <c r="G567" t="e">
        <f t="shared" si="147"/>
        <v>#N/A</v>
      </c>
      <c r="H567" t="e">
        <f t="shared" si="139"/>
        <v>#N/A</v>
      </c>
      <c r="I567" s="5" t="e">
        <f t="shared" si="140"/>
        <v>#N/A</v>
      </c>
      <c r="J567" s="5" t="e">
        <f t="shared" si="141"/>
        <v>#N/A</v>
      </c>
      <c r="K567" s="5" t="e">
        <f t="shared" si="134"/>
        <v>#N/A</v>
      </c>
      <c r="L567" t="e">
        <f t="shared" si="144"/>
        <v>#N/A</v>
      </c>
      <c r="M567" t="e">
        <f t="shared" si="135"/>
        <v>#N/A</v>
      </c>
      <c r="N567" t="e">
        <f t="shared" si="136"/>
        <v>#N/A</v>
      </c>
      <c r="O567" t="e">
        <f t="shared" si="137"/>
        <v>#N/A</v>
      </c>
      <c r="P567" t="e">
        <f t="shared" si="142"/>
        <v>#N/A</v>
      </c>
      <c r="Q567" s="4" t="e">
        <f t="shared" si="145"/>
        <v>#N/A</v>
      </c>
      <c r="R567" s="4" t="e">
        <f t="shared" si="143"/>
        <v>#N/A</v>
      </c>
    </row>
    <row r="568" spans="2:18" x14ac:dyDescent="0.25">
      <c r="B568">
        <v>554</v>
      </c>
      <c r="C568">
        <f t="shared" si="132"/>
        <v>110.60000000000001</v>
      </c>
      <c r="D568" t="e">
        <f t="shared" si="146"/>
        <v>#N/A</v>
      </c>
      <c r="E568" t="e">
        <f t="shared" si="133"/>
        <v>#N/A</v>
      </c>
      <c r="F568" t="e">
        <f t="shared" si="138"/>
        <v>#N/A</v>
      </c>
      <c r="G568" t="e">
        <f t="shared" si="147"/>
        <v>#N/A</v>
      </c>
      <c r="H568" t="e">
        <f t="shared" si="139"/>
        <v>#N/A</v>
      </c>
      <c r="I568" s="5" t="e">
        <f t="shared" si="140"/>
        <v>#N/A</v>
      </c>
      <c r="J568" s="5" t="e">
        <f t="shared" si="141"/>
        <v>#N/A</v>
      </c>
      <c r="K568" s="5" t="e">
        <f t="shared" si="134"/>
        <v>#N/A</v>
      </c>
      <c r="L568" t="e">
        <f t="shared" si="144"/>
        <v>#N/A</v>
      </c>
      <c r="M568" t="e">
        <f t="shared" si="135"/>
        <v>#N/A</v>
      </c>
      <c r="N568" t="e">
        <f t="shared" si="136"/>
        <v>#N/A</v>
      </c>
      <c r="O568" t="e">
        <f t="shared" si="137"/>
        <v>#N/A</v>
      </c>
      <c r="P568" t="e">
        <f t="shared" si="142"/>
        <v>#N/A</v>
      </c>
      <c r="Q568" s="4" t="e">
        <f t="shared" si="145"/>
        <v>#N/A</v>
      </c>
      <c r="R568" s="4" t="e">
        <f t="shared" si="143"/>
        <v>#N/A</v>
      </c>
    </row>
    <row r="569" spans="2:18" x14ac:dyDescent="0.25">
      <c r="B569">
        <v>555</v>
      </c>
      <c r="C569">
        <f t="shared" si="132"/>
        <v>110.8</v>
      </c>
      <c r="D569" t="e">
        <f t="shared" si="146"/>
        <v>#N/A</v>
      </c>
      <c r="E569" t="e">
        <f t="shared" si="133"/>
        <v>#N/A</v>
      </c>
      <c r="F569" t="e">
        <f t="shared" si="138"/>
        <v>#N/A</v>
      </c>
      <c r="G569" t="e">
        <f t="shared" si="147"/>
        <v>#N/A</v>
      </c>
      <c r="H569" t="e">
        <f t="shared" si="139"/>
        <v>#N/A</v>
      </c>
      <c r="I569" s="5" t="e">
        <f t="shared" si="140"/>
        <v>#N/A</v>
      </c>
      <c r="J569" s="5" t="e">
        <f t="shared" si="141"/>
        <v>#N/A</v>
      </c>
      <c r="K569" s="5" t="e">
        <f t="shared" si="134"/>
        <v>#N/A</v>
      </c>
      <c r="L569" t="e">
        <f t="shared" si="144"/>
        <v>#N/A</v>
      </c>
      <c r="M569" t="e">
        <f t="shared" si="135"/>
        <v>#N/A</v>
      </c>
      <c r="N569" t="e">
        <f t="shared" si="136"/>
        <v>#N/A</v>
      </c>
      <c r="O569" t="e">
        <f t="shared" si="137"/>
        <v>#N/A</v>
      </c>
      <c r="P569" t="e">
        <f t="shared" si="142"/>
        <v>#N/A</v>
      </c>
      <c r="Q569" s="4" t="e">
        <f t="shared" si="145"/>
        <v>#N/A</v>
      </c>
      <c r="R569" s="4" t="e">
        <f t="shared" si="143"/>
        <v>#N/A</v>
      </c>
    </row>
    <row r="570" spans="2:18" x14ac:dyDescent="0.25">
      <c r="B570">
        <v>556</v>
      </c>
      <c r="C570">
        <f t="shared" si="132"/>
        <v>111</v>
      </c>
      <c r="D570" t="e">
        <f t="shared" si="146"/>
        <v>#N/A</v>
      </c>
      <c r="E570" t="e">
        <f t="shared" si="133"/>
        <v>#N/A</v>
      </c>
      <c r="F570" t="e">
        <f t="shared" si="138"/>
        <v>#N/A</v>
      </c>
      <c r="G570" t="e">
        <f t="shared" si="147"/>
        <v>#N/A</v>
      </c>
      <c r="H570" t="e">
        <f t="shared" si="139"/>
        <v>#N/A</v>
      </c>
      <c r="I570" s="5" t="e">
        <f t="shared" si="140"/>
        <v>#N/A</v>
      </c>
      <c r="J570" s="5" t="e">
        <f t="shared" si="141"/>
        <v>#N/A</v>
      </c>
      <c r="K570" s="5" t="e">
        <f t="shared" si="134"/>
        <v>#N/A</v>
      </c>
      <c r="L570" t="e">
        <f t="shared" si="144"/>
        <v>#N/A</v>
      </c>
      <c r="M570" t="e">
        <f t="shared" si="135"/>
        <v>#N/A</v>
      </c>
      <c r="N570" t="e">
        <f t="shared" si="136"/>
        <v>#N/A</v>
      </c>
      <c r="O570" t="e">
        <f t="shared" si="137"/>
        <v>#N/A</v>
      </c>
      <c r="P570" t="e">
        <f t="shared" si="142"/>
        <v>#N/A</v>
      </c>
      <c r="Q570" s="4" t="e">
        <f t="shared" si="145"/>
        <v>#N/A</v>
      </c>
      <c r="R570" s="4" t="e">
        <f t="shared" si="143"/>
        <v>#N/A</v>
      </c>
    </row>
    <row r="571" spans="2:18" x14ac:dyDescent="0.25">
      <c r="B571">
        <v>557</v>
      </c>
      <c r="C571">
        <f t="shared" si="132"/>
        <v>111.2</v>
      </c>
      <c r="D571" t="e">
        <f t="shared" si="146"/>
        <v>#N/A</v>
      </c>
      <c r="E571" t="e">
        <f t="shared" si="133"/>
        <v>#N/A</v>
      </c>
      <c r="F571" t="e">
        <f t="shared" si="138"/>
        <v>#N/A</v>
      </c>
      <c r="G571" t="e">
        <f t="shared" si="147"/>
        <v>#N/A</v>
      </c>
      <c r="H571" t="e">
        <f t="shared" si="139"/>
        <v>#N/A</v>
      </c>
      <c r="I571" s="5" t="e">
        <f t="shared" si="140"/>
        <v>#N/A</v>
      </c>
      <c r="J571" s="5" t="e">
        <f t="shared" si="141"/>
        <v>#N/A</v>
      </c>
      <c r="K571" s="5" t="e">
        <f t="shared" si="134"/>
        <v>#N/A</v>
      </c>
      <c r="L571" t="e">
        <f t="shared" si="144"/>
        <v>#N/A</v>
      </c>
      <c r="M571" t="e">
        <f t="shared" si="135"/>
        <v>#N/A</v>
      </c>
      <c r="N571" t="e">
        <f t="shared" si="136"/>
        <v>#N/A</v>
      </c>
      <c r="O571" t="e">
        <f t="shared" si="137"/>
        <v>#N/A</v>
      </c>
      <c r="P571" t="e">
        <f t="shared" si="142"/>
        <v>#N/A</v>
      </c>
      <c r="Q571" s="4" t="e">
        <f t="shared" si="145"/>
        <v>#N/A</v>
      </c>
      <c r="R571" s="4" t="e">
        <f t="shared" si="143"/>
        <v>#N/A</v>
      </c>
    </row>
    <row r="572" spans="2:18" x14ac:dyDescent="0.25">
      <c r="B572">
        <v>558</v>
      </c>
      <c r="C572">
        <f t="shared" si="132"/>
        <v>111.4</v>
      </c>
      <c r="D572" t="e">
        <f t="shared" si="146"/>
        <v>#N/A</v>
      </c>
      <c r="E572" t="e">
        <f t="shared" si="133"/>
        <v>#N/A</v>
      </c>
      <c r="F572" t="e">
        <f t="shared" si="138"/>
        <v>#N/A</v>
      </c>
      <c r="G572" t="e">
        <f t="shared" si="147"/>
        <v>#N/A</v>
      </c>
      <c r="H572" t="e">
        <f t="shared" si="139"/>
        <v>#N/A</v>
      </c>
      <c r="I572" s="5" t="e">
        <f t="shared" si="140"/>
        <v>#N/A</v>
      </c>
      <c r="J572" s="5" t="e">
        <f t="shared" si="141"/>
        <v>#N/A</v>
      </c>
      <c r="K572" s="5" t="e">
        <f t="shared" si="134"/>
        <v>#N/A</v>
      </c>
      <c r="L572" t="e">
        <f t="shared" si="144"/>
        <v>#N/A</v>
      </c>
      <c r="M572" t="e">
        <f t="shared" si="135"/>
        <v>#N/A</v>
      </c>
      <c r="N572" t="e">
        <f t="shared" si="136"/>
        <v>#N/A</v>
      </c>
      <c r="O572" t="e">
        <f t="shared" si="137"/>
        <v>#N/A</v>
      </c>
      <c r="P572" t="e">
        <f t="shared" si="142"/>
        <v>#N/A</v>
      </c>
      <c r="Q572" s="4" t="e">
        <f t="shared" si="145"/>
        <v>#N/A</v>
      </c>
      <c r="R572" s="4" t="e">
        <f t="shared" si="143"/>
        <v>#N/A</v>
      </c>
    </row>
    <row r="573" spans="2:18" x14ac:dyDescent="0.25">
      <c r="B573">
        <v>559</v>
      </c>
      <c r="C573">
        <f t="shared" si="132"/>
        <v>111.60000000000001</v>
      </c>
      <c r="D573" t="e">
        <f t="shared" si="146"/>
        <v>#N/A</v>
      </c>
      <c r="E573" t="e">
        <f t="shared" si="133"/>
        <v>#N/A</v>
      </c>
      <c r="F573" t="e">
        <f t="shared" si="138"/>
        <v>#N/A</v>
      </c>
      <c r="G573" t="e">
        <f t="shared" si="147"/>
        <v>#N/A</v>
      </c>
      <c r="H573" t="e">
        <f t="shared" si="139"/>
        <v>#N/A</v>
      </c>
      <c r="I573" s="5" t="e">
        <f t="shared" si="140"/>
        <v>#N/A</v>
      </c>
      <c r="J573" s="5" t="e">
        <f t="shared" si="141"/>
        <v>#N/A</v>
      </c>
      <c r="K573" s="5" t="e">
        <f t="shared" si="134"/>
        <v>#N/A</v>
      </c>
      <c r="L573" t="e">
        <f t="shared" si="144"/>
        <v>#N/A</v>
      </c>
      <c r="M573" t="e">
        <f t="shared" si="135"/>
        <v>#N/A</v>
      </c>
      <c r="N573" t="e">
        <f t="shared" si="136"/>
        <v>#N/A</v>
      </c>
      <c r="O573" t="e">
        <f t="shared" si="137"/>
        <v>#N/A</v>
      </c>
      <c r="P573" t="e">
        <f t="shared" si="142"/>
        <v>#N/A</v>
      </c>
      <c r="Q573" s="4" t="e">
        <f t="shared" si="145"/>
        <v>#N/A</v>
      </c>
      <c r="R573" s="4" t="e">
        <f t="shared" si="143"/>
        <v>#N/A</v>
      </c>
    </row>
    <row r="574" spans="2:18" x14ac:dyDescent="0.25">
      <c r="B574">
        <v>560</v>
      </c>
      <c r="C574">
        <f t="shared" si="132"/>
        <v>111.8</v>
      </c>
      <c r="D574" t="e">
        <f t="shared" si="146"/>
        <v>#N/A</v>
      </c>
      <c r="E574" t="e">
        <f t="shared" si="133"/>
        <v>#N/A</v>
      </c>
      <c r="F574" t="e">
        <f t="shared" si="138"/>
        <v>#N/A</v>
      </c>
      <c r="G574" t="e">
        <f t="shared" si="147"/>
        <v>#N/A</v>
      </c>
      <c r="H574" t="e">
        <f t="shared" si="139"/>
        <v>#N/A</v>
      </c>
      <c r="I574" s="5" t="e">
        <f t="shared" si="140"/>
        <v>#N/A</v>
      </c>
      <c r="J574" s="5" t="e">
        <f t="shared" si="141"/>
        <v>#N/A</v>
      </c>
      <c r="K574" s="5" t="e">
        <f t="shared" si="134"/>
        <v>#N/A</v>
      </c>
      <c r="L574" t="e">
        <f t="shared" si="144"/>
        <v>#N/A</v>
      </c>
      <c r="M574" t="e">
        <f t="shared" si="135"/>
        <v>#N/A</v>
      </c>
      <c r="N574" t="e">
        <f t="shared" si="136"/>
        <v>#N/A</v>
      </c>
      <c r="O574" t="e">
        <f t="shared" si="137"/>
        <v>#N/A</v>
      </c>
      <c r="P574" t="e">
        <f t="shared" si="142"/>
        <v>#N/A</v>
      </c>
      <c r="Q574" s="4" t="e">
        <f t="shared" si="145"/>
        <v>#N/A</v>
      </c>
      <c r="R574" s="4" t="e">
        <f t="shared" si="143"/>
        <v>#N/A</v>
      </c>
    </row>
    <row r="575" spans="2:18" x14ac:dyDescent="0.25">
      <c r="B575">
        <v>561</v>
      </c>
      <c r="C575">
        <f t="shared" si="132"/>
        <v>112</v>
      </c>
      <c r="D575" t="e">
        <f t="shared" si="146"/>
        <v>#N/A</v>
      </c>
      <c r="E575" t="e">
        <f t="shared" si="133"/>
        <v>#N/A</v>
      </c>
      <c r="F575" t="e">
        <f t="shared" si="138"/>
        <v>#N/A</v>
      </c>
      <c r="G575" t="e">
        <f t="shared" si="147"/>
        <v>#N/A</v>
      </c>
      <c r="H575" t="e">
        <f t="shared" si="139"/>
        <v>#N/A</v>
      </c>
      <c r="I575" s="5" t="e">
        <f t="shared" si="140"/>
        <v>#N/A</v>
      </c>
      <c r="J575" s="5" t="e">
        <f t="shared" si="141"/>
        <v>#N/A</v>
      </c>
      <c r="K575" s="5" t="e">
        <f t="shared" si="134"/>
        <v>#N/A</v>
      </c>
      <c r="L575" t="e">
        <f t="shared" si="144"/>
        <v>#N/A</v>
      </c>
      <c r="M575" t="e">
        <f t="shared" si="135"/>
        <v>#N/A</v>
      </c>
      <c r="N575" t="e">
        <f t="shared" si="136"/>
        <v>#N/A</v>
      </c>
      <c r="O575" t="e">
        <f t="shared" si="137"/>
        <v>#N/A</v>
      </c>
      <c r="P575" t="e">
        <f t="shared" si="142"/>
        <v>#N/A</v>
      </c>
      <c r="Q575" s="4" t="e">
        <f t="shared" si="145"/>
        <v>#N/A</v>
      </c>
      <c r="R575" s="4" t="e">
        <f t="shared" si="143"/>
        <v>#N/A</v>
      </c>
    </row>
    <row r="576" spans="2:18" x14ac:dyDescent="0.25">
      <c r="B576">
        <v>562</v>
      </c>
      <c r="C576">
        <f t="shared" si="132"/>
        <v>112.2</v>
      </c>
      <c r="D576" t="e">
        <f t="shared" si="146"/>
        <v>#N/A</v>
      </c>
      <c r="E576" t="e">
        <f t="shared" si="133"/>
        <v>#N/A</v>
      </c>
      <c r="F576" t="e">
        <f t="shared" si="138"/>
        <v>#N/A</v>
      </c>
      <c r="G576" t="e">
        <f t="shared" si="147"/>
        <v>#N/A</v>
      </c>
      <c r="H576" t="e">
        <f t="shared" si="139"/>
        <v>#N/A</v>
      </c>
      <c r="I576" s="5" t="e">
        <f t="shared" si="140"/>
        <v>#N/A</v>
      </c>
      <c r="J576" s="5" t="e">
        <f t="shared" si="141"/>
        <v>#N/A</v>
      </c>
      <c r="K576" s="5" t="e">
        <f t="shared" si="134"/>
        <v>#N/A</v>
      </c>
      <c r="L576" t="e">
        <f t="shared" si="144"/>
        <v>#N/A</v>
      </c>
      <c r="M576" t="e">
        <f t="shared" si="135"/>
        <v>#N/A</v>
      </c>
      <c r="N576" t="e">
        <f t="shared" si="136"/>
        <v>#N/A</v>
      </c>
      <c r="O576" t="e">
        <f t="shared" si="137"/>
        <v>#N/A</v>
      </c>
      <c r="P576" t="e">
        <f t="shared" si="142"/>
        <v>#N/A</v>
      </c>
      <c r="Q576" s="4" t="e">
        <f t="shared" si="145"/>
        <v>#N/A</v>
      </c>
      <c r="R576" s="4" t="e">
        <f t="shared" si="143"/>
        <v>#N/A</v>
      </c>
    </row>
    <row r="577" spans="2:18" x14ac:dyDescent="0.25">
      <c r="B577">
        <v>563</v>
      </c>
      <c r="C577">
        <f t="shared" si="132"/>
        <v>112.4</v>
      </c>
      <c r="D577" t="e">
        <f t="shared" si="146"/>
        <v>#N/A</v>
      </c>
      <c r="E577" t="e">
        <f t="shared" si="133"/>
        <v>#N/A</v>
      </c>
      <c r="F577" t="e">
        <f t="shared" si="138"/>
        <v>#N/A</v>
      </c>
      <c r="G577" t="e">
        <f t="shared" si="147"/>
        <v>#N/A</v>
      </c>
      <c r="H577" t="e">
        <f t="shared" si="139"/>
        <v>#N/A</v>
      </c>
      <c r="I577" s="5" t="e">
        <f t="shared" si="140"/>
        <v>#N/A</v>
      </c>
      <c r="J577" s="5" t="e">
        <f t="shared" si="141"/>
        <v>#N/A</v>
      </c>
      <c r="K577" s="5" t="e">
        <f t="shared" si="134"/>
        <v>#N/A</v>
      </c>
      <c r="L577" t="e">
        <f t="shared" si="144"/>
        <v>#N/A</v>
      </c>
      <c r="M577" t="e">
        <f t="shared" si="135"/>
        <v>#N/A</v>
      </c>
      <c r="N577" t="e">
        <f t="shared" si="136"/>
        <v>#N/A</v>
      </c>
      <c r="O577" t="e">
        <f t="shared" si="137"/>
        <v>#N/A</v>
      </c>
      <c r="P577" t="e">
        <f t="shared" si="142"/>
        <v>#N/A</v>
      </c>
      <c r="Q577" s="4" t="e">
        <f t="shared" si="145"/>
        <v>#N/A</v>
      </c>
      <c r="R577" s="4" t="e">
        <f t="shared" si="143"/>
        <v>#N/A</v>
      </c>
    </row>
    <row r="578" spans="2:18" x14ac:dyDescent="0.25">
      <c r="B578">
        <v>564</v>
      </c>
      <c r="C578">
        <f t="shared" si="132"/>
        <v>112.60000000000001</v>
      </c>
      <c r="D578" t="e">
        <f t="shared" si="146"/>
        <v>#N/A</v>
      </c>
      <c r="E578" t="e">
        <f t="shared" si="133"/>
        <v>#N/A</v>
      </c>
      <c r="F578" t="e">
        <f t="shared" si="138"/>
        <v>#N/A</v>
      </c>
      <c r="G578" t="e">
        <f t="shared" si="147"/>
        <v>#N/A</v>
      </c>
      <c r="H578" t="e">
        <f t="shared" si="139"/>
        <v>#N/A</v>
      </c>
      <c r="I578" s="5" t="e">
        <f t="shared" si="140"/>
        <v>#N/A</v>
      </c>
      <c r="J578" s="5" t="e">
        <f t="shared" si="141"/>
        <v>#N/A</v>
      </c>
      <c r="K578" s="5" t="e">
        <f t="shared" si="134"/>
        <v>#N/A</v>
      </c>
      <c r="L578" t="e">
        <f t="shared" si="144"/>
        <v>#N/A</v>
      </c>
      <c r="M578" t="e">
        <f t="shared" si="135"/>
        <v>#N/A</v>
      </c>
      <c r="N578" t="e">
        <f t="shared" si="136"/>
        <v>#N/A</v>
      </c>
      <c r="O578" t="e">
        <f t="shared" si="137"/>
        <v>#N/A</v>
      </c>
      <c r="P578" t="e">
        <f t="shared" si="142"/>
        <v>#N/A</v>
      </c>
      <c r="Q578" s="4" t="e">
        <f t="shared" si="145"/>
        <v>#N/A</v>
      </c>
      <c r="R578" s="4" t="e">
        <f t="shared" si="143"/>
        <v>#N/A</v>
      </c>
    </row>
    <row r="579" spans="2:18" x14ac:dyDescent="0.25">
      <c r="B579">
        <v>565</v>
      </c>
      <c r="C579">
        <f t="shared" si="132"/>
        <v>112.8</v>
      </c>
      <c r="D579" t="e">
        <f t="shared" si="146"/>
        <v>#N/A</v>
      </c>
      <c r="E579" t="e">
        <f t="shared" si="133"/>
        <v>#N/A</v>
      </c>
      <c r="F579" t="e">
        <f t="shared" si="138"/>
        <v>#N/A</v>
      </c>
      <c r="G579" t="e">
        <f t="shared" si="147"/>
        <v>#N/A</v>
      </c>
      <c r="H579" t="e">
        <f t="shared" si="139"/>
        <v>#N/A</v>
      </c>
      <c r="I579" s="5" t="e">
        <f t="shared" si="140"/>
        <v>#N/A</v>
      </c>
      <c r="J579" s="5" t="e">
        <f t="shared" si="141"/>
        <v>#N/A</v>
      </c>
      <c r="K579" s="5" t="e">
        <f t="shared" si="134"/>
        <v>#N/A</v>
      </c>
      <c r="L579" t="e">
        <f t="shared" si="144"/>
        <v>#N/A</v>
      </c>
      <c r="M579" t="e">
        <f t="shared" si="135"/>
        <v>#N/A</v>
      </c>
      <c r="N579" t="e">
        <f t="shared" si="136"/>
        <v>#N/A</v>
      </c>
      <c r="O579" t="e">
        <f t="shared" si="137"/>
        <v>#N/A</v>
      </c>
      <c r="P579" t="e">
        <f t="shared" si="142"/>
        <v>#N/A</v>
      </c>
      <c r="Q579" s="4" t="e">
        <f t="shared" si="145"/>
        <v>#N/A</v>
      </c>
      <c r="R579" s="4" t="e">
        <f t="shared" si="143"/>
        <v>#N/A</v>
      </c>
    </row>
    <row r="580" spans="2:18" x14ac:dyDescent="0.25">
      <c r="B580">
        <v>566</v>
      </c>
      <c r="C580">
        <f t="shared" si="132"/>
        <v>113</v>
      </c>
      <c r="D580" t="e">
        <f t="shared" si="146"/>
        <v>#N/A</v>
      </c>
      <c r="E580" t="e">
        <f t="shared" si="133"/>
        <v>#N/A</v>
      </c>
      <c r="F580" t="e">
        <f t="shared" si="138"/>
        <v>#N/A</v>
      </c>
      <c r="G580" t="e">
        <f t="shared" si="147"/>
        <v>#N/A</v>
      </c>
      <c r="H580" t="e">
        <f t="shared" si="139"/>
        <v>#N/A</v>
      </c>
      <c r="I580" s="5" t="e">
        <f t="shared" si="140"/>
        <v>#N/A</v>
      </c>
      <c r="J580" s="5" t="e">
        <f t="shared" si="141"/>
        <v>#N/A</v>
      </c>
      <c r="K580" s="5" t="e">
        <f t="shared" si="134"/>
        <v>#N/A</v>
      </c>
      <c r="L580" t="e">
        <f t="shared" si="144"/>
        <v>#N/A</v>
      </c>
      <c r="M580" t="e">
        <f t="shared" si="135"/>
        <v>#N/A</v>
      </c>
      <c r="N580" t="e">
        <f t="shared" si="136"/>
        <v>#N/A</v>
      </c>
      <c r="O580" t="e">
        <f t="shared" si="137"/>
        <v>#N/A</v>
      </c>
      <c r="P580" t="e">
        <f t="shared" si="142"/>
        <v>#N/A</v>
      </c>
      <c r="Q580" s="4" t="e">
        <f t="shared" si="145"/>
        <v>#N/A</v>
      </c>
      <c r="R580" s="4" t="e">
        <f t="shared" si="143"/>
        <v>#N/A</v>
      </c>
    </row>
    <row r="581" spans="2:18" x14ac:dyDescent="0.25">
      <c r="B581">
        <v>567</v>
      </c>
      <c r="C581">
        <f t="shared" si="132"/>
        <v>113.2</v>
      </c>
      <c r="D581" t="e">
        <f t="shared" si="146"/>
        <v>#N/A</v>
      </c>
      <c r="E581" t="e">
        <f t="shared" si="133"/>
        <v>#N/A</v>
      </c>
      <c r="F581" t="e">
        <f t="shared" si="138"/>
        <v>#N/A</v>
      </c>
      <c r="G581" t="e">
        <f t="shared" si="147"/>
        <v>#N/A</v>
      </c>
      <c r="H581" t="e">
        <f t="shared" si="139"/>
        <v>#N/A</v>
      </c>
      <c r="I581" s="5" t="e">
        <f t="shared" si="140"/>
        <v>#N/A</v>
      </c>
      <c r="J581" s="5" t="e">
        <f t="shared" si="141"/>
        <v>#N/A</v>
      </c>
      <c r="K581" s="5" t="e">
        <f t="shared" si="134"/>
        <v>#N/A</v>
      </c>
      <c r="L581" t="e">
        <f t="shared" si="144"/>
        <v>#N/A</v>
      </c>
      <c r="M581" t="e">
        <f t="shared" si="135"/>
        <v>#N/A</v>
      </c>
      <c r="N581" t="e">
        <f t="shared" si="136"/>
        <v>#N/A</v>
      </c>
      <c r="O581" t="e">
        <f t="shared" si="137"/>
        <v>#N/A</v>
      </c>
      <c r="P581" t="e">
        <f t="shared" si="142"/>
        <v>#N/A</v>
      </c>
      <c r="Q581" s="4" t="e">
        <f t="shared" si="145"/>
        <v>#N/A</v>
      </c>
      <c r="R581" s="4" t="e">
        <f t="shared" si="143"/>
        <v>#N/A</v>
      </c>
    </row>
    <row r="582" spans="2:18" x14ac:dyDescent="0.25">
      <c r="B582">
        <v>568</v>
      </c>
      <c r="C582">
        <f t="shared" si="132"/>
        <v>113.4</v>
      </c>
      <c r="D582" t="e">
        <f t="shared" si="146"/>
        <v>#N/A</v>
      </c>
      <c r="E582" t="e">
        <f t="shared" si="133"/>
        <v>#N/A</v>
      </c>
      <c r="F582" t="e">
        <f t="shared" si="138"/>
        <v>#N/A</v>
      </c>
      <c r="G582" t="e">
        <f t="shared" si="147"/>
        <v>#N/A</v>
      </c>
      <c r="H582" t="e">
        <f t="shared" si="139"/>
        <v>#N/A</v>
      </c>
      <c r="I582" s="5" t="e">
        <f t="shared" si="140"/>
        <v>#N/A</v>
      </c>
      <c r="J582" s="5" t="e">
        <f t="shared" si="141"/>
        <v>#N/A</v>
      </c>
      <c r="K582" s="5" t="e">
        <f t="shared" si="134"/>
        <v>#N/A</v>
      </c>
      <c r="L582" t="e">
        <f t="shared" si="144"/>
        <v>#N/A</v>
      </c>
      <c r="M582" t="e">
        <f t="shared" si="135"/>
        <v>#N/A</v>
      </c>
      <c r="N582" t="e">
        <f t="shared" si="136"/>
        <v>#N/A</v>
      </c>
      <c r="O582" t="e">
        <f t="shared" si="137"/>
        <v>#N/A</v>
      </c>
      <c r="P582" t="e">
        <f t="shared" si="142"/>
        <v>#N/A</v>
      </c>
      <c r="Q582" s="4" t="e">
        <f t="shared" si="145"/>
        <v>#N/A</v>
      </c>
      <c r="R582" s="4" t="e">
        <f t="shared" si="143"/>
        <v>#N/A</v>
      </c>
    </row>
    <row r="583" spans="2:18" x14ac:dyDescent="0.25">
      <c r="B583">
        <v>569</v>
      </c>
      <c r="C583">
        <f t="shared" si="132"/>
        <v>113.60000000000001</v>
      </c>
      <c r="D583" t="e">
        <f t="shared" si="146"/>
        <v>#N/A</v>
      </c>
      <c r="E583" t="e">
        <f t="shared" si="133"/>
        <v>#N/A</v>
      </c>
      <c r="F583" t="e">
        <f t="shared" si="138"/>
        <v>#N/A</v>
      </c>
      <c r="G583" t="e">
        <f t="shared" si="147"/>
        <v>#N/A</v>
      </c>
      <c r="H583" t="e">
        <f t="shared" si="139"/>
        <v>#N/A</v>
      </c>
      <c r="I583" s="5" t="e">
        <f t="shared" si="140"/>
        <v>#N/A</v>
      </c>
      <c r="J583" s="5" t="e">
        <f t="shared" si="141"/>
        <v>#N/A</v>
      </c>
      <c r="K583" s="5" t="e">
        <f t="shared" si="134"/>
        <v>#N/A</v>
      </c>
      <c r="L583" t="e">
        <f t="shared" si="144"/>
        <v>#N/A</v>
      </c>
      <c r="M583" t="e">
        <f t="shared" si="135"/>
        <v>#N/A</v>
      </c>
      <c r="N583" t="e">
        <f t="shared" si="136"/>
        <v>#N/A</v>
      </c>
      <c r="O583" t="e">
        <f t="shared" si="137"/>
        <v>#N/A</v>
      </c>
      <c r="P583" t="e">
        <f t="shared" si="142"/>
        <v>#N/A</v>
      </c>
      <c r="Q583" s="4" t="e">
        <f t="shared" si="145"/>
        <v>#N/A</v>
      </c>
      <c r="R583" s="4" t="e">
        <f t="shared" si="143"/>
        <v>#N/A</v>
      </c>
    </row>
    <row r="584" spans="2:18" x14ac:dyDescent="0.25">
      <c r="B584">
        <v>570</v>
      </c>
      <c r="C584">
        <f t="shared" si="132"/>
        <v>113.8</v>
      </c>
      <c r="D584" t="e">
        <f t="shared" si="146"/>
        <v>#N/A</v>
      </c>
      <c r="E584" t="e">
        <f t="shared" si="133"/>
        <v>#N/A</v>
      </c>
      <c r="F584" t="e">
        <f t="shared" si="138"/>
        <v>#N/A</v>
      </c>
      <c r="G584" t="e">
        <f t="shared" si="147"/>
        <v>#N/A</v>
      </c>
      <c r="H584" t="e">
        <f t="shared" si="139"/>
        <v>#N/A</v>
      </c>
      <c r="I584" s="5" t="e">
        <f t="shared" si="140"/>
        <v>#N/A</v>
      </c>
      <c r="J584" s="5" t="e">
        <f t="shared" si="141"/>
        <v>#N/A</v>
      </c>
      <c r="K584" s="5" t="e">
        <f t="shared" si="134"/>
        <v>#N/A</v>
      </c>
      <c r="L584" t="e">
        <f t="shared" si="144"/>
        <v>#N/A</v>
      </c>
      <c r="M584" t="e">
        <f t="shared" si="135"/>
        <v>#N/A</v>
      </c>
      <c r="N584" t="e">
        <f t="shared" si="136"/>
        <v>#N/A</v>
      </c>
      <c r="O584" t="e">
        <f t="shared" si="137"/>
        <v>#N/A</v>
      </c>
      <c r="P584" t="e">
        <f t="shared" si="142"/>
        <v>#N/A</v>
      </c>
      <c r="Q584" s="4" t="e">
        <f t="shared" si="145"/>
        <v>#N/A</v>
      </c>
      <c r="R584" s="4" t="e">
        <f t="shared" si="143"/>
        <v>#N/A</v>
      </c>
    </row>
    <row r="585" spans="2:18" x14ac:dyDescent="0.25">
      <c r="B585">
        <v>571</v>
      </c>
      <c r="C585">
        <f t="shared" si="132"/>
        <v>114</v>
      </c>
      <c r="D585" t="e">
        <f t="shared" si="146"/>
        <v>#N/A</v>
      </c>
      <c r="E585" t="e">
        <f t="shared" si="133"/>
        <v>#N/A</v>
      </c>
      <c r="F585" t="e">
        <f t="shared" si="138"/>
        <v>#N/A</v>
      </c>
      <c r="G585" t="e">
        <f t="shared" si="147"/>
        <v>#N/A</v>
      </c>
      <c r="H585" t="e">
        <f t="shared" si="139"/>
        <v>#N/A</v>
      </c>
      <c r="I585" s="5" t="e">
        <f t="shared" si="140"/>
        <v>#N/A</v>
      </c>
      <c r="J585" s="5" t="e">
        <f t="shared" si="141"/>
        <v>#N/A</v>
      </c>
      <c r="K585" s="5" t="e">
        <f t="shared" si="134"/>
        <v>#N/A</v>
      </c>
      <c r="L585" t="e">
        <f t="shared" si="144"/>
        <v>#N/A</v>
      </c>
      <c r="M585" t="e">
        <f t="shared" si="135"/>
        <v>#N/A</v>
      </c>
      <c r="N585" t="e">
        <f t="shared" si="136"/>
        <v>#N/A</v>
      </c>
      <c r="O585" t="e">
        <f t="shared" si="137"/>
        <v>#N/A</v>
      </c>
      <c r="P585" t="e">
        <f t="shared" si="142"/>
        <v>#N/A</v>
      </c>
      <c r="Q585" s="4" t="e">
        <f t="shared" si="145"/>
        <v>#N/A</v>
      </c>
      <c r="R585" s="4" t="e">
        <f t="shared" si="143"/>
        <v>#N/A</v>
      </c>
    </row>
    <row r="586" spans="2:18" x14ac:dyDescent="0.25">
      <c r="B586">
        <v>572</v>
      </c>
      <c r="C586">
        <f t="shared" si="132"/>
        <v>114.2</v>
      </c>
      <c r="D586" t="e">
        <f t="shared" si="146"/>
        <v>#N/A</v>
      </c>
      <c r="E586" t="e">
        <f t="shared" si="133"/>
        <v>#N/A</v>
      </c>
      <c r="F586" t="e">
        <f t="shared" si="138"/>
        <v>#N/A</v>
      </c>
      <c r="G586" t="e">
        <f t="shared" si="147"/>
        <v>#N/A</v>
      </c>
      <c r="H586" t="e">
        <f t="shared" si="139"/>
        <v>#N/A</v>
      </c>
      <c r="I586" s="5" t="e">
        <f t="shared" si="140"/>
        <v>#N/A</v>
      </c>
      <c r="J586" s="5" t="e">
        <f t="shared" si="141"/>
        <v>#N/A</v>
      </c>
      <c r="K586" s="5" t="e">
        <f t="shared" si="134"/>
        <v>#N/A</v>
      </c>
      <c r="L586" t="e">
        <f t="shared" si="144"/>
        <v>#N/A</v>
      </c>
      <c r="M586" t="e">
        <f t="shared" si="135"/>
        <v>#N/A</v>
      </c>
      <c r="N586" t="e">
        <f t="shared" si="136"/>
        <v>#N/A</v>
      </c>
      <c r="O586" t="e">
        <f t="shared" si="137"/>
        <v>#N/A</v>
      </c>
      <c r="P586" t="e">
        <f t="shared" si="142"/>
        <v>#N/A</v>
      </c>
      <c r="Q586" s="4" t="e">
        <f t="shared" si="145"/>
        <v>#N/A</v>
      </c>
      <c r="R586" s="4" t="e">
        <f t="shared" si="143"/>
        <v>#N/A</v>
      </c>
    </row>
    <row r="587" spans="2:18" x14ac:dyDescent="0.25">
      <c r="B587">
        <v>573</v>
      </c>
      <c r="C587">
        <f t="shared" si="132"/>
        <v>114.4</v>
      </c>
      <c r="D587" t="e">
        <f t="shared" si="146"/>
        <v>#N/A</v>
      </c>
      <c r="E587" t="e">
        <f t="shared" si="133"/>
        <v>#N/A</v>
      </c>
      <c r="F587" t="e">
        <f t="shared" si="138"/>
        <v>#N/A</v>
      </c>
      <c r="G587" t="e">
        <f t="shared" si="147"/>
        <v>#N/A</v>
      </c>
      <c r="H587" t="e">
        <f t="shared" si="139"/>
        <v>#N/A</v>
      </c>
      <c r="I587" s="5" t="e">
        <f t="shared" si="140"/>
        <v>#N/A</v>
      </c>
      <c r="J587" s="5" t="e">
        <f t="shared" si="141"/>
        <v>#N/A</v>
      </c>
      <c r="K587" s="5" t="e">
        <f t="shared" si="134"/>
        <v>#N/A</v>
      </c>
      <c r="L587" t="e">
        <f t="shared" si="144"/>
        <v>#N/A</v>
      </c>
      <c r="M587" t="e">
        <f t="shared" si="135"/>
        <v>#N/A</v>
      </c>
      <c r="N587" t="e">
        <f t="shared" si="136"/>
        <v>#N/A</v>
      </c>
      <c r="O587" t="e">
        <f t="shared" si="137"/>
        <v>#N/A</v>
      </c>
      <c r="P587" t="e">
        <f t="shared" si="142"/>
        <v>#N/A</v>
      </c>
      <c r="Q587" s="4" t="e">
        <f t="shared" si="145"/>
        <v>#N/A</v>
      </c>
      <c r="R587" s="4" t="e">
        <f t="shared" si="143"/>
        <v>#N/A</v>
      </c>
    </row>
    <row r="588" spans="2:18" x14ac:dyDescent="0.25">
      <c r="B588">
        <v>574</v>
      </c>
      <c r="C588">
        <f t="shared" si="132"/>
        <v>114.60000000000001</v>
      </c>
      <c r="D588" t="e">
        <f t="shared" si="146"/>
        <v>#N/A</v>
      </c>
      <c r="E588" t="e">
        <f t="shared" si="133"/>
        <v>#N/A</v>
      </c>
      <c r="F588" t="e">
        <f t="shared" si="138"/>
        <v>#N/A</v>
      </c>
      <c r="G588" t="e">
        <f t="shared" si="147"/>
        <v>#N/A</v>
      </c>
      <c r="H588" t="e">
        <f t="shared" si="139"/>
        <v>#N/A</v>
      </c>
      <c r="I588" s="5" t="e">
        <f t="shared" si="140"/>
        <v>#N/A</v>
      </c>
      <c r="J588" s="5" t="e">
        <f t="shared" si="141"/>
        <v>#N/A</v>
      </c>
      <c r="K588" s="5" t="e">
        <f t="shared" si="134"/>
        <v>#N/A</v>
      </c>
      <c r="L588" t="e">
        <f t="shared" si="144"/>
        <v>#N/A</v>
      </c>
      <c r="M588" t="e">
        <f t="shared" si="135"/>
        <v>#N/A</v>
      </c>
      <c r="N588" t="e">
        <f t="shared" si="136"/>
        <v>#N/A</v>
      </c>
      <c r="O588" t="e">
        <f t="shared" si="137"/>
        <v>#N/A</v>
      </c>
      <c r="P588" t="e">
        <f t="shared" si="142"/>
        <v>#N/A</v>
      </c>
      <c r="Q588" s="4" t="e">
        <f t="shared" si="145"/>
        <v>#N/A</v>
      </c>
      <c r="R588" s="4" t="e">
        <f t="shared" si="143"/>
        <v>#N/A</v>
      </c>
    </row>
    <row r="589" spans="2:18" x14ac:dyDescent="0.25">
      <c r="B589">
        <v>575</v>
      </c>
      <c r="C589">
        <f t="shared" si="132"/>
        <v>114.8</v>
      </c>
      <c r="D589" t="e">
        <f t="shared" si="146"/>
        <v>#N/A</v>
      </c>
      <c r="E589" t="e">
        <f t="shared" si="133"/>
        <v>#N/A</v>
      </c>
      <c r="F589" t="e">
        <f t="shared" si="138"/>
        <v>#N/A</v>
      </c>
      <c r="G589" t="e">
        <f t="shared" si="147"/>
        <v>#N/A</v>
      </c>
      <c r="H589" t="e">
        <f t="shared" si="139"/>
        <v>#N/A</v>
      </c>
      <c r="I589" s="5" t="e">
        <f t="shared" si="140"/>
        <v>#N/A</v>
      </c>
      <c r="J589" s="5" t="e">
        <f t="shared" si="141"/>
        <v>#N/A</v>
      </c>
      <c r="K589" s="5" t="e">
        <f t="shared" si="134"/>
        <v>#N/A</v>
      </c>
      <c r="L589" t="e">
        <f t="shared" si="144"/>
        <v>#N/A</v>
      </c>
      <c r="M589" t="e">
        <f t="shared" si="135"/>
        <v>#N/A</v>
      </c>
      <c r="N589" t="e">
        <f t="shared" si="136"/>
        <v>#N/A</v>
      </c>
      <c r="O589" t="e">
        <f t="shared" si="137"/>
        <v>#N/A</v>
      </c>
      <c r="P589" t="e">
        <f t="shared" si="142"/>
        <v>#N/A</v>
      </c>
      <c r="Q589" s="4" t="e">
        <f t="shared" si="145"/>
        <v>#N/A</v>
      </c>
      <c r="R589" s="4" t="e">
        <f t="shared" si="143"/>
        <v>#N/A</v>
      </c>
    </row>
    <row r="590" spans="2:18" x14ac:dyDescent="0.25">
      <c r="B590">
        <v>576</v>
      </c>
      <c r="C590">
        <f t="shared" si="132"/>
        <v>115</v>
      </c>
      <c r="D590" t="e">
        <f t="shared" si="146"/>
        <v>#N/A</v>
      </c>
      <c r="E590" t="e">
        <f t="shared" si="133"/>
        <v>#N/A</v>
      </c>
      <c r="F590" t="e">
        <f t="shared" si="138"/>
        <v>#N/A</v>
      </c>
      <c r="G590" t="e">
        <f t="shared" si="147"/>
        <v>#N/A</v>
      </c>
      <c r="H590" t="e">
        <f t="shared" si="139"/>
        <v>#N/A</v>
      </c>
      <c r="I590" s="5" t="e">
        <f t="shared" si="140"/>
        <v>#N/A</v>
      </c>
      <c r="J590" s="5" t="e">
        <f t="shared" si="141"/>
        <v>#N/A</v>
      </c>
      <c r="K590" s="5" t="e">
        <f t="shared" si="134"/>
        <v>#N/A</v>
      </c>
      <c r="L590" t="e">
        <f t="shared" si="144"/>
        <v>#N/A</v>
      </c>
      <c r="M590" t="e">
        <f t="shared" si="135"/>
        <v>#N/A</v>
      </c>
      <c r="N590" t="e">
        <f t="shared" si="136"/>
        <v>#N/A</v>
      </c>
      <c r="O590" t="e">
        <f t="shared" si="137"/>
        <v>#N/A</v>
      </c>
      <c r="P590" t="e">
        <f t="shared" si="142"/>
        <v>#N/A</v>
      </c>
      <c r="Q590" s="4" t="e">
        <f t="shared" si="145"/>
        <v>#N/A</v>
      </c>
      <c r="R590" s="4" t="e">
        <f t="shared" si="143"/>
        <v>#N/A</v>
      </c>
    </row>
    <row r="591" spans="2:18" x14ac:dyDescent="0.25">
      <c r="B591">
        <v>577</v>
      </c>
      <c r="C591">
        <f t="shared" ref="C591:C654" si="148">-V$5+V$5*B591</f>
        <v>115.2</v>
      </c>
      <c r="D591" t="e">
        <f t="shared" si="146"/>
        <v>#N/A</v>
      </c>
      <c r="E591" t="e">
        <f t="shared" ref="E591:E654" si="149">IF(AND(D591=1,F591&gt;=H$4),1,0)</f>
        <v>#N/A</v>
      </c>
      <c r="F591" t="e">
        <f t="shared" si="138"/>
        <v>#N/A</v>
      </c>
      <c r="G591" t="e">
        <f t="shared" si="147"/>
        <v>#N/A</v>
      </c>
      <c r="H591" t="e">
        <f t="shared" si="139"/>
        <v>#N/A</v>
      </c>
      <c r="I591" s="5" t="e">
        <f t="shared" si="140"/>
        <v>#N/A</v>
      </c>
      <c r="J591" s="5" t="e">
        <f t="shared" si="141"/>
        <v>#N/A</v>
      </c>
      <c r="K591" s="5" t="e">
        <f t="shared" ref="K591:K654" si="150">IF(I591&gt;=0,IF(ROUNDDOWN(I591/U$4,0)+1&gt;M591,M591,ROUNDDOWN(I591/U$4,0)+1),0)</f>
        <v>#N/A</v>
      </c>
      <c r="L591" t="e">
        <f t="shared" si="144"/>
        <v>#N/A</v>
      </c>
      <c r="M591" t="e">
        <f t="shared" ref="M591:M654" si="151">T$4-L591</f>
        <v>#N/A</v>
      </c>
      <c r="N591" t="e">
        <f t="shared" ref="N591:N654" si="152">IF(M591="怪物已死","怪物已死",(M591-1)*U$4)</f>
        <v>#N/A</v>
      </c>
      <c r="O591" t="e">
        <f t="shared" ref="O591:O654" si="153">IF(M591&lt;=0,0,IF(ROUNDUP(J591/D$4,0)*B$4&lt;0,"怪无法穿越火线",ROUNDUP(J591/D$4,0)*B$4))</f>
        <v>#N/A</v>
      </c>
      <c r="P591" t="e">
        <f t="shared" si="142"/>
        <v>#N/A</v>
      </c>
      <c r="Q591" s="4" t="e">
        <f t="shared" si="145"/>
        <v>#N/A</v>
      </c>
      <c r="R591" s="4" t="e">
        <f t="shared" si="143"/>
        <v>#N/A</v>
      </c>
    </row>
    <row r="592" spans="2:18" x14ac:dyDescent="0.25">
      <c r="B592">
        <v>578</v>
      </c>
      <c r="C592">
        <f t="shared" si="148"/>
        <v>115.4</v>
      </c>
      <c r="D592" t="e">
        <f t="shared" si="146"/>
        <v>#N/A</v>
      </c>
      <c r="E592" t="e">
        <f t="shared" si="149"/>
        <v>#N/A</v>
      </c>
      <c r="F592" t="e">
        <f t="shared" ref="F592:F655" si="154">IF(E591=1,C592-C591,F591+C592-C591)</f>
        <v>#N/A</v>
      </c>
      <c r="G592" t="e">
        <f t="shared" si="147"/>
        <v>#N/A</v>
      </c>
      <c r="H592" t="e">
        <f t="shared" ref="H592:H655" si="155">IF(AND(E592=1,Q592&lt;=R592),1,0)</f>
        <v>#N/A</v>
      </c>
      <c r="I592" s="5" t="e">
        <f t="shared" ref="I592:I655" si="156">J591+(C592-C591)*R$4</f>
        <v>#N/A</v>
      </c>
      <c r="J592" s="5" t="e">
        <f t="shared" ref="J592:J655" si="157">IF(M592&lt;=0,0,IF(H592&gt;0,I592-U$4,I592))</f>
        <v>#N/A</v>
      </c>
      <c r="K592" s="5" t="e">
        <f t="shared" si="150"/>
        <v>#N/A</v>
      </c>
      <c r="L592" t="e">
        <f t="shared" si="144"/>
        <v>#N/A</v>
      </c>
      <c r="M592" t="e">
        <f t="shared" si="151"/>
        <v>#N/A</v>
      </c>
      <c r="N592" t="e">
        <f t="shared" si="152"/>
        <v>#N/A</v>
      </c>
      <c r="O592" t="e">
        <f t="shared" si="153"/>
        <v>#N/A</v>
      </c>
      <c r="P592" t="e">
        <f t="shared" ref="P592:P655" si="158">IF(M592&lt;=0,0,IF(ROUNDUP(J592/C$4,0)*B$4&lt;0,"怪无法穿越火线",ROUNDUP(J592/C$4,0)*B$4))</f>
        <v>#N/A</v>
      </c>
      <c r="Q592" s="4" t="e">
        <f t="shared" si="145"/>
        <v>#N/A</v>
      </c>
      <c r="R592" s="4" t="e">
        <f t="shared" ref="R592:R655" si="159">IF(E592=1,IF(R591-G$4&lt;=0,P$4,R591-G$4),R591)</f>
        <v>#N/A</v>
      </c>
    </row>
    <row r="593" spans="2:18" x14ac:dyDescent="0.25">
      <c r="B593">
        <v>579</v>
      </c>
      <c r="C593">
        <f t="shared" si="148"/>
        <v>115.60000000000001</v>
      </c>
      <c r="D593" t="e">
        <f t="shared" si="146"/>
        <v>#N/A</v>
      </c>
      <c r="E593" t="e">
        <f t="shared" si="149"/>
        <v>#N/A</v>
      </c>
      <c r="F593" t="e">
        <f t="shared" si="154"/>
        <v>#N/A</v>
      </c>
      <c r="G593" t="e">
        <f t="shared" si="147"/>
        <v>#N/A</v>
      </c>
      <c r="H593" t="e">
        <f t="shared" si="155"/>
        <v>#N/A</v>
      </c>
      <c r="I593" s="5" t="e">
        <f t="shared" si="156"/>
        <v>#N/A</v>
      </c>
      <c r="J593" s="5" t="e">
        <f t="shared" si="157"/>
        <v>#N/A</v>
      </c>
      <c r="K593" s="5" t="e">
        <f t="shared" si="150"/>
        <v>#N/A</v>
      </c>
      <c r="L593" t="e">
        <f t="shared" ref="L593:L656" si="160">IF(H593=1,L592+1,L592)</f>
        <v>#N/A</v>
      </c>
      <c r="M593" t="e">
        <f t="shared" si="151"/>
        <v>#N/A</v>
      </c>
      <c r="N593" t="e">
        <f t="shared" si="152"/>
        <v>#N/A</v>
      </c>
      <c r="O593" t="e">
        <f t="shared" si="153"/>
        <v>#N/A</v>
      </c>
      <c r="P593" t="e">
        <f t="shared" si="158"/>
        <v>#N/A</v>
      </c>
      <c r="Q593" s="4" t="e">
        <f t="shared" ref="Q593:Q656" si="161">R592</f>
        <v>#N/A</v>
      </c>
      <c r="R593" s="4" t="e">
        <f t="shared" si="159"/>
        <v>#N/A</v>
      </c>
    </row>
    <row r="594" spans="2:18" x14ac:dyDescent="0.25">
      <c r="B594">
        <v>580</v>
      </c>
      <c r="C594">
        <f t="shared" si="148"/>
        <v>115.8</v>
      </c>
      <c r="D594" t="e">
        <f t="shared" si="146"/>
        <v>#N/A</v>
      </c>
      <c r="E594" t="e">
        <f t="shared" si="149"/>
        <v>#N/A</v>
      </c>
      <c r="F594" t="e">
        <f t="shared" si="154"/>
        <v>#N/A</v>
      </c>
      <c r="G594" t="e">
        <f t="shared" si="147"/>
        <v>#N/A</v>
      </c>
      <c r="H594" t="e">
        <f t="shared" si="155"/>
        <v>#N/A</v>
      </c>
      <c r="I594" s="5" t="e">
        <f t="shared" si="156"/>
        <v>#N/A</v>
      </c>
      <c r="J594" s="5" t="e">
        <f t="shared" si="157"/>
        <v>#N/A</v>
      </c>
      <c r="K594" s="5" t="e">
        <f t="shared" si="150"/>
        <v>#N/A</v>
      </c>
      <c r="L594" t="e">
        <f t="shared" si="160"/>
        <v>#N/A</v>
      </c>
      <c r="M594" t="e">
        <f t="shared" si="151"/>
        <v>#N/A</v>
      </c>
      <c r="N594" t="e">
        <f t="shared" si="152"/>
        <v>#N/A</v>
      </c>
      <c r="O594" t="e">
        <f t="shared" si="153"/>
        <v>#N/A</v>
      </c>
      <c r="P594" t="e">
        <f t="shared" si="158"/>
        <v>#N/A</v>
      </c>
      <c r="Q594" s="4" t="e">
        <f t="shared" si="161"/>
        <v>#N/A</v>
      </c>
      <c r="R594" s="4" t="e">
        <f t="shared" si="159"/>
        <v>#N/A</v>
      </c>
    </row>
    <row r="595" spans="2:18" x14ac:dyDescent="0.25">
      <c r="B595">
        <v>581</v>
      </c>
      <c r="C595">
        <f t="shared" si="148"/>
        <v>116</v>
      </c>
      <c r="D595" t="e">
        <f t="shared" si="146"/>
        <v>#N/A</v>
      </c>
      <c r="E595" t="e">
        <f t="shared" si="149"/>
        <v>#N/A</v>
      </c>
      <c r="F595" t="e">
        <f t="shared" si="154"/>
        <v>#N/A</v>
      </c>
      <c r="G595" t="e">
        <f t="shared" si="147"/>
        <v>#N/A</v>
      </c>
      <c r="H595" t="e">
        <f t="shared" si="155"/>
        <v>#N/A</v>
      </c>
      <c r="I595" s="5" t="e">
        <f t="shared" si="156"/>
        <v>#N/A</v>
      </c>
      <c r="J595" s="5" t="e">
        <f t="shared" si="157"/>
        <v>#N/A</v>
      </c>
      <c r="K595" s="5" t="e">
        <f t="shared" si="150"/>
        <v>#N/A</v>
      </c>
      <c r="L595" t="e">
        <f t="shared" si="160"/>
        <v>#N/A</v>
      </c>
      <c r="M595" t="e">
        <f t="shared" si="151"/>
        <v>#N/A</v>
      </c>
      <c r="N595" t="e">
        <f t="shared" si="152"/>
        <v>#N/A</v>
      </c>
      <c r="O595" t="e">
        <f t="shared" si="153"/>
        <v>#N/A</v>
      </c>
      <c r="P595" t="e">
        <f t="shared" si="158"/>
        <v>#N/A</v>
      </c>
      <c r="Q595" s="4" t="e">
        <f t="shared" si="161"/>
        <v>#N/A</v>
      </c>
      <c r="R595" s="4" t="e">
        <f t="shared" si="159"/>
        <v>#N/A</v>
      </c>
    </row>
    <row r="596" spans="2:18" x14ac:dyDescent="0.25">
      <c r="B596">
        <v>582</v>
      </c>
      <c r="C596">
        <f t="shared" si="148"/>
        <v>116.2</v>
      </c>
      <c r="D596" t="e">
        <f t="shared" si="146"/>
        <v>#N/A</v>
      </c>
      <c r="E596" t="e">
        <f t="shared" si="149"/>
        <v>#N/A</v>
      </c>
      <c r="F596" t="e">
        <f t="shared" si="154"/>
        <v>#N/A</v>
      </c>
      <c r="G596" t="e">
        <f t="shared" si="147"/>
        <v>#N/A</v>
      </c>
      <c r="H596" t="e">
        <f t="shared" si="155"/>
        <v>#N/A</v>
      </c>
      <c r="I596" s="5" t="e">
        <f t="shared" si="156"/>
        <v>#N/A</v>
      </c>
      <c r="J596" s="5" t="e">
        <f t="shared" si="157"/>
        <v>#N/A</v>
      </c>
      <c r="K596" s="5" t="e">
        <f t="shared" si="150"/>
        <v>#N/A</v>
      </c>
      <c r="L596" t="e">
        <f t="shared" si="160"/>
        <v>#N/A</v>
      </c>
      <c r="M596" t="e">
        <f t="shared" si="151"/>
        <v>#N/A</v>
      </c>
      <c r="N596" t="e">
        <f t="shared" si="152"/>
        <v>#N/A</v>
      </c>
      <c r="O596" t="e">
        <f t="shared" si="153"/>
        <v>#N/A</v>
      </c>
      <c r="P596" t="e">
        <f t="shared" si="158"/>
        <v>#N/A</v>
      </c>
      <c r="Q596" s="4" t="e">
        <f t="shared" si="161"/>
        <v>#N/A</v>
      </c>
      <c r="R596" s="4" t="e">
        <f t="shared" si="159"/>
        <v>#N/A</v>
      </c>
    </row>
    <row r="597" spans="2:18" x14ac:dyDescent="0.25">
      <c r="B597">
        <v>583</v>
      </c>
      <c r="C597">
        <f t="shared" si="148"/>
        <v>116.4</v>
      </c>
      <c r="D597" t="e">
        <f t="shared" si="146"/>
        <v>#N/A</v>
      </c>
      <c r="E597" t="e">
        <f t="shared" si="149"/>
        <v>#N/A</v>
      </c>
      <c r="F597" t="e">
        <f t="shared" si="154"/>
        <v>#N/A</v>
      </c>
      <c r="G597" t="e">
        <f t="shared" si="147"/>
        <v>#N/A</v>
      </c>
      <c r="H597" t="e">
        <f t="shared" si="155"/>
        <v>#N/A</v>
      </c>
      <c r="I597" s="5" t="e">
        <f t="shared" si="156"/>
        <v>#N/A</v>
      </c>
      <c r="J597" s="5" t="e">
        <f t="shared" si="157"/>
        <v>#N/A</v>
      </c>
      <c r="K597" s="5" t="e">
        <f t="shared" si="150"/>
        <v>#N/A</v>
      </c>
      <c r="L597" t="e">
        <f t="shared" si="160"/>
        <v>#N/A</v>
      </c>
      <c r="M597" t="e">
        <f t="shared" si="151"/>
        <v>#N/A</v>
      </c>
      <c r="N597" t="e">
        <f t="shared" si="152"/>
        <v>#N/A</v>
      </c>
      <c r="O597" t="e">
        <f t="shared" si="153"/>
        <v>#N/A</v>
      </c>
      <c r="P597" t="e">
        <f t="shared" si="158"/>
        <v>#N/A</v>
      </c>
      <c r="Q597" s="4" t="e">
        <f t="shared" si="161"/>
        <v>#N/A</v>
      </c>
      <c r="R597" s="4" t="e">
        <f t="shared" si="159"/>
        <v>#N/A</v>
      </c>
    </row>
    <row r="598" spans="2:18" x14ac:dyDescent="0.25">
      <c r="B598">
        <v>584</v>
      </c>
      <c r="C598">
        <f t="shared" si="148"/>
        <v>116.60000000000001</v>
      </c>
      <c r="D598" t="e">
        <f t="shared" si="146"/>
        <v>#N/A</v>
      </c>
      <c r="E598" t="e">
        <f t="shared" si="149"/>
        <v>#N/A</v>
      </c>
      <c r="F598" t="e">
        <f t="shared" si="154"/>
        <v>#N/A</v>
      </c>
      <c r="G598" t="e">
        <f t="shared" si="147"/>
        <v>#N/A</v>
      </c>
      <c r="H598" t="e">
        <f t="shared" si="155"/>
        <v>#N/A</v>
      </c>
      <c r="I598" s="5" t="e">
        <f t="shared" si="156"/>
        <v>#N/A</v>
      </c>
      <c r="J598" s="5" t="e">
        <f t="shared" si="157"/>
        <v>#N/A</v>
      </c>
      <c r="K598" s="5" t="e">
        <f t="shared" si="150"/>
        <v>#N/A</v>
      </c>
      <c r="L598" t="e">
        <f t="shared" si="160"/>
        <v>#N/A</v>
      </c>
      <c r="M598" t="e">
        <f t="shared" si="151"/>
        <v>#N/A</v>
      </c>
      <c r="N598" t="e">
        <f t="shared" si="152"/>
        <v>#N/A</v>
      </c>
      <c r="O598" t="e">
        <f t="shared" si="153"/>
        <v>#N/A</v>
      </c>
      <c r="P598" t="e">
        <f t="shared" si="158"/>
        <v>#N/A</v>
      </c>
      <c r="Q598" s="4" t="e">
        <f t="shared" si="161"/>
        <v>#N/A</v>
      </c>
      <c r="R598" s="4" t="e">
        <f t="shared" si="159"/>
        <v>#N/A</v>
      </c>
    </row>
    <row r="599" spans="2:18" x14ac:dyDescent="0.25">
      <c r="B599">
        <v>585</v>
      </c>
      <c r="C599">
        <f t="shared" si="148"/>
        <v>116.8</v>
      </c>
      <c r="D599" t="e">
        <f t="shared" si="146"/>
        <v>#N/A</v>
      </c>
      <c r="E599" t="e">
        <f t="shared" si="149"/>
        <v>#N/A</v>
      </c>
      <c r="F599" t="e">
        <f t="shared" si="154"/>
        <v>#N/A</v>
      </c>
      <c r="G599" t="e">
        <f t="shared" si="147"/>
        <v>#N/A</v>
      </c>
      <c r="H599" t="e">
        <f t="shared" si="155"/>
        <v>#N/A</v>
      </c>
      <c r="I599" s="5" t="e">
        <f t="shared" si="156"/>
        <v>#N/A</v>
      </c>
      <c r="J599" s="5" t="e">
        <f t="shared" si="157"/>
        <v>#N/A</v>
      </c>
      <c r="K599" s="5" t="e">
        <f t="shared" si="150"/>
        <v>#N/A</v>
      </c>
      <c r="L599" t="e">
        <f t="shared" si="160"/>
        <v>#N/A</v>
      </c>
      <c r="M599" t="e">
        <f t="shared" si="151"/>
        <v>#N/A</v>
      </c>
      <c r="N599" t="e">
        <f t="shared" si="152"/>
        <v>#N/A</v>
      </c>
      <c r="O599" t="e">
        <f t="shared" si="153"/>
        <v>#N/A</v>
      </c>
      <c r="P599" t="e">
        <f t="shared" si="158"/>
        <v>#N/A</v>
      </c>
      <c r="Q599" s="4" t="e">
        <f t="shared" si="161"/>
        <v>#N/A</v>
      </c>
      <c r="R599" s="4" t="e">
        <f t="shared" si="159"/>
        <v>#N/A</v>
      </c>
    </row>
    <row r="600" spans="2:18" x14ac:dyDescent="0.25">
      <c r="B600">
        <v>586</v>
      </c>
      <c r="C600">
        <f t="shared" si="148"/>
        <v>117</v>
      </c>
      <c r="D600" t="e">
        <f t="shared" si="146"/>
        <v>#N/A</v>
      </c>
      <c r="E600" t="e">
        <f t="shared" si="149"/>
        <v>#N/A</v>
      </c>
      <c r="F600" t="e">
        <f t="shared" si="154"/>
        <v>#N/A</v>
      </c>
      <c r="G600" t="e">
        <f t="shared" si="147"/>
        <v>#N/A</v>
      </c>
      <c r="H600" t="e">
        <f t="shared" si="155"/>
        <v>#N/A</v>
      </c>
      <c r="I600" s="5" t="e">
        <f t="shared" si="156"/>
        <v>#N/A</v>
      </c>
      <c r="J600" s="5" t="e">
        <f t="shared" si="157"/>
        <v>#N/A</v>
      </c>
      <c r="K600" s="5" t="e">
        <f t="shared" si="150"/>
        <v>#N/A</v>
      </c>
      <c r="L600" t="e">
        <f t="shared" si="160"/>
        <v>#N/A</v>
      </c>
      <c r="M600" t="e">
        <f t="shared" si="151"/>
        <v>#N/A</v>
      </c>
      <c r="N600" t="e">
        <f t="shared" si="152"/>
        <v>#N/A</v>
      </c>
      <c r="O600" t="e">
        <f t="shared" si="153"/>
        <v>#N/A</v>
      </c>
      <c r="P600" t="e">
        <f t="shared" si="158"/>
        <v>#N/A</v>
      </c>
      <c r="Q600" s="4" t="e">
        <f t="shared" si="161"/>
        <v>#N/A</v>
      </c>
      <c r="R600" s="4" t="e">
        <f t="shared" si="159"/>
        <v>#N/A</v>
      </c>
    </row>
    <row r="601" spans="2:18" x14ac:dyDescent="0.25">
      <c r="B601">
        <v>587</v>
      </c>
      <c r="C601">
        <f t="shared" si="148"/>
        <v>117.2</v>
      </c>
      <c r="D601" t="e">
        <f t="shared" si="146"/>
        <v>#N/A</v>
      </c>
      <c r="E601" t="e">
        <f t="shared" si="149"/>
        <v>#N/A</v>
      </c>
      <c r="F601" t="e">
        <f t="shared" si="154"/>
        <v>#N/A</v>
      </c>
      <c r="G601" t="e">
        <f t="shared" si="147"/>
        <v>#N/A</v>
      </c>
      <c r="H601" t="e">
        <f t="shared" si="155"/>
        <v>#N/A</v>
      </c>
      <c r="I601" s="5" t="e">
        <f t="shared" si="156"/>
        <v>#N/A</v>
      </c>
      <c r="J601" s="5" t="e">
        <f t="shared" si="157"/>
        <v>#N/A</v>
      </c>
      <c r="K601" s="5" t="e">
        <f t="shared" si="150"/>
        <v>#N/A</v>
      </c>
      <c r="L601" t="e">
        <f t="shared" si="160"/>
        <v>#N/A</v>
      </c>
      <c r="M601" t="e">
        <f t="shared" si="151"/>
        <v>#N/A</v>
      </c>
      <c r="N601" t="e">
        <f t="shared" si="152"/>
        <v>#N/A</v>
      </c>
      <c r="O601" t="e">
        <f t="shared" si="153"/>
        <v>#N/A</v>
      </c>
      <c r="P601" t="e">
        <f t="shared" si="158"/>
        <v>#N/A</v>
      </c>
      <c r="Q601" s="4" t="e">
        <f t="shared" si="161"/>
        <v>#N/A</v>
      </c>
      <c r="R601" s="4" t="e">
        <f t="shared" si="159"/>
        <v>#N/A</v>
      </c>
    </row>
    <row r="602" spans="2:18" x14ac:dyDescent="0.25">
      <c r="B602">
        <v>588</v>
      </c>
      <c r="C602">
        <f t="shared" si="148"/>
        <v>117.4</v>
      </c>
      <c r="D602" t="e">
        <f t="shared" si="146"/>
        <v>#N/A</v>
      </c>
      <c r="E602" t="e">
        <f t="shared" si="149"/>
        <v>#N/A</v>
      </c>
      <c r="F602" t="e">
        <f t="shared" si="154"/>
        <v>#N/A</v>
      </c>
      <c r="G602" t="e">
        <f t="shared" si="147"/>
        <v>#N/A</v>
      </c>
      <c r="H602" t="e">
        <f t="shared" si="155"/>
        <v>#N/A</v>
      </c>
      <c r="I602" s="5" t="e">
        <f t="shared" si="156"/>
        <v>#N/A</v>
      </c>
      <c r="J602" s="5" t="e">
        <f t="shared" si="157"/>
        <v>#N/A</v>
      </c>
      <c r="K602" s="5" t="e">
        <f t="shared" si="150"/>
        <v>#N/A</v>
      </c>
      <c r="L602" t="e">
        <f t="shared" si="160"/>
        <v>#N/A</v>
      </c>
      <c r="M602" t="e">
        <f t="shared" si="151"/>
        <v>#N/A</v>
      </c>
      <c r="N602" t="e">
        <f t="shared" si="152"/>
        <v>#N/A</v>
      </c>
      <c r="O602" t="e">
        <f t="shared" si="153"/>
        <v>#N/A</v>
      </c>
      <c r="P602" t="e">
        <f t="shared" si="158"/>
        <v>#N/A</v>
      </c>
      <c r="Q602" s="4" t="e">
        <f t="shared" si="161"/>
        <v>#N/A</v>
      </c>
      <c r="R602" s="4" t="e">
        <f t="shared" si="159"/>
        <v>#N/A</v>
      </c>
    </row>
    <row r="603" spans="2:18" x14ac:dyDescent="0.25">
      <c r="B603">
        <v>589</v>
      </c>
      <c r="C603">
        <f t="shared" si="148"/>
        <v>117.60000000000001</v>
      </c>
      <c r="D603" t="e">
        <f t="shared" si="146"/>
        <v>#N/A</v>
      </c>
      <c r="E603" t="e">
        <f t="shared" si="149"/>
        <v>#N/A</v>
      </c>
      <c r="F603" t="e">
        <f t="shared" si="154"/>
        <v>#N/A</v>
      </c>
      <c r="G603" t="e">
        <f t="shared" si="147"/>
        <v>#N/A</v>
      </c>
      <c r="H603" t="e">
        <f t="shared" si="155"/>
        <v>#N/A</v>
      </c>
      <c r="I603" s="5" t="e">
        <f t="shared" si="156"/>
        <v>#N/A</v>
      </c>
      <c r="J603" s="5" t="e">
        <f t="shared" si="157"/>
        <v>#N/A</v>
      </c>
      <c r="K603" s="5" t="e">
        <f t="shared" si="150"/>
        <v>#N/A</v>
      </c>
      <c r="L603" t="e">
        <f t="shared" si="160"/>
        <v>#N/A</v>
      </c>
      <c r="M603" t="e">
        <f t="shared" si="151"/>
        <v>#N/A</v>
      </c>
      <c r="N603" t="e">
        <f t="shared" si="152"/>
        <v>#N/A</v>
      </c>
      <c r="O603" t="e">
        <f t="shared" si="153"/>
        <v>#N/A</v>
      </c>
      <c r="P603" t="e">
        <f t="shared" si="158"/>
        <v>#N/A</v>
      </c>
      <c r="Q603" s="4" t="e">
        <f t="shared" si="161"/>
        <v>#N/A</v>
      </c>
      <c r="R603" s="4" t="e">
        <f t="shared" si="159"/>
        <v>#N/A</v>
      </c>
    </row>
    <row r="604" spans="2:18" x14ac:dyDescent="0.25">
      <c r="B604">
        <v>590</v>
      </c>
      <c r="C604">
        <f t="shared" si="148"/>
        <v>117.8</v>
      </c>
      <c r="D604" t="e">
        <f t="shared" si="146"/>
        <v>#N/A</v>
      </c>
      <c r="E604" t="e">
        <f t="shared" si="149"/>
        <v>#N/A</v>
      </c>
      <c r="F604" t="e">
        <f t="shared" si="154"/>
        <v>#N/A</v>
      </c>
      <c r="G604" t="e">
        <f t="shared" si="147"/>
        <v>#N/A</v>
      </c>
      <c r="H604" t="e">
        <f t="shared" si="155"/>
        <v>#N/A</v>
      </c>
      <c r="I604" s="5" t="e">
        <f t="shared" si="156"/>
        <v>#N/A</v>
      </c>
      <c r="J604" s="5" t="e">
        <f t="shared" si="157"/>
        <v>#N/A</v>
      </c>
      <c r="K604" s="5" t="e">
        <f t="shared" si="150"/>
        <v>#N/A</v>
      </c>
      <c r="L604" t="e">
        <f t="shared" si="160"/>
        <v>#N/A</v>
      </c>
      <c r="M604" t="e">
        <f t="shared" si="151"/>
        <v>#N/A</v>
      </c>
      <c r="N604" t="e">
        <f t="shared" si="152"/>
        <v>#N/A</v>
      </c>
      <c r="O604" t="e">
        <f t="shared" si="153"/>
        <v>#N/A</v>
      </c>
      <c r="P604" t="e">
        <f t="shared" si="158"/>
        <v>#N/A</v>
      </c>
      <c r="Q604" s="4" t="e">
        <f t="shared" si="161"/>
        <v>#N/A</v>
      </c>
      <c r="R604" s="4" t="e">
        <f t="shared" si="159"/>
        <v>#N/A</v>
      </c>
    </row>
    <row r="605" spans="2:18" x14ac:dyDescent="0.25">
      <c r="B605">
        <v>591</v>
      </c>
      <c r="C605">
        <f t="shared" si="148"/>
        <v>118</v>
      </c>
      <c r="D605" t="e">
        <f t="shared" si="146"/>
        <v>#N/A</v>
      </c>
      <c r="E605" t="e">
        <f t="shared" si="149"/>
        <v>#N/A</v>
      </c>
      <c r="F605" t="e">
        <f t="shared" si="154"/>
        <v>#N/A</v>
      </c>
      <c r="G605" t="e">
        <f t="shared" si="147"/>
        <v>#N/A</v>
      </c>
      <c r="H605" t="e">
        <f t="shared" si="155"/>
        <v>#N/A</v>
      </c>
      <c r="I605" s="5" t="e">
        <f t="shared" si="156"/>
        <v>#N/A</v>
      </c>
      <c r="J605" s="5" t="e">
        <f t="shared" si="157"/>
        <v>#N/A</v>
      </c>
      <c r="K605" s="5" t="e">
        <f t="shared" si="150"/>
        <v>#N/A</v>
      </c>
      <c r="L605" t="e">
        <f t="shared" si="160"/>
        <v>#N/A</v>
      </c>
      <c r="M605" t="e">
        <f t="shared" si="151"/>
        <v>#N/A</v>
      </c>
      <c r="N605" t="e">
        <f t="shared" si="152"/>
        <v>#N/A</v>
      </c>
      <c r="O605" t="e">
        <f t="shared" si="153"/>
        <v>#N/A</v>
      </c>
      <c r="P605" t="e">
        <f t="shared" si="158"/>
        <v>#N/A</v>
      </c>
      <c r="Q605" s="4" t="e">
        <f t="shared" si="161"/>
        <v>#N/A</v>
      </c>
      <c r="R605" s="4" t="e">
        <f t="shared" si="159"/>
        <v>#N/A</v>
      </c>
    </row>
    <row r="606" spans="2:18" x14ac:dyDescent="0.25">
      <c r="B606">
        <v>592</v>
      </c>
      <c r="C606">
        <f t="shared" si="148"/>
        <v>118.2</v>
      </c>
      <c r="D606" t="e">
        <f t="shared" si="146"/>
        <v>#N/A</v>
      </c>
      <c r="E606" t="e">
        <f t="shared" si="149"/>
        <v>#N/A</v>
      </c>
      <c r="F606" t="e">
        <f t="shared" si="154"/>
        <v>#N/A</v>
      </c>
      <c r="G606" t="e">
        <f t="shared" si="147"/>
        <v>#N/A</v>
      </c>
      <c r="H606" t="e">
        <f t="shared" si="155"/>
        <v>#N/A</v>
      </c>
      <c r="I606" s="5" t="e">
        <f t="shared" si="156"/>
        <v>#N/A</v>
      </c>
      <c r="J606" s="5" t="e">
        <f t="shared" si="157"/>
        <v>#N/A</v>
      </c>
      <c r="K606" s="5" t="e">
        <f t="shared" si="150"/>
        <v>#N/A</v>
      </c>
      <c r="L606" t="e">
        <f t="shared" si="160"/>
        <v>#N/A</v>
      </c>
      <c r="M606" t="e">
        <f t="shared" si="151"/>
        <v>#N/A</v>
      </c>
      <c r="N606" t="e">
        <f t="shared" si="152"/>
        <v>#N/A</v>
      </c>
      <c r="O606" t="e">
        <f t="shared" si="153"/>
        <v>#N/A</v>
      </c>
      <c r="P606" t="e">
        <f t="shared" si="158"/>
        <v>#N/A</v>
      </c>
      <c r="Q606" s="4" t="e">
        <f t="shared" si="161"/>
        <v>#N/A</v>
      </c>
      <c r="R606" s="4" t="e">
        <f t="shared" si="159"/>
        <v>#N/A</v>
      </c>
    </row>
    <row r="607" spans="2:18" x14ac:dyDescent="0.25">
      <c r="B607">
        <v>593</v>
      </c>
      <c r="C607">
        <f t="shared" si="148"/>
        <v>118.4</v>
      </c>
      <c r="D607" t="e">
        <f t="shared" si="146"/>
        <v>#N/A</v>
      </c>
      <c r="E607" t="e">
        <f t="shared" si="149"/>
        <v>#N/A</v>
      </c>
      <c r="F607" t="e">
        <f t="shared" si="154"/>
        <v>#N/A</v>
      </c>
      <c r="G607" t="e">
        <f t="shared" si="147"/>
        <v>#N/A</v>
      </c>
      <c r="H607" t="e">
        <f t="shared" si="155"/>
        <v>#N/A</v>
      </c>
      <c r="I607" s="5" t="e">
        <f t="shared" si="156"/>
        <v>#N/A</v>
      </c>
      <c r="J607" s="5" t="e">
        <f t="shared" si="157"/>
        <v>#N/A</v>
      </c>
      <c r="K607" s="5" t="e">
        <f t="shared" si="150"/>
        <v>#N/A</v>
      </c>
      <c r="L607" t="e">
        <f t="shared" si="160"/>
        <v>#N/A</v>
      </c>
      <c r="M607" t="e">
        <f t="shared" si="151"/>
        <v>#N/A</v>
      </c>
      <c r="N607" t="e">
        <f t="shared" si="152"/>
        <v>#N/A</v>
      </c>
      <c r="O607" t="e">
        <f t="shared" si="153"/>
        <v>#N/A</v>
      </c>
      <c r="P607" t="e">
        <f t="shared" si="158"/>
        <v>#N/A</v>
      </c>
      <c r="Q607" s="4" t="e">
        <f t="shared" si="161"/>
        <v>#N/A</v>
      </c>
      <c r="R607" s="4" t="e">
        <f t="shared" si="159"/>
        <v>#N/A</v>
      </c>
    </row>
    <row r="608" spans="2:18" x14ac:dyDescent="0.25">
      <c r="B608">
        <v>594</v>
      </c>
      <c r="C608">
        <f t="shared" si="148"/>
        <v>118.60000000000001</v>
      </c>
      <c r="D608" t="e">
        <f t="shared" si="146"/>
        <v>#N/A</v>
      </c>
      <c r="E608" t="e">
        <f t="shared" si="149"/>
        <v>#N/A</v>
      </c>
      <c r="F608" t="e">
        <f t="shared" si="154"/>
        <v>#N/A</v>
      </c>
      <c r="G608" t="e">
        <f t="shared" si="147"/>
        <v>#N/A</v>
      </c>
      <c r="H608" t="e">
        <f t="shared" si="155"/>
        <v>#N/A</v>
      </c>
      <c r="I608" s="5" t="e">
        <f t="shared" si="156"/>
        <v>#N/A</v>
      </c>
      <c r="J608" s="5" t="e">
        <f t="shared" si="157"/>
        <v>#N/A</v>
      </c>
      <c r="K608" s="5" t="e">
        <f t="shared" si="150"/>
        <v>#N/A</v>
      </c>
      <c r="L608" t="e">
        <f t="shared" si="160"/>
        <v>#N/A</v>
      </c>
      <c r="M608" t="e">
        <f t="shared" si="151"/>
        <v>#N/A</v>
      </c>
      <c r="N608" t="e">
        <f t="shared" si="152"/>
        <v>#N/A</v>
      </c>
      <c r="O608" t="e">
        <f t="shared" si="153"/>
        <v>#N/A</v>
      </c>
      <c r="P608" t="e">
        <f t="shared" si="158"/>
        <v>#N/A</v>
      </c>
      <c r="Q608" s="4" t="e">
        <f t="shared" si="161"/>
        <v>#N/A</v>
      </c>
      <c r="R608" s="4" t="e">
        <f t="shared" si="159"/>
        <v>#N/A</v>
      </c>
    </row>
    <row r="609" spans="2:18" x14ac:dyDescent="0.25">
      <c r="B609">
        <v>595</v>
      </c>
      <c r="C609">
        <f t="shared" si="148"/>
        <v>118.8</v>
      </c>
      <c r="D609" t="e">
        <f t="shared" si="146"/>
        <v>#N/A</v>
      </c>
      <c r="E609" t="e">
        <f t="shared" si="149"/>
        <v>#N/A</v>
      </c>
      <c r="F609" t="e">
        <f t="shared" si="154"/>
        <v>#N/A</v>
      </c>
      <c r="G609" t="e">
        <f t="shared" si="147"/>
        <v>#N/A</v>
      </c>
      <c r="H609" t="e">
        <f t="shared" si="155"/>
        <v>#N/A</v>
      </c>
      <c r="I609" s="5" t="e">
        <f t="shared" si="156"/>
        <v>#N/A</v>
      </c>
      <c r="J609" s="5" t="e">
        <f t="shared" si="157"/>
        <v>#N/A</v>
      </c>
      <c r="K609" s="5" t="e">
        <f t="shared" si="150"/>
        <v>#N/A</v>
      </c>
      <c r="L609" t="e">
        <f t="shared" si="160"/>
        <v>#N/A</v>
      </c>
      <c r="M609" t="e">
        <f t="shared" si="151"/>
        <v>#N/A</v>
      </c>
      <c r="N609" t="e">
        <f t="shared" si="152"/>
        <v>#N/A</v>
      </c>
      <c r="O609" t="e">
        <f t="shared" si="153"/>
        <v>#N/A</v>
      </c>
      <c r="P609" t="e">
        <f t="shared" si="158"/>
        <v>#N/A</v>
      </c>
      <c r="Q609" s="4" t="e">
        <f t="shared" si="161"/>
        <v>#N/A</v>
      </c>
      <c r="R609" s="4" t="e">
        <f t="shared" si="159"/>
        <v>#N/A</v>
      </c>
    </row>
    <row r="610" spans="2:18" x14ac:dyDescent="0.25">
      <c r="B610">
        <v>596</v>
      </c>
      <c r="C610">
        <f t="shared" si="148"/>
        <v>119</v>
      </c>
      <c r="D610" t="e">
        <f t="shared" si="146"/>
        <v>#N/A</v>
      </c>
      <c r="E610" t="e">
        <f t="shared" si="149"/>
        <v>#N/A</v>
      </c>
      <c r="F610" t="e">
        <f t="shared" si="154"/>
        <v>#N/A</v>
      </c>
      <c r="G610" t="e">
        <f t="shared" si="147"/>
        <v>#N/A</v>
      </c>
      <c r="H610" t="e">
        <f t="shared" si="155"/>
        <v>#N/A</v>
      </c>
      <c r="I610" s="5" t="e">
        <f t="shared" si="156"/>
        <v>#N/A</v>
      </c>
      <c r="J610" s="5" t="e">
        <f t="shared" si="157"/>
        <v>#N/A</v>
      </c>
      <c r="K610" s="5" t="e">
        <f t="shared" si="150"/>
        <v>#N/A</v>
      </c>
      <c r="L610" t="e">
        <f t="shared" si="160"/>
        <v>#N/A</v>
      </c>
      <c r="M610" t="e">
        <f t="shared" si="151"/>
        <v>#N/A</v>
      </c>
      <c r="N610" t="e">
        <f t="shared" si="152"/>
        <v>#N/A</v>
      </c>
      <c r="O610" t="e">
        <f t="shared" si="153"/>
        <v>#N/A</v>
      </c>
      <c r="P610" t="e">
        <f t="shared" si="158"/>
        <v>#N/A</v>
      </c>
      <c r="Q610" s="4" t="e">
        <f t="shared" si="161"/>
        <v>#N/A</v>
      </c>
      <c r="R610" s="4" t="e">
        <f t="shared" si="159"/>
        <v>#N/A</v>
      </c>
    </row>
    <row r="611" spans="2:18" x14ac:dyDescent="0.25">
      <c r="B611">
        <v>597</v>
      </c>
      <c r="C611">
        <f t="shared" si="148"/>
        <v>119.2</v>
      </c>
      <c r="D611" t="e">
        <f t="shared" si="146"/>
        <v>#N/A</v>
      </c>
      <c r="E611" t="e">
        <f t="shared" si="149"/>
        <v>#N/A</v>
      </c>
      <c r="F611" t="e">
        <f t="shared" si="154"/>
        <v>#N/A</v>
      </c>
      <c r="G611" t="e">
        <f t="shared" si="147"/>
        <v>#N/A</v>
      </c>
      <c r="H611" t="e">
        <f t="shared" si="155"/>
        <v>#N/A</v>
      </c>
      <c r="I611" s="5" t="e">
        <f t="shared" si="156"/>
        <v>#N/A</v>
      </c>
      <c r="J611" s="5" t="e">
        <f t="shared" si="157"/>
        <v>#N/A</v>
      </c>
      <c r="K611" s="5" t="e">
        <f t="shared" si="150"/>
        <v>#N/A</v>
      </c>
      <c r="L611" t="e">
        <f t="shared" si="160"/>
        <v>#N/A</v>
      </c>
      <c r="M611" t="e">
        <f t="shared" si="151"/>
        <v>#N/A</v>
      </c>
      <c r="N611" t="e">
        <f t="shared" si="152"/>
        <v>#N/A</v>
      </c>
      <c r="O611" t="e">
        <f t="shared" si="153"/>
        <v>#N/A</v>
      </c>
      <c r="P611" t="e">
        <f t="shared" si="158"/>
        <v>#N/A</v>
      </c>
      <c r="Q611" s="4" t="e">
        <f t="shared" si="161"/>
        <v>#N/A</v>
      </c>
      <c r="R611" s="4" t="e">
        <f t="shared" si="159"/>
        <v>#N/A</v>
      </c>
    </row>
    <row r="612" spans="2:18" x14ac:dyDescent="0.25">
      <c r="B612">
        <v>598</v>
      </c>
      <c r="C612">
        <f t="shared" si="148"/>
        <v>119.4</v>
      </c>
      <c r="D612" t="e">
        <f t="shared" si="146"/>
        <v>#N/A</v>
      </c>
      <c r="E612" t="e">
        <f t="shared" si="149"/>
        <v>#N/A</v>
      </c>
      <c r="F612" t="e">
        <f t="shared" si="154"/>
        <v>#N/A</v>
      </c>
      <c r="G612" t="e">
        <f t="shared" si="147"/>
        <v>#N/A</v>
      </c>
      <c r="H612" t="e">
        <f t="shared" si="155"/>
        <v>#N/A</v>
      </c>
      <c r="I612" s="5" t="e">
        <f t="shared" si="156"/>
        <v>#N/A</v>
      </c>
      <c r="J612" s="5" t="e">
        <f t="shared" si="157"/>
        <v>#N/A</v>
      </c>
      <c r="K612" s="5" t="e">
        <f t="shared" si="150"/>
        <v>#N/A</v>
      </c>
      <c r="L612" t="e">
        <f t="shared" si="160"/>
        <v>#N/A</v>
      </c>
      <c r="M612" t="e">
        <f t="shared" si="151"/>
        <v>#N/A</v>
      </c>
      <c r="N612" t="e">
        <f t="shared" si="152"/>
        <v>#N/A</v>
      </c>
      <c r="O612" t="e">
        <f t="shared" si="153"/>
        <v>#N/A</v>
      </c>
      <c r="P612" t="e">
        <f t="shared" si="158"/>
        <v>#N/A</v>
      </c>
      <c r="Q612" s="4" t="e">
        <f t="shared" si="161"/>
        <v>#N/A</v>
      </c>
      <c r="R612" s="4" t="e">
        <f t="shared" si="159"/>
        <v>#N/A</v>
      </c>
    </row>
    <row r="613" spans="2:18" x14ac:dyDescent="0.25">
      <c r="B613">
        <v>599</v>
      </c>
      <c r="C613">
        <f t="shared" si="148"/>
        <v>119.60000000000001</v>
      </c>
      <c r="D613" t="e">
        <f t="shared" si="146"/>
        <v>#N/A</v>
      </c>
      <c r="E613" t="e">
        <f t="shared" si="149"/>
        <v>#N/A</v>
      </c>
      <c r="F613" t="e">
        <f t="shared" si="154"/>
        <v>#N/A</v>
      </c>
      <c r="G613" t="e">
        <f t="shared" si="147"/>
        <v>#N/A</v>
      </c>
      <c r="H613" t="e">
        <f t="shared" si="155"/>
        <v>#N/A</v>
      </c>
      <c r="I613" s="5" t="e">
        <f t="shared" si="156"/>
        <v>#N/A</v>
      </c>
      <c r="J613" s="5" t="e">
        <f t="shared" si="157"/>
        <v>#N/A</v>
      </c>
      <c r="K613" s="5" t="e">
        <f t="shared" si="150"/>
        <v>#N/A</v>
      </c>
      <c r="L613" t="e">
        <f t="shared" si="160"/>
        <v>#N/A</v>
      </c>
      <c r="M613" t="e">
        <f t="shared" si="151"/>
        <v>#N/A</v>
      </c>
      <c r="N613" t="e">
        <f t="shared" si="152"/>
        <v>#N/A</v>
      </c>
      <c r="O613" t="e">
        <f t="shared" si="153"/>
        <v>#N/A</v>
      </c>
      <c r="P613" t="e">
        <f t="shared" si="158"/>
        <v>#N/A</v>
      </c>
      <c r="Q613" s="4" t="e">
        <f t="shared" si="161"/>
        <v>#N/A</v>
      </c>
      <c r="R613" s="4" t="e">
        <f t="shared" si="159"/>
        <v>#N/A</v>
      </c>
    </row>
    <row r="614" spans="2:18" x14ac:dyDescent="0.25">
      <c r="B614">
        <v>600</v>
      </c>
      <c r="C614">
        <f t="shared" si="148"/>
        <v>119.8</v>
      </c>
      <c r="D614" t="e">
        <f t="shared" si="146"/>
        <v>#N/A</v>
      </c>
      <c r="E614" t="e">
        <f t="shared" si="149"/>
        <v>#N/A</v>
      </c>
      <c r="F614" t="e">
        <f t="shared" si="154"/>
        <v>#N/A</v>
      </c>
      <c r="G614" t="e">
        <f t="shared" si="147"/>
        <v>#N/A</v>
      </c>
      <c r="H614" t="e">
        <f t="shared" si="155"/>
        <v>#N/A</v>
      </c>
      <c r="I614" s="5" t="e">
        <f t="shared" si="156"/>
        <v>#N/A</v>
      </c>
      <c r="J614" s="5" t="e">
        <f t="shared" si="157"/>
        <v>#N/A</v>
      </c>
      <c r="K614" s="5" t="e">
        <f t="shared" si="150"/>
        <v>#N/A</v>
      </c>
      <c r="L614" t="e">
        <f t="shared" si="160"/>
        <v>#N/A</v>
      </c>
      <c r="M614" t="e">
        <f t="shared" si="151"/>
        <v>#N/A</v>
      </c>
      <c r="N614" t="e">
        <f t="shared" si="152"/>
        <v>#N/A</v>
      </c>
      <c r="O614" t="e">
        <f t="shared" si="153"/>
        <v>#N/A</v>
      </c>
      <c r="P614" t="e">
        <f t="shared" si="158"/>
        <v>#N/A</v>
      </c>
      <c r="Q614" s="4" t="e">
        <f t="shared" si="161"/>
        <v>#N/A</v>
      </c>
      <c r="R614" s="4" t="e">
        <f t="shared" si="159"/>
        <v>#N/A</v>
      </c>
    </row>
    <row r="615" spans="2:18" x14ac:dyDescent="0.25">
      <c r="B615">
        <v>601</v>
      </c>
      <c r="C615">
        <f t="shared" si="148"/>
        <v>120</v>
      </c>
      <c r="D615" t="e">
        <f t="shared" ref="D615:D678" si="162">IF(I615&gt;=0,1,0)</f>
        <v>#N/A</v>
      </c>
      <c r="E615" t="e">
        <f t="shared" si="149"/>
        <v>#N/A</v>
      </c>
      <c r="F615" t="e">
        <f t="shared" si="154"/>
        <v>#N/A</v>
      </c>
      <c r="G615" t="e">
        <f t="shared" ref="G615:G678" si="163">IF(E615=1,G614+1,G614)</f>
        <v>#N/A</v>
      </c>
      <c r="H615" t="e">
        <f t="shared" si="155"/>
        <v>#N/A</v>
      </c>
      <c r="I615" s="5" t="e">
        <f t="shared" si="156"/>
        <v>#N/A</v>
      </c>
      <c r="J615" s="5" t="e">
        <f t="shared" si="157"/>
        <v>#N/A</v>
      </c>
      <c r="K615" s="5" t="e">
        <f t="shared" si="150"/>
        <v>#N/A</v>
      </c>
      <c r="L615" t="e">
        <f t="shared" si="160"/>
        <v>#N/A</v>
      </c>
      <c r="M615" t="e">
        <f t="shared" si="151"/>
        <v>#N/A</v>
      </c>
      <c r="N615" t="e">
        <f t="shared" si="152"/>
        <v>#N/A</v>
      </c>
      <c r="O615" t="e">
        <f t="shared" si="153"/>
        <v>#N/A</v>
      </c>
      <c r="P615" t="e">
        <f t="shared" si="158"/>
        <v>#N/A</v>
      </c>
      <c r="Q615" s="4" t="e">
        <f t="shared" si="161"/>
        <v>#N/A</v>
      </c>
      <c r="R615" s="4" t="e">
        <f t="shared" si="159"/>
        <v>#N/A</v>
      </c>
    </row>
    <row r="616" spans="2:18" x14ac:dyDescent="0.25">
      <c r="B616">
        <v>602</v>
      </c>
      <c r="C616">
        <f t="shared" si="148"/>
        <v>120.2</v>
      </c>
      <c r="D616" t="e">
        <f t="shared" si="162"/>
        <v>#N/A</v>
      </c>
      <c r="E616" t="e">
        <f t="shared" si="149"/>
        <v>#N/A</v>
      </c>
      <c r="F616" t="e">
        <f t="shared" si="154"/>
        <v>#N/A</v>
      </c>
      <c r="G616" t="e">
        <f t="shared" si="163"/>
        <v>#N/A</v>
      </c>
      <c r="H616" t="e">
        <f t="shared" si="155"/>
        <v>#N/A</v>
      </c>
      <c r="I616" s="5" t="e">
        <f t="shared" si="156"/>
        <v>#N/A</v>
      </c>
      <c r="J616" s="5" t="e">
        <f t="shared" si="157"/>
        <v>#N/A</v>
      </c>
      <c r="K616" s="5" t="e">
        <f t="shared" si="150"/>
        <v>#N/A</v>
      </c>
      <c r="L616" t="e">
        <f t="shared" si="160"/>
        <v>#N/A</v>
      </c>
      <c r="M616" t="e">
        <f t="shared" si="151"/>
        <v>#N/A</v>
      </c>
      <c r="N616" t="e">
        <f t="shared" si="152"/>
        <v>#N/A</v>
      </c>
      <c r="O616" t="e">
        <f t="shared" si="153"/>
        <v>#N/A</v>
      </c>
      <c r="P616" t="e">
        <f t="shared" si="158"/>
        <v>#N/A</v>
      </c>
      <c r="Q616" s="4" t="e">
        <f t="shared" si="161"/>
        <v>#N/A</v>
      </c>
      <c r="R616" s="4" t="e">
        <f t="shared" si="159"/>
        <v>#N/A</v>
      </c>
    </row>
    <row r="617" spans="2:18" x14ac:dyDescent="0.25">
      <c r="B617">
        <v>603</v>
      </c>
      <c r="C617">
        <f t="shared" si="148"/>
        <v>120.4</v>
      </c>
      <c r="D617" t="e">
        <f t="shared" si="162"/>
        <v>#N/A</v>
      </c>
      <c r="E617" t="e">
        <f t="shared" si="149"/>
        <v>#N/A</v>
      </c>
      <c r="F617" t="e">
        <f t="shared" si="154"/>
        <v>#N/A</v>
      </c>
      <c r="G617" t="e">
        <f t="shared" si="163"/>
        <v>#N/A</v>
      </c>
      <c r="H617" t="e">
        <f t="shared" si="155"/>
        <v>#N/A</v>
      </c>
      <c r="I617" s="5" t="e">
        <f t="shared" si="156"/>
        <v>#N/A</v>
      </c>
      <c r="J617" s="5" t="e">
        <f t="shared" si="157"/>
        <v>#N/A</v>
      </c>
      <c r="K617" s="5" t="e">
        <f t="shared" si="150"/>
        <v>#N/A</v>
      </c>
      <c r="L617" t="e">
        <f t="shared" si="160"/>
        <v>#N/A</v>
      </c>
      <c r="M617" t="e">
        <f t="shared" si="151"/>
        <v>#N/A</v>
      </c>
      <c r="N617" t="e">
        <f t="shared" si="152"/>
        <v>#N/A</v>
      </c>
      <c r="O617" t="e">
        <f t="shared" si="153"/>
        <v>#N/A</v>
      </c>
      <c r="P617" t="e">
        <f t="shared" si="158"/>
        <v>#N/A</v>
      </c>
      <c r="Q617" s="4" t="e">
        <f t="shared" si="161"/>
        <v>#N/A</v>
      </c>
      <c r="R617" s="4" t="e">
        <f t="shared" si="159"/>
        <v>#N/A</v>
      </c>
    </row>
    <row r="618" spans="2:18" x14ac:dyDescent="0.25">
      <c r="B618">
        <v>604</v>
      </c>
      <c r="C618">
        <f t="shared" si="148"/>
        <v>120.60000000000001</v>
      </c>
      <c r="D618" t="e">
        <f t="shared" si="162"/>
        <v>#N/A</v>
      </c>
      <c r="E618" t="e">
        <f t="shared" si="149"/>
        <v>#N/A</v>
      </c>
      <c r="F618" t="e">
        <f t="shared" si="154"/>
        <v>#N/A</v>
      </c>
      <c r="G618" t="e">
        <f t="shared" si="163"/>
        <v>#N/A</v>
      </c>
      <c r="H618" t="e">
        <f t="shared" si="155"/>
        <v>#N/A</v>
      </c>
      <c r="I618" s="5" t="e">
        <f t="shared" si="156"/>
        <v>#N/A</v>
      </c>
      <c r="J618" s="5" t="e">
        <f t="shared" si="157"/>
        <v>#N/A</v>
      </c>
      <c r="K618" s="5" t="e">
        <f t="shared" si="150"/>
        <v>#N/A</v>
      </c>
      <c r="L618" t="e">
        <f t="shared" si="160"/>
        <v>#N/A</v>
      </c>
      <c r="M618" t="e">
        <f t="shared" si="151"/>
        <v>#N/A</v>
      </c>
      <c r="N618" t="e">
        <f t="shared" si="152"/>
        <v>#N/A</v>
      </c>
      <c r="O618" t="e">
        <f t="shared" si="153"/>
        <v>#N/A</v>
      </c>
      <c r="P618" t="e">
        <f t="shared" si="158"/>
        <v>#N/A</v>
      </c>
      <c r="Q618" s="4" t="e">
        <f t="shared" si="161"/>
        <v>#N/A</v>
      </c>
      <c r="R618" s="4" t="e">
        <f t="shared" si="159"/>
        <v>#N/A</v>
      </c>
    </row>
    <row r="619" spans="2:18" x14ac:dyDescent="0.25">
      <c r="B619">
        <v>605</v>
      </c>
      <c r="C619">
        <f t="shared" si="148"/>
        <v>120.8</v>
      </c>
      <c r="D619" t="e">
        <f t="shared" si="162"/>
        <v>#N/A</v>
      </c>
      <c r="E619" t="e">
        <f t="shared" si="149"/>
        <v>#N/A</v>
      </c>
      <c r="F619" t="e">
        <f t="shared" si="154"/>
        <v>#N/A</v>
      </c>
      <c r="G619" t="e">
        <f t="shared" si="163"/>
        <v>#N/A</v>
      </c>
      <c r="H619" t="e">
        <f t="shared" si="155"/>
        <v>#N/A</v>
      </c>
      <c r="I619" s="5" t="e">
        <f t="shared" si="156"/>
        <v>#N/A</v>
      </c>
      <c r="J619" s="5" t="e">
        <f t="shared" si="157"/>
        <v>#N/A</v>
      </c>
      <c r="K619" s="5" t="e">
        <f t="shared" si="150"/>
        <v>#N/A</v>
      </c>
      <c r="L619" t="e">
        <f t="shared" si="160"/>
        <v>#N/A</v>
      </c>
      <c r="M619" t="e">
        <f t="shared" si="151"/>
        <v>#N/A</v>
      </c>
      <c r="N619" t="e">
        <f t="shared" si="152"/>
        <v>#N/A</v>
      </c>
      <c r="O619" t="e">
        <f t="shared" si="153"/>
        <v>#N/A</v>
      </c>
      <c r="P619" t="e">
        <f t="shared" si="158"/>
        <v>#N/A</v>
      </c>
      <c r="Q619" s="4" t="e">
        <f t="shared" si="161"/>
        <v>#N/A</v>
      </c>
      <c r="R619" s="4" t="e">
        <f t="shared" si="159"/>
        <v>#N/A</v>
      </c>
    </row>
    <row r="620" spans="2:18" x14ac:dyDescent="0.25">
      <c r="B620">
        <v>606</v>
      </c>
      <c r="C620">
        <f t="shared" si="148"/>
        <v>121</v>
      </c>
      <c r="D620" t="e">
        <f t="shared" si="162"/>
        <v>#N/A</v>
      </c>
      <c r="E620" t="e">
        <f t="shared" si="149"/>
        <v>#N/A</v>
      </c>
      <c r="F620" t="e">
        <f t="shared" si="154"/>
        <v>#N/A</v>
      </c>
      <c r="G620" t="e">
        <f t="shared" si="163"/>
        <v>#N/A</v>
      </c>
      <c r="H620" t="e">
        <f t="shared" si="155"/>
        <v>#N/A</v>
      </c>
      <c r="I620" s="5" t="e">
        <f t="shared" si="156"/>
        <v>#N/A</v>
      </c>
      <c r="J620" s="5" t="e">
        <f t="shared" si="157"/>
        <v>#N/A</v>
      </c>
      <c r="K620" s="5" t="e">
        <f t="shared" si="150"/>
        <v>#N/A</v>
      </c>
      <c r="L620" t="e">
        <f t="shared" si="160"/>
        <v>#N/A</v>
      </c>
      <c r="M620" t="e">
        <f t="shared" si="151"/>
        <v>#N/A</v>
      </c>
      <c r="N620" t="e">
        <f t="shared" si="152"/>
        <v>#N/A</v>
      </c>
      <c r="O620" t="e">
        <f t="shared" si="153"/>
        <v>#N/A</v>
      </c>
      <c r="P620" t="e">
        <f t="shared" si="158"/>
        <v>#N/A</v>
      </c>
      <c r="Q620" s="4" t="e">
        <f t="shared" si="161"/>
        <v>#N/A</v>
      </c>
      <c r="R620" s="4" t="e">
        <f t="shared" si="159"/>
        <v>#N/A</v>
      </c>
    </row>
    <row r="621" spans="2:18" x14ac:dyDescent="0.25">
      <c r="B621">
        <v>607</v>
      </c>
      <c r="C621">
        <f t="shared" si="148"/>
        <v>121.2</v>
      </c>
      <c r="D621" t="e">
        <f t="shared" si="162"/>
        <v>#N/A</v>
      </c>
      <c r="E621" t="e">
        <f t="shared" si="149"/>
        <v>#N/A</v>
      </c>
      <c r="F621" t="e">
        <f t="shared" si="154"/>
        <v>#N/A</v>
      </c>
      <c r="G621" t="e">
        <f t="shared" si="163"/>
        <v>#N/A</v>
      </c>
      <c r="H621" t="e">
        <f t="shared" si="155"/>
        <v>#N/A</v>
      </c>
      <c r="I621" s="5" t="e">
        <f t="shared" si="156"/>
        <v>#N/A</v>
      </c>
      <c r="J621" s="5" t="e">
        <f t="shared" si="157"/>
        <v>#N/A</v>
      </c>
      <c r="K621" s="5" t="e">
        <f t="shared" si="150"/>
        <v>#N/A</v>
      </c>
      <c r="L621" t="e">
        <f t="shared" si="160"/>
        <v>#N/A</v>
      </c>
      <c r="M621" t="e">
        <f t="shared" si="151"/>
        <v>#N/A</v>
      </c>
      <c r="N621" t="e">
        <f t="shared" si="152"/>
        <v>#N/A</v>
      </c>
      <c r="O621" t="e">
        <f t="shared" si="153"/>
        <v>#N/A</v>
      </c>
      <c r="P621" t="e">
        <f t="shared" si="158"/>
        <v>#N/A</v>
      </c>
      <c r="Q621" s="4" t="e">
        <f t="shared" si="161"/>
        <v>#N/A</v>
      </c>
      <c r="R621" s="4" t="e">
        <f t="shared" si="159"/>
        <v>#N/A</v>
      </c>
    </row>
    <row r="622" spans="2:18" x14ac:dyDescent="0.25">
      <c r="B622">
        <v>608</v>
      </c>
      <c r="C622">
        <f t="shared" si="148"/>
        <v>121.4</v>
      </c>
      <c r="D622" t="e">
        <f t="shared" si="162"/>
        <v>#N/A</v>
      </c>
      <c r="E622" t="e">
        <f t="shared" si="149"/>
        <v>#N/A</v>
      </c>
      <c r="F622" t="e">
        <f t="shared" si="154"/>
        <v>#N/A</v>
      </c>
      <c r="G622" t="e">
        <f t="shared" si="163"/>
        <v>#N/A</v>
      </c>
      <c r="H622" t="e">
        <f t="shared" si="155"/>
        <v>#N/A</v>
      </c>
      <c r="I622" s="5" t="e">
        <f t="shared" si="156"/>
        <v>#N/A</v>
      </c>
      <c r="J622" s="5" t="e">
        <f t="shared" si="157"/>
        <v>#N/A</v>
      </c>
      <c r="K622" s="5" t="e">
        <f t="shared" si="150"/>
        <v>#N/A</v>
      </c>
      <c r="L622" t="e">
        <f t="shared" si="160"/>
        <v>#N/A</v>
      </c>
      <c r="M622" t="e">
        <f t="shared" si="151"/>
        <v>#N/A</v>
      </c>
      <c r="N622" t="e">
        <f t="shared" si="152"/>
        <v>#N/A</v>
      </c>
      <c r="O622" t="e">
        <f t="shared" si="153"/>
        <v>#N/A</v>
      </c>
      <c r="P622" t="e">
        <f t="shared" si="158"/>
        <v>#N/A</v>
      </c>
      <c r="Q622" s="4" t="e">
        <f t="shared" si="161"/>
        <v>#N/A</v>
      </c>
      <c r="R622" s="4" t="e">
        <f t="shared" si="159"/>
        <v>#N/A</v>
      </c>
    </row>
    <row r="623" spans="2:18" x14ac:dyDescent="0.25">
      <c r="B623">
        <v>609</v>
      </c>
      <c r="C623">
        <f t="shared" si="148"/>
        <v>121.60000000000001</v>
      </c>
      <c r="D623" t="e">
        <f t="shared" si="162"/>
        <v>#N/A</v>
      </c>
      <c r="E623" t="e">
        <f t="shared" si="149"/>
        <v>#N/A</v>
      </c>
      <c r="F623" t="e">
        <f t="shared" si="154"/>
        <v>#N/A</v>
      </c>
      <c r="G623" t="e">
        <f t="shared" si="163"/>
        <v>#N/A</v>
      </c>
      <c r="H623" t="e">
        <f t="shared" si="155"/>
        <v>#N/A</v>
      </c>
      <c r="I623" s="5" t="e">
        <f t="shared" si="156"/>
        <v>#N/A</v>
      </c>
      <c r="J623" s="5" t="e">
        <f t="shared" si="157"/>
        <v>#N/A</v>
      </c>
      <c r="K623" s="5" t="e">
        <f t="shared" si="150"/>
        <v>#N/A</v>
      </c>
      <c r="L623" t="e">
        <f t="shared" si="160"/>
        <v>#N/A</v>
      </c>
      <c r="M623" t="e">
        <f t="shared" si="151"/>
        <v>#N/A</v>
      </c>
      <c r="N623" t="e">
        <f t="shared" si="152"/>
        <v>#N/A</v>
      </c>
      <c r="O623" t="e">
        <f t="shared" si="153"/>
        <v>#N/A</v>
      </c>
      <c r="P623" t="e">
        <f t="shared" si="158"/>
        <v>#N/A</v>
      </c>
      <c r="Q623" s="4" t="e">
        <f t="shared" si="161"/>
        <v>#N/A</v>
      </c>
      <c r="R623" s="4" t="e">
        <f t="shared" si="159"/>
        <v>#N/A</v>
      </c>
    </row>
    <row r="624" spans="2:18" x14ac:dyDescent="0.25">
      <c r="B624">
        <v>610</v>
      </c>
      <c r="C624">
        <f t="shared" si="148"/>
        <v>121.8</v>
      </c>
      <c r="D624" t="e">
        <f t="shared" si="162"/>
        <v>#N/A</v>
      </c>
      <c r="E624" t="e">
        <f t="shared" si="149"/>
        <v>#N/A</v>
      </c>
      <c r="F624" t="e">
        <f t="shared" si="154"/>
        <v>#N/A</v>
      </c>
      <c r="G624" t="e">
        <f t="shared" si="163"/>
        <v>#N/A</v>
      </c>
      <c r="H624" t="e">
        <f t="shared" si="155"/>
        <v>#N/A</v>
      </c>
      <c r="I624" s="5" t="e">
        <f t="shared" si="156"/>
        <v>#N/A</v>
      </c>
      <c r="J624" s="5" t="e">
        <f t="shared" si="157"/>
        <v>#N/A</v>
      </c>
      <c r="K624" s="5" t="e">
        <f t="shared" si="150"/>
        <v>#N/A</v>
      </c>
      <c r="L624" t="e">
        <f t="shared" si="160"/>
        <v>#N/A</v>
      </c>
      <c r="M624" t="e">
        <f t="shared" si="151"/>
        <v>#N/A</v>
      </c>
      <c r="N624" t="e">
        <f t="shared" si="152"/>
        <v>#N/A</v>
      </c>
      <c r="O624" t="e">
        <f t="shared" si="153"/>
        <v>#N/A</v>
      </c>
      <c r="P624" t="e">
        <f t="shared" si="158"/>
        <v>#N/A</v>
      </c>
      <c r="Q624" s="4" t="e">
        <f t="shared" si="161"/>
        <v>#N/A</v>
      </c>
      <c r="R624" s="4" t="e">
        <f t="shared" si="159"/>
        <v>#N/A</v>
      </c>
    </row>
    <row r="625" spans="2:18" x14ac:dyDescent="0.25">
      <c r="B625">
        <v>611</v>
      </c>
      <c r="C625">
        <f t="shared" si="148"/>
        <v>122</v>
      </c>
      <c r="D625" t="e">
        <f t="shared" si="162"/>
        <v>#N/A</v>
      </c>
      <c r="E625" t="e">
        <f t="shared" si="149"/>
        <v>#N/A</v>
      </c>
      <c r="F625" t="e">
        <f t="shared" si="154"/>
        <v>#N/A</v>
      </c>
      <c r="G625" t="e">
        <f t="shared" si="163"/>
        <v>#N/A</v>
      </c>
      <c r="H625" t="e">
        <f t="shared" si="155"/>
        <v>#N/A</v>
      </c>
      <c r="I625" s="5" t="e">
        <f t="shared" si="156"/>
        <v>#N/A</v>
      </c>
      <c r="J625" s="5" t="e">
        <f t="shared" si="157"/>
        <v>#N/A</v>
      </c>
      <c r="K625" s="5" t="e">
        <f t="shared" si="150"/>
        <v>#N/A</v>
      </c>
      <c r="L625" t="e">
        <f t="shared" si="160"/>
        <v>#N/A</v>
      </c>
      <c r="M625" t="e">
        <f t="shared" si="151"/>
        <v>#N/A</v>
      </c>
      <c r="N625" t="e">
        <f t="shared" si="152"/>
        <v>#N/A</v>
      </c>
      <c r="O625" t="e">
        <f t="shared" si="153"/>
        <v>#N/A</v>
      </c>
      <c r="P625" t="e">
        <f t="shared" si="158"/>
        <v>#N/A</v>
      </c>
      <c r="Q625" s="4" t="e">
        <f t="shared" si="161"/>
        <v>#N/A</v>
      </c>
      <c r="R625" s="4" t="e">
        <f t="shared" si="159"/>
        <v>#N/A</v>
      </c>
    </row>
    <row r="626" spans="2:18" x14ac:dyDescent="0.25">
      <c r="B626">
        <v>612</v>
      </c>
      <c r="C626">
        <f t="shared" si="148"/>
        <v>122.2</v>
      </c>
      <c r="D626" t="e">
        <f t="shared" si="162"/>
        <v>#N/A</v>
      </c>
      <c r="E626" t="e">
        <f t="shared" si="149"/>
        <v>#N/A</v>
      </c>
      <c r="F626" t="e">
        <f t="shared" si="154"/>
        <v>#N/A</v>
      </c>
      <c r="G626" t="e">
        <f t="shared" si="163"/>
        <v>#N/A</v>
      </c>
      <c r="H626" t="e">
        <f t="shared" si="155"/>
        <v>#N/A</v>
      </c>
      <c r="I626" s="5" t="e">
        <f t="shared" si="156"/>
        <v>#N/A</v>
      </c>
      <c r="J626" s="5" t="e">
        <f t="shared" si="157"/>
        <v>#N/A</v>
      </c>
      <c r="K626" s="5" t="e">
        <f t="shared" si="150"/>
        <v>#N/A</v>
      </c>
      <c r="L626" t="e">
        <f t="shared" si="160"/>
        <v>#N/A</v>
      </c>
      <c r="M626" t="e">
        <f t="shared" si="151"/>
        <v>#N/A</v>
      </c>
      <c r="N626" t="e">
        <f t="shared" si="152"/>
        <v>#N/A</v>
      </c>
      <c r="O626" t="e">
        <f t="shared" si="153"/>
        <v>#N/A</v>
      </c>
      <c r="P626" t="e">
        <f t="shared" si="158"/>
        <v>#N/A</v>
      </c>
      <c r="Q626" s="4" t="e">
        <f t="shared" si="161"/>
        <v>#N/A</v>
      </c>
      <c r="R626" s="4" t="e">
        <f t="shared" si="159"/>
        <v>#N/A</v>
      </c>
    </row>
    <row r="627" spans="2:18" x14ac:dyDescent="0.25">
      <c r="B627">
        <v>613</v>
      </c>
      <c r="C627">
        <f t="shared" si="148"/>
        <v>122.4</v>
      </c>
      <c r="D627" t="e">
        <f t="shared" si="162"/>
        <v>#N/A</v>
      </c>
      <c r="E627" t="e">
        <f t="shared" si="149"/>
        <v>#N/A</v>
      </c>
      <c r="F627" t="e">
        <f t="shared" si="154"/>
        <v>#N/A</v>
      </c>
      <c r="G627" t="e">
        <f t="shared" si="163"/>
        <v>#N/A</v>
      </c>
      <c r="H627" t="e">
        <f t="shared" si="155"/>
        <v>#N/A</v>
      </c>
      <c r="I627" s="5" t="e">
        <f t="shared" si="156"/>
        <v>#N/A</v>
      </c>
      <c r="J627" s="5" t="e">
        <f t="shared" si="157"/>
        <v>#N/A</v>
      </c>
      <c r="K627" s="5" t="e">
        <f t="shared" si="150"/>
        <v>#N/A</v>
      </c>
      <c r="L627" t="e">
        <f t="shared" si="160"/>
        <v>#N/A</v>
      </c>
      <c r="M627" t="e">
        <f t="shared" si="151"/>
        <v>#N/A</v>
      </c>
      <c r="N627" t="e">
        <f t="shared" si="152"/>
        <v>#N/A</v>
      </c>
      <c r="O627" t="e">
        <f t="shared" si="153"/>
        <v>#N/A</v>
      </c>
      <c r="P627" t="e">
        <f t="shared" si="158"/>
        <v>#N/A</v>
      </c>
      <c r="Q627" s="4" t="e">
        <f t="shared" si="161"/>
        <v>#N/A</v>
      </c>
      <c r="R627" s="4" t="e">
        <f t="shared" si="159"/>
        <v>#N/A</v>
      </c>
    </row>
    <row r="628" spans="2:18" x14ac:dyDescent="0.25">
      <c r="B628">
        <v>614</v>
      </c>
      <c r="C628">
        <f t="shared" si="148"/>
        <v>122.60000000000001</v>
      </c>
      <c r="D628" t="e">
        <f t="shared" si="162"/>
        <v>#N/A</v>
      </c>
      <c r="E628" t="e">
        <f t="shared" si="149"/>
        <v>#N/A</v>
      </c>
      <c r="F628" t="e">
        <f t="shared" si="154"/>
        <v>#N/A</v>
      </c>
      <c r="G628" t="e">
        <f t="shared" si="163"/>
        <v>#N/A</v>
      </c>
      <c r="H628" t="e">
        <f t="shared" si="155"/>
        <v>#N/A</v>
      </c>
      <c r="I628" s="5" t="e">
        <f t="shared" si="156"/>
        <v>#N/A</v>
      </c>
      <c r="J628" s="5" t="e">
        <f t="shared" si="157"/>
        <v>#N/A</v>
      </c>
      <c r="K628" s="5" t="e">
        <f t="shared" si="150"/>
        <v>#N/A</v>
      </c>
      <c r="L628" t="e">
        <f t="shared" si="160"/>
        <v>#N/A</v>
      </c>
      <c r="M628" t="e">
        <f t="shared" si="151"/>
        <v>#N/A</v>
      </c>
      <c r="N628" t="e">
        <f t="shared" si="152"/>
        <v>#N/A</v>
      </c>
      <c r="O628" t="e">
        <f t="shared" si="153"/>
        <v>#N/A</v>
      </c>
      <c r="P628" t="e">
        <f t="shared" si="158"/>
        <v>#N/A</v>
      </c>
      <c r="Q628" s="4" t="e">
        <f t="shared" si="161"/>
        <v>#N/A</v>
      </c>
      <c r="R628" s="4" t="e">
        <f t="shared" si="159"/>
        <v>#N/A</v>
      </c>
    </row>
    <row r="629" spans="2:18" x14ac:dyDescent="0.25">
      <c r="B629">
        <v>615</v>
      </c>
      <c r="C629">
        <f t="shared" si="148"/>
        <v>122.8</v>
      </c>
      <c r="D629" t="e">
        <f t="shared" si="162"/>
        <v>#N/A</v>
      </c>
      <c r="E629" t="e">
        <f t="shared" si="149"/>
        <v>#N/A</v>
      </c>
      <c r="F629" t="e">
        <f t="shared" si="154"/>
        <v>#N/A</v>
      </c>
      <c r="G629" t="e">
        <f t="shared" si="163"/>
        <v>#N/A</v>
      </c>
      <c r="H629" t="e">
        <f t="shared" si="155"/>
        <v>#N/A</v>
      </c>
      <c r="I629" s="5" t="e">
        <f t="shared" si="156"/>
        <v>#N/A</v>
      </c>
      <c r="J629" s="5" t="e">
        <f t="shared" si="157"/>
        <v>#N/A</v>
      </c>
      <c r="K629" s="5" t="e">
        <f t="shared" si="150"/>
        <v>#N/A</v>
      </c>
      <c r="L629" t="e">
        <f t="shared" si="160"/>
        <v>#N/A</v>
      </c>
      <c r="M629" t="e">
        <f t="shared" si="151"/>
        <v>#N/A</v>
      </c>
      <c r="N629" t="e">
        <f t="shared" si="152"/>
        <v>#N/A</v>
      </c>
      <c r="O629" t="e">
        <f t="shared" si="153"/>
        <v>#N/A</v>
      </c>
      <c r="P629" t="e">
        <f t="shared" si="158"/>
        <v>#N/A</v>
      </c>
      <c r="Q629" s="4" t="e">
        <f t="shared" si="161"/>
        <v>#N/A</v>
      </c>
      <c r="R629" s="4" t="e">
        <f t="shared" si="159"/>
        <v>#N/A</v>
      </c>
    </row>
    <row r="630" spans="2:18" x14ac:dyDescent="0.25">
      <c r="B630">
        <v>616</v>
      </c>
      <c r="C630">
        <f t="shared" si="148"/>
        <v>123</v>
      </c>
      <c r="D630" t="e">
        <f t="shared" si="162"/>
        <v>#N/A</v>
      </c>
      <c r="E630" t="e">
        <f t="shared" si="149"/>
        <v>#N/A</v>
      </c>
      <c r="F630" t="e">
        <f t="shared" si="154"/>
        <v>#N/A</v>
      </c>
      <c r="G630" t="e">
        <f t="shared" si="163"/>
        <v>#N/A</v>
      </c>
      <c r="H630" t="e">
        <f t="shared" si="155"/>
        <v>#N/A</v>
      </c>
      <c r="I630" s="5" t="e">
        <f t="shared" si="156"/>
        <v>#N/A</v>
      </c>
      <c r="J630" s="5" t="e">
        <f t="shared" si="157"/>
        <v>#N/A</v>
      </c>
      <c r="K630" s="5" t="e">
        <f t="shared" si="150"/>
        <v>#N/A</v>
      </c>
      <c r="L630" t="e">
        <f t="shared" si="160"/>
        <v>#N/A</v>
      </c>
      <c r="M630" t="e">
        <f t="shared" si="151"/>
        <v>#N/A</v>
      </c>
      <c r="N630" t="e">
        <f t="shared" si="152"/>
        <v>#N/A</v>
      </c>
      <c r="O630" t="e">
        <f t="shared" si="153"/>
        <v>#N/A</v>
      </c>
      <c r="P630" t="e">
        <f t="shared" si="158"/>
        <v>#N/A</v>
      </c>
      <c r="Q630" s="4" t="e">
        <f t="shared" si="161"/>
        <v>#N/A</v>
      </c>
      <c r="R630" s="4" t="e">
        <f t="shared" si="159"/>
        <v>#N/A</v>
      </c>
    </row>
    <row r="631" spans="2:18" x14ac:dyDescent="0.25">
      <c r="B631">
        <v>617</v>
      </c>
      <c r="C631">
        <f t="shared" si="148"/>
        <v>123.2</v>
      </c>
      <c r="D631" t="e">
        <f t="shared" si="162"/>
        <v>#N/A</v>
      </c>
      <c r="E631" t="e">
        <f t="shared" si="149"/>
        <v>#N/A</v>
      </c>
      <c r="F631" t="e">
        <f t="shared" si="154"/>
        <v>#N/A</v>
      </c>
      <c r="G631" t="e">
        <f t="shared" si="163"/>
        <v>#N/A</v>
      </c>
      <c r="H631" t="e">
        <f t="shared" si="155"/>
        <v>#N/A</v>
      </c>
      <c r="I631" s="5" t="e">
        <f t="shared" si="156"/>
        <v>#N/A</v>
      </c>
      <c r="J631" s="5" t="e">
        <f t="shared" si="157"/>
        <v>#N/A</v>
      </c>
      <c r="K631" s="5" t="e">
        <f t="shared" si="150"/>
        <v>#N/A</v>
      </c>
      <c r="L631" t="e">
        <f t="shared" si="160"/>
        <v>#N/A</v>
      </c>
      <c r="M631" t="e">
        <f t="shared" si="151"/>
        <v>#N/A</v>
      </c>
      <c r="N631" t="e">
        <f t="shared" si="152"/>
        <v>#N/A</v>
      </c>
      <c r="O631" t="e">
        <f t="shared" si="153"/>
        <v>#N/A</v>
      </c>
      <c r="P631" t="e">
        <f t="shared" si="158"/>
        <v>#N/A</v>
      </c>
      <c r="Q631" s="4" t="e">
        <f t="shared" si="161"/>
        <v>#N/A</v>
      </c>
      <c r="R631" s="4" t="e">
        <f t="shared" si="159"/>
        <v>#N/A</v>
      </c>
    </row>
    <row r="632" spans="2:18" x14ac:dyDescent="0.25">
      <c r="B632">
        <v>618</v>
      </c>
      <c r="C632">
        <f t="shared" si="148"/>
        <v>123.4</v>
      </c>
      <c r="D632" t="e">
        <f t="shared" si="162"/>
        <v>#N/A</v>
      </c>
      <c r="E632" t="e">
        <f t="shared" si="149"/>
        <v>#N/A</v>
      </c>
      <c r="F632" t="e">
        <f t="shared" si="154"/>
        <v>#N/A</v>
      </c>
      <c r="G632" t="e">
        <f t="shared" si="163"/>
        <v>#N/A</v>
      </c>
      <c r="H632" t="e">
        <f t="shared" si="155"/>
        <v>#N/A</v>
      </c>
      <c r="I632" s="5" t="e">
        <f t="shared" si="156"/>
        <v>#N/A</v>
      </c>
      <c r="J632" s="5" t="e">
        <f t="shared" si="157"/>
        <v>#N/A</v>
      </c>
      <c r="K632" s="5" t="e">
        <f t="shared" si="150"/>
        <v>#N/A</v>
      </c>
      <c r="L632" t="e">
        <f t="shared" si="160"/>
        <v>#N/A</v>
      </c>
      <c r="M632" t="e">
        <f t="shared" si="151"/>
        <v>#N/A</v>
      </c>
      <c r="N632" t="e">
        <f t="shared" si="152"/>
        <v>#N/A</v>
      </c>
      <c r="O632" t="e">
        <f t="shared" si="153"/>
        <v>#N/A</v>
      </c>
      <c r="P632" t="e">
        <f t="shared" si="158"/>
        <v>#N/A</v>
      </c>
      <c r="Q632" s="4" t="e">
        <f t="shared" si="161"/>
        <v>#N/A</v>
      </c>
      <c r="R632" s="4" t="e">
        <f t="shared" si="159"/>
        <v>#N/A</v>
      </c>
    </row>
    <row r="633" spans="2:18" x14ac:dyDescent="0.25">
      <c r="B633">
        <v>619</v>
      </c>
      <c r="C633">
        <f t="shared" si="148"/>
        <v>123.60000000000001</v>
      </c>
      <c r="D633" t="e">
        <f t="shared" si="162"/>
        <v>#N/A</v>
      </c>
      <c r="E633" t="e">
        <f t="shared" si="149"/>
        <v>#N/A</v>
      </c>
      <c r="F633" t="e">
        <f t="shared" si="154"/>
        <v>#N/A</v>
      </c>
      <c r="G633" t="e">
        <f t="shared" si="163"/>
        <v>#N/A</v>
      </c>
      <c r="H633" t="e">
        <f t="shared" si="155"/>
        <v>#N/A</v>
      </c>
      <c r="I633" s="5" t="e">
        <f t="shared" si="156"/>
        <v>#N/A</v>
      </c>
      <c r="J633" s="5" t="e">
        <f t="shared" si="157"/>
        <v>#N/A</v>
      </c>
      <c r="K633" s="5" t="e">
        <f t="shared" si="150"/>
        <v>#N/A</v>
      </c>
      <c r="L633" t="e">
        <f t="shared" si="160"/>
        <v>#N/A</v>
      </c>
      <c r="M633" t="e">
        <f t="shared" si="151"/>
        <v>#N/A</v>
      </c>
      <c r="N633" t="e">
        <f t="shared" si="152"/>
        <v>#N/A</v>
      </c>
      <c r="O633" t="e">
        <f t="shared" si="153"/>
        <v>#N/A</v>
      </c>
      <c r="P633" t="e">
        <f t="shared" si="158"/>
        <v>#N/A</v>
      </c>
      <c r="Q633" s="4" t="e">
        <f t="shared" si="161"/>
        <v>#N/A</v>
      </c>
      <c r="R633" s="4" t="e">
        <f t="shared" si="159"/>
        <v>#N/A</v>
      </c>
    </row>
    <row r="634" spans="2:18" x14ac:dyDescent="0.25">
      <c r="B634">
        <v>620</v>
      </c>
      <c r="C634">
        <f t="shared" si="148"/>
        <v>123.8</v>
      </c>
      <c r="D634" t="e">
        <f t="shared" si="162"/>
        <v>#N/A</v>
      </c>
      <c r="E634" t="e">
        <f t="shared" si="149"/>
        <v>#N/A</v>
      </c>
      <c r="F634" t="e">
        <f t="shared" si="154"/>
        <v>#N/A</v>
      </c>
      <c r="G634" t="e">
        <f t="shared" si="163"/>
        <v>#N/A</v>
      </c>
      <c r="H634" t="e">
        <f t="shared" si="155"/>
        <v>#N/A</v>
      </c>
      <c r="I634" s="5" t="e">
        <f t="shared" si="156"/>
        <v>#N/A</v>
      </c>
      <c r="J634" s="5" t="e">
        <f t="shared" si="157"/>
        <v>#N/A</v>
      </c>
      <c r="K634" s="5" t="e">
        <f t="shared" si="150"/>
        <v>#N/A</v>
      </c>
      <c r="L634" t="e">
        <f t="shared" si="160"/>
        <v>#N/A</v>
      </c>
      <c r="M634" t="e">
        <f t="shared" si="151"/>
        <v>#N/A</v>
      </c>
      <c r="N634" t="e">
        <f t="shared" si="152"/>
        <v>#N/A</v>
      </c>
      <c r="O634" t="e">
        <f t="shared" si="153"/>
        <v>#N/A</v>
      </c>
      <c r="P634" t="e">
        <f t="shared" si="158"/>
        <v>#N/A</v>
      </c>
      <c r="Q634" s="4" t="e">
        <f t="shared" si="161"/>
        <v>#N/A</v>
      </c>
      <c r="R634" s="4" t="e">
        <f t="shared" si="159"/>
        <v>#N/A</v>
      </c>
    </row>
    <row r="635" spans="2:18" x14ac:dyDescent="0.25">
      <c r="B635">
        <v>621</v>
      </c>
      <c r="C635">
        <f t="shared" si="148"/>
        <v>124</v>
      </c>
      <c r="D635" t="e">
        <f t="shared" si="162"/>
        <v>#N/A</v>
      </c>
      <c r="E635" t="e">
        <f t="shared" si="149"/>
        <v>#N/A</v>
      </c>
      <c r="F635" t="e">
        <f t="shared" si="154"/>
        <v>#N/A</v>
      </c>
      <c r="G635" t="e">
        <f t="shared" si="163"/>
        <v>#N/A</v>
      </c>
      <c r="H635" t="e">
        <f t="shared" si="155"/>
        <v>#N/A</v>
      </c>
      <c r="I635" s="5" t="e">
        <f t="shared" si="156"/>
        <v>#N/A</v>
      </c>
      <c r="J635" s="5" t="e">
        <f t="shared" si="157"/>
        <v>#N/A</v>
      </c>
      <c r="K635" s="5" t="e">
        <f t="shared" si="150"/>
        <v>#N/A</v>
      </c>
      <c r="L635" t="e">
        <f t="shared" si="160"/>
        <v>#N/A</v>
      </c>
      <c r="M635" t="e">
        <f t="shared" si="151"/>
        <v>#N/A</v>
      </c>
      <c r="N635" t="e">
        <f t="shared" si="152"/>
        <v>#N/A</v>
      </c>
      <c r="O635" t="e">
        <f t="shared" si="153"/>
        <v>#N/A</v>
      </c>
      <c r="P635" t="e">
        <f t="shared" si="158"/>
        <v>#N/A</v>
      </c>
      <c r="Q635" s="4" t="e">
        <f t="shared" si="161"/>
        <v>#N/A</v>
      </c>
      <c r="R635" s="4" t="e">
        <f t="shared" si="159"/>
        <v>#N/A</v>
      </c>
    </row>
    <row r="636" spans="2:18" x14ac:dyDescent="0.25">
      <c r="B636">
        <v>622</v>
      </c>
      <c r="C636">
        <f t="shared" si="148"/>
        <v>124.2</v>
      </c>
      <c r="D636" t="e">
        <f t="shared" si="162"/>
        <v>#N/A</v>
      </c>
      <c r="E636" t="e">
        <f t="shared" si="149"/>
        <v>#N/A</v>
      </c>
      <c r="F636" t="e">
        <f t="shared" si="154"/>
        <v>#N/A</v>
      </c>
      <c r="G636" t="e">
        <f t="shared" si="163"/>
        <v>#N/A</v>
      </c>
      <c r="H636" t="e">
        <f t="shared" si="155"/>
        <v>#N/A</v>
      </c>
      <c r="I636" s="5" t="e">
        <f t="shared" si="156"/>
        <v>#N/A</v>
      </c>
      <c r="J636" s="5" t="e">
        <f t="shared" si="157"/>
        <v>#N/A</v>
      </c>
      <c r="K636" s="5" t="e">
        <f t="shared" si="150"/>
        <v>#N/A</v>
      </c>
      <c r="L636" t="e">
        <f t="shared" si="160"/>
        <v>#N/A</v>
      </c>
      <c r="M636" t="e">
        <f t="shared" si="151"/>
        <v>#N/A</v>
      </c>
      <c r="N636" t="e">
        <f t="shared" si="152"/>
        <v>#N/A</v>
      </c>
      <c r="O636" t="e">
        <f t="shared" si="153"/>
        <v>#N/A</v>
      </c>
      <c r="P636" t="e">
        <f t="shared" si="158"/>
        <v>#N/A</v>
      </c>
      <c r="Q636" s="4" t="e">
        <f t="shared" si="161"/>
        <v>#N/A</v>
      </c>
      <c r="R636" s="4" t="e">
        <f t="shared" si="159"/>
        <v>#N/A</v>
      </c>
    </row>
    <row r="637" spans="2:18" x14ac:dyDescent="0.25">
      <c r="B637">
        <v>623</v>
      </c>
      <c r="C637">
        <f t="shared" si="148"/>
        <v>124.4</v>
      </c>
      <c r="D637" t="e">
        <f t="shared" si="162"/>
        <v>#N/A</v>
      </c>
      <c r="E637" t="e">
        <f t="shared" si="149"/>
        <v>#N/A</v>
      </c>
      <c r="F637" t="e">
        <f t="shared" si="154"/>
        <v>#N/A</v>
      </c>
      <c r="G637" t="e">
        <f t="shared" si="163"/>
        <v>#N/A</v>
      </c>
      <c r="H637" t="e">
        <f t="shared" si="155"/>
        <v>#N/A</v>
      </c>
      <c r="I637" s="5" t="e">
        <f t="shared" si="156"/>
        <v>#N/A</v>
      </c>
      <c r="J637" s="5" t="e">
        <f t="shared" si="157"/>
        <v>#N/A</v>
      </c>
      <c r="K637" s="5" t="e">
        <f t="shared" si="150"/>
        <v>#N/A</v>
      </c>
      <c r="L637" t="e">
        <f t="shared" si="160"/>
        <v>#N/A</v>
      </c>
      <c r="M637" t="e">
        <f t="shared" si="151"/>
        <v>#N/A</v>
      </c>
      <c r="N637" t="e">
        <f t="shared" si="152"/>
        <v>#N/A</v>
      </c>
      <c r="O637" t="e">
        <f t="shared" si="153"/>
        <v>#N/A</v>
      </c>
      <c r="P637" t="e">
        <f t="shared" si="158"/>
        <v>#N/A</v>
      </c>
      <c r="Q637" s="4" t="e">
        <f t="shared" si="161"/>
        <v>#N/A</v>
      </c>
      <c r="R637" s="4" t="e">
        <f t="shared" si="159"/>
        <v>#N/A</v>
      </c>
    </row>
    <row r="638" spans="2:18" x14ac:dyDescent="0.25">
      <c r="B638">
        <v>624</v>
      </c>
      <c r="C638">
        <f t="shared" si="148"/>
        <v>124.60000000000001</v>
      </c>
      <c r="D638" t="e">
        <f t="shared" si="162"/>
        <v>#N/A</v>
      </c>
      <c r="E638" t="e">
        <f t="shared" si="149"/>
        <v>#N/A</v>
      </c>
      <c r="F638" t="e">
        <f t="shared" si="154"/>
        <v>#N/A</v>
      </c>
      <c r="G638" t="e">
        <f t="shared" si="163"/>
        <v>#N/A</v>
      </c>
      <c r="H638" t="e">
        <f t="shared" si="155"/>
        <v>#N/A</v>
      </c>
      <c r="I638" s="5" t="e">
        <f t="shared" si="156"/>
        <v>#N/A</v>
      </c>
      <c r="J638" s="5" t="e">
        <f t="shared" si="157"/>
        <v>#N/A</v>
      </c>
      <c r="K638" s="5" t="e">
        <f t="shared" si="150"/>
        <v>#N/A</v>
      </c>
      <c r="L638" t="e">
        <f t="shared" si="160"/>
        <v>#N/A</v>
      </c>
      <c r="M638" t="e">
        <f t="shared" si="151"/>
        <v>#N/A</v>
      </c>
      <c r="N638" t="e">
        <f t="shared" si="152"/>
        <v>#N/A</v>
      </c>
      <c r="O638" t="e">
        <f t="shared" si="153"/>
        <v>#N/A</v>
      </c>
      <c r="P638" t="e">
        <f t="shared" si="158"/>
        <v>#N/A</v>
      </c>
      <c r="Q638" s="4" t="e">
        <f t="shared" si="161"/>
        <v>#N/A</v>
      </c>
      <c r="R638" s="4" t="e">
        <f t="shared" si="159"/>
        <v>#N/A</v>
      </c>
    </row>
    <row r="639" spans="2:18" x14ac:dyDescent="0.25">
      <c r="B639">
        <v>625</v>
      </c>
      <c r="C639">
        <f t="shared" si="148"/>
        <v>124.8</v>
      </c>
      <c r="D639" t="e">
        <f t="shared" si="162"/>
        <v>#N/A</v>
      </c>
      <c r="E639" t="e">
        <f t="shared" si="149"/>
        <v>#N/A</v>
      </c>
      <c r="F639" t="e">
        <f t="shared" si="154"/>
        <v>#N/A</v>
      </c>
      <c r="G639" t="e">
        <f t="shared" si="163"/>
        <v>#N/A</v>
      </c>
      <c r="H639" t="e">
        <f t="shared" si="155"/>
        <v>#N/A</v>
      </c>
      <c r="I639" s="5" t="e">
        <f t="shared" si="156"/>
        <v>#N/A</v>
      </c>
      <c r="J639" s="5" t="e">
        <f t="shared" si="157"/>
        <v>#N/A</v>
      </c>
      <c r="K639" s="5" t="e">
        <f t="shared" si="150"/>
        <v>#N/A</v>
      </c>
      <c r="L639" t="e">
        <f t="shared" si="160"/>
        <v>#N/A</v>
      </c>
      <c r="M639" t="e">
        <f t="shared" si="151"/>
        <v>#N/A</v>
      </c>
      <c r="N639" t="e">
        <f t="shared" si="152"/>
        <v>#N/A</v>
      </c>
      <c r="O639" t="e">
        <f t="shared" si="153"/>
        <v>#N/A</v>
      </c>
      <c r="P639" t="e">
        <f t="shared" si="158"/>
        <v>#N/A</v>
      </c>
      <c r="Q639" s="4" t="e">
        <f t="shared" si="161"/>
        <v>#N/A</v>
      </c>
      <c r="R639" s="4" t="e">
        <f t="shared" si="159"/>
        <v>#N/A</v>
      </c>
    </row>
    <row r="640" spans="2:18" x14ac:dyDescent="0.25">
      <c r="B640">
        <v>626</v>
      </c>
      <c r="C640">
        <f t="shared" si="148"/>
        <v>125</v>
      </c>
      <c r="D640" t="e">
        <f t="shared" si="162"/>
        <v>#N/A</v>
      </c>
      <c r="E640" t="e">
        <f t="shared" si="149"/>
        <v>#N/A</v>
      </c>
      <c r="F640" t="e">
        <f t="shared" si="154"/>
        <v>#N/A</v>
      </c>
      <c r="G640" t="e">
        <f t="shared" si="163"/>
        <v>#N/A</v>
      </c>
      <c r="H640" t="e">
        <f t="shared" si="155"/>
        <v>#N/A</v>
      </c>
      <c r="I640" s="5" t="e">
        <f t="shared" si="156"/>
        <v>#N/A</v>
      </c>
      <c r="J640" s="5" t="e">
        <f t="shared" si="157"/>
        <v>#N/A</v>
      </c>
      <c r="K640" s="5" t="e">
        <f t="shared" si="150"/>
        <v>#N/A</v>
      </c>
      <c r="L640" t="e">
        <f t="shared" si="160"/>
        <v>#N/A</v>
      </c>
      <c r="M640" t="e">
        <f t="shared" si="151"/>
        <v>#N/A</v>
      </c>
      <c r="N640" t="e">
        <f t="shared" si="152"/>
        <v>#N/A</v>
      </c>
      <c r="O640" t="e">
        <f t="shared" si="153"/>
        <v>#N/A</v>
      </c>
      <c r="P640" t="e">
        <f t="shared" si="158"/>
        <v>#N/A</v>
      </c>
      <c r="Q640" s="4" t="e">
        <f t="shared" si="161"/>
        <v>#N/A</v>
      </c>
      <c r="R640" s="4" t="e">
        <f t="shared" si="159"/>
        <v>#N/A</v>
      </c>
    </row>
    <row r="641" spans="2:18" x14ac:dyDescent="0.25">
      <c r="B641">
        <v>627</v>
      </c>
      <c r="C641">
        <f t="shared" si="148"/>
        <v>125.2</v>
      </c>
      <c r="D641" t="e">
        <f t="shared" si="162"/>
        <v>#N/A</v>
      </c>
      <c r="E641" t="e">
        <f t="shared" si="149"/>
        <v>#N/A</v>
      </c>
      <c r="F641" t="e">
        <f t="shared" si="154"/>
        <v>#N/A</v>
      </c>
      <c r="G641" t="e">
        <f t="shared" si="163"/>
        <v>#N/A</v>
      </c>
      <c r="H641" t="e">
        <f t="shared" si="155"/>
        <v>#N/A</v>
      </c>
      <c r="I641" s="5" t="e">
        <f t="shared" si="156"/>
        <v>#N/A</v>
      </c>
      <c r="J641" s="5" t="e">
        <f t="shared" si="157"/>
        <v>#N/A</v>
      </c>
      <c r="K641" s="5" t="e">
        <f t="shared" si="150"/>
        <v>#N/A</v>
      </c>
      <c r="L641" t="e">
        <f t="shared" si="160"/>
        <v>#N/A</v>
      </c>
      <c r="M641" t="e">
        <f t="shared" si="151"/>
        <v>#N/A</v>
      </c>
      <c r="N641" t="e">
        <f t="shared" si="152"/>
        <v>#N/A</v>
      </c>
      <c r="O641" t="e">
        <f t="shared" si="153"/>
        <v>#N/A</v>
      </c>
      <c r="P641" t="e">
        <f t="shared" si="158"/>
        <v>#N/A</v>
      </c>
      <c r="Q641" s="4" t="e">
        <f t="shared" si="161"/>
        <v>#N/A</v>
      </c>
      <c r="R641" s="4" t="e">
        <f t="shared" si="159"/>
        <v>#N/A</v>
      </c>
    </row>
    <row r="642" spans="2:18" x14ac:dyDescent="0.25">
      <c r="B642">
        <v>628</v>
      </c>
      <c r="C642">
        <f t="shared" si="148"/>
        <v>125.4</v>
      </c>
      <c r="D642" t="e">
        <f t="shared" si="162"/>
        <v>#N/A</v>
      </c>
      <c r="E642" t="e">
        <f t="shared" si="149"/>
        <v>#N/A</v>
      </c>
      <c r="F642" t="e">
        <f t="shared" si="154"/>
        <v>#N/A</v>
      </c>
      <c r="G642" t="e">
        <f t="shared" si="163"/>
        <v>#N/A</v>
      </c>
      <c r="H642" t="e">
        <f t="shared" si="155"/>
        <v>#N/A</v>
      </c>
      <c r="I642" s="5" t="e">
        <f t="shared" si="156"/>
        <v>#N/A</v>
      </c>
      <c r="J642" s="5" t="e">
        <f t="shared" si="157"/>
        <v>#N/A</v>
      </c>
      <c r="K642" s="5" t="e">
        <f t="shared" si="150"/>
        <v>#N/A</v>
      </c>
      <c r="L642" t="e">
        <f t="shared" si="160"/>
        <v>#N/A</v>
      </c>
      <c r="M642" t="e">
        <f t="shared" si="151"/>
        <v>#N/A</v>
      </c>
      <c r="N642" t="e">
        <f t="shared" si="152"/>
        <v>#N/A</v>
      </c>
      <c r="O642" t="e">
        <f t="shared" si="153"/>
        <v>#N/A</v>
      </c>
      <c r="P642" t="e">
        <f t="shared" si="158"/>
        <v>#N/A</v>
      </c>
      <c r="Q642" s="4" t="e">
        <f t="shared" si="161"/>
        <v>#N/A</v>
      </c>
      <c r="R642" s="4" t="e">
        <f t="shared" si="159"/>
        <v>#N/A</v>
      </c>
    </row>
    <row r="643" spans="2:18" x14ac:dyDescent="0.25">
      <c r="B643">
        <v>629</v>
      </c>
      <c r="C643">
        <f t="shared" si="148"/>
        <v>125.60000000000001</v>
      </c>
      <c r="D643" t="e">
        <f t="shared" si="162"/>
        <v>#N/A</v>
      </c>
      <c r="E643" t="e">
        <f t="shared" si="149"/>
        <v>#N/A</v>
      </c>
      <c r="F643" t="e">
        <f t="shared" si="154"/>
        <v>#N/A</v>
      </c>
      <c r="G643" t="e">
        <f t="shared" si="163"/>
        <v>#N/A</v>
      </c>
      <c r="H643" t="e">
        <f t="shared" si="155"/>
        <v>#N/A</v>
      </c>
      <c r="I643" s="5" t="e">
        <f t="shared" si="156"/>
        <v>#N/A</v>
      </c>
      <c r="J643" s="5" t="e">
        <f t="shared" si="157"/>
        <v>#N/A</v>
      </c>
      <c r="K643" s="5" t="e">
        <f t="shared" si="150"/>
        <v>#N/A</v>
      </c>
      <c r="L643" t="e">
        <f t="shared" si="160"/>
        <v>#N/A</v>
      </c>
      <c r="M643" t="e">
        <f t="shared" si="151"/>
        <v>#N/A</v>
      </c>
      <c r="N643" t="e">
        <f t="shared" si="152"/>
        <v>#N/A</v>
      </c>
      <c r="O643" t="e">
        <f t="shared" si="153"/>
        <v>#N/A</v>
      </c>
      <c r="P643" t="e">
        <f t="shared" si="158"/>
        <v>#N/A</v>
      </c>
      <c r="Q643" s="4" t="e">
        <f t="shared" si="161"/>
        <v>#N/A</v>
      </c>
      <c r="R643" s="4" t="e">
        <f t="shared" si="159"/>
        <v>#N/A</v>
      </c>
    </row>
    <row r="644" spans="2:18" x14ac:dyDescent="0.25">
      <c r="B644">
        <v>630</v>
      </c>
      <c r="C644">
        <f t="shared" si="148"/>
        <v>125.8</v>
      </c>
      <c r="D644" t="e">
        <f t="shared" si="162"/>
        <v>#N/A</v>
      </c>
      <c r="E644" t="e">
        <f t="shared" si="149"/>
        <v>#N/A</v>
      </c>
      <c r="F644" t="e">
        <f t="shared" si="154"/>
        <v>#N/A</v>
      </c>
      <c r="G644" t="e">
        <f t="shared" si="163"/>
        <v>#N/A</v>
      </c>
      <c r="H644" t="e">
        <f t="shared" si="155"/>
        <v>#N/A</v>
      </c>
      <c r="I644" s="5" t="e">
        <f t="shared" si="156"/>
        <v>#N/A</v>
      </c>
      <c r="J644" s="5" t="e">
        <f t="shared" si="157"/>
        <v>#N/A</v>
      </c>
      <c r="K644" s="5" t="e">
        <f t="shared" si="150"/>
        <v>#N/A</v>
      </c>
      <c r="L644" t="e">
        <f t="shared" si="160"/>
        <v>#N/A</v>
      </c>
      <c r="M644" t="e">
        <f t="shared" si="151"/>
        <v>#N/A</v>
      </c>
      <c r="N644" t="e">
        <f t="shared" si="152"/>
        <v>#N/A</v>
      </c>
      <c r="O644" t="e">
        <f t="shared" si="153"/>
        <v>#N/A</v>
      </c>
      <c r="P644" t="e">
        <f t="shared" si="158"/>
        <v>#N/A</v>
      </c>
      <c r="Q644" s="4" t="e">
        <f t="shared" si="161"/>
        <v>#N/A</v>
      </c>
      <c r="R644" s="4" t="e">
        <f t="shared" si="159"/>
        <v>#N/A</v>
      </c>
    </row>
    <row r="645" spans="2:18" x14ac:dyDescent="0.25">
      <c r="B645">
        <v>631</v>
      </c>
      <c r="C645">
        <f t="shared" si="148"/>
        <v>126</v>
      </c>
      <c r="D645" t="e">
        <f t="shared" si="162"/>
        <v>#N/A</v>
      </c>
      <c r="E645" t="e">
        <f t="shared" si="149"/>
        <v>#N/A</v>
      </c>
      <c r="F645" t="e">
        <f t="shared" si="154"/>
        <v>#N/A</v>
      </c>
      <c r="G645" t="e">
        <f t="shared" si="163"/>
        <v>#N/A</v>
      </c>
      <c r="H645" t="e">
        <f t="shared" si="155"/>
        <v>#N/A</v>
      </c>
      <c r="I645" s="5" t="e">
        <f t="shared" si="156"/>
        <v>#N/A</v>
      </c>
      <c r="J645" s="5" t="e">
        <f t="shared" si="157"/>
        <v>#N/A</v>
      </c>
      <c r="K645" s="5" t="e">
        <f t="shared" si="150"/>
        <v>#N/A</v>
      </c>
      <c r="L645" t="e">
        <f t="shared" si="160"/>
        <v>#N/A</v>
      </c>
      <c r="M645" t="e">
        <f t="shared" si="151"/>
        <v>#N/A</v>
      </c>
      <c r="N645" t="e">
        <f t="shared" si="152"/>
        <v>#N/A</v>
      </c>
      <c r="O645" t="e">
        <f t="shared" si="153"/>
        <v>#N/A</v>
      </c>
      <c r="P645" t="e">
        <f t="shared" si="158"/>
        <v>#N/A</v>
      </c>
      <c r="Q645" s="4" t="e">
        <f t="shared" si="161"/>
        <v>#N/A</v>
      </c>
      <c r="R645" s="4" t="e">
        <f t="shared" si="159"/>
        <v>#N/A</v>
      </c>
    </row>
    <row r="646" spans="2:18" x14ac:dyDescent="0.25">
      <c r="B646">
        <v>632</v>
      </c>
      <c r="C646">
        <f t="shared" si="148"/>
        <v>126.2</v>
      </c>
      <c r="D646" t="e">
        <f t="shared" si="162"/>
        <v>#N/A</v>
      </c>
      <c r="E646" t="e">
        <f t="shared" si="149"/>
        <v>#N/A</v>
      </c>
      <c r="F646" t="e">
        <f t="shared" si="154"/>
        <v>#N/A</v>
      </c>
      <c r="G646" t="e">
        <f t="shared" si="163"/>
        <v>#N/A</v>
      </c>
      <c r="H646" t="e">
        <f t="shared" si="155"/>
        <v>#N/A</v>
      </c>
      <c r="I646" s="5" t="e">
        <f t="shared" si="156"/>
        <v>#N/A</v>
      </c>
      <c r="J646" s="5" t="e">
        <f t="shared" si="157"/>
        <v>#N/A</v>
      </c>
      <c r="K646" s="5" t="e">
        <f t="shared" si="150"/>
        <v>#N/A</v>
      </c>
      <c r="L646" t="e">
        <f t="shared" si="160"/>
        <v>#N/A</v>
      </c>
      <c r="M646" t="e">
        <f t="shared" si="151"/>
        <v>#N/A</v>
      </c>
      <c r="N646" t="e">
        <f t="shared" si="152"/>
        <v>#N/A</v>
      </c>
      <c r="O646" t="e">
        <f t="shared" si="153"/>
        <v>#N/A</v>
      </c>
      <c r="P646" t="e">
        <f t="shared" si="158"/>
        <v>#N/A</v>
      </c>
      <c r="Q646" s="4" t="e">
        <f t="shared" si="161"/>
        <v>#N/A</v>
      </c>
      <c r="R646" s="4" t="e">
        <f t="shared" si="159"/>
        <v>#N/A</v>
      </c>
    </row>
    <row r="647" spans="2:18" x14ac:dyDescent="0.25">
      <c r="B647">
        <v>633</v>
      </c>
      <c r="C647">
        <f t="shared" si="148"/>
        <v>126.4</v>
      </c>
      <c r="D647" t="e">
        <f t="shared" si="162"/>
        <v>#N/A</v>
      </c>
      <c r="E647" t="e">
        <f t="shared" si="149"/>
        <v>#N/A</v>
      </c>
      <c r="F647" t="e">
        <f t="shared" si="154"/>
        <v>#N/A</v>
      </c>
      <c r="G647" t="e">
        <f t="shared" si="163"/>
        <v>#N/A</v>
      </c>
      <c r="H647" t="e">
        <f t="shared" si="155"/>
        <v>#N/A</v>
      </c>
      <c r="I647" s="5" t="e">
        <f t="shared" si="156"/>
        <v>#N/A</v>
      </c>
      <c r="J647" s="5" t="e">
        <f t="shared" si="157"/>
        <v>#N/A</v>
      </c>
      <c r="K647" s="5" t="e">
        <f t="shared" si="150"/>
        <v>#N/A</v>
      </c>
      <c r="L647" t="e">
        <f t="shared" si="160"/>
        <v>#N/A</v>
      </c>
      <c r="M647" t="e">
        <f t="shared" si="151"/>
        <v>#N/A</v>
      </c>
      <c r="N647" t="e">
        <f t="shared" si="152"/>
        <v>#N/A</v>
      </c>
      <c r="O647" t="e">
        <f t="shared" si="153"/>
        <v>#N/A</v>
      </c>
      <c r="P647" t="e">
        <f t="shared" si="158"/>
        <v>#N/A</v>
      </c>
      <c r="Q647" s="4" t="e">
        <f t="shared" si="161"/>
        <v>#N/A</v>
      </c>
      <c r="R647" s="4" t="e">
        <f t="shared" si="159"/>
        <v>#N/A</v>
      </c>
    </row>
    <row r="648" spans="2:18" x14ac:dyDescent="0.25">
      <c r="B648">
        <v>634</v>
      </c>
      <c r="C648">
        <f t="shared" si="148"/>
        <v>126.60000000000001</v>
      </c>
      <c r="D648" t="e">
        <f t="shared" si="162"/>
        <v>#N/A</v>
      </c>
      <c r="E648" t="e">
        <f t="shared" si="149"/>
        <v>#N/A</v>
      </c>
      <c r="F648" t="e">
        <f t="shared" si="154"/>
        <v>#N/A</v>
      </c>
      <c r="G648" t="e">
        <f t="shared" si="163"/>
        <v>#N/A</v>
      </c>
      <c r="H648" t="e">
        <f t="shared" si="155"/>
        <v>#N/A</v>
      </c>
      <c r="I648" s="5" t="e">
        <f t="shared" si="156"/>
        <v>#N/A</v>
      </c>
      <c r="J648" s="5" t="e">
        <f t="shared" si="157"/>
        <v>#N/A</v>
      </c>
      <c r="K648" s="5" t="e">
        <f t="shared" si="150"/>
        <v>#N/A</v>
      </c>
      <c r="L648" t="e">
        <f t="shared" si="160"/>
        <v>#N/A</v>
      </c>
      <c r="M648" t="e">
        <f t="shared" si="151"/>
        <v>#N/A</v>
      </c>
      <c r="N648" t="e">
        <f t="shared" si="152"/>
        <v>#N/A</v>
      </c>
      <c r="O648" t="e">
        <f t="shared" si="153"/>
        <v>#N/A</v>
      </c>
      <c r="P648" t="e">
        <f t="shared" si="158"/>
        <v>#N/A</v>
      </c>
      <c r="Q648" s="4" t="e">
        <f t="shared" si="161"/>
        <v>#N/A</v>
      </c>
      <c r="R648" s="4" t="e">
        <f t="shared" si="159"/>
        <v>#N/A</v>
      </c>
    </row>
    <row r="649" spans="2:18" x14ac:dyDescent="0.25">
      <c r="B649">
        <v>635</v>
      </c>
      <c r="C649">
        <f t="shared" si="148"/>
        <v>126.8</v>
      </c>
      <c r="D649" t="e">
        <f t="shared" si="162"/>
        <v>#N/A</v>
      </c>
      <c r="E649" t="e">
        <f t="shared" si="149"/>
        <v>#N/A</v>
      </c>
      <c r="F649" t="e">
        <f t="shared" si="154"/>
        <v>#N/A</v>
      </c>
      <c r="G649" t="e">
        <f t="shared" si="163"/>
        <v>#N/A</v>
      </c>
      <c r="H649" t="e">
        <f t="shared" si="155"/>
        <v>#N/A</v>
      </c>
      <c r="I649" s="5" t="e">
        <f t="shared" si="156"/>
        <v>#N/A</v>
      </c>
      <c r="J649" s="5" t="e">
        <f t="shared" si="157"/>
        <v>#N/A</v>
      </c>
      <c r="K649" s="5" t="e">
        <f t="shared" si="150"/>
        <v>#N/A</v>
      </c>
      <c r="L649" t="e">
        <f t="shared" si="160"/>
        <v>#N/A</v>
      </c>
      <c r="M649" t="e">
        <f t="shared" si="151"/>
        <v>#N/A</v>
      </c>
      <c r="N649" t="e">
        <f t="shared" si="152"/>
        <v>#N/A</v>
      </c>
      <c r="O649" t="e">
        <f t="shared" si="153"/>
        <v>#N/A</v>
      </c>
      <c r="P649" t="e">
        <f t="shared" si="158"/>
        <v>#N/A</v>
      </c>
      <c r="Q649" s="4" t="e">
        <f t="shared" si="161"/>
        <v>#N/A</v>
      </c>
      <c r="R649" s="4" t="e">
        <f t="shared" si="159"/>
        <v>#N/A</v>
      </c>
    </row>
    <row r="650" spans="2:18" x14ac:dyDescent="0.25">
      <c r="B650">
        <v>636</v>
      </c>
      <c r="C650">
        <f t="shared" si="148"/>
        <v>127</v>
      </c>
      <c r="D650" t="e">
        <f t="shared" si="162"/>
        <v>#N/A</v>
      </c>
      <c r="E650" t="e">
        <f t="shared" si="149"/>
        <v>#N/A</v>
      </c>
      <c r="F650" t="e">
        <f t="shared" si="154"/>
        <v>#N/A</v>
      </c>
      <c r="G650" t="e">
        <f t="shared" si="163"/>
        <v>#N/A</v>
      </c>
      <c r="H650" t="e">
        <f t="shared" si="155"/>
        <v>#N/A</v>
      </c>
      <c r="I650" s="5" t="e">
        <f t="shared" si="156"/>
        <v>#N/A</v>
      </c>
      <c r="J650" s="5" t="e">
        <f t="shared" si="157"/>
        <v>#N/A</v>
      </c>
      <c r="K650" s="5" t="e">
        <f t="shared" si="150"/>
        <v>#N/A</v>
      </c>
      <c r="L650" t="e">
        <f t="shared" si="160"/>
        <v>#N/A</v>
      </c>
      <c r="M650" t="e">
        <f t="shared" si="151"/>
        <v>#N/A</v>
      </c>
      <c r="N650" t="e">
        <f t="shared" si="152"/>
        <v>#N/A</v>
      </c>
      <c r="O650" t="e">
        <f t="shared" si="153"/>
        <v>#N/A</v>
      </c>
      <c r="P650" t="e">
        <f t="shared" si="158"/>
        <v>#N/A</v>
      </c>
      <c r="Q650" s="4" t="e">
        <f t="shared" si="161"/>
        <v>#N/A</v>
      </c>
      <c r="R650" s="4" t="e">
        <f t="shared" si="159"/>
        <v>#N/A</v>
      </c>
    </row>
    <row r="651" spans="2:18" x14ac:dyDescent="0.25">
      <c r="B651">
        <v>637</v>
      </c>
      <c r="C651">
        <f t="shared" si="148"/>
        <v>127.2</v>
      </c>
      <c r="D651" t="e">
        <f t="shared" si="162"/>
        <v>#N/A</v>
      </c>
      <c r="E651" t="e">
        <f t="shared" si="149"/>
        <v>#N/A</v>
      </c>
      <c r="F651" t="e">
        <f t="shared" si="154"/>
        <v>#N/A</v>
      </c>
      <c r="G651" t="e">
        <f t="shared" si="163"/>
        <v>#N/A</v>
      </c>
      <c r="H651" t="e">
        <f t="shared" si="155"/>
        <v>#N/A</v>
      </c>
      <c r="I651" s="5" t="e">
        <f t="shared" si="156"/>
        <v>#N/A</v>
      </c>
      <c r="J651" s="5" t="e">
        <f t="shared" si="157"/>
        <v>#N/A</v>
      </c>
      <c r="K651" s="5" t="e">
        <f t="shared" si="150"/>
        <v>#N/A</v>
      </c>
      <c r="L651" t="e">
        <f t="shared" si="160"/>
        <v>#N/A</v>
      </c>
      <c r="M651" t="e">
        <f t="shared" si="151"/>
        <v>#N/A</v>
      </c>
      <c r="N651" t="e">
        <f t="shared" si="152"/>
        <v>#N/A</v>
      </c>
      <c r="O651" t="e">
        <f t="shared" si="153"/>
        <v>#N/A</v>
      </c>
      <c r="P651" t="e">
        <f t="shared" si="158"/>
        <v>#N/A</v>
      </c>
      <c r="Q651" s="4" t="e">
        <f t="shared" si="161"/>
        <v>#N/A</v>
      </c>
      <c r="R651" s="4" t="e">
        <f t="shared" si="159"/>
        <v>#N/A</v>
      </c>
    </row>
    <row r="652" spans="2:18" x14ac:dyDescent="0.25">
      <c r="B652">
        <v>638</v>
      </c>
      <c r="C652">
        <f t="shared" si="148"/>
        <v>127.4</v>
      </c>
      <c r="D652" t="e">
        <f t="shared" si="162"/>
        <v>#N/A</v>
      </c>
      <c r="E652" t="e">
        <f t="shared" si="149"/>
        <v>#N/A</v>
      </c>
      <c r="F652" t="e">
        <f t="shared" si="154"/>
        <v>#N/A</v>
      </c>
      <c r="G652" t="e">
        <f t="shared" si="163"/>
        <v>#N/A</v>
      </c>
      <c r="H652" t="e">
        <f t="shared" si="155"/>
        <v>#N/A</v>
      </c>
      <c r="I652" s="5" t="e">
        <f t="shared" si="156"/>
        <v>#N/A</v>
      </c>
      <c r="J652" s="5" t="e">
        <f t="shared" si="157"/>
        <v>#N/A</v>
      </c>
      <c r="K652" s="5" t="e">
        <f t="shared" si="150"/>
        <v>#N/A</v>
      </c>
      <c r="L652" t="e">
        <f t="shared" si="160"/>
        <v>#N/A</v>
      </c>
      <c r="M652" t="e">
        <f t="shared" si="151"/>
        <v>#N/A</v>
      </c>
      <c r="N652" t="e">
        <f t="shared" si="152"/>
        <v>#N/A</v>
      </c>
      <c r="O652" t="e">
        <f t="shared" si="153"/>
        <v>#N/A</v>
      </c>
      <c r="P652" t="e">
        <f t="shared" si="158"/>
        <v>#N/A</v>
      </c>
      <c r="Q652" s="4" t="e">
        <f t="shared" si="161"/>
        <v>#N/A</v>
      </c>
      <c r="R652" s="4" t="e">
        <f t="shared" si="159"/>
        <v>#N/A</v>
      </c>
    </row>
    <row r="653" spans="2:18" x14ac:dyDescent="0.25">
      <c r="B653">
        <v>639</v>
      </c>
      <c r="C653">
        <f t="shared" si="148"/>
        <v>127.60000000000001</v>
      </c>
      <c r="D653" t="e">
        <f t="shared" si="162"/>
        <v>#N/A</v>
      </c>
      <c r="E653" t="e">
        <f t="shared" si="149"/>
        <v>#N/A</v>
      </c>
      <c r="F653" t="e">
        <f t="shared" si="154"/>
        <v>#N/A</v>
      </c>
      <c r="G653" t="e">
        <f t="shared" si="163"/>
        <v>#N/A</v>
      </c>
      <c r="H653" t="e">
        <f t="shared" si="155"/>
        <v>#N/A</v>
      </c>
      <c r="I653" s="5" t="e">
        <f t="shared" si="156"/>
        <v>#N/A</v>
      </c>
      <c r="J653" s="5" t="e">
        <f t="shared" si="157"/>
        <v>#N/A</v>
      </c>
      <c r="K653" s="5" t="e">
        <f t="shared" si="150"/>
        <v>#N/A</v>
      </c>
      <c r="L653" t="e">
        <f t="shared" si="160"/>
        <v>#N/A</v>
      </c>
      <c r="M653" t="e">
        <f t="shared" si="151"/>
        <v>#N/A</v>
      </c>
      <c r="N653" t="e">
        <f t="shared" si="152"/>
        <v>#N/A</v>
      </c>
      <c r="O653" t="e">
        <f t="shared" si="153"/>
        <v>#N/A</v>
      </c>
      <c r="P653" t="e">
        <f t="shared" si="158"/>
        <v>#N/A</v>
      </c>
      <c r="Q653" s="4" t="e">
        <f t="shared" si="161"/>
        <v>#N/A</v>
      </c>
      <c r="R653" s="4" t="e">
        <f t="shared" si="159"/>
        <v>#N/A</v>
      </c>
    </row>
    <row r="654" spans="2:18" x14ac:dyDescent="0.25">
      <c r="B654">
        <v>640</v>
      </c>
      <c r="C654">
        <f t="shared" si="148"/>
        <v>127.8</v>
      </c>
      <c r="D654" t="e">
        <f t="shared" si="162"/>
        <v>#N/A</v>
      </c>
      <c r="E654" t="e">
        <f t="shared" si="149"/>
        <v>#N/A</v>
      </c>
      <c r="F654" t="e">
        <f t="shared" si="154"/>
        <v>#N/A</v>
      </c>
      <c r="G654" t="e">
        <f t="shared" si="163"/>
        <v>#N/A</v>
      </c>
      <c r="H654" t="e">
        <f t="shared" si="155"/>
        <v>#N/A</v>
      </c>
      <c r="I654" s="5" t="e">
        <f t="shared" si="156"/>
        <v>#N/A</v>
      </c>
      <c r="J654" s="5" t="e">
        <f t="shared" si="157"/>
        <v>#N/A</v>
      </c>
      <c r="K654" s="5" t="e">
        <f t="shared" si="150"/>
        <v>#N/A</v>
      </c>
      <c r="L654" t="e">
        <f t="shared" si="160"/>
        <v>#N/A</v>
      </c>
      <c r="M654" t="e">
        <f t="shared" si="151"/>
        <v>#N/A</v>
      </c>
      <c r="N654" t="e">
        <f t="shared" si="152"/>
        <v>#N/A</v>
      </c>
      <c r="O654" t="e">
        <f t="shared" si="153"/>
        <v>#N/A</v>
      </c>
      <c r="P654" t="e">
        <f t="shared" si="158"/>
        <v>#N/A</v>
      </c>
      <c r="Q654" s="4" t="e">
        <f t="shared" si="161"/>
        <v>#N/A</v>
      </c>
      <c r="R654" s="4" t="e">
        <f t="shared" si="159"/>
        <v>#N/A</v>
      </c>
    </row>
    <row r="655" spans="2:18" x14ac:dyDescent="0.25">
      <c r="B655">
        <v>641</v>
      </c>
      <c r="C655">
        <f t="shared" ref="C655:C718" si="164">-V$5+V$5*B655</f>
        <v>128.00000000000003</v>
      </c>
      <c r="D655" t="e">
        <f t="shared" si="162"/>
        <v>#N/A</v>
      </c>
      <c r="E655" t="e">
        <f t="shared" ref="E655:E718" si="165">IF(AND(D655=1,F655&gt;=H$4),1,0)</f>
        <v>#N/A</v>
      </c>
      <c r="F655" t="e">
        <f t="shared" si="154"/>
        <v>#N/A</v>
      </c>
      <c r="G655" t="e">
        <f t="shared" si="163"/>
        <v>#N/A</v>
      </c>
      <c r="H655" t="e">
        <f t="shared" si="155"/>
        <v>#N/A</v>
      </c>
      <c r="I655" s="5" t="e">
        <f t="shared" si="156"/>
        <v>#N/A</v>
      </c>
      <c r="J655" s="5" t="e">
        <f t="shared" si="157"/>
        <v>#N/A</v>
      </c>
      <c r="K655" s="5" t="e">
        <f t="shared" ref="K655:K718" si="166">IF(I655&gt;=0,IF(ROUNDDOWN(I655/U$4,0)+1&gt;M655,M655,ROUNDDOWN(I655/U$4,0)+1),0)</f>
        <v>#N/A</v>
      </c>
      <c r="L655" t="e">
        <f t="shared" si="160"/>
        <v>#N/A</v>
      </c>
      <c r="M655" t="e">
        <f t="shared" ref="M655:M718" si="167">T$4-L655</f>
        <v>#N/A</v>
      </c>
      <c r="N655" t="e">
        <f t="shared" ref="N655:N718" si="168">IF(M655="怪物已死","怪物已死",(M655-1)*U$4)</f>
        <v>#N/A</v>
      </c>
      <c r="O655" t="e">
        <f t="shared" ref="O655:O718" si="169">IF(M655&lt;=0,0,IF(ROUNDUP(J655/D$4,0)*B$4&lt;0,"怪无法穿越火线",ROUNDUP(J655/D$4,0)*B$4))</f>
        <v>#N/A</v>
      </c>
      <c r="P655" t="e">
        <f t="shared" si="158"/>
        <v>#N/A</v>
      </c>
      <c r="Q655" s="4" t="e">
        <f t="shared" si="161"/>
        <v>#N/A</v>
      </c>
      <c r="R655" s="4" t="e">
        <f t="shared" si="159"/>
        <v>#N/A</v>
      </c>
    </row>
    <row r="656" spans="2:18" x14ac:dyDescent="0.25">
      <c r="B656">
        <v>642</v>
      </c>
      <c r="C656">
        <f t="shared" si="164"/>
        <v>128.20000000000002</v>
      </c>
      <c r="D656" t="e">
        <f t="shared" si="162"/>
        <v>#N/A</v>
      </c>
      <c r="E656" t="e">
        <f t="shared" si="165"/>
        <v>#N/A</v>
      </c>
      <c r="F656" t="e">
        <f t="shared" ref="F656:F719" si="170">IF(E655=1,C656-C655,F655+C656-C655)</f>
        <v>#N/A</v>
      </c>
      <c r="G656" t="e">
        <f t="shared" si="163"/>
        <v>#N/A</v>
      </c>
      <c r="H656" t="e">
        <f t="shared" ref="H656:H719" si="171">IF(AND(E656=1,Q656&lt;=R656),1,0)</f>
        <v>#N/A</v>
      </c>
      <c r="I656" s="5" t="e">
        <f t="shared" ref="I656:I719" si="172">J655+(C656-C655)*R$4</f>
        <v>#N/A</v>
      </c>
      <c r="J656" s="5" t="e">
        <f t="shared" ref="J656:J719" si="173">IF(M656&lt;=0,0,IF(H656&gt;0,I656-U$4,I656))</f>
        <v>#N/A</v>
      </c>
      <c r="K656" s="5" t="e">
        <f t="shared" si="166"/>
        <v>#N/A</v>
      </c>
      <c r="L656" t="e">
        <f t="shared" si="160"/>
        <v>#N/A</v>
      </c>
      <c r="M656" t="e">
        <f t="shared" si="167"/>
        <v>#N/A</v>
      </c>
      <c r="N656" t="e">
        <f t="shared" si="168"/>
        <v>#N/A</v>
      </c>
      <c r="O656" t="e">
        <f t="shared" si="169"/>
        <v>#N/A</v>
      </c>
      <c r="P656" t="e">
        <f t="shared" ref="P656:P719" si="174">IF(M656&lt;=0,0,IF(ROUNDUP(J656/C$4,0)*B$4&lt;0,"怪无法穿越火线",ROUNDUP(J656/C$4,0)*B$4))</f>
        <v>#N/A</v>
      </c>
      <c r="Q656" s="4" t="e">
        <f t="shared" si="161"/>
        <v>#N/A</v>
      </c>
      <c r="R656" s="4" t="e">
        <f t="shared" ref="R656:R719" si="175">IF(E656=1,IF(R655-G$4&lt;=0,P$4,R655-G$4),R655)</f>
        <v>#N/A</v>
      </c>
    </row>
    <row r="657" spans="2:18" x14ac:dyDescent="0.25">
      <c r="B657">
        <v>643</v>
      </c>
      <c r="C657">
        <f t="shared" si="164"/>
        <v>128.4</v>
      </c>
      <c r="D657" t="e">
        <f t="shared" si="162"/>
        <v>#N/A</v>
      </c>
      <c r="E657" t="e">
        <f t="shared" si="165"/>
        <v>#N/A</v>
      </c>
      <c r="F657" t="e">
        <f t="shared" si="170"/>
        <v>#N/A</v>
      </c>
      <c r="G657" t="e">
        <f t="shared" si="163"/>
        <v>#N/A</v>
      </c>
      <c r="H657" t="e">
        <f t="shared" si="171"/>
        <v>#N/A</v>
      </c>
      <c r="I657" s="5" t="e">
        <f t="shared" si="172"/>
        <v>#N/A</v>
      </c>
      <c r="J657" s="5" t="e">
        <f t="shared" si="173"/>
        <v>#N/A</v>
      </c>
      <c r="K657" s="5" t="e">
        <f t="shared" si="166"/>
        <v>#N/A</v>
      </c>
      <c r="L657" t="e">
        <f t="shared" ref="L657:L720" si="176">IF(H657=1,L656+1,L656)</f>
        <v>#N/A</v>
      </c>
      <c r="M657" t="e">
        <f t="shared" si="167"/>
        <v>#N/A</v>
      </c>
      <c r="N657" t="e">
        <f t="shared" si="168"/>
        <v>#N/A</v>
      </c>
      <c r="O657" t="e">
        <f t="shared" si="169"/>
        <v>#N/A</v>
      </c>
      <c r="P657" t="e">
        <f t="shared" si="174"/>
        <v>#N/A</v>
      </c>
      <c r="Q657" s="4" t="e">
        <f t="shared" ref="Q657:Q720" si="177">R656</f>
        <v>#N/A</v>
      </c>
      <c r="R657" s="4" t="e">
        <f t="shared" si="175"/>
        <v>#N/A</v>
      </c>
    </row>
    <row r="658" spans="2:18" x14ac:dyDescent="0.25">
      <c r="B658">
        <v>644</v>
      </c>
      <c r="C658">
        <f t="shared" si="164"/>
        <v>128.60000000000002</v>
      </c>
      <c r="D658" t="e">
        <f t="shared" si="162"/>
        <v>#N/A</v>
      </c>
      <c r="E658" t="e">
        <f t="shared" si="165"/>
        <v>#N/A</v>
      </c>
      <c r="F658" t="e">
        <f t="shared" si="170"/>
        <v>#N/A</v>
      </c>
      <c r="G658" t="e">
        <f t="shared" si="163"/>
        <v>#N/A</v>
      </c>
      <c r="H658" t="e">
        <f t="shared" si="171"/>
        <v>#N/A</v>
      </c>
      <c r="I658" s="5" t="e">
        <f t="shared" si="172"/>
        <v>#N/A</v>
      </c>
      <c r="J658" s="5" t="e">
        <f t="shared" si="173"/>
        <v>#N/A</v>
      </c>
      <c r="K658" s="5" t="e">
        <f t="shared" si="166"/>
        <v>#N/A</v>
      </c>
      <c r="L658" t="e">
        <f t="shared" si="176"/>
        <v>#N/A</v>
      </c>
      <c r="M658" t="e">
        <f t="shared" si="167"/>
        <v>#N/A</v>
      </c>
      <c r="N658" t="e">
        <f t="shared" si="168"/>
        <v>#N/A</v>
      </c>
      <c r="O658" t="e">
        <f t="shared" si="169"/>
        <v>#N/A</v>
      </c>
      <c r="P658" t="e">
        <f t="shared" si="174"/>
        <v>#N/A</v>
      </c>
      <c r="Q658" s="4" t="e">
        <f t="shared" si="177"/>
        <v>#N/A</v>
      </c>
      <c r="R658" s="4" t="e">
        <f t="shared" si="175"/>
        <v>#N/A</v>
      </c>
    </row>
    <row r="659" spans="2:18" x14ac:dyDescent="0.25">
      <c r="B659">
        <v>645</v>
      </c>
      <c r="C659">
        <f t="shared" si="164"/>
        <v>128.80000000000001</v>
      </c>
      <c r="D659" t="e">
        <f t="shared" si="162"/>
        <v>#N/A</v>
      </c>
      <c r="E659" t="e">
        <f t="shared" si="165"/>
        <v>#N/A</v>
      </c>
      <c r="F659" t="e">
        <f t="shared" si="170"/>
        <v>#N/A</v>
      </c>
      <c r="G659" t="e">
        <f t="shared" si="163"/>
        <v>#N/A</v>
      </c>
      <c r="H659" t="e">
        <f t="shared" si="171"/>
        <v>#N/A</v>
      </c>
      <c r="I659" s="5" t="e">
        <f t="shared" si="172"/>
        <v>#N/A</v>
      </c>
      <c r="J659" s="5" t="e">
        <f t="shared" si="173"/>
        <v>#N/A</v>
      </c>
      <c r="K659" s="5" t="e">
        <f t="shared" si="166"/>
        <v>#N/A</v>
      </c>
      <c r="L659" t="e">
        <f t="shared" si="176"/>
        <v>#N/A</v>
      </c>
      <c r="M659" t="e">
        <f t="shared" si="167"/>
        <v>#N/A</v>
      </c>
      <c r="N659" t="e">
        <f t="shared" si="168"/>
        <v>#N/A</v>
      </c>
      <c r="O659" t="e">
        <f t="shared" si="169"/>
        <v>#N/A</v>
      </c>
      <c r="P659" t="e">
        <f t="shared" si="174"/>
        <v>#N/A</v>
      </c>
      <c r="Q659" s="4" t="e">
        <f t="shared" si="177"/>
        <v>#N/A</v>
      </c>
      <c r="R659" s="4" t="e">
        <f t="shared" si="175"/>
        <v>#N/A</v>
      </c>
    </row>
    <row r="660" spans="2:18" x14ac:dyDescent="0.25">
      <c r="B660">
        <v>646</v>
      </c>
      <c r="C660">
        <f t="shared" si="164"/>
        <v>129.00000000000003</v>
      </c>
      <c r="D660" t="e">
        <f t="shared" si="162"/>
        <v>#N/A</v>
      </c>
      <c r="E660" t="e">
        <f t="shared" si="165"/>
        <v>#N/A</v>
      </c>
      <c r="F660" t="e">
        <f t="shared" si="170"/>
        <v>#N/A</v>
      </c>
      <c r="G660" t="e">
        <f t="shared" si="163"/>
        <v>#N/A</v>
      </c>
      <c r="H660" t="e">
        <f t="shared" si="171"/>
        <v>#N/A</v>
      </c>
      <c r="I660" s="5" t="e">
        <f t="shared" si="172"/>
        <v>#N/A</v>
      </c>
      <c r="J660" s="5" t="e">
        <f t="shared" si="173"/>
        <v>#N/A</v>
      </c>
      <c r="K660" s="5" t="e">
        <f t="shared" si="166"/>
        <v>#N/A</v>
      </c>
      <c r="L660" t="e">
        <f t="shared" si="176"/>
        <v>#N/A</v>
      </c>
      <c r="M660" t="e">
        <f t="shared" si="167"/>
        <v>#N/A</v>
      </c>
      <c r="N660" t="e">
        <f t="shared" si="168"/>
        <v>#N/A</v>
      </c>
      <c r="O660" t="e">
        <f t="shared" si="169"/>
        <v>#N/A</v>
      </c>
      <c r="P660" t="e">
        <f t="shared" si="174"/>
        <v>#N/A</v>
      </c>
      <c r="Q660" s="4" t="e">
        <f t="shared" si="177"/>
        <v>#N/A</v>
      </c>
      <c r="R660" s="4" t="e">
        <f t="shared" si="175"/>
        <v>#N/A</v>
      </c>
    </row>
    <row r="661" spans="2:18" x14ac:dyDescent="0.25">
      <c r="B661">
        <v>647</v>
      </c>
      <c r="C661">
        <f t="shared" si="164"/>
        <v>129.20000000000002</v>
      </c>
      <c r="D661" t="e">
        <f t="shared" si="162"/>
        <v>#N/A</v>
      </c>
      <c r="E661" t="e">
        <f t="shared" si="165"/>
        <v>#N/A</v>
      </c>
      <c r="F661" t="e">
        <f t="shared" si="170"/>
        <v>#N/A</v>
      </c>
      <c r="G661" t="e">
        <f t="shared" si="163"/>
        <v>#N/A</v>
      </c>
      <c r="H661" t="e">
        <f t="shared" si="171"/>
        <v>#N/A</v>
      </c>
      <c r="I661" s="5" t="e">
        <f t="shared" si="172"/>
        <v>#N/A</v>
      </c>
      <c r="J661" s="5" t="e">
        <f t="shared" si="173"/>
        <v>#N/A</v>
      </c>
      <c r="K661" s="5" t="e">
        <f t="shared" si="166"/>
        <v>#N/A</v>
      </c>
      <c r="L661" t="e">
        <f t="shared" si="176"/>
        <v>#N/A</v>
      </c>
      <c r="M661" t="e">
        <f t="shared" si="167"/>
        <v>#N/A</v>
      </c>
      <c r="N661" t="e">
        <f t="shared" si="168"/>
        <v>#N/A</v>
      </c>
      <c r="O661" t="e">
        <f t="shared" si="169"/>
        <v>#N/A</v>
      </c>
      <c r="P661" t="e">
        <f t="shared" si="174"/>
        <v>#N/A</v>
      </c>
      <c r="Q661" s="4" t="e">
        <f t="shared" si="177"/>
        <v>#N/A</v>
      </c>
      <c r="R661" s="4" t="e">
        <f t="shared" si="175"/>
        <v>#N/A</v>
      </c>
    </row>
    <row r="662" spans="2:18" x14ac:dyDescent="0.25">
      <c r="B662">
        <v>648</v>
      </c>
      <c r="C662">
        <f t="shared" si="164"/>
        <v>129.4</v>
      </c>
      <c r="D662" t="e">
        <f t="shared" si="162"/>
        <v>#N/A</v>
      </c>
      <c r="E662" t="e">
        <f t="shared" si="165"/>
        <v>#N/A</v>
      </c>
      <c r="F662" t="e">
        <f t="shared" si="170"/>
        <v>#N/A</v>
      </c>
      <c r="G662" t="e">
        <f t="shared" si="163"/>
        <v>#N/A</v>
      </c>
      <c r="H662" t="e">
        <f t="shared" si="171"/>
        <v>#N/A</v>
      </c>
      <c r="I662" s="5" t="e">
        <f t="shared" si="172"/>
        <v>#N/A</v>
      </c>
      <c r="J662" s="5" t="e">
        <f t="shared" si="173"/>
        <v>#N/A</v>
      </c>
      <c r="K662" s="5" t="e">
        <f t="shared" si="166"/>
        <v>#N/A</v>
      </c>
      <c r="L662" t="e">
        <f t="shared" si="176"/>
        <v>#N/A</v>
      </c>
      <c r="M662" t="e">
        <f t="shared" si="167"/>
        <v>#N/A</v>
      </c>
      <c r="N662" t="e">
        <f t="shared" si="168"/>
        <v>#N/A</v>
      </c>
      <c r="O662" t="e">
        <f t="shared" si="169"/>
        <v>#N/A</v>
      </c>
      <c r="P662" t="e">
        <f t="shared" si="174"/>
        <v>#N/A</v>
      </c>
      <c r="Q662" s="4" t="e">
        <f t="shared" si="177"/>
        <v>#N/A</v>
      </c>
      <c r="R662" s="4" t="e">
        <f t="shared" si="175"/>
        <v>#N/A</v>
      </c>
    </row>
    <row r="663" spans="2:18" x14ac:dyDescent="0.25">
      <c r="B663">
        <v>649</v>
      </c>
      <c r="C663">
        <f t="shared" si="164"/>
        <v>129.60000000000002</v>
      </c>
      <c r="D663" t="e">
        <f t="shared" si="162"/>
        <v>#N/A</v>
      </c>
      <c r="E663" t="e">
        <f t="shared" si="165"/>
        <v>#N/A</v>
      </c>
      <c r="F663" t="e">
        <f t="shared" si="170"/>
        <v>#N/A</v>
      </c>
      <c r="G663" t="e">
        <f t="shared" si="163"/>
        <v>#N/A</v>
      </c>
      <c r="H663" t="e">
        <f t="shared" si="171"/>
        <v>#N/A</v>
      </c>
      <c r="I663" s="5" t="e">
        <f t="shared" si="172"/>
        <v>#N/A</v>
      </c>
      <c r="J663" s="5" t="e">
        <f t="shared" si="173"/>
        <v>#N/A</v>
      </c>
      <c r="K663" s="5" t="e">
        <f t="shared" si="166"/>
        <v>#N/A</v>
      </c>
      <c r="L663" t="e">
        <f t="shared" si="176"/>
        <v>#N/A</v>
      </c>
      <c r="M663" t="e">
        <f t="shared" si="167"/>
        <v>#N/A</v>
      </c>
      <c r="N663" t="e">
        <f t="shared" si="168"/>
        <v>#N/A</v>
      </c>
      <c r="O663" t="e">
        <f t="shared" si="169"/>
        <v>#N/A</v>
      </c>
      <c r="P663" t="e">
        <f t="shared" si="174"/>
        <v>#N/A</v>
      </c>
      <c r="Q663" s="4" t="e">
        <f t="shared" si="177"/>
        <v>#N/A</v>
      </c>
      <c r="R663" s="4" t="e">
        <f t="shared" si="175"/>
        <v>#N/A</v>
      </c>
    </row>
    <row r="664" spans="2:18" x14ac:dyDescent="0.25">
      <c r="B664">
        <v>650</v>
      </c>
      <c r="C664">
        <f t="shared" si="164"/>
        <v>129.80000000000001</v>
      </c>
      <c r="D664" t="e">
        <f t="shared" si="162"/>
        <v>#N/A</v>
      </c>
      <c r="E664" t="e">
        <f t="shared" si="165"/>
        <v>#N/A</v>
      </c>
      <c r="F664" t="e">
        <f t="shared" si="170"/>
        <v>#N/A</v>
      </c>
      <c r="G664" t="e">
        <f t="shared" si="163"/>
        <v>#N/A</v>
      </c>
      <c r="H664" t="e">
        <f t="shared" si="171"/>
        <v>#N/A</v>
      </c>
      <c r="I664" s="5" t="e">
        <f t="shared" si="172"/>
        <v>#N/A</v>
      </c>
      <c r="J664" s="5" t="e">
        <f t="shared" si="173"/>
        <v>#N/A</v>
      </c>
      <c r="K664" s="5" t="e">
        <f t="shared" si="166"/>
        <v>#N/A</v>
      </c>
      <c r="L664" t="e">
        <f t="shared" si="176"/>
        <v>#N/A</v>
      </c>
      <c r="M664" t="e">
        <f t="shared" si="167"/>
        <v>#N/A</v>
      </c>
      <c r="N664" t="e">
        <f t="shared" si="168"/>
        <v>#N/A</v>
      </c>
      <c r="O664" t="e">
        <f t="shared" si="169"/>
        <v>#N/A</v>
      </c>
      <c r="P664" t="e">
        <f t="shared" si="174"/>
        <v>#N/A</v>
      </c>
      <c r="Q664" s="4" t="e">
        <f t="shared" si="177"/>
        <v>#N/A</v>
      </c>
      <c r="R664" s="4" t="e">
        <f t="shared" si="175"/>
        <v>#N/A</v>
      </c>
    </row>
    <row r="665" spans="2:18" x14ac:dyDescent="0.25">
      <c r="B665">
        <v>651</v>
      </c>
      <c r="C665">
        <f t="shared" si="164"/>
        <v>130.00000000000003</v>
      </c>
      <c r="D665" t="e">
        <f t="shared" si="162"/>
        <v>#N/A</v>
      </c>
      <c r="E665" t="e">
        <f t="shared" si="165"/>
        <v>#N/A</v>
      </c>
      <c r="F665" t="e">
        <f t="shared" si="170"/>
        <v>#N/A</v>
      </c>
      <c r="G665" t="e">
        <f t="shared" si="163"/>
        <v>#N/A</v>
      </c>
      <c r="H665" t="e">
        <f t="shared" si="171"/>
        <v>#N/A</v>
      </c>
      <c r="I665" s="5" t="e">
        <f t="shared" si="172"/>
        <v>#N/A</v>
      </c>
      <c r="J665" s="5" t="e">
        <f t="shared" si="173"/>
        <v>#N/A</v>
      </c>
      <c r="K665" s="5" t="e">
        <f t="shared" si="166"/>
        <v>#N/A</v>
      </c>
      <c r="L665" t="e">
        <f t="shared" si="176"/>
        <v>#N/A</v>
      </c>
      <c r="M665" t="e">
        <f t="shared" si="167"/>
        <v>#N/A</v>
      </c>
      <c r="N665" t="e">
        <f t="shared" si="168"/>
        <v>#N/A</v>
      </c>
      <c r="O665" t="e">
        <f t="shared" si="169"/>
        <v>#N/A</v>
      </c>
      <c r="P665" t="e">
        <f t="shared" si="174"/>
        <v>#N/A</v>
      </c>
      <c r="Q665" s="4" t="e">
        <f t="shared" si="177"/>
        <v>#N/A</v>
      </c>
      <c r="R665" s="4" t="e">
        <f t="shared" si="175"/>
        <v>#N/A</v>
      </c>
    </row>
    <row r="666" spans="2:18" x14ac:dyDescent="0.25">
      <c r="B666">
        <v>652</v>
      </c>
      <c r="C666">
        <f t="shared" si="164"/>
        <v>130.20000000000002</v>
      </c>
      <c r="D666" t="e">
        <f t="shared" si="162"/>
        <v>#N/A</v>
      </c>
      <c r="E666" t="e">
        <f t="shared" si="165"/>
        <v>#N/A</v>
      </c>
      <c r="F666" t="e">
        <f t="shared" si="170"/>
        <v>#N/A</v>
      </c>
      <c r="G666" t="e">
        <f t="shared" si="163"/>
        <v>#N/A</v>
      </c>
      <c r="H666" t="e">
        <f t="shared" si="171"/>
        <v>#N/A</v>
      </c>
      <c r="I666" s="5" t="e">
        <f t="shared" si="172"/>
        <v>#N/A</v>
      </c>
      <c r="J666" s="5" t="e">
        <f t="shared" si="173"/>
        <v>#N/A</v>
      </c>
      <c r="K666" s="5" t="e">
        <f t="shared" si="166"/>
        <v>#N/A</v>
      </c>
      <c r="L666" t="e">
        <f t="shared" si="176"/>
        <v>#N/A</v>
      </c>
      <c r="M666" t="e">
        <f t="shared" si="167"/>
        <v>#N/A</v>
      </c>
      <c r="N666" t="e">
        <f t="shared" si="168"/>
        <v>#N/A</v>
      </c>
      <c r="O666" t="e">
        <f t="shared" si="169"/>
        <v>#N/A</v>
      </c>
      <c r="P666" t="e">
        <f t="shared" si="174"/>
        <v>#N/A</v>
      </c>
      <c r="Q666" s="4" t="e">
        <f t="shared" si="177"/>
        <v>#N/A</v>
      </c>
      <c r="R666" s="4" t="e">
        <f t="shared" si="175"/>
        <v>#N/A</v>
      </c>
    </row>
    <row r="667" spans="2:18" x14ac:dyDescent="0.25">
      <c r="B667">
        <v>653</v>
      </c>
      <c r="C667">
        <f t="shared" si="164"/>
        <v>130.4</v>
      </c>
      <c r="D667" t="e">
        <f t="shared" si="162"/>
        <v>#N/A</v>
      </c>
      <c r="E667" t="e">
        <f t="shared" si="165"/>
        <v>#N/A</v>
      </c>
      <c r="F667" t="e">
        <f t="shared" si="170"/>
        <v>#N/A</v>
      </c>
      <c r="G667" t="e">
        <f t="shared" si="163"/>
        <v>#N/A</v>
      </c>
      <c r="H667" t="e">
        <f t="shared" si="171"/>
        <v>#N/A</v>
      </c>
      <c r="I667" s="5" t="e">
        <f t="shared" si="172"/>
        <v>#N/A</v>
      </c>
      <c r="J667" s="5" t="e">
        <f t="shared" si="173"/>
        <v>#N/A</v>
      </c>
      <c r="K667" s="5" t="e">
        <f t="shared" si="166"/>
        <v>#N/A</v>
      </c>
      <c r="L667" t="e">
        <f t="shared" si="176"/>
        <v>#N/A</v>
      </c>
      <c r="M667" t="e">
        <f t="shared" si="167"/>
        <v>#N/A</v>
      </c>
      <c r="N667" t="e">
        <f t="shared" si="168"/>
        <v>#N/A</v>
      </c>
      <c r="O667" t="e">
        <f t="shared" si="169"/>
        <v>#N/A</v>
      </c>
      <c r="P667" t="e">
        <f t="shared" si="174"/>
        <v>#N/A</v>
      </c>
      <c r="Q667" s="4" t="e">
        <f t="shared" si="177"/>
        <v>#N/A</v>
      </c>
      <c r="R667" s="4" t="e">
        <f t="shared" si="175"/>
        <v>#N/A</v>
      </c>
    </row>
    <row r="668" spans="2:18" x14ac:dyDescent="0.25">
      <c r="B668">
        <v>654</v>
      </c>
      <c r="C668">
        <f t="shared" si="164"/>
        <v>130.60000000000002</v>
      </c>
      <c r="D668" t="e">
        <f t="shared" si="162"/>
        <v>#N/A</v>
      </c>
      <c r="E668" t="e">
        <f t="shared" si="165"/>
        <v>#N/A</v>
      </c>
      <c r="F668" t="e">
        <f t="shared" si="170"/>
        <v>#N/A</v>
      </c>
      <c r="G668" t="e">
        <f t="shared" si="163"/>
        <v>#N/A</v>
      </c>
      <c r="H668" t="e">
        <f t="shared" si="171"/>
        <v>#N/A</v>
      </c>
      <c r="I668" s="5" t="e">
        <f t="shared" si="172"/>
        <v>#N/A</v>
      </c>
      <c r="J668" s="5" t="e">
        <f t="shared" si="173"/>
        <v>#N/A</v>
      </c>
      <c r="K668" s="5" t="e">
        <f t="shared" si="166"/>
        <v>#N/A</v>
      </c>
      <c r="L668" t="e">
        <f t="shared" si="176"/>
        <v>#N/A</v>
      </c>
      <c r="M668" t="e">
        <f t="shared" si="167"/>
        <v>#N/A</v>
      </c>
      <c r="N668" t="e">
        <f t="shared" si="168"/>
        <v>#N/A</v>
      </c>
      <c r="O668" t="e">
        <f t="shared" si="169"/>
        <v>#N/A</v>
      </c>
      <c r="P668" t="e">
        <f t="shared" si="174"/>
        <v>#N/A</v>
      </c>
      <c r="Q668" s="4" t="e">
        <f t="shared" si="177"/>
        <v>#N/A</v>
      </c>
      <c r="R668" s="4" t="e">
        <f t="shared" si="175"/>
        <v>#N/A</v>
      </c>
    </row>
    <row r="669" spans="2:18" x14ac:dyDescent="0.25">
      <c r="B669">
        <v>655</v>
      </c>
      <c r="C669">
        <f t="shared" si="164"/>
        <v>130.80000000000001</v>
      </c>
      <c r="D669" t="e">
        <f t="shared" si="162"/>
        <v>#N/A</v>
      </c>
      <c r="E669" t="e">
        <f t="shared" si="165"/>
        <v>#N/A</v>
      </c>
      <c r="F669" t="e">
        <f t="shared" si="170"/>
        <v>#N/A</v>
      </c>
      <c r="G669" t="e">
        <f t="shared" si="163"/>
        <v>#N/A</v>
      </c>
      <c r="H669" t="e">
        <f t="shared" si="171"/>
        <v>#N/A</v>
      </c>
      <c r="I669" s="5" t="e">
        <f t="shared" si="172"/>
        <v>#N/A</v>
      </c>
      <c r="J669" s="5" t="e">
        <f t="shared" si="173"/>
        <v>#N/A</v>
      </c>
      <c r="K669" s="5" t="e">
        <f t="shared" si="166"/>
        <v>#N/A</v>
      </c>
      <c r="L669" t="e">
        <f t="shared" si="176"/>
        <v>#N/A</v>
      </c>
      <c r="M669" t="e">
        <f t="shared" si="167"/>
        <v>#N/A</v>
      </c>
      <c r="N669" t="e">
        <f t="shared" si="168"/>
        <v>#N/A</v>
      </c>
      <c r="O669" t="e">
        <f t="shared" si="169"/>
        <v>#N/A</v>
      </c>
      <c r="P669" t="e">
        <f t="shared" si="174"/>
        <v>#N/A</v>
      </c>
      <c r="Q669" s="4" t="e">
        <f t="shared" si="177"/>
        <v>#N/A</v>
      </c>
      <c r="R669" s="4" t="e">
        <f t="shared" si="175"/>
        <v>#N/A</v>
      </c>
    </row>
    <row r="670" spans="2:18" x14ac:dyDescent="0.25">
      <c r="B670">
        <v>656</v>
      </c>
      <c r="C670">
        <f t="shared" si="164"/>
        <v>131.00000000000003</v>
      </c>
      <c r="D670" t="e">
        <f t="shared" si="162"/>
        <v>#N/A</v>
      </c>
      <c r="E670" t="e">
        <f t="shared" si="165"/>
        <v>#N/A</v>
      </c>
      <c r="F670" t="e">
        <f t="shared" si="170"/>
        <v>#N/A</v>
      </c>
      <c r="G670" t="e">
        <f t="shared" si="163"/>
        <v>#N/A</v>
      </c>
      <c r="H670" t="e">
        <f t="shared" si="171"/>
        <v>#N/A</v>
      </c>
      <c r="I670" s="5" t="e">
        <f t="shared" si="172"/>
        <v>#N/A</v>
      </c>
      <c r="J670" s="5" t="e">
        <f t="shared" si="173"/>
        <v>#N/A</v>
      </c>
      <c r="K670" s="5" t="e">
        <f t="shared" si="166"/>
        <v>#N/A</v>
      </c>
      <c r="L670" t="e">
        <f t="shared" si="176"/>
        <v>#N/A</v>
      </c>
      <c r="M670" t="e">
        <f t="shared" si="167"/>
        <v>#N/A</v>
      </c>
      <c r="N670" t="e">
        <f t="shared" si="168"/>
        <v>#N/A</v>
      </c>
      <c r="O670" t="e">
        <f t="shared" si="169"/>
        <v>#N/A</v>
      </c>
      <c r="P670" t="e">
        <f t="shared" si="174"/>
        <v>#N/A</v>
      </c>
      <c r="Q670" s="4" t="e">
        <f t="shared" si="177"/>
        <v>#N/A</v>
      </c>
      <c r="R670" s="4" t="e">
        <f t="shared" si="175"/>
        <v>#N/A</v>
      </c>
    </row>
    <row r="671" spans="2:18" x14ac:dyDescent="0.25">
      <c r="B671">
        <v>657</v>
      </c>
      <c r="C671">
        <f t="shared" si="164"/>
        <v>131.20000000000002</v>
      </c>
      <c r="D671" t="e">
        <f t="shared" si="162"/>
        <v>#N/A</v>
      </c>
      <c r="E671" t="e">
        <f t="shared" si="165"/>
        <v>#N/A</v>
      </c>
      <c r="F671" t="e">
        <f t="shared" si="170"/>
        <v>#N/A</v>
      </c>
      <c r="G671" t="e">
        <f t="shared" si="163"/>
        <v>#N/A</v>
      </c>
      <c r="H671" t="e">
        <f t="shared" si="171"/>
        <v>#N/A</v>
      </c>
      <c r="I671" s="5" t="e">
        <f t="shared" si="172"/>
        <v>#N/A</v>
      </c>
      <c r="J671" s="5" t="e">
        <f t="shared" si="173"/>
        <v>#N/A</v>
      </c>
      <c r="K671" s="5" t="e">
        <f t="shared" si="166"/>
        <v>#N/A</v>
      </c>
      <c r="L671" t="e">
        <f t="shared" si="176"/>
        <v>#N/A</v>
      </c>
      <c r="M671" t="e">
        <f t="shared" si="167"/>
        <v>#N/A</v>
      </c>
      <c r="N671" t="e">
        <f t="shared" si="168"/>
        <v>#N/A</v>
      </c>
      <c r="O671" t="e">
        <f t="shared" si="169"/>
        <v>#N/A</v>
      </c>
      <c r="P671" t="e">
        <f t="shared" si="174"/>
        <v>#N/A</v>
      </c>
      <c r="Q671" s="4" t="e">
        <f t="shared" si="177"/>
        <v>#N/A</v>
      </c>
      <c r="R671" s="4" t="e">
        <f t="shared" si="175"/>
        <v>#N/A</v>
      </c>
    </row>
    <row r="672" spans="2:18" x14ac:dyDescent="0.25">
      <c r="B672">
        <v>658</v>
      </c>
      <c r="C672">
        <f t="shared" si="164"/>
        <v>131.4</v>
      </c>
      <c r="D672" t="e">
        <f t="shared" si="162"/>
        <v>#N/A</v>
      </c>
      <c r="E672" t="e">
        <f t="shared" si="165"/>
        <v>#N/A</v>
      </c>
      <c r="F672" t="e">
        <f t="shared" si="170"/>
        <v>#N/A</v>
      </c>
      <c r="G672" t="e">
        <f t="shared" si="163"/>
        <v>#N/A</v>
      </c>
      <c r="H672" t="e">
        <f t="shared" si="171"/>
        <v>#N/A</v>
      </c>
      <c r="I672" s="5" t="e">
        <f t="shared" si="172"/>
        <v>#N/A</v>
      </c>
      <c r="J672" s="5" t="e">
        <f t="shared" si="173"/>
        <v>#N/A</v>
      </c>
      <c r="K672" s="5" t="e">
        <f t="shared" si="166"/>
        <v>#N/A</v>
      </c>
      <c r="L672" t="e">
        <f t="shared" si="176"/>
        <v>#N/A</v>
      </c>
      <c r="M672" t="e">
        <f t="shared" si="167"/>
        <v>#N/A</v>
      </c>
      <c r="N672" t="e">
        <f t="shared" si="168"/>
        <v>#N/A</v>
      </c>
      <c r="O672" t="e">
        <f t="shared" si="169"/>
        <v>#N/A</v>
      </c>
      <c r="P672" t="e">
        <f t="shared" si="174"/>
        <v>#N/A</v>
      </c>
      <c r="Q672" s="4" t="e">
        <f t="shared" si="177"/>
        <v>#N/A</v>
      </c>
      <c r="R672" s="4" t="e">
        <f t="shared" si="175"/>
        <v>#N/A</v>
      </c>
    </row>
    <row r="673" spans="2:18" x14ac:dyDescent="0.25">
      <c r="B673">
        <v>659</v>
      </c>
      <c r="C673">
        <f t="shared" si="164"/>
        <v>131.60000000000002</v>
      </c>
      <c r="D673" t="e">
        <f t="shared" si="162"/>
        <v>#N/A</v>
      </c>
      <c r="E673" t="e">
        <f t="shared" si="165"/>
        <v>#N/A</v>
      </c>
      <c r="F673" t="e">
        <f t="shared" si="170"/>
        <v>#N/A</v>
      </c>
      <c r="G673" t="e">
        <f t="shared" si="163"/>
        <v>#N/A</v>
      </c>
      <c r="H673" t="e">
        <f t="shared" si="171"/>
        <v>#N/A</v>
      </c>
      <c r="I673" s="5" t="e">
        <f t="shared" si="172"/>
        <v>#N/A</v>
      </c>
      <c r="J673" s="5" t="e">
        <f t="shared" si="173"/>
        <v>#N/A</v>
      </c>
      <c r="K673" s="5" t="e">
        <f t="shared" si="166"/>
        <v>#N/A</v>
      </c>
      <c r="L673" t="e">
        <f t="shared" si="176"/>
        <v>#N/A</v>
      </c>
      <c r="M673" t="e">
        <f t="shared" si="167"/>
        <v>#N/A</v>
      </c>
      <c r="N673" t="e">
        <f t="shared" si="168"/>
        <v>#N/A</v>
      </c>
      <c r="O673" t="e">
        <f t="shared" si="169"/>
        <v>#N/A</v>
      </c>
      <c r="P673" t="e">
        <f t="shared" si="174"/>
        <v>#N/A</v>
      </c>
      <c r="Q673" s="4" t="e">
        <f t="shared" si="177"/>
        <v>#N/A</v>
      </c>
      <c r="R673" s="4" t="e">
        <f t="shared" si="175"/>
        <v>#N/A</v>
      </c>
    </row>
    <row r="674" spans="2:18" x14ac:dyDescent="0.25">
      <c r="B674">
        <v>660</v>
      </c>
      <c r="C674">
        <f t="shared" si="164"/>
        <v>131.80000000000001</v>
      </c>
      <c r="D674" t="e">
        <f t="shared" si="162"/>
        <v>#N/A</v>
      </c>
      <c r="E674" t="e">
        <f t="shared" si="165"/>
        <v>#N/A</v>
      </c>
      <c r="F674" t="e">
        <f t="shared" si="170"/>
        <v>#N/A</v>
      </c>
      <c r="G674" t="e">
        <f t="shared" si="163"/>
        <v>#N/A</v>
      </c>
      <c r="H674" t="e">
        <f t="shared" si="171"/>
        <v>#N/A</v>
      </c>
      <c r="I674" s="5" t="e">
        <f t="shared" si="172"/>
        <v>#N/A</v>
      </c>
      <c r="J674" s="5" t="e">
        <f t="shared" si="173"/>
        <v>#N/A</v>
      </c>
      <c r="K674" s="5" t="e">
        <f t="shared" si="166"/>
        <v>#N/A</v>
      </c>
      <c r="L674" t="e">
        <f t="shared" si="176"/>
        <v>#N/A</v>
      </c>
      <c r="M674" t="e">
        <f t="shared" si="167"/>
        <v>#N/A</v>
      </c>
      <c r="N674" t="e">
        <f t="shared" si="168"/>
        <v>#N/A</v>
      </c>
      <c r="O674" t="e">
        <f t="shared" si="169"/>
        <v>#N/A</v>
      </c>
      <c r="P674" t="e">
        <f t="shared" si="174"/>
        <v>#N/A</v>
      </c>
      <c r="Q674" s="4" t="e">
        <f t="shared" si="177"/>
        <v>#N/A</v>
      </c>
      <c r="R674" s="4" t="e">
        <f t="shared" si="175"/>
        <v>#N/A</v>
      </c>
    </row>
    <row r="675" spans="2:18" x14ac:dyDescent="0.25">
      <c r="B675">
        <v>661</v>
      </c>
      <c r="C675">
        <f t="shared" si="164"/>
        <v>132.00000000000003</v>
      </c>
      <c r="D675" t="e">
        <f t="shared" si="162"/>
        <v>#N/A</v>
      </c>
      <c r="E675" t="e">
        <f t="shared" si="165"/>
        <v>#N/A</v>
      </c>
      <c r="F675" t="e">
        <f t="shared" si="170"/>
        <v>#N/A</v>
      </c>
      <c r="G675" t="e">
        <f t="shared" si="163"/>
        <v>#N/A</v>
      </c>
      <c r="H675" t="e">
        <f t="shared" si="171"/>
        <v>#N/A</v>
      </c>
      <c r="I675" s="5" t="e">
        <f t="shared" si="172"/>
        <v>#N/A</v>
      </c>
      <c r="J675" s="5" t="e">
        <f t="shared" si="173"/>
        <v>#N/A</v>
      </c>
      <c r="K675" s="5" t="e">
        <f t="shared" si="166"/>
        <v>#N/A</v>
      </c>
      <c r="L675" t="e">
        <f t="shared" si="176"/>
        <v>#N/A</v>
      </c>
      <c r="M675" t="e">
        <f t="shared" si="167"/>
        <v>#N/A</v>
      </c>
      <c r="N675" t="e">
        <f t="shared" si="168"/>
        <v>#N/A</v>
      </c>
      <c r="O675" t="e">
        <f t="shared" si="169"/>
        <v>#N/A</v>
      </c>
      <c r="P675" t="e">
        <f t="shared" si="174"/>
        <v>#N/A</v>
      </c>
      <c r="Q675" s="4" t="e">
        <f t="shared" si="177"/>
        <v>#N/A</v>
      </c>
      <c r="R675" s="4" t="e">
        <f t="shared" si="175"/>
        <v>#N/A</v>
      </c>
    </row>
    <row r="676" spans="2:18" x14ac:dyDescent="0.25">
      <c r="B676">
        <v>662</v>
      </c>
      <c r="C676">
        <f t="shared" si="164"/>
        <v>132.20000000000002</v>
      </c>
      <c r="D676" t="e">
        <f t="shared" si="162"/>
        <v>#N/A</v>
      </c>
      <c r="E676" t="e">
        <f t="shared" si="165"/>
        <v>#N/A</v>
      </c>
      <c r="F676" t="e">
        <f t="shared" si="170"/>
        <v>#N/A</v>
      </c>
      <c r="G676" t="e">
        <f t="shared" si="163"/>
        <v>#N/A</v>
      </c>
      <c r="H676" t="e">
        <f t="shared" si="171"/>
        <v>#N/A</v>
      </c>
      <c r="I676" s="5" t="e">
        <f t="shared" si="172"/>
        <v>#N/A</v>
      </c>
      <c r="J676" s="5" t="e">
        <f t="shared" si="173"/>
        <v>#N/A</v>
      </c>
      <c r="K676" s="5" t="e">
        <f t="shared" si="166"/>
        <v>#N/A</v>
      </c>
      <c r="L676" t="e">
        <f t="shared" si="176"/>
        <v>#N/A</v>
      </c>
      <c r="M676" t="e">
        <f t="shared" si="167"/>
        <v>#N/A</v>
      </c>
      <c r="N676" t="e">
        <f t="shared" si="168"/>
        <v>#N/A</v>
      </c>
      <c r="O676" t="e">
        <f t="shared" si="169"/>
        <v>#N/A</v>
      </c>
      <c r="P676" t="e">
        <f t="shared" si="174"/>
        <v>#N/A</v>
      </c>
      <c r="Q676" s="4" t="e">
        <f t="shared" si="177"/>
        <v>#N/A</v>
      </c>
      <c r="R676" s="4" t="e">
        <f t="shared" si="175"/>
        <v>#N/A</v>
      </c>
    </row>
    <row r="677" spans="2:18" x14ac:dyDescent="0.25">
      <c r="B677">
        <v>663</v>
      </c>
      <c r="C677">
        <f t="shared" si="164"/>
        <v>132.4</v>
      </c>
      <c r="D677" t="e">
        <f t="shared" si="162"/>
        <v>#N/A</v>
      </c>
      <c r="E677" t="e">
        <f t="shared" si="165"/>
        <v>#N/A</v>
      </c>
      <c r="F677" t="e">
        <f t="shared" si="170"/>
        <v>#N/A</v>
      </c>
      <c r="G677" t="e">
        <f t="shared" si="163"/>
        <v>#N/A</v>
      </c>
      <c r="H677" t="e">
        <f t="shared" si="171"/>
        <v>#N/A</v>
      </c>
      <c r="I677" s="5" t="e">
        <f t="shared" si="172"/>
        <v>#N/A</v>
      </c>
      <c r="J677" s="5" t="e">
        <f t="shared" si="173"/>
        <v>#N/A</v>
      </c>
      <c r="K677" s="5" t="e">
        <f t="shared" si="166"/>
        <v>#N/A</v>
      </c>
      <c r="L677" t="e">
        <f t="shared" si="176"/>
        <v>#N/A</v>
      </c>
      <c r="M677" t="e">
        <f t="shared" si="167"/>
        <v>#N/A</v>
      </c>
      <c r="N677" t="e">
        <f t="shared" si="168"/>
        <v>#N/A</v>
      </c>
      <c r="O677" t="e">
        <f t="shared" si="169"/>
        <v>#N/A</v>
      </c>
      <c r="P677" t="e">
        <f t="shared" si="174"/>
        <v>#N/A</v>
      </c>
      <c r="Q677" s="4" t="e">
        <f t="shared" si="177"/>
        <v>#N/A</v>
      </c>
      <c r="R677" s="4" t="e">
        <f t="shared" si="175"/>
        <v>#N/A</v>
      </c>
    </row>
    <row r="678" spans="2:18" x14ac:dyDescent="0.25">
      <c r="B678">
        <v>664</v>
      </c>
      <c r="C678">
        <f t="shared" si="164"/>
        <v>132.60000000000002</v>
      </c>
      <c r="D678" t="e">
        <f t="shared" si="162"/>
        <v>#N/A</v>
      </c>
      <c r="E678" t="e">
        <f t="shared" si="165"/>
        <v>#N/A</v>
      </c>
      <c r="F678" t="e">
        <f t="shared" si="170"/>
        <v>#N/A</v>
      </c>
      <c r="G678" t="e">
        <f t="shared" si="163"/>
        <v>#N/A</v>
      </c>
      <c r="H678" t="e">
        <f t="shared" si="171"/>
        <v>#N/A</v>
      </c>
      <c r="I678" s="5" t="e">
        <f t="shared" si="172"/>
        <v>#N/A</v>
      </c>
      <c r="J678" s="5" t="e">
        <f t="shared" si="173"/>
        <v>#N/A</v>
      </c>
      <c r="K678" s="5" t="e">
        <f t="shared" si="166"/>
        <v>#N/A</v>
      </c>
      <c r="L678" t="e">
        <f t="shared" si="176"/>
        <v>#N/A</v>
      </c>
      <c r="M678" t="e">
        <f t="shared" si="167"/>
        <v>#N/A</v>
      </c>
      <c r="N678" t="e">
        <f t="shared" si="168"/>
        <v>#N/A</v>
      </c>
      <c r="O678" t="e">
        <f t="shared" si="169"/>
        <v>#N/A</v>
      </c>
      <c r="P678" t="e">
        <f t="shared" si="174"/>
        <v>#N/A</v>
      </c>
      <c r="Q678" s="4" t="e">
        <f t="shared" si="177"/>
        <v>#N/A</v>
      </c>
      <c r="R678" s="4" t="e">
        <f t="shared" si="175"/>
        <v>#N/A</v>
      </c>
    </row>
    <row r="679" spans="2:18" x14ac:dyDescent="0.25">
      <c r="B679">
        <v>665</v>
      </c>
      <c r="C679">
        <f t="shared" si="164"/>
        <v>132.80000000000001</v>
      </c>
      <c r="D679" t="e">
        <f t="shared" ref="D679:D742" si="178">IF(I679&gt;=0,1,0)</f>
        <v>#N/A</v>
      </c>
      <c r="E679" t="e">
        <f t="shared" si="165"/>
        <v>#N/A</v>
      </c>
      <c r="F679" t="e">
        <f t="shared" si="170"/>
        <v>#N/A</v>
      </c>
      <c r="G679" t="e">
        <f t="shared" ref="G679:G742" si="179">IF(E679=1,G678+1,G678)</f>
        <v>#N/A</v>
      </c>
      <c r="H679" t="e">
        <f t="shared" si="171"/>
        <v>#N/A</v>
      </c>
      <c r="I679" s="5" t="e">
        <f t="shared" si="172"/>
        <v>#N/A</v>
      </c>
      <c r="J679" s="5" t="e">
        <f t="shared" si="173"/>
        <v>#N/A</v>
      </c>
      <c r="K679" s="5" t="e">
        <f t="shared" si="166"/>
        <v>#N/A</v>
      </c>
      <c r="L679" t="e">
        <f t="shared" si="176"/>
        <v>#N/A</v>
      </c>
      <c r="M679" t="e">
        <f t="shared" si="167"/>
        <v>#N/A</v>
      </c>
      <c r="N679" t="e">
        <f t="shared" si="168"/>
        <v>#N/A</v>
      </c>
      <c r="O679" t="e">
        <f t="shared" si="169"/>
        <v>#N/A</v>
      </c>
      <c r="P679" t="e">
        <f t="shared" si="174"/>
        <v>#N/A</v>
      </c>
      <c r="Q679" s="4" t="e">
        <f t="shared" si="177"/>
        <v>#N/A</v>
      </c>
      <c r="R679" s="4" t="e">
        <f t="shared" si="175"/>
        <v>#N/A</v>
      </c>
    </row>
    <row r="680" spans="2:18" x14ac:dyDescent="0.25">
      <c r="B680">
        <v>666</v>
      </c>
      <c r="C680">
        <f t="shared" si="164"/>
        <v>133.00000000000003</v>
      </c>
      <c r="D680" t="e">
        <f t="shared" si="178"/>
        <v>#N/A</v>
      </c>
      <c r="E680" t="e">
        <f t="shared" si="165"/>
        <v>#N/A</v>
      </c>
      <c r="F680" t="e">
        <f t="shared" si="170"/>
        <v>#N/A</v>
      </c>
      <c r="G680" t="e">
        <f t="shared" si="179"/>
        <v>#N/A</v>
      </c>
      <c r="H680" t="e">
        <f t="shared" si="171"/>
        <v>#N/A</v>
      </c>
      <c r="I680" s="5" t="e">
        <f t="shared" si="172"/>
        <v>#N/A</v>
      </c>
      <c r="J680" s="5" t="e">
        <f t="shared" si="173"/>
        <v>#N/A</v>
      </c>
      <c r="K680" s="5" t="e">
        <f t="shared" si="166"/>
        <v>#N/A</v>
      </c>
      <c r="L680" t="e">
        <f t="shared" si="176"/>
        <v>#N/A</v>
      </c>
      <c r="M680" t="e">
        <f t="shared" si="167"/>
        <v>#N/A</v>
      </c>
      <c r="N680" t="e">
        <f t="shared" si="168"/>
        <v>#N/A</v>
      </c>
      <c r="O680" t="e">
        <f t="shared" si="169"/>
        <v>#N/A</v>
      </c>
      <c r="P680" t="e">
        <f t="shared" si="174"/>
        <v>#N/A</v>
      </c>
      <c r="Q680" s="4" t="e">
        <f t="shared" si="177"/>
        <v>#N/A</v>
      </c>
      <c r="R680" s="4" t="e">
        <f t="shared" si="175"/>
        <v>#N/A</v>
      </c>
    </row>
    <row r="681" spans="2:18" x14ac:dyDescent="0.25">
      <c r="B681">
        <v>667</v>
      </c>
      <c r="C681">
        <f t="shared" si="164"/>
        <v>133.20000000000002</v>
      </c>
      <c r="D681" t="e">
        <f t="shared" si="178"/>
        <v>#N/A</v>
      </c>
      <c r="E681" t="e">
        <f t="shared" si="165"/>
        <v>#N/A</v>
      </c>
      <c r="F681" t="e">
        <f t="shared" si="170"/>
        <v>#N/A</v>
      </c>
      <c r="G681" t="e">
        <f t="shared" si="179"/>
        <v>#N/A</v>
      </c>
      <c r="H681" t="e">
        <f t="shared" si="171"/>
        <v>#N/A</v>
      </c>
      <c r="I681" s="5" t="e">
        <f t="shared" si="172"/>
        <v>#N/A</v>
      </c>
      <c r="J681" s="5" t="e">
        <f t="shared" si="173"/>
        <v>#N/A</v>
      </c>
      <c r="K681" s="5" t="e">
        <f t="shared" si="166"/>
        <v>#N/A</v>
      </c>
      <c r="L681" t="e">
        <f t="shared" si="176"/>
        <v>#N/A</v>
      </c>
      <c r="M681" t="e">
        <f t="shared" si="167"/>
        <v>#N/A</v>
      </c>
      <c r="N681" t="e">
        <f t="shared" si="168"/>
        <v>#N/A</v>
      </c>
      <c r="O681" t="e">
        <f t="shared" si="169"/>
        <v>#N/A</v>
      </c>
      <c r="P681" t="e">
        <f t="shared" si="174"/>
        <v>#N/A</v>
      </c>
      <c r="Q681" s="4" t="e">
        <f t="shared" si="177"/>
        <v>#N/A</v>
      </c>
      <c r="R681" s="4" t="e">
        <f t="shared" si="175"/>
        <v>#N/A</v>
      </c>
    </row>
    <row r="682" spans="2:18" x14ac:dyDescent="0.25">
      <c r="B682">
        <v>668</v>
      </c>
      <c r="C682">
        <f t="shared" si="164"/>
        <v>133.4</v>
      </c>
      <c r="D682" t="e">
        <f t="shared" si="178"/>
        <v>#N/A</v>
      </c>
      <c r="E682" t="e">
        <f t="shared" si="165"/>
        <v>#N/A</v>
      </c>
      <c r="F682" t="e">
        <f t="shared" si="170"/>
        <v>#N/A</v>
      </c>
      <c r="G682" t="e">
        <f t="shared" si="179"/>
        <v>#N/A</v>
      </c>
      <c r="H682" t="e">
        <f t="shared" si="171"/>
        <v>#N/A</v>
      </c>
      <c r="I682" s="5" t="e">
        <f t="shared" si="172"/>
        <v>#N/A</v>
      </c>
      <c r="J682" s="5" t="e">
        <f t="shared" si="173"/>
        <v>#N/A</v>
      </c>
      <c r="K682" s="5" t="e">
        <f t="shared" si="166"/>
        <v>#N/A</v>
      </c>
      <c r="L682" t="e">
        <f t="shared" si="176"/>
        <v>#N/A</v>
      </c>
      <c r="M682" t="e">
        <f t="shared" si="167"/>
        <v>#N/A</v>
      </c>
      <c r="N682" t="e">
        <f t="shared" si="168"/>
        <v>#N/A</v>
      </c>
      <c r="O682" t="e">
        <f t="shared" si="169"/>
        <v>#N/A</v>
      </c>
      <c r="P682" t="e">
        <f t="shared" si="174"/>
        <v>#N/A</v>
      </c>
      <c r="Q682" s="4" t="e">
        <f t="shared" si="177"/>
        <v>#N/A</v>
      </c>
      <c r="R682" s="4" t="e">
        <f t="shared" si="175"/>
        <v>#N/A</v>
      </c>
    </row>
    <row r="683" spans="2:18" x14ac:dyDescent="0.25">
      <c r="B683">
        <v>669</v>
      </c>
      <c r="C683">
        <f t="shared" si="164"/>
        <v>133.60000000000002</v>
      </c>
      <c r="D683" t="e">
        <f t="shared" si="178"/>
        <v>#N/A</v>
      </c>
      <c r="E683" t="e">
        <f t="shared" si="165"/>
        <v>#N/A</v>
      </c>
      <c r="F683" t="e">
        <f t="shared" si="170"/>
        <v>#N/A</v>
      </c>
      <c r="G683" t="e">
        <f t="shared" si="179"/>
        <v>#N/A</v>
      </c>
      <c r="H683" t="e">
        <f t="shared" si="171"/>
        <v>#N/A</v>
      </c>
      <c r="I683" s="5" t="e">
        <f t="shared" si="172"/>
        <v>#N/A</v>
      </c>
      <c r="J683" s="5" t="e">
        <f t="shared" si="173"/>
        <v>#N/A</v>
      </c>
      <c r="K683" s="5" t="e">
        <f t="shared" si="166"/>
        <v>#N/A</v>
      </c>
      <c r="L683" t="e">
        <f t="shared" si="176"/>
        <v>#N/A</v>
      </c>
      <c r="M683" t="e">
        <f t="shared" si="167"/>
        <v>#N/A</v>
      </c>
      <c r="N683" t="e">
        <f t="shared" si="168"/>
        <v>#N/A</v>
      </c>
      <c r="O683" t="e">
        <f t="shared" si="169"/>
        <v>#N/A</v>
      </c>
      <c r="P683" t="e">
        <f t="shared" si="174"/>
        <v>#N/A</v>
      </c>
      <c r="Q683" s="4" t="e">
        <f t="shared" si="177"/>
        <v>#N/A</v>
      </c>
      <c r="R683" s="4" t="e">
        <f t="shared" si="175"/>
        <v>#N/A</v>
      </c>
    </row>
    <row r="684" spans="2:18" x14ac:dyDescent="0.25">
      <c r="B684">
        <v>670</v>
      </c>
      <c r="C684">
        <f t="shared" si="164"/>
        <v>133.80000000000001</v>
      </c>
      <c r="D684" t="e">
        <f t="shared" si="178"/>
        <v>#N/A</v>
      </c>
      <c r="E684" t="e">
        <f t="shared" si="165"/>
        <v>#N/A</v>
      </c>
      <c r="F684" t="e">
        <f t="shared" si="170"/>
        <v>#N/A</v>
      </c>
      <c r="G684" t="e">
        <f t="shared" si="179"/>
        <v>#N/A</v>
      </c>
      <c r="H684" t="e">
        <f t="shared" si="171"/>
        <v>#N/A</v>
      </c>
      <c r="I684" s="5" t="e">
        <f t="shared" si="172"/>
        <v>#N/A</v>
      </c>
      <c r="J684" s="5" t="e">
        <f t="shared" si="173"/>
        <v>#N/A</v>
      </c>
      <c r="K684" s="5" t="e">
        <f t="shared" si="166"/>
        <v>#N/A</v>
      </c>
      <c r="L684" t="e">
        <f t="shared" si="176"/>
        <v>#N/A</v>
      </c>
      <c r="M684" t="e">
        <f t="shared" si="167"/>
        <v>#N/A</v>
      </c>
      <c r="N684" t="e">
        <f t="shared" si="168"/>
        <v>#N/A</v>
      </c>
      <c r="O684" t="e">
        <f t="shared" si="169"/>
        <v>#N/A</v>
      </c>
      <c r="P684" t="e">
        <f t="shared" si="174"/>
        <v>#N/A</v>
      </c>
      <c r="Q684" s="4" t="e">
        <f t="shared" si="177"/>
        <v>#N/A</v>
      </c>
      <c r="R684" s="4" t="e">
        <f t="shared" si="175"/>
        <v>#N/A</v>
      </c>
    </row>
    <row r="685" spans="2:18" x14ac:dyDescent="0.25">
      <c r="B685">
        <v>671</v>
      </c>
      <c r="C685">
        <f t="shared" si="164"/>
        <v>134.00000000000003</v>
      </c>
      <c r="D685" t="e">
        <f t="shared" si="178"/>
        <v>#N/A</v>
      </c>
      <c r="E685" t="e">
        <f t="shared" si="165"/>
        <v>#N/A</v>
      </c>
      <c r="F685" t="e">
        <f t="shared" si="170"/>
        <v>#N/A</v>
      </c>
      <c r="G685" t="e">
        <f t="shared" si="179"/>
        <v>#N/A</v>
      </c>
      <c r="H685" t="e">
        <f t="shared" si="171"/>
        <v>#N/A</v>
      </c>
      <c r="I685" s="5" t="e">
        <f t="shared" si="172"/>
        <v>#N/A</v>
      </c>
      <c r="J685" s="5" t="e">
        <f t="shared" si="173"/>
        <v>#N/A</v>
      </c>
      <c r="K685" s="5" t="e">
        <f t="shared" si="166"/>
        <v>#N/A</v>
      </c>
      <c r="L685" t="e">
        <f t="shared" si="176"/>
        <v>#N/A</v>
      </c>
      <c r="M685" t="e">
        <f t="shared" si="167"/>
        <v>#N/A</v>
      </c>
      <c r="N685" t="e">
        <f t="shared" si="168"/>
        <v>#N/A</v>
      </c>
      <c r="O685" t="e">
        <f t="shared" si="169"/>
        <v>#N/A</v>
      </c>
      <c r="P685" t="e">
        <f t="shared" si="174"/>
        <v>#N/A</v>
      </c>
      <c r="Q685" s="4" t="e">
        <f t="shared" si="177"/>
        <v>#N/A</v>
      </c>
      <c r="R685" s="4" t="e">
        <f t="shared" si="175"/>
        <v>#N/A</v>
      </c>
    </row>
    <row r="686" spans="2:18" x14ac:dyDescent="0.25">
      <c r="B686">
        <v>672</v>
      </c>
      <c r="C686">
        <f t="shared" si="164"/>
        <v>134.20000000000002</v>
      </c>
      <c r="D686" t="e">
        <f t="shared" si="178"/>
        <v>#N/A</v>
      </c>
      <c r="E686" t="e">
        <f t="shared" si="165"/>
        <v>#N/A</v>
      </c>
      <c r="F686" t="e">
        <f t="shared" si="170"/>
        <v>#N/A</v>
      </c>
      <c r="G686" t="e">
        <f t="shared" si="179"/>
        <v>#N/A</v>
      </c>
      <c r="H686" t="e">
        <f t="shared" si="171"/>
        <v>#N/A</v>
      </c>
      <c r="I686" s="5" t="e">
        <f t="shared" si="172"/>
        <v>#N/A</v>
      </c>
      <c r="J686" s="5" t="e">
        <f t="shared" si="173"/>
        <v>#N/A</v>
      </c>
      <c r="K686" s="5" t="e">
        <f t="shared" si="166"/>
        <v>#N/A</v>
      </c>
      <c r="L686" t="e">
        <f t="shared" si="176"/>
        <v>#N/A</v>
      </c>
      <c r="M686" t="e">
        <f t="shared" si="167"/>
        <v>#N/A</v>
      </c>
      <c r="N686" t="e">
        <f t="shared" si="168"/>
        <v>#N/A</v>
      </c>
      <c r="O686" t="e">
        <f t="shared" si="169"/>
        <v>#N/A</v>
      </c>
      <c r="P686" t="e">
        <f t="shared" si="174"/>
        <v>#N/A</v>
      </c>
      <c r="Q686" s="4" t="e">
        <f t="shared" si="177"/>
        <v>#N/A</v>
      </c>
      <c r="R686" s="4" t="e">
        <f t="shared" si="175"/>
        <v>#N/A</v>
      </c>
    </row>
    <row r="687" spans="2:18" x14ac:dyDescent="0.25">
      <c r="B687">
        <v>673</v>
      </c>
      <c r="C687">
        <f t="shared" si="164"/>
        <v>134.4</v>
      </c>
      <c r="D687" t="e">
        <f t="shared" si="178"/>
        <v>#N/A</v>
      </c>
      <c r="E687" t="e">
        <f t="shared" si="165"/>
        <v>#N/A</v>
      </c>
      <c r="F687" t="e">
        <f t="shared" si="170"/>
        <v>#N/A</v>
      </c>
      <c r="G687" t="e">
        <f t="shared" si="179"/>
        <v>#N/A</v>
      </c>
      <c r="H687" t="e">
        <f t="shared" si="171"/>
        <v>#N/A</v>
      </c>
      <c r="I687" s="5" t="e">
        <f t="shared" si="172"/>
        <v>#N/A</v>
      </c>
      <c r="J687" s="5" t="e">
        <f t="shared" si="173"/>
        <v>#N/A</v>
      </c>
      <c r="K687" s="5" t="e">
        <f t="shared" si="166"/>
        <v>#N/A</v>
      </c>
      <c r="L687" t="e">
        <f t="shared" si="176"/>
        <v>#N/A</v>
      </c>
      <c r="M687" t="e">
        <f t="shared" si="167"/>
        <v>#N/A</v>
      </c>
      <c r="N687" t="e">
        <f t="shared" si="168"/>
        <v>#N/A</v>
      </c>
      <c r="O687" t="e">
        <f t="shared" si="169"/>
        <v>#N/A</v>
      </c>
      <c r="P687" t="e">
        <f t="shared" si="174"/>
        <v>#N/A</v>
      </c>
      <c r="Q687" s="4" t="e">
        <f t="shared" si="177"/>
        <v>#N/A</v>
      </c>
      <c r="R687" s="4" t="e">
        <f t="shared" si="175"/>
        <v>#N/A</v>
      </c>
    </row>
    <row r="688" spans="2:18" x14ac:dyDescent="0.25">
      <c r="B688">
        <v>674</v>
      </c>
      <c r="C688">
        <f t="shared" si="164"/>
        <v>134.60000000000002</v>
      </c>
      <c r="D688" t="e">
        <f t="shared" si="178"/>
        <v>#N/A</v>
      </c>
      <c r="E688" t="e">
        <f t="shared" si="165"/>
        <v>#N/A</v>
      </c>
      <c r="F688" t="e">
        <f t="shared" si="170"/>
        <v>#N/A</v>
      </c>
      <c r="G688" t="e">
        <f t="shared" si="179"/>
        <v>#N/A</v>
      </c>
      <c r="H688" t="e">
        <f t="shared" si="171"/>
        <v>#N/A</v>
      </c>
      <c r="I688" s="5" t="e">
        <f t="shared" si="172"/>
        <v>#N/A</v>
      </c>
      <c r="J688" s="5" t="e">
        <f t="shared" si="173"/>
        <v>#N/A</v>
      </c>
      <c r="K688" s="5" t="e">
        <f t="shared" si="166"/>
        <v>#N/A</v>
      </c>
      <c r="L688" t="e">
        <f t="shared" si="176"/>
        <v>#N/A</v>
      </c>
      <c r="M688" t="e">
        <f t="shared" si="167"/>
        <v>#N/A</v>
      </c>
      <c r="N688" t="e">
        <f t="shared" si="168"/>
        <v>#N/A</v>
      </c>
      <c r="O688" t="e">
        <f t="shared" si="169"/>
        <v>#N/A</v>
      </c>
      <c r="P688" t="e">
        <f t="shared" si="174"/>
        <v>#N/A</v>
      </c>
      <c r="Q688" s="4" t="e">
        <f t="shared" si="177"/>
        <v>#N/A</v>
      </c>
      <c r="R688" s="4" t="e">
        <f t="shared" si="175"/>
        <v>#N/A</v>
      </c>
    </row>
    <row r="689" spans="2:18" x14ac:dyDescent="0.25">
      <c r="B689">
        <v>675</v>
      </c>
      <c r="C689">
        <f t="shared" si="164"/>
        <v>134.80000000000001</v>
      </c>
      <c r="D689" t="e">
        <f t="shared" si="178"/>
        <v>#N/A</v>
      </c>
      <c r="E689" t="e">
        <f t="shared" si="165"/>
        <v>#N/A</v>
      </c>
      <c r="F689" t="e">
        <f t="shared" si="170"/>
        <v>#N/A</v>
      </c>
      <c r="G689" t="e">
        <f t="shared" si="179"/>
        <v>#N/A</v>
      </c>
      <c r="H689" t="e">
        <f t="shared" si="171"/>
        <v>#N/A</v>
      </c>
      <c r="I689" s="5" t="e">
        <f t="shared" si="172"/>
        <v>#N/A</v>
      </c>
      <c r="J689" s="5" t="e">
        <f t="shared" si="173"/>
        <v>#N/A</v>
      </c>
      <c r="K689" s="5" t="e">
        <f t="shared" si="166"/>
        <v>#N/A</v>
      </c>
      <c r="L689" t="e">
        <f t="shared" si="176"/>
        <v>#N/A</v>
      </c>
      <c r="M689" t="e">
        <f t="shared" si="167"/>
        <v>#N/A</v>
      </c>
      <c r="N689" t="e">
        <f t="shared" si="168"/>
        <v>#N/A</v>
      </c>
      <c r="O689" t="e">
        <f t="shared" si="169"/>
        <v>#N/A</v>
      </c>
      <c r="P689" t="e">
        <f t="shared" si="174"/>
        <v>#N/A</v>
      </c>
      <c r="Q689" s="4" t="e">
        <f t="shared" si="177"/>
        <v>#N/A</v>
      </c>
      <c r="R689" s="4" t="e">
        <f t="shared" si="175"/>
        <v>#N/A</v>
      </c>
    </row>
    <row r="690" spans="2:18" x14ac:dyDescent="0.25">
      <c r="B690">
        <v>676</v>
      </c>
      <c r="C690">
        <f t="shared" si="164"/>
        <v>135.00000000000003</v>
      </c>
      <c r="D690" t="e">
        <f t="shared" si="178"/>
        <v>#N/A</v>
      </c>
      <c r="E690" t="e">
        <f t="shared" si="165"/>
        <v>#N/A</v>
      </c>
      <c r="F690" t="e">
        <f t="shared" si="170"/>
        <v>#N/A</v>
      </c>
      <c r="G690" t="e">
        <f t="shared" si="179"/>
        <v>#N/A</v>
      </c>
      <c r="H690" t="e">
        <f t="shared" si="171"/>
        <v>#N/A</v>
      </c>
      <c r="I690" s="5" t="e">
        <f t="shared" si="172"/>
        <v>#N/A</v>
      </c>
      <c r="J690" s="5" t="e">
        <f t="shared" si="173"/>
        <v>#N/A</v>
      </c>
      <c r="K690" s="5" t="e">
        <f t="shared" si="166"/>
        <v>#N/A</v>
      </c>
      <c r="L690" t="e">
        <f t="shared" si="176"/>
        <v>#N/A</v>
      </c>
      <c r="M690" t="e">
        <f t="shared" si="167"/>
        <v>#N/A</v>
      </c>
      <c r="N690" t="e">
        <f t="shared" si="168"/>
        <v>#N/A</v>
      </c>
      <c r="O690" t="e">
        <f t="shared" si="169"/>
        <v>#N/A</v>
      </c>
      <c r="P690" t="e">
        <f t="shared" si="174"/>
        <v>#N/A</v>
      </c>
      <c r="Q690" s="4" t="e">
        <f t="shared" si="177"/>
        <v>#N/A</v>
      </c>
      <c r="R690" s="4" t="e">
        <f t="shared" si="175"/>
        <v>#N/A</v>
      </c>
    </row>
    <row r="691" spans="2:18" x14ac:dyDescent="0.25">
      <c r="B691">
        <v>677</v>
      </c>
      <c r="C691">
        <f t="shared" si="164"/>
        <v>135.20000000000002</v>
      </c>
      <c r="D691" t="e">
        <f t="shared" si="178"/>
        <v>#N/A</v>
      </c>
      <c r="E691" t="e">
        <f t="shared" si="165"/>
        <v>#N/A</v>
      </c>
      <c r="F691" t="e">
        <f t="shared" si="170"/>
        <v>#N/A</v>
      </c>
      <c r="G691" t="e">
        <f t="shared" si="179"/>
        <v>#N/A</v>
      </c>
      <c r="H691" t="e">
        <f t="shared" si="171"/>
        <v>#N/A</v>
      </c>
      <c r="I691" s="5" t="e">
        <f t="shared" si="172"/>
        <v>#N/A</v>
      </c>
      <c r="J691" s="5" t="e">
        <f t="shared" si="173"/>
        <v>#N/A</v>
      </c>
      <c r="K691" s="5" t="e">
        <f t="shared" si="166"/>
        <v>#N/A</v>
      </c>
      <c r="L691" t="e">
        <f t="shared" si="176"/>
        <v>#N/A</v>
      </c>
      <c r="M691" t="e">
        <f t="shared" si="167"/>
        <v>#N/A</v>
      </c>
      <c r="N691" t="e">
        <f t="shared" si="168"/>
        <v>#N/A</v>
      </c>
      <c r="O691" t="e">
        <f t="shared" si="169"/>
        <v>#N/A</v>
      </c>
      <c r="P691" t="e">
        <f t="shared" si="174"/>
        <v>#N/A</v>
      </c>
      <c r="Q691" s="4" t="e">
        <f t="shared" si="177"/>
        <v>#N/A</v>
      </c>
      <c r="R691" s="4" t="e">
        <f t="shared" si="175"/>
        <v>#N/A</v>
      </c>
    </row>
    <row r="692" spans="2:18" x14ac:dyDescent="0.25">
      <c r="B692">
        <v>678</v>
      </c>
      <c r="C692">
        <f t="shared" si="164"/>
        <v>135.4</v>
      </c>
      <c r="D692" t="e">
        <f t="shared" si="178"/>
        <v>#N/A</v>
      </c>
      <c r="E692" t="e">
        <f t="shared" si="165"/>
        <v>#N/A</v>
      </c>
      <c r="F692" t="e">
        <f t="shared" si="170"/>
        <v>#N/A</v>
      </c>
      <c r="G692" t="e">
        <f t="shared" si="179"/>
        <v>#N/A</v>
      </c>
      <c r="H692" t="e">
        <f t="shared" si="171"/>
        <v>#N/A</v>
      </c>
      <c r="I692" s="5" t="e">
        <f t="shared" si="172"/>
        <v>#N/A</v>
      </c>
      <c r="J692" s="5" t="e">
        <f t="shared" si="173"/>
        <v>#N/A</v>
      </c>
      <c r="K692" s="5" t="e">
        <f t="shared" si="166"/>
        <v>#N/A</v>
      </c>
      <c r="L692" t="e">
        <f t="shared" si="176"/>
        <v>#N/A</v>
      </c>
      <c r="M692" t="e">
        <f t="shared" si="167"/>
        <v>#N/A</v>
      </c>
      <c r="N692" t="e">
        <f t="shared" si="168"/>
        <v>#N/A</v>
      </c>
      <c r="O692" t="e">
        <f t="shared" si="169"/>
        <v>#N/A</v>
      </c>
      <c r="P692" t="e">
        <f t="shared" si="174"/>
        <v>#N/A</v>
      </c>
      <c r="Q692" s="4" t="e">
        <f t="shared" si="177"/>
        <v>#N/A</v>
      </c>
      <c r="R692" s="4" t="e">
        <f t="shared" si="175"/>
        <v>#N/A</v>
      </c>
    </row>
    <row r="693" spans="2:18" x14ac:dyDescent="0.25">
      <c r="B693">
        <v>679</v>
      </c>
      <c r="C693">
        <f t="shared" si="164"/>
        <v>135.60000000000002</v>
      </c>
      <c r="D693" t="e">
        <f t="shared" si="178"/>
        <v>#N/A</v>
      </c>
      <c r="E693" t="e">
        <f t="shared" si="165"/>
        <v>#N/A</v>
      </c>
      <c r="F693" t="e">
        <f t="shared" si="170"/>
        <v>#N/A</v>
      </c>
      <c r="G693" t="e">
        <f t="shared" si="179"/>
        <v>#N/A</v>
      </c>
      <c r="H693" t="e">
        <f t="shared" si="171"/>
        <v>#N/A</v>
      </c>
      <c r="I693" s="5" t="e">
        <f t="shared" si="172"/>
        <v>#N/A</v>
      </c>
      <c r="J693" s="5" t="e">
        <f t="shared" si="173"/>
        <v>#N/A</v>
      </c>
      <c r="K693" s="5" t="e">
        <f t="shared" si="166"/>
        <v>#N/A</v>
      </c>
      <c r="L693" t="e">
        <f t="shared" si="176"/>
        <v>#N/A</v>
      </c>
      <c r="M693" t="e">
        <f t="shared" si="167"/>
        <v>#N/A</v>
      </c>
      <c r="N693" t="e">
        <f t="shared" si="168"/>
        <v>#N/A</v>
      </c>
      <c r="O693" t="e">
        <f t="shared" si="169"/>
        <v>#N/A</v>
      </c>
      <c r="P693" t="e">
        <f t="shared" si="174"/>
        <v>#N/A</v>
      </c>
      <c r="Q693" s="4" t="e">
        <f t="shared" si="177"/>
        <v>#N/A</v>
      </c>
      <c r="R693" s="4" t="e">
        <f t="shared" si="175"/>
        <v>#N/A</v>
      </c>
    </row>
    <row r="694" spans="2:18" x14ac:dyDescent="0.25">
      <c r="B694">
        <v>680</v>
      </c>
      <c r="C694">
        <f t="shared" si="164"/>
        <v>135.80000000000001</v>
      </c>
      <c r="D694" t="e">
        <f t="shared" si="178"/>
        <v>#N/A</v>
      </c>
      <c r="E694" t="e">
        <f t="shared" si="165"/>
        <v>#N/A</v>
      </c>
      <c r="F694" t="e">
        <f t="shared" si="170"/>
        <v>#N/A</v>
      </c>
      <c r="G694" t="e">
        <f t="shared" si="179"/>
        <v>#N/A</v>
      </c>
      <c r="H694" t="e">
        <f t="shared" si="171"/>
        <v>#N/A</v>
      </c>
      <c r="I694" s="5" t="e">
        <f t="shared" si="172"/>
        <v>#N/A</v>
      </c>
      <c r="J694" s="5" t="e">
        <f t="shared" si="173"/>
        <v>#N/A</v>
      </c>
      <c r="K694" s="5" t="e">
        <f t="shared" si="166"/>
        <v>#N/A</v>
      </c>
      <c r="L694" t="e">
        <f t="shared" si="176"/>
        <v>#N/A</v>
      </c>
      <c r="M694" t="e">
        <f t="shared" si="167"/>
        <v>#N/A</v>
      </c>
      <c r="N694" t="e">
        <f t="shared" si="168"/>
        <v>#N/A</v>
      </c>
      <c r="O694" t="e">
        <f t="shared" si="169"/>
        <v>#N/A</v>
      </c>
      <c r="P694" t="e">
        <f t="shared" si="174"/>
        <v>#N/A</v>
      </c>
      <c r="Q694" s="4" t="e">
        <f t="shared" si="177"/>
        <v>#N/A</v>
      </c>
      <c r="R694" s="4" t="e">
        <f t="shared" si="175"/>
        <v>#N/A</v>
      </c>
    </row>
    <row r="695" spans="2:18" x14ac:dyDescent="0.25">
      <c r="B695">
        <v>681</v>
      </c>
      <c r="C695">
        <f t="shared" si="164"/>
        <v>136.00000000000003</v>
      </c>
      <c r="D695" t="e">
        <f t="shared" si="178"/>
        <v>#N/A</v>
      </c>
      <c r="E695" t="e">
        <f t="shared" si="165"/>
        <v>#N/A</v>
      </c>
      <c r="F695" t="e">
        <f t="shared" si="170"/>
        <v>#N/A</v>
      </c>
      <c r="G695" t="e">
        <f t="shared" si="179"/>
        <v>#N/A</v>
      </c>
      <c r="H695" t="e">
        <f t="shared" si="171"/>
        <v>#N/A</v>
      </c>
      <c r="I695" s="5" t="e">
        <f t="shared" si="172"/>
        <v>#N/A</v>
      </c>
      <c r="J695" s="5" t="e">
        <f t="shared" si="173"/>
        <v>#N/A</v>
      </c>
      <c r="K695" s="5" t="e">
        <f t="shared" si="166"/>
        <v>#N/A</v>
      </c>
      <c r="L695" t="e">
        <f t="shared" si="176"/>
        <v>#N/A</v>
      </c>
      <c r="M695" t="e">
        <f t="shared" si="167"/>
        <v>#N/A</v>
      </c>
      <c r="N695" t="e">
        <f t="shared" si="168"/>
        <v>#N/A</v>
      </c>
      <c r="O695" t="e">
        <f t="shared" si="169"/>
        <v>#N/A</v>
      </c>
      <c r="P695" t="e">
        <f t="shared" si="174"/>
        <v>#N/A</v>
      </c>
      <c r="Q695" s="4" t="e">
        <f t="shared" si="177"/>
        <v>#N/A</v>
      </c>
      <c r="R695" s="4" t="e">
        <f t="shared" si="175"/>
        <v>#N/A</v>
      </c>
    </row>
    <row r="696" spans="2:18" x14ac:dyDescent="0.25">
      <c r="B696">
        <v>682</v>
      </c>
      <c r="C696">
        <f t="shared" si="164"/>
        <v>136.20000000000002</v>
      </c>
      <c r="D696" t="e">
        <f t="shared" si="178"/>
        <v>#N/A</v>
      </c>
      <c r="E696" t="e">
        <f t="shared" si="165"/>
        <v>#N/A</v>
      </c>
      <c r="F696" t="e">
        <f t="shared" si="170"/>
        <v>#N/A</v>
      </c>
      <c r="G696" t="e">
        <f t="shared" si="179"/>
        <v>#N/A</v>
      </c>
      <c r="H696" t="e">
        <f t="shared" si="171"/>
        <v>#N/A</v>
      </c>
      <c r="I696" s="5" t="e">
        <f t="shared" si="172"/>
        <v>#N/A</v>
      </c>
      <c r="J696" s="5" t="e">
        <f t="shared" si="173"/>
        <v>#N/A</v>
      </c>
      <c r="K696" s="5" t="e">
        <f t="shared" si="166"/>
        <v>#N/A</v>
      </c>
      <c r="L696" t="e">
        <f t="shared" si="176"/>
        <v>#N/A</v>
      </c>
      <c r="M696" t="e">
        <f t="shared" si="167"/>
        <v>#N/A</v>
      </c>
      <c r="N696" t="e">
        <f t="shared" si="168"/>
        <v>#N/A</v>
      </c>
      <c r="O696" t="e">
        <f t="shared" si="169"/>
        <v>#N/A</v>
      </c>
      <c r="P696" t="e">
        <f t="shared" si="174"/>
        <v>#N/A</v>
      </c>
      <c r="Q696" s="4" t="e">
        <f t="shared" si="177"/>
        <v>#N/A</v>
      </c>
      <c r="R696" s="4" t="e">
        <f t="shared" si="175"/>
        <v>#N/A</v>
      </c>
    </row>
    <row r="697" spans="2:18" x14ac:dyDescent="0.25">
      <c r="B697">
        <v>683</v>
      </c>
      <c r="C697">
        <f t="shared" si="164"/>
        <v>136.4</v>
      </c>
      <c r="D697" t="e">
        <f t="shared" si="178"/>
        <v>#N/A</v>
      </c>
      <c r="E697" t="e">
        <f t="shared" si="165"/>
        <v>#N/A</v>
      </c>
      <c r="F697" t="e">
        <f t="shared" si="170"/>
        <v>#N/A</v>
      </c>
      <c r="G697" t="e">
        <f t="shared" si="179"/>
        <v>#N/A</v>
      </c>
      <c r="H697" t="e">
        <f t="shared" si="171"/>
        <v>#N/A</v>
      </c>
      <c r="I697" s="5" t="e">
        <f t="shared" si="172"/>
        <v>#N/A</v>
      </c>
      <c r="J697" s="5" t="e">
        <f t="shared" si="173"/>
        <v>#N/A</v>
      </c>
      <c r="K697" s="5" t="e">
        <f t="shared" si="166"/>
        <v>#N/A</v>
      </c>
      <c r="L697" t="e">
        <f t="shared" si="176"/>
        <v>#N/A</v>
      </c>
      <c r="M697" t="e">
        <f t="shared" si="167"/>
        <v>#N/A</v>
      </c>
      <c r="N697" t="e">
        <f t="shared" si="168"/>
        <v>#N/A</v>
      </c>
      <c r="O697" t="e">
        <f t="shared" si="169"/>
        <v>#N/A</v>
      </c>
      <c r="P697" t="e">
        <f t="shared" si="174"/>
        <v>#N/A</v>
      </c>
      <c r="Q697" s="4" t="e">
        <f t="shared" si="177"/>
        <v>#N/A</v>
      </c>
      <c r="R697" s="4" t="e">
        <f t="shared" si="175"/>
        <v>#N/A</v>
      </c>
    </row>
    <row r="698" spans="2:18" x14ac:dyDescent="0.25">
      <c r="B698">
        <v>684</v>
      </c>
      <c r="C698">
        <f t="shared" si="164"/>
        <v>136.60000000000002</v>
      </c>
      <c r="D698" t="e">
        <f t="shared" si="178"/>
        <v>#N/A</v>
      </c>
      <c r="E698" t="e">
        <f t="shared" si="165"/>
        <v>#N/A</v>
      </c>
      <c r="F698" t="e">
        <f t="shared" si="170"/>
        <v>#N/A</v>
      </c>
      <c r="G698" t="e">
        <f t="shared" si="179"/>
        <v>#N/A</v>
      </c>
      <c r="H698" t="e">
        <f t="shared" si="171"/>
        <v>#N/A</v>
      </c>
      <c r="I698" s="5" t="e">
        <f t="shared" si="172"/>
        <v>#N/A</v>
      </c>
      <c r="J698" s="5" t="e">
        <f t="shared" si="173"/>
        <v>#N/A</v>
      </c>
      <c r="K698" s="5" t="e">
        <f t="shared" si="166"/>
        <v>#N/A</v>
      </c>
      <c r="L698" t="e">
        <f t="shared" si="176"/>
        <v>#N/A</v>
      </c>
      <c r="M698" t="e">
        <f t="shared" si="167"/>
        <v>#N/A</v>
      </c>
      <c r="N698" t="e">
        <f t="shared" si="168"/>
        <v>#N/A</v>
      </c>
      <c r="O698" t="e">
        <f t="shared" si="169"/>
        <v>#N/A</v>
      </c>
      <c r="P698" t="e">
        <f t="shared" si="174"/>
        <v>#N/A</v>
      </c>
      <c r="Q698" s="4" t="e">
        <f t="shared" si="177"/>
        <v>#N/A</v>
      </c>
      <c r="R698" s="4" t="e">
        <f t="shared" si="175"/>
        <v>#N/A</v>
      </c>
    </row>
    <row r="699" spans="2:18" x14ac:dyDescent="0.25">
      <c r="B699">
        <v>685</v>
      </c>
      <c r="C699">
        <f t="shared" si="164"/>
        <v>136.80000000000001</v>
      </c>
      <c r="D699" t="e">
        <f t="shared" si="178"/>
        <v>#N/A</v>
      </c>
      <c r="E699" t="e">
        <f t="shared" si="165"/>
        <v>#N/A</v>
      </c>
      <c r="F699" t="e">
        <f t="shared" si="170"/>
        <v>#N/A</v>
      </c>
      <c r="G699" t="e">
        <f t="shared" si="179"/>
        <v>#N/A</v>
      </c>
      <c r="H699" t="e">
        <f t="shared" si="171"/>
        <v>#N/A</v>
      </c>
      <c r="I699" s="5" t="e">
        <f t="shared" si="172"/>
        <v>#N/A</v>
      </c>
      <c r="J699" s="5" t="e">
        <f t="shared" si="173"/>
        <v>#N/A</v>
      </c>
      <c r="K699" s="5" t="e">
        <f t="shared" si="166"/>
        <v>#N/A</v>
      </c>
      <c r="L699" t="e">
        <f t="shared" si="176"/>
        <v>#N/A</v>
      </c>
      <c r="M699" t="e">
        <f t="shared" si="167"/>
        <v>#N/A</v>
      </c>
      <c r="N699" t="e">
        <f t="shared" si="168"/>
        <v>#N/A</v>
      </c>
      <c r="O699" t="e">
        <f t="shared" si="169"/>
        <v>#N/A</v>
      </c>
      <c r="P699" t="e">
        <f t="shared" si="174"/>
        <v>#N/A</v>
      </c>
      <c r="Q699" s="4" t="e">
        <f t="shared" si="177"/>
        <v>#N/A</v>
      </c>
      <c r="R699" s="4" t="e">
        <f t="shared" si="175"/>
        <v>#N/A</v>
      </c>
    </row>
    <row r="700" spans="2:18" x14ac:dyDescent="0.25">
      <c r="B700">
        <v>686</v>
      </c>
      <c r="C700">
        <f t="shared" si="164"/>
        <v>137.00000000000003</v>
      </c>
      <c r="D700" t="e">
        <f t="shared" si="178"/>
        <v>#N/A</v>
      </c>
      <c r="E700" t="e">
        <f t="shared" si="165"/>
        <v>#N/A</v>
      </c>
      <c r="F700" t="e">
        <f t="shared" si="170"/>
        <v>#N/A</v>
      </c>
      <c r="G700" t="e">
        <f t="shared" si="179"/>
        <v>#N/A</v>
      </c>
      <c r="H700" t="e">
        <f t="shared" si="171"/>
        <v>#N/A</v>
      </c>
      <c r="I700" s="5" t="e">
        <f t="shared" si="172"/>
        <v>#N/A</v>
      </c>
      <c r="J700" s="5" t="e">
        <f t="shared" si="173"/>
        <v>#N/A</v>
      </c>
      <c r="K700" s="5" t="e">
        <f t="shared" si="166"/>
        <v>#N/A</v>
      </c>
      <c r="L700" t="e">
        <f t="shared" si="176"/>
        <v>#N/A</v>
      </c>
      <c r="M700" t="e">
        <f t="shared" si="167"/>
        <v>#N/A</v>
      </c>
      <c r="N700" t="e">
        <f t="shared" si="168"/>
        <v>#N/A</v>
      </c>
      <c r="O700" t="e">
        <f t="shared" si="169"/>
        <v>#N/A</v>
      </c>
      <c r="P700" t="e">
        <f t="shared" si="174"/>
        <v>#N/A</v>
      </c>
      <c r="Q700" s="4" t="e">
        <f t="shared" si="177"/>
        <v>#N/A</v>
      </c>
      <c r="R700" s="4" t="e">
        <f t="shared" si="175"/>
        <v>#N/A</v>
      </c>
    </row>
    <row r="701" spans="2:18" x14ac:dyDescent="0.25">
      <c r="B701">
        <v>687</v>
      </c>
      <c r="C701">
        <f t="shared" si="164"/>
        <v>137.20000000000002</v>
      </c>
      <c r="D701" t="e">
        <f t="shared" si="178"/>
        <v>#N/A</v>
      </c>
      <c r="E701" t="e">
        <f t="shared" si="165"/>
        <v>#N/A</v>
      </c>
      <c r="F701" t="e">
        <f t="shared" si="170"/>
        <v>#N/A</v>
      </c>
      <c r="G701" t="e">
        <f t="shared" si="179"/>
        <v>#N/A</v>
      </c>
      <c r="H701" t="e">
        <f t="shared" si="171"/>
        <v>#N/A</v>
      </c>
      <c r="I701" s="5" t="e">
        <f t="shared" si="172"/>
        <v>#N/A</v>
      </c>
      <c r="J701" s="5" t="e">
        <f t="shared" si="173"/>
        <v>#N/A</v>
      </c>
      <c r="K701" s="5" t="e">
        <f t="shared" si="166"/>
        <v>#N/A</v>
      </c>
      <c r="L701" t="e">
        <f t="shared" si="176"/>
        <v>#N/A</v>
      </c>
      <c r="M701" t="e">
        <f t="shared" si="167"/>
        <v>#N/A</v>
      </c>
      <c r="N701" t="e">
        <f t="shared" si="168"/>
        <v>#N/A</v>
      </c>
      <c r="O701" t="e">
        <f t="shared" si="169"/>
        <v>#N/A</v>
      </c>
      <c r="P701" t="e">
        <f t="shared" si="174"/>
        <v>#N/A</v>
      </c>
      <c r="Q701" s="4" t="e">
        <f t="shared" si="177"/>
        <v>#N/A</v>
      </c>
      <c r="R701" s="4" t="e">
        <f t="shared" si="175"/>
        <v>#N/A</v>
      </c>
    </row>
    <row r="702" spans="2:18" x14ac:dyDescent="0.25">
      <c r="B702">
        <v>688</v>
      </c>
      <c r="C702">
        <f t="shared" si="164"/>
        <v>137.4</v>
      </c>
      <c r="D702" t="e">
        <f t="shared" si="178"/>
        <v>#N/A</v>
      </c>
      <c r="E702" t="e">
        <f t="shared" si="165"/>
        <v>#N/A</v>
      </c>
      <c r="F702" t="e">
        <f t="shared" si="170"/>
        <v>#N/A</v>
      </c>
      <c r="G702" t="e">
        <f t="shared" si="179"/>
        <v>#N/A</v>
      </c>
      <c r="H702" t="e">
        <f t="shared" si="171"/>
        <v>#N/A</v>
      </c>
      <c r="I702" s="5" t="e">
        <f t="shared" si="172"/>
        <v>#N/A</v>
      </c>
      <c r="J702" s="5" t="e">
        <f t="shared" si="173"/>
        <v>#N/A</v>
      </c>
      <c r="K702" s="5" t="e">
        <f t="shared" si="166"/>
        <v>#N/A</v>
      </c>
      <c r="L702" t="e">
        <f t="shared" si="176"/>
        <v>#N/A</v>
      </c>
      <c r="M702" t="e">
        <f t="shared" si="167"/>
        <v>#N/A</v>
      </c>
      <c r="N702" t="e">
        <f t="shared" si="168"/>
        <v>#N/A</v>
      </c>
      <c r="O702" t="e">
        <f t="shared" si="169"/>
        <v>#N/A</v>
      </c>
      <c r="P702" t="e">
        <f t="shared" si="174"/>
        <v>#N/A</v>
      </c>
      <c r="Q702" s="4" t="e">
        <f t="shared" si="177"/>
        <v>#N/A</v>
      </c>
      <c r="R702" s="4" t="e">
        <f t="shared" si="175"/>
        <v>#N/A</v>
      </c>
    </row>
    <row r="703" spans="2:18" x14ac:dyDescent="0.25">
      <c r="B703">
        <v>689</v>
      </c>
      <c r="C703">
        <f t="shared" si="164"/>
        <v>137.60000000000002</v>
      </c>
      <c r="D703" t="e">
        <f t="shared" si="178"/>
        <v>#N/A</v>
      </c>
      <c r="E703" t="e">
        <f t="shared" si="165"/>
        <v>#N/A</v>
      </c>
      <c r="F703" t="e">
        <f t="shared" si="170"/>
        <v>#N/A</v>
      </c>
      <c r="G703" t="e">
        <f t="shared" si="179"/>
        <v>#N/A</v>
      </c>
      <c r="H703" t="e">
        <f t="shared" si="171"/>
        <v>#N/A</v>
      </c>
      <c r="I703" s="5" t="e">
        <f t="shared" si="172"/>
        <v>#N/A</v>
      </c>
      <c r="J703" s="5" t="e">
        <f t="shared" si="173"/>
        <v>#N/A</v>
      </c>
      <c r="K703" s="5" t="e">
        <f t="shared" si="166"/>
        <v>#N/A</v>
      </c>
      <c r="L703" t="e">
        <f t="shared" si="176"/>
        <v>#N/A</v>
      </c>
      <c r="M703" t="e">
        <f t="shared" si="167"/>
        <v>#N/A</v>
      </c>
      <c r="N703" t="e">
        <f t="shared" si="168"/>
        <v>#N/A</v>
      </c>
      <c r="O703" t="e">
        <f t="shared" si="169"/>
        <v>#N/A</v>
      </c>
      <c r="P703" t="e">
        <f t="shared" si="174"/>
        <v>#N/A</v>
      </c>
      <c r="Q703" s="4" t="e">
        <f t="shared" si="177"/>
        <v>#N/A</v>
      </c>
      <c r="R703" s="4" t="e">
        <f t="shared" si="175"/>
        <v>#N/A</v>
      </c>
    </row>
    <row r="704" spans="2:18" x14ac:dyDescent="0.25">
      <c r="B704">
        <v>690</v>
      </c>
      <c r="C704">
        <f t="shared" si="164"/>
        <v>137.80000000000001</v>
      </c>
      <c r="D704" t="e">
        <f t="shared" si="178"/>
        <v>#N/A</v>
      </c>
      <c r="E704" t="e">
        <f t="shared" si="165"/>
        <v>#N/A</v>
      </c>
      <c r="F704" t="e">
        <f t="shared" si="170"/>
        <v>#N/A</v>
      </c>
      <c r="G704" t="e">
        <f t="shared" si="179"/>
        <v>#N/A</v>
      </c>
      <c r="H704" t="e">
        <f t="shared" si="171"/>
        <v>#N/A</v>
      </c>
      <c r="I704" s="5" t="e">
        <f t="shared" si="172"/>
        <v>#N/A</v>
      </c>
      <c r="J704" s="5" t="e">
        <f t="shared" si="173"/>
        <v>#N/A</v>
      </c>
      <c r="K704" s="5" t="e">
        <f t="shared" si="166"/>
        <v>#N/A</v>
      </c>
      <c r="L704" t="e">
        <f t="shared" si="176"/>
        <v>#N/A</v>
      </c>
      <c r="M704" t="e">
        <f t="shared" si="167"/>
        <v>#N/A</v>
      </c>
      <c r="N704" t="e">
        <f t="shared" si="168"/>
        <v>#N/A</v>
      </c>
      <c r="O704" t="e">
        <f t="shared" si="169"/>
        <v>#N/A</v>
      </c>
      <c r="P704" t="e">
        <f t="shared" si="174"/>
        <v>#N/A</v>
      </c>
      <c r="Q704" s="4" t="e">
        <f t="shared" si="177"/>
        <v>#N/A</v>
      </c>
      <c r="R704" s="4" t="e">
        <f t="shared" si="175"/>
        <v>#N/A</v>
      </c>
    </row>
    <row r="705" spans="2:18" x14ac:dyDescent="0.25">
      <c r="B705">
        <v>691</v>
      </c>
      <c r="C705">
        <f t="shared" si="164"/>
        <v>138.00000000000003</v>
      </c>
      <c r="D705" t="e">
        <f t="shared" si="178"/>
        <v>#N/A</v>
      </c>
      <c r="E705" t="e">
        <f t="shared" si="165"/>
        <v>#N/A</v>
      </c>
      <c r="F705" t="e">
        <f t="shared" si="170"/>
        <v>#N/A</v>
      </c>
      <c r="G705" t="e">
        <f t="shared" si="179"/>
        <v>#N/A</v>
      </c>
      <c r="H705" t="e">
        <f t="shared" si="171"/>
        <v>#N/A</v>
      </c>
      <c r="I705" s="5" t="e">
        <f t="shared" si="172"/>
        <v>#N/A</v>
      </c>
      <c r="J705" s="5" t="e">
        <f t="shared" si="173"/>
        <v>#N/A</v>
      </c>
      <c r="K705" s="5" t="e">
        <f t="shared" si="166"/>
        <v>#N/A</v>
      </c>
      <c r="L705" t="e">
        <f t="shared" si="176"/>
        <v>#N/A</v>
      </c>
      <c r="M705" t="e">
        <f t="shared" si="167"/>
        <v>#N/A</v>
      </c>
      <c r="N705" t="e">
        <f t="shared" si="168"/>
        <v>#N/A</v>
      </c>
      <c r="O705" t="e">
        <f t="shared" si="169"/>
        <v>#N/A</v>
      </c>
      <c r="P705" t="e">
        <f t="shared" si="174"/>
        <v>#N/A</v>
      </c>
      <c r="Q705" s="4" t="e">
        <f t="shared" si="177"/>
        <v>#N/A</v>
      </c>
      <c r="R705" s="4" t="e">
        <f t="shared" si="175"/>
        <v>#N/A</v>
      </c>
    </row>
    <row r="706" spans="2:18" x14ac:dyDescent="0.25">
      <c r="B706">
        <v>692</v>
      </c>
      <c r="C706">
        <f t="shared" si="164"/>
        <v>138.20000000000002</v>
      </c>
      <c r="D706" t="e">
        <f t="shared" si="178"/>
        <v>#N/A</v>
      </c>
      <c r="E706" t="e">
        <f t="shared" si="165"/>
        <v>#N/A</v>
      </c>
      <c r="F706" t="e">
        <f t="shared" si="170"/>
        <v>#N/A</v>
      </c>
      <c r="G706" t="e">
        <f t="shared" si="179"/>
        <v>#N/A</v>
      </c>
      <c r="H706" t="e">
        <f t="shared" si="171"/>
        <v>#N/A</v>
      </c>
      <c r="I706" s="5" t="e">
        <f t="shared" si="172"/>
        <v>#N/A</v>
      </c>
      <c r="J706" s="5" t="e">
        <f t="shared" si="173"/>
        <v>#N/A</v>
      </c>
      <c r="K706" s="5" t="e">
        <f t="shared" si="166"/>
        <v>#N/A</v>
      </c>
      <c r="L706" t="e">
        <f t="shared" si="176"/>
        <v>#N/A</v>
      </c>
      <c r="M706" t="e">
        <f t="shared" si="167"/>
        <v>#N/A</v>
      </c>
      <c r="N706" t="e">
        <f t="shared" si="168"/>
        <v>#N/A</v>
      </c>
      <c r="O706" t="e">
        <f t="shared" si="169"/>
        <v>#N/A</v>
      </c>
      <c r="P706" t="e">
        <f t="shared" si="174"/>
        <v>#N/A</v>
      </c>
      <c r="Q706" s="4" t="e">
        <f t="shared" si="177"/>
        <v>#N/A</v>
      </c>
      <c r="R706" s="4" t="e">
        <f t="shared" si="175"/>
        <v>#N/A</v>
      </c>
    </row>
    <row r="707" spans="2:18" x14ac:dyDescent="0.25">
      <c r="B707">
        <v>693</v>
      </c>
      <c r="C707">
        <f t="shared" si="164"/>
        <v>138.4</v>
      </c>
      <c r="D707" t="e">
        <f t="shared" si="178"/>
        <v>#N/A</v>
      </c>
      <c r="E707" t="e">
        <f t="shared" si="165"/>
        <v>#N/A</v>
      </c>
      <c r="F707" t="e">
        <f t="shared" si="170"/>
        <v>#N/A</v>
      </c>
      <c r="G707" t="e">
        <f t="shared" si="179"/>
        <v>#N/A</v>
      </c>
      <c r="H707" t="e">
        <f t="shared" si="171"/>
        <v>#N/A</v>
      </c>
      <c r="I707" s="5" t="e">
        <f t="shared" si="172"/>
        <v>#N/A</v>
      </c>
      <c r="J707" s="5" t="e">
        <f t="shared" si="173"/>
        <v>#N/A</v>
      </c>
      <c r="K707" s="5" t="e">
        <f t="shared" si="166"/>
        <v>#N/A</v>
      </c>
      <c r="L707" t="e">
        <f t="shared" si="176"/>
        <v>#N/A</v>
      </c>
      <c r="M707" t="e">
        <f t="shared" si="167"/>
        <v>#N/A</v>
      </c>
      <c r="N707" t="e">
        <f t="shared" si="168"/>
        <v>#N/A</v>
      </c>
      <c r="O707" t="e">
        <f t="shared" si="169"/>
        <v>#N/A</v>
      </c>
      <c r="P707" t="e">
        <f t="shared" si="174"/>
        <v>#N/A</v>
      </c>
      <c r="Q707" s="4" t="e">
        <f t="shared" si="177"/>
        <v>#N/A</v>
      </c>
      <c r="R707" s="4" t="e">
        <f t="shared" si="175"/>
        <v>#N/A</v>
      </c>
    </row>
    <row r="708" spans="2:18" x14ac:dyDescent="0.25">
      <c r="B708">
        <v>694</v>
      </c>
      <c r="C708">
        <f t="shared" si="164"/>
        <v>138.60000000000002</v>
      </c>
      <c r="D708" t="e">
        <f t="shared" si="178"/>
        <v>#N/A</v>
      </c>
      <c r="E708" t="e">
        <f t="shared" si="165"/>
        <v>#N/A</v>
      </c>
      <c r="F708" t="e">
        <f t="shared" si="170"/>
        <v>#N/A</v>
      </c>
      <c r="G708" t="e">
        <f t="shared" si="179"/>
        <v>#N/A</v>
      </c>
      <c r="H708" t="e">
        <f t="shared" si="171"/>
        <v>#N/A</v>
      </c>
      <c r="I708" s="5" t="e">
        <f t="shared" si="172"/>
        <v>#N/A</v>
      </c>
      <c r="J708" s="5" t="e">
        <f t="shared" si="173"/>
        <v>#N/A</v>
      </c>
      <c r="K708" s="5" t="e">
        <f t="shared" si="166"/>
        <v>#N/A</v>
      </c>
      <c r="L708" t="e">
        <f t="shared" si="176"/>
        <v>#N/A</v>
      </c>
      <c r="M708" t="e">
        <f t="shared" si="167"/>
        <v>#N/A</v>
      </c>
      <c r="N708" t="e">
        <f t="shared" si="168"/>
        <v>#N/A</v>
      </c>
      <c r="O708" t="e">
        <f t="shared" si="169"/>
        <v>#N/A</v>
      </c>
      <c r="P708" t="e">
        <f t="shared" si="174"/>
        <v>#N/A</v>
      </c>
      <c r="Q708" s="4" t="e">
        <f t="shared" si="177"/>
        <v>#N/A</v>
      </c>
      <c r="R708" s="4" t="e">
        <f t="shared" si="175"/>
        <v>#N/A</v>
      </c>
    </row>
    <row r="709" spans="2:18" x14ac:dyDescent="0.25">
      <c r="B709">
        <v>695</v>
      </c>
      <c r="C709">
        <f t="shared" si="164"/>
        <v>138.80000000000001</v>
      </c>
      <c r="D709" t="e">
        <f t="shared" si="178"/>
        <v>#N/A</v>
      </c>
      <c r="E709" t="e">
        <f t="shared" si="165"/>
        <v>#N/A</v>
      </c>
      <c r="F709" t="e">
        <f t="shared" si="170"/>
        <v>#N/A</v>
      </c>
      <c r="G709" t="e">
        <f t="shared" si="179"/>
        <v>#N/A</v>
      </c>
      <c r="H709" t="e">
        <f t="shared" si="171"/>
        <v>#N/A</v>
      </c>
      <c r="I709" s="5" t="e">
        <f t="shared" si="172"/>
        <v>#N/A</v>
      </c>
      <c r="J709" s="5" t="e">
        <f t="shared" si="173"/>
        <v>#N/A</v>
      </c>
      <c r="K709" s="5" t="e">
        <f t="shared" si="166"/>
        <v>#N/A</v>
      </c>
      <c r="L709" t="e">
        <f t="shared" si="176"/>
        <v>#N/A</v>
      </c>
      <c r="M709" t="e">
        <f t="shared" si="167"/>
        <v>#N/A</v>
      </c>
      <c r="N709" t="e">
        <f t="shared" si="168"/>
        <v>#N/A</v>
      </c>
      <c r="O709" t="e">
        <f t="shared" si="169"/>
        <v>#N/A</v>
      </c>
      <c r="P709" t="e">
        <f t="shared" si="174"/>
        <v>#N/A</v>
      </c>
      <c r="Q709" s="4" t="e">
        <f t="shared" si="177"/>
        <v>#N/A</v>
      </c>
      <c r="R709" s="4" t="e">
        <f t="shared" si="175"/>
        <v>#N/A</v>
      </c>
    </row>
    <row r="710" spans="2:18" x14ac:dyDescent="0.25">
      <c r="B710">
        <v>696</v>
      </c>
      <c r="C710">
        <f t="shared" si="164"/>
        <v>139.00000000000003</v>
      </c>
      <c r="D710" t="e">
        <f t="shared" si="178"/>
        <v>#N/A</v>
      </c>
      <c r="E710" t="e">
        <f t="shared" si="165"/>
        <v>#N/A</v>
      </c>
      <c r="F710" t="e">
        <f t="shared" si="170"/>
        <v>#N/A</v>
      </c>
      <c r="G710" t="e">
        <f t="shared" si="179"/>
        <v>#N/A</v>
      </c>
      <c r="H710" t="e">
        <f t="shared" si="171"/>
        <v>#N/A</v>
      </c>
      <c r="I710" s="5" t="e">
        <f t="shared" si="172"/>
        <v>#N/A</v>
      </c>
      <c r="J710" s="5" t="e">
        <f t="shared" si="173"/>
        <v>#N/A</v>
      </c>
      <c r="K710" s="5" t="e">
        <f t="shared" si="166"/>
        <v>#N/A</v>
      </c>
      <c r="L710" t="e">
        <f t="shared" si="176"/>
        <v>#N/A</v>
      </c>
      <c r="M710" t="e">
        <f t="shared" si="167"/>
        <v>#N/A</v>
      </c>
      <c r="N710" t="e">
        <f t="shared" si="168"/>
        <v>#N/A</v>
      </c>
      <c r="O710" t="e">
        <f t="shared" si="169"/>
        <v>#N/A</v>
      </c>
      <c r="P710" t="e">
        <f t="shared" si="174"/>
        <v>#N/A</v>
      </c>
      <c r="Q710" s="4" t="e">
        <f t="shared" si="177"/>
        <v>#N/A</v>
      </c>
      <c r="R710" s="4" t="e">
        <f t="shared" si="175"/>
        <v>#N/A</v>
      </c>
    </row>
    <row r="711" spans="2:18" x14ac:dyDescent="0.25">
      <c r="B711">
        <v>697</v>
      </c>
      <c r="C711">
        <f t="shared" si="164"/>
        <v>139.20000000000002</v>
      </c>
      <c r="D711" t="e">
        <f t="shared" si="178"/>
        <v>#N/A</v>
      </c>
      <c r="E711" t="e">
        <f t="shared" si="165"/>
        <v>#N/A</v>
      </c>
      <c r="F711" t="e">
        <f t="shared" si="170"/>
        <v>#N/A</v>
      </c>
      <c r="G711" t="e">
        <f t="shared" si="179"/>
        <v>#N/A</v>
      </c>
      <c r="H711" t="e">
        <f t="shared" si="171"/>
        <v>#N/A</v>
      </c>
      <c r="I711" s="5" t="e">
        <f t="shared" si="172"/>
        <v>#N/A</v>
      </c>
      <c r="J711" s="5" t="e">
        <f t="shared" si="173"/>
        <v>#N/A</v>
      </c>
      <c r="K711" s="5" t="e">
        <f t="shared" si="166"/>
        <v>#N/A</v>
      </c>
      <c r="L711" t="e">
        <f t="shared" si="176"/>
        <v>#N/A</v>
      </c>
      <c r="M711" t="e">
        <f t="shared" si="167"/>
        <v>#N/A</v>
      </c>
      <c r="N711" t="e">
        <f t="shared" si="168"/>
        <v>#N/A</v>
      </c>
      <c r="O711" t="e">
        <f t="shared" si="169"/>
        <v>#N/A</v>
      </c>
      <c r="P711" t="e">
        <f t="shared" si="174"/>
        <v>#N/A</v>
      </c>
      <c r="Q711" s="4" t="e">
        <f t="shared" si="177"/>
        <v>#N/A</v>
      </c>
      <c r="R711" s="4" t="e">
        <f t="shared" si="175"/>
        <v>#N/A</v>
      </c>
    </row>
    <row r="712" spans="2:18" x14ac:dyDescent="0.25">
      <c r="B712">
        <v>698</v>
      </c>
      <c r="C712">
        <f t="shared" si="164"/>
        <v>139.4</v>
      </c>
      <c r="D712" t="e">
        <f t="shared" si="178"/>
        <v>#N/A</v>
      </c>
      <c r="E712" t="e">
        <f t="shared" si="165"/>
        <v>#N/A</v>
      </c>
      <c r="F712" t="e">
        <f t="shared" si="170"/>
        <v>#N/A</v>
      </c>
      <c r="G712" t="e">
        <f t="shared" si="179"/>
        <v>#N/A</v>
      </c>
      <c r="H712" t="e">
        <f t="shared" si="171"/>
        <v>#N/A</v>
      </c>
      <c r="I712" s="5" t="e">
        <f t="shared" si="172"/>
        <v>#N/A</v>
      </c>
      <c r="J712" s="5" t="e">
        <f t="shared" si="173"/>
        <v>#N/A</v>
      </c>
      <c r="K712" s="5" t="e">
        <f t="shared" si="166"/>
        <v>#N/A</v>
      </c>
      <c r="L712" t="e">
        <f t="shared" si="176"/>
        <v>#N/A</v>
      </c>
      <c r="M712" t="e">
        <f t="shared" si="167"/>
        <v>#N/A</v>
      </c>
      <c r="N712" t="e">
        <f t="shared" si="168"/>
        <v>#N/A</v>
      </c>
      <c r="O712" t="e">
        <f t="shared" si="169"/>
        <v>#N/A</v>
      </c>
      <c r="P712" t="e">
        <f t="shared" si="174"/>
        <v>#N/A</v>
      </c>
      <c r="Q712" s="4" t="e">
        <f t="shared" si="177"/>
        <v>#N/A</v>
      </c>
      <c r="R712" s="4" t="e">
        <f t="shared" si="175"/>
        <v>#N/A</v>
      </c>
    </row>
    <row r="713" spans="2:18" x14ac:dyDescent="0.25">
      <c r="B713">
        <v>699</v>
      </c>
      <c r="C713">
        <f t="shared" si="164"/>
        <v>139.60000000000002</v>
      </c>
      <c r="D713" t="e">
        <f t="shared" si="178"/>
        <v>#N/A</v>
      </c>
      <c r="E713" t="e">
        <f t="shared" si="165"/>
        <v>#N/A</v>
      </c>
      <c r="F713" t="e">
        <f t="shared" si="170"/>
        <v>#N/A</v>
      </c>
      <c r="G713" t="e">
        <f t="shared" si="179"/>
        <v>#N/A</v>
      </c>
      <c r="H713" t="e">
        <f t="shared" si="171"/>
        <v>#N/A</v>
      </c>
      <c r="I713" s="5" t="e">
        <f t="shared" si="172"/>
        <v>#N/A</v>
      </c>
      <c r="J713" s="5" t="e">
        <f t="shared" si="173"/>
        <v>#N/A</v>
      </c>
      <c r="K713" s="5" t="e">
        <f t="shared" si="166"/>
        <v>#N/A</v>
      </c>
      <c r="L713" t="e">
        <f t="shared" si="176"/>
        <v>#N/A</v>
      </c>
      <c r="M713" t="e">
        <f t="shared" si="167"/>
        <v>#N/A</v>
      </c>
      <c r="N713" t="e">
        <f t="shared" si="168"/>
        <v>#N/A</v>
      </c>
      <c r="O713" t="e">
        <f t="shared" si="169"/>
        <v>#N/A</v>
      </c>
      <c r="P713" t="e">
        <f t="shared" si="174"/>
        <v>#N/A</v>
      </c>
      <c r="Q713" s="4" t="e">
        <f t="shared" si="177"/>
        <v>#N/A</v>
      </c>
      <c r="R713" s="4" t="e">
        <f t="shared" si="175"/>
        <v>#N/A</v>
      </c>
    </row>
    <row r="714" spans="2:18" x14ac:dyDescent="0.25">
      <c r="B714">
        <v>700</v>
      </c>
      <c r="C714">
        <f t="shared" si="164"/>
        <v>139.80000000000001</v>
      </c>
      <c r="D714" t="e">
        <f t="shared" si="178"/>
        <v>#N/A</v>
      </c>
      <c r="E714" t="e">
        <f t="shared" si="165"/>
        <v>#N/A</v>
      </c>
      <c r="F714" t="e">
        <f t="shared" si="170"/>
        <v>#N/A</v>
      </c>
      <c r="G714" t="e">
        <f t="shared" si="179"/>
        <v>#N/A</v>
      </c>
      <c r="H714" t="e">
        <f t="shared" si="171"/>
        <v>#N/A</v>
      </c>
      <c r="I714" s="5" t="e">
        <f t="shared" si="172"/>
        <v>#N/A</v>
      </c>
      <c r="J714" s="5" t="e">
        <f t="shared" si="173"/>
        <v>#N/A</v>
      </c>
      <c r="K714" s="5" t="e">
        <f t="shared" si="166"/>
        <v>#N/A</v>
      </c>
      <c r="L714" t="e">
        <f t="shared" si="176"/>
        <v>#N/A</v>
      </c>
      <c r="M714" t="e">
        <f t="shared" si="167"/>
        <v>#N/A</v>
      </c>
      <c r="N714" t="e">
        <f t="shared" si="168"/>
        <v>#N/A</v>
      </c>
      <c r="O714" t="e">
        <f t="shared" si="169"/>
        <v>#N/A</v>
      </c>
      <c r="P714" t="e">
        <f t="shared" si="174"/>
        <v>#N/A</v>
      </c>
      <c r="Q714" s="4" t="e">
        <f t="shared" si="177"/>
        <v>#N/A</v>
      </c>
      <c r="R714" s="4" t="e">
        <f t="shared" si="175"/>
        <v>#N/A</v>
      </c>
    </row>
    <row r="715" spans="2:18" x14ac:dyDescent="0.25">
      <c r="B715">
        <v>701</v>
      </c>
      <c r="C715">
        <f t="shared" si="164"/>
        <v>140.00000000000003</v>
      </c>
      <c r="D715" t="e">
        <f t="shared" si="178"/>
        <v>#N/A</v>
      </c>
      <c r="E715" t="e">
        <f t="shared" si="165"/>
        <v>#N/A</v>
      </c>
      <c r="F715" t="e">
        <f t="shared" si="170"/>
        <v>#N/A</v>
      </c>
      <c r="G715" t="e">
        <f t="shared" si="179"/>
        <v>#N/A</v>
      </c>
      <c r="H715" t="e">
        <f t="shared" si="171"/>
        <v>#N/A</v>
      </c>
      <c r="I715" s="5" t="e">
        <f t="shared" si="172"/>
        <v>#N/A</v>
      </c>
      <c r="J715" s="5" t="e">
        <f t="shared" si="173"/>
        <v>#N/A</v>
      </c>
      <c r="K715" s="5" t="e">
        <f t="shared" si="166"/>
        <v>#N/A</v>
      </c>
      <c r="L715" t="e">
        <f t="shared" si="176"/>
        <v>#N/A</v>
      </c>
      <c r="M715" t="e">
        <f t="shared" si="167"/>
        <v>#N/A</v>
      </c>
      <c r="N715" t="e">
        <f t="shared" si="168"/>
        <v>#N/A</v>
      </c>
      <c r="O715" t="e">
        <f t="shared" si="169"/>
        <v>#N/A</v>
      </c>
      <c r="P715" t="e">
        <f t="shared" si="174"/>
        <v>#N/A</v>
      </c>
      <c r="Q715" s="4" t="e">
        <f t="shared" si="177"/>
        <v>#N/A</v>
      </c>
      <c r="R715" s="4" t="e">
        <f t="shared" si="175"/>
        <v>#N/A</v>
      </c>
    </row>
    <row r="716" spans="2:18" x14ac:dyDescent="0.25">
      <c r="B716">
        <v>702</v>
      </c>
      <c r="C716">
        <f t="shared" si="164"/>
        <v>140.20000000000002</v>
      </c>
      <c r="D716" t="e">
        <f t="shared" si="178"/>
        <v>#N/A</v>
      </c>
      <c r="E716" t="e">
        <f t="shared" si="165"/>
        <v>#N/A</v>
      </c>
      <c r="F716" t="e">
        <f t="shared" si="170"/>
        <v>#N/A</v>
      </c>
      <c r="G716" t="e">
        <f t="shared" si="179"/>
        <v>#N/A</v>
      </c>
      <c r="H716" t="e">
        <f t="shared" si="171"/>
        <v>#N/A</v>
      </c>
      <c r="I716" s="5" t="e">
        <f t="shared" si="172"/>
        <v>#N/A</v>
      </c>
      <c r="J716" s="5" t="e">
        <f t="shared" si="173"/>
        <v>#N/A</v>
      </c>
      <c r="K716" s="5" t="e">
        <f t="shared" si="166"/>
        <v>#N/A</v>
      </c>
      <c r="L716" t="e">
        <f t="shared" si="176"/>
        <v>#N/A</v>
      </c>
      <c r="M716" t="e">
        <f t="shared" si="167"/>
        <v>#N/A</v>
      </c>
      <c r="N716" t="e">
        <f t="shared" si="168"/>
        <v>#N/A</v>
      </c>
      <c r="O716" t="e">
        <f t="shared" si="169"/>
        <v>#N/A</v>
      </c>
      <c r="P716" t="e">
        <f t="shared" si="174"/>
        <v>#N/A</v>
      </c>
      <c r="Q716" s="4" t="e">
        <f t="shared" si="177"/>
        <v>#N/A</v>
      </c>
      <c r="R716" s="4" t="e">
        <f t="shared" si="175"/>
        <v>#N/A</v>
      </c>
    </row>
    <row r="717" spans="2:18" x14ac:dyDescent="0.25">
      <c r="B717">
        <v>703</v>
      </c>
      <c r="C717">
        <f t="shared" si="164"/>
        <v>140.4</v>
      </c>
      <c r="D717" t="e">
        <f t="shared" si="178"/>
        <v>#N/A</v>
      </c>
      <c r="E717" t="e">
        <f t="shared" si="165"/>
        <v>#N/A</v>
      </c>
      <c r="F717" t="e">
        <f t="shared" si="170"/>
        <v>#N/A</v>
      </c>
      <c r="G717" t="e">
        <f t="shared" si="179"/>
        <v>#N/A</v>
      </c>
      <c r="H717" t="e">
        <f t="shared" si="171"/>
        <v>#N/A</v>
      </c>
      <c r="I717" s="5" t="e">
        <f t="shared" si="172"/>
        <v>#N/A</v>
      </c>
      <c r="J717" s="5" t="e">
        <f t="shared" si="173"/>
        <v>#N/A</v>
      </c>
      <c r="K717" s="5" t="e">
        <f t="shared" si="166"/>
        <v>#N/A</v>
      </c>
      <c r="L717" t="e">
        <f t="shared" si="176"/>
        <v>#N/A</v>
      </c>
      <c r="M717" t="e">
        <f t="shared" si="167"/>
        <v>#N/A</v>
      </c>
      <c r="N717" t="e">
        <f t="shared" si="168"/>
        <v>#N/A</v>
      </c>
      <c r="O717" t="e">
        <f t="shared" si="169"/>
        <v>#N/A</v>
      </c>
      <c r="P717" t="e">
        <f t="shared" si="174"/>
        <v>#N/A</v>
      </c>
      <c r="Q717" s="4" t="e">
        <f t="shared" si="177"/>
        <v>#N/A</v>
      </c>
      <c r="R717" s="4" t="e">
        <f t="shared" si="175"/>
        <v>#N/A</v>
      </c>
    </row>
    <row r="718" spans="2:18" x14ac:dyDescent="0.25">
      <c r="B718">
        <v>704</v>
      </c>
      <c r="C718">
        <f t="shared" si="164"/>
        <v>140.60000000000002</v>
      </c>
      <c r="D718" t="e">
        <f t="shared" si="178"/>
        <v>#N/A</v>
      </c>
      <c r="E718" t="e">
        <f t="shared" si="165"/>
        <v>#N/A</v>
      </c>
      <c r="F718" t="e">
        <f t="shared" si="170"/>
        <v>#N/A</v>
      </c>
      <c r="G718" t="e">
        <f t="shared" si="179"/>
        <v>#N/A</v>
      </c>
      <c r="H718" t="e">
        <f t="shared" si="171"/>
        <v>#N/A</v>
      </c>
      <c r="I718" s="5" t="e">
        <f t="shared" si="172"/>
        <v>#N/A</v>
      </c>
      <c r="J718" s="5" t="e">
        <f t="shared" si="173"/>
        <v>#N/A</v>
      </c>
      <c r="K718" s="5" t="e">
        <f t="shared" si="166"/>
        <v>#N/A</v>
      </c>
      <c r="L718" t="e">
        <f t="shared" si="176"/>
        <v>#N/A</v>
      </c>
      <c r="M718" t="e">
        <f t="shared" si="167"/>
        <v>#N/A</v>
      </c>
      <c r="N718" t="e">
        <f t="shared" si="168"/>
        <v>#N/A</v>
      </c>
      <c r="O718" t="e">
        <f t="shared" si="169"/>
        <v>#N/A</v>
      </c>
      <c r="P718" t="e">
        <f t="shared" si="174"/>
        <v>#N/A</v>
      </c>
      <c r="Q718" s="4" t="e">
        <f t="shared" si="177"/>
        <v>#N/A</v>
      </c>
      <c r="R718" s="4" t="e">
        <f t="shared" si="175"/>
        <v>#N/A</v>
      </c>
    </row>
    <row r="719" spans="2:18" x14ac:dyDescent="0.25">
      <c r="B719">
        <v>705</v>
      </c>
      <c r="C719">
        <f t="shared" ref="C719:C782" si="180">-V$5+V$5*B719</f>
        <v>140.80000000000001</v>
      </c>
      <c r="D719" t="e">
        <f t="shared" si="178"/>
        <v>#N/A</v>
      </c>
      <c r="E719" t="e">
        <f t="shared" ref="E719:E782" si="181">IF(AND(D719=1,F719&gt;=H$4),1,0)</f>
        <v>#N/A</v>
      </c>
      <c r="F719" t="e">
        <f t="shared" si="170"/>
        <v>#N/A</v>
      </c>
      <c r="G719" t="e">
        <f t="shared" si="179"/>
        <v>#N/A</v>
      </c>
      <c r="H719" t="e">
        <f t="shared" si="171"/>
        <v>#N/A</v>
      </c>
      <c r="I719" s="5" t="e">
        <f t="shared" si="172"/>
        <v>#N/A</v>
      </c>
      <c r="J719" s="5" t="e">
        <f t="shared" si="173"/>
        <v>#N/A</v>
      </c>
      <c r="K719" s="5" t="e">
        <f t="shared" ref="K719:K782" si="182">IF(I719&gt;=0,IF(ROUNDDOWN(I719/U$4,0)+1&gt;M719,M719,ROUNDDOWN(I719/U$4,0)+1),0)</f>
        <v>#N/A</v>
      </c>
      <c r="L719" t="e">
        <f t="shared" si="176"/>
        <v>#N/A</v>
      </c>
      <c r="M719" t="e">
        <f t="shared" ref="M719:M782" si="183">T$4-L719</f>
        <v>#N/A</v>
      </c>
      <c r="N719" t="e">
        <f t="shared" ref="N719:N782" si="184">IF(M719="怪物已死","怪物已死",(M719-1)*U$4)</f>
        <v>#N/A</v>
      </c>
      <c r="O719" t="e">
        <f t="shared" ref="O719:O782" si="185">IF(M719&lt;=0,0,IF(ROUNDUP(J719/D$4,0)*B$4&lt;0,"怪无法穿越火线",ROUNDUP(J719/D$4,0)*B$4))</f>
        <v>#N/A</v>
      </c>
      <c r="P719" t="e">
        <f t="shared" si="174"/>
        <v>#N/A</v>
      </c>
      <c r="Q719" s="4" t="e">
        <f t="shared" si="177"/>
        <v>#N/A</v>
      </c>
      <c r="R719" s="4" t="e">
        <f t="shared" si="175"/>
        <v>#N/A</v>
      </c>
    </row>
    <row r="720" spans="2:18" x14ac:dyDescent="0.25">
      <c r="B720">
        <v>706</v>
      </c>
      <c r="C720">
        <f t="shared" si="180"/>
        <v>141.00000000000003</v>
      </c>
      <c r="D720" t="e">
        <f t="shared" si="178"/>
        <v>#N/A</v>
      </c>
      <c r="E720" t="e">
        <f t="shared" si="181"/>
        <v>#N/A</v>
      </c>
      <c r="F720" t="e">
        <f t="shared" ref="F720:F783" si="186">IF(E719=1,C720-C719,F719+C720-C719)</f>
        <v>#N/A</v>
      </c>
      <c r="G720" t="e">
        <f t="shared" si="179"/>
        <v>#N/A</v>
      </c>
      <c r="H720" t="e">
        <f t="shared" ref="H720:H783" si="187">IF(AND(E720=1,Q720&lt;=R720),1,0)</f>
        <v>#N/A</v>
      </c>
      <c r="I720" s="5" t="e">
        <f t="shared" ref="I720:I783" si="188">J719+(C720-C719)*R$4</f>
        <v>#N/A</v>
      </c>
      <c r="J720" s="5" t="e">
        <f t="shared" ref="J720:J783" si="189">IF(M720&lt;=0,0,IF(H720&gt;0,I720-U$4,I720))</f>
        <v>#N/A</v>
      </c>
      <c r="K720" s="5" t="e">
        <f t="shared" si="182"/>
        <v>#N/A</v>
      </c>
      <c r="L720" t="e">
        <f t="shared" si="176"/>
        <v>#N/A</v>
      </c>
      <c r="M720" t="e">
        <f t="shared" si="183"/>
        <v>#N/A</v>
      </c>
      <c r="N720" t="e">
        <f t="shared" si="184"/>
        <v>#N/A</v>
      </c>
      <c r="O720" t="e">
        <f t="shared" si="185"/>
        <v>#N/A</v>
      </c>
      <c r="P720" t="e">
        <f t="shared" ref="P720:P783" si="190">IF(M720&lt;=0,0,IF(ROUNDUP(J720/C$4,0)*B$4&lt;0,"怪无法穿越火线",ROUNDUP(J720/C$4,0)*B$4))</f>
        <v>#N/A</v>
      </c>
      <c r="Q720" s="4" t="e">
        <f t="shared" si="177"/>
        <v>#N/A</v>
      </c>
      <c r="R720" s="4" t="e">
        <f t="shared" ref="R720:R783" si="191">IF(E720=1,IF(R719-G$4&lt;=0,P$4,R719-G$4),R719)</f>
        <v>#N/A</v>
      </c>
    </row>
    <row r="721" spans="2:18" x14ac:dyDescent="0.25">
      <c r="B721">
        <v>707</v>
      </c>
      <c r="C721">
        <f t="shared" si="180"/>
        <v>141.20000000000002</v>
      </c>
      <c r="D721" t="e">
        <f t="shared" si="178"/>
        <v>#N/A</v>
      </c>
      <c r="E721" t="e">
        <f t="shared" si="181"/>
        <v>#N/A</v>
      </c>
      <c r="F721" t="e">
        <f t="shared" si="186"/>
        <v>#N/A</v>
      </c>
      <c r="G721" t="e">
        <f t="shared" si="179"/>
        <v>#N/A</v>
      </c>
      <c r="H721" t="e">
        <f t="shared" si="187"/>
        <v>#N/A</v>
      </c>
      <c r="I721" s="5" t="e">
        <f t="shared" si="188"/>
        <v>#N/A</v>
      </c>
      <c r="J721" s="5" t="e">
        <f t="shared" si="189"/>
        <v>#N/A</v>
      </c>
      <c r="K721" s="5" t="e">
        <f t="shared" si="182"/>
        <v>#N/A</v>
      </c>
      <c r="L721" t="e">
        <f t="shared" ref="L721:L784" si="192">IF(H721=1,L720+1,L720)</f>
        <v>#N/A</v>
      </c>
      <c r="M721" t="e">
        <f t="shared" si="183"/>
        <v>#N/A</v>
      </c>
      <c r="N721" t="e">
        <f t="shared" si="184"/>
        <v>#N/A</v>
      </c>
      <c r="O721" t="e">
        <f t="shared" si="185"/>
        <v>#N/A</v>
      </c>
      <c r="P721" t="e">
        <f t="shared" si="190"/>
        <v>#N/A</v>
      </c>
      <c r="Q721" s="4" t="e">
        <f t="shared" ref="Q721:Q784" si="193">R720</f>
        <v>#N/A</v>
      </c>
      <c r="R721" s="4" t="e">
        <f t="shared" si="191"/>
        <v>#N/A</v>
      </c>
    </row>
    <row r="722" spans="2:18" x14ac:dyDescent="0.25">
      <c r="B722">
        <v>708</v>
      </c>
      <c r="C722">
        <f t="shared" si="180"/>
        <v>141.4</v>
      </c>
      <c r="D722" t="e">
        <f t="shared" si="178"/>
        <v>#N/A</v>
      </c>
      <c r="E722" t="e">
        <f t="shared" si="181"/>
        <v>#N/A</v>
      </c>
      <c r="F722" t="e">
        <f t="shared" si="186"/>
        <v>#N/A</v>
      </c>
      <c r="G722" t="e">
        <f t="shared" si="179"/>
        <v>#N/A</v>
      </c>
      <c r="H722" t="e">
        <f t="shared" si="187"/>
        <v>#N/A</v>
      </c>
      <c r="I722" s="5" t="e">
        <f t="shared" si="188"/>
        <v>#N/A</v>
      </c>
      <c r="J722" s="5" t="e">
        <f t="shared" si="189"/>
        <v>#N/A</v>
      </c>
      <c r="K722" s="5" t="e">
        <f t="shared" si="182"/>
        <v>#N/A</v>
      </c>
      <c r="L722" t="e">
        <f t="shared" si="192"/>
        <v>#N/A</v>
      </c>
      <c r="M722" t="e">
        <f t="shared" si="183"/>
        <v>#N/A</v>
      </c>
      <c r="N722" t="e">
        <f t="shared" si="184"/>
        <v>#N/A</v>
      </c>
      <c r="O722" t="e">
        <f t="shared" si="185"/>
        <v>#N/A</v>
      </c>
      <c r="P722" t="e">
        <f t="shared" si="190"/>
        <v>#N/A</v>
      </c>
      <c r="Q722" s="4" t="e">
        <f t="shared" si="193"/>
        <v>#N/A</v>
      </c>
      <c r="R722" s="4" t="e">
        <f t="shared" si="191"/>
        <v>#N/A</v>
      </c>
    </row>
    <row r="723" spans="2:18" x14ac:dyDescent="0.25">
      <c r="B723">
        <v>709</v>
      </c>
      <c r="C723">
        <f t="shared" si="180"/>
        <v>141.60000000000002</v>
      </c>
      <c r="D723" t="e">
        <f t="shared" si="178"/>
        <v>#N/A</v>
      </c>
      <c r="E723" t="e">
        <f t="shared" si="181"/>
        <v>#N/A</v>
      </c>
      <c r="F723" t="e">
        <f t="shared" si="186"/>
        <v>#N/A</v>
      </c>
      <c r="G723" t="e">
        <f t="shared" si="179"/>
        <v>#N/A</v>
      </c>
      <c r="H723" t="e">
        <f t="shared" si="187"/>
        <v>#N/A</v>
      </c>
      <c r="I723" s="5" t="e">
        <f t="shared" si="188"/>
        <v>#N/A</v>
      </c>
      <c r="J723" s="5" t="e">
        <f t="shared" si="189"/>
        <v>#N/A</v>
      </c>
      <c r="K723" s="5" t="e">
        <f t="shared" si="182"/>
        <v>#N/A</v>
      </c>
      <c r="L723" t="e">
        <f t="shared" si="192"/>
        <v>#N/A</v>
      </c>
      <c r="M723" t="e">
        <f t="shared" si="183"/>
        <v>#N/A</v>
      </c>
      <c r="N723" t="e">
        <f t="shared" si="184"/>
        <v>#N/A</v>
      </c>
      <c r="O723" t="e">
        <f t="shared" si="185"/>
        <v>#N/A</v>
      </c>
      <c r="P723" t="e">
        <f t="shared" si="190"/>
        <v>#N/A</v>
      </c>
      <c r="Q723" s="4" t="e">
        <f t="shared" si="193"/>
        <v>#N/A</v>
      </c>
      <c r="R723" s="4" t="e">
        <f t="shared" si="191"/>
        <v>#N/A</v>
      </c>
    </row>
    <row r="724" spans="2:18" x14ac:dyDescent="0.25">
      <c r="B724">
        <v>710</v>
      </c>
      <c r="C724">
        <f t="shared" si="180"/>
        <v>141.80000000000001</v>
      </c>
      <c r="D724" t="e">
        <f t="shared" si="178"/>
        <v>#N/A</v>
      </c>
      <c r="E724" t="e">
        <f t="shared" si="181"/>
        <v>#N/A</v>
      </c>
      <c r="F724" t="e">
        <f t="shared" si="186"/>
        <v>#N/A</v>
      </c>
      <c r="G724" t="e">
        <f t="shared" si="179"/>
        <v>#N/A</v>
      </c>
      <c r="H724" t="e">
        <f t="shared" si="187"/>
        <v>#N/A</v>
      </c>
      <c r="I724" s="5" t="e">
        <f t="shared" si="188"/>
        <v>#N/A</v>
      </c>
      <c r="J724" s="5" t="e">
        <f t="shared" si="189"/>
        <v>#N/A</v>
      </c>
      <c r="K724" s="5" t="e">
        <f t="shared" si="182"/>
        <v>#N/A</v>
      </c>
      <c r="L724" t="e">
        <f t="shared" si="192"/>
        <v>#N/A</v>
      </c>
      <c r="M724" t="e">
        <f t="shared" si="183"/>
        <v>#N/A</v>
      </c>
      <c r="N724" t="e">
        <f t="shared" si="184"/>
        <v>#N/A</v>
      </c>
      <c r="O724" t="e">
        <f t="shared" si="185"/>
        <v>#N/A</v>
      </c>
      <c r="P724" t="e">
        <f t="shared" si="190"/>
        <v>#N/A</v>
      </c>
      <c r="Q724" s="4" t="e">
        <f t="shared" si="193"/>
        <v>#N/A</v>
      </c>
      <c r="R724" s="4" t="e">
        <f t="shared" si="191"/>
        <v>#N/A</v>
      </c>
    </row>
    <row r="725" spans="2:18" x14ac:dyDescent="0.25">
      <c r="B725">
        <v>711</v>
      </c>
      <c r="C725">
        <f t="shared" si="180"/>
        <v>142.00000000000003</v>
      </c>
      <c r="D725" t="e">
        <f t="shared" si="178"/>
        <v>#N/A</v>
      </c>
      <c r="E725" t="e">
        <f t="shared" si="181"/>
        <v>#N/A</v>
      </c>
      <c r="F725" t="e">
        <f t="shared" si="186"/>
        <v>#N/A</v>
      </c>
      <c r="G725" t="e">
        <f t="shared" si="179"/>
        <v>#N/A</v>
      </c>
      <c r="H725" t="e">
        <f t="shared" si="187"/>
        <v>#N/A</v>
      </c>
      <c r="I725" s="5" t="e">
        <f t="shared" si="188"/>
        <v>#N/A</v>
      </c>
      <c r="J725" s="5" t="e">
        <f t="shared" si="189"/>
        <v>#N/A</v>
      </c>
      <c r="K725" s="5" t="e">
        <f t="shared" si="182"/>
        <v>#N/A</v>
      </c>
      <c r="L725" t="e">
        <f t="shared" si="192"/>
        <v>#N/A</v>
      </c>
      <c r="M725" t="e">
        <f t="shared" si="183"/>
        <v>#N/A</v>
      </c>
      <c r="N725" t="e">
        <f t="shared" si="184"/>
        <v>#N/A</v>
      </c>
      <c r="O725" t="e">
        <f t="shared" si="185"/>
        <v>#N/A</v>
      </c>
      <c r="P725" t="e">
        <f t="shared" si="190"/>
        <v>#N/A</v>
      </c>
      <c r="Q725" s="4" t="e">
        <f t="shared" si="193"/>
        <v>#N/A</v>
      </c>
      <c r="R725" s="4" t="e">
        <f t="shared" si="191"/>
        <v>#N/A</v>
      </c>
    </row>
    <row r="726" spans="2:18" x14ac:dyDescent="0.25">
      <c r="B726">
        <v>712</v>
      </c>
      <c r="C726">
        <f t="shared" si="180"/>
        <v>142.20000000000002</v>
      </c>
      <c r="D726" t="e">
        <f t="shared" si="178"/>
        <v>#N/A</v>
      </c>
      <c r="E726" t="e">
        <f t="shared" si="181"/>
        <v>#N/A</v>
      </c>
      <c r="F726" t="e">
        <f t="shared" si="186"/>
        <v>#N/A</v>
      </c>
      <c r="G726" t="e">
        <f t="shared" si="179"/>
        <v>#N/A</v>
      </c>
      <c r="H726" t="e">
        <f t="shared" si="187"/>
        <v>#N/A</v>
      </c>
      <c r="I726" s="5" t="e">
        <f t="shared" si="188"/>
        <v>#N/A</v>
      </c>
      <c r="J726" s="5" t="e">
        <f t="shared" si="189"/>
        <v>#N/A</v>
      </c>
      <c r="K726" s="5" t="e">
        <f t="shared" si="182"/>
        <v>#N/A</v>
      </c>
      <c r="L726" t="e">
        <f t="shared" si="192"/>
        <v>#N/A</v>
      </c>
      <c r="M726" t="e">
        <f t="shared" si="183"/>
        <v>#N/A</v>
      </c>
      <c r="N726" t="e">
        <f t="shared" si="184"/>
        <v>#N/A</v>
      </c>
      <c r="O726" t="e">
        <f t="shared" si="185"/>
        <v>#N/A</v>
      </c>
      <c r="P726" t="e">
        <f t="shared" si="190"/>
        <v>#N/A</v>
      </c>
      <c r="Q726" s="4" t="e">
        <f t="shared" si="193"/>
        <v>#N/A</v>
      </c>
      <c r="R726" s="4" t="e">
        <f t="shared" si="191"/>
        <v>#N/A</v>
      </c>
    </row>
    <row r="727" spans="2:18" x14ac:dyDescent="0.25">
      <c r="B727">
        <v>713</v>
      </c>
      <c r="C727">
        <f t="shared" si="180"/>
        <v>142.4</v>
      </c>
      <c r="D727" t="e">
        <f t="shared" si="178"/>
        <v>#N/A</v>
      </c>
      <c r="E727" t="e">
        <f t="shared" si="181"/>
        <v>#N/A</v>
      </c>
      <c r="F727" t="e">
        <f t="shared" si="186"/>
        <v>#N/A</v>
      </c>
      <c r="G727" t="e">
        <f t="shared" si="179"/>
        <v>#N/A</v>
      </c>
      <c r="H727" t="e">
        <f t="shared" si="187"/>
        <v>#N/A</v>
      </c>
      <c r="I727" s="5" t="e">
        <f t="shared" si="188"/>
        <v>#N/A</v>
      </c>
      <c r="J727" s="5" t="e">
        <f t="shared" si="189"/>
        <v>#N/A</v>
      </c>
      <c r="K727" s="5" t="e">
        <f t="shared" si="182"/>
        <v>#N/A</v>
      </c>
      <c r="L727" t="e">
        <f t="shared" si="192"/>
        <v>#N/A</v>
      </c>
      <c r="M727" t="e">
        <f t="shared" si="183"/>
        <v>#N/A</v>
      </c>
      <c r="N727" t="e">
        <f t="shared" si="184"/>
        <v>#N/A</v>
      </c>
      <c r="O727" t="e">
        <f t="shared" si="185"/>
        <v>#N/A</v>
      </c>
      <c r="P727" t="e">
        <f t="shared" si="190"/>
        <v>#N/A</v>
      </c>
      <c r="Q727" s="4" t="e">
        <f t="shared" si="193"/>
        <v>#N/A</v>
      </c>
      <c r="R727" s="4" t="e">
        <f t="shared" si="191"/>
        <v>#N/A</v>
      </c>
    </row>
    <row r="728" spans="2:18" x14ac:dyDescent="0.25">
      <c r="B728">
        <v>714</v>
      </c>
      <c r="C728">
        <f t="shared" si="180"/>
        <v>142.60000000000002</v>
      </c>
      <c r="D728" t="e">
        <f t="shared" si="178"/>
        <v>#N/A</v>
      </c>
      <c r="E728" t="e">
        <f t="shared" si="181"/>
        <v>#N/A</v>
      </c>
      <c r="F728" t="e">
        <f t="shared" si="186"/>
        <v>#N/A</v>
      </c>
      <c r="G728" t="e">
        <f t="shared" si="179"/>
        <v>#N/A</v>
      </c>
      <c r="H728" t="e">
        <f t="shared" si="187"/>
        <v>#N/A</v>
      </c>
      <c r="I728" s="5" t="e">
        <f t="shared" si="188"/>
        <v>#N/A</v>
      </c>
      <c r="J728" s="5" t="e">
        <f t="shared" si="189"/>
        <v>#N/A</v>
      </c>
      <c r="K728" s="5" t="e">
        <f t="shared" si="182"/>
        <v>#N/A</v>
      </c>
      <c r="L728" t="e">
        <f t="shared" si="192"/>
        <v>#N/A</v>
      </c>
      <c r="M728" t="e">
        <f t="shared" si="183"/>
        <v>#N/A</v>
      </c>
      <c r="N728" t="e">
        <f t="shared" si="184"/>
        <v>#N/A</v>
      </c>
      <c r="O728" t="e">
        <f t="shared" si="185"/>
        <v>#N/A</v>
      </c>
      <c r="P728" t="e">
        <f t="shared" si="190"/>
        <v>#N/A</v>
      </c>
      <c r="Q728" s="4" t="e">
        <f t="shared" si="193"/>
        <v>#N/A</v>
      </c>
      <c r="R728" s="4" t="e">
        <f t="shared" si="191"/>
        <v>#N/A</v>
      </c>
    </row>
    <row r="729" spans="2:18" x14ac:dyDescent="0.25">
      <c r="B729">
        <v>715</v>
      </c>
      <c r="C729">
        <f t="shared" si="180"/>
        <v>142.80000000000001</v>
      </c>
      <c r="D729" t="e">
        <f t="shared" si="178"/>
        <v>#N/A</v>
      </c>
      <c r="E729" t="e">
        <f t="shared" si="181"/>
        <v>#N/A</v>
      </c>
      <c r="F729" t="e">
        <f t="shared" si="186"/>
        <v>#N/A</v>
      </c>
      <c r="G729" t="e">
        <f t="shared" si="179"/>
        <v>#N/A</v>
      </c>
      <c r="H729" t="e">
        <f t="shared" si="187"/>
        <v>#N/A</v>
      </c>
      <c r="I729" s="5" t="e">
        <f t="shared" si="188"/>
        <v>#N/A</v>
      </c>
      <c r="J729" s="5" t="e">
        <f t="shared" si="189"/>
        <v>#N/A</v>
      </c>
      <c r="K729" s="5" t="e">
        <f t="shared" si="182"/>
        <v>#N/A</v>
      </c>
      <c r="L729" t="e">
        <f t="shared" si="192"/>
        <v>#N/A</v>
      </c>
      <c r="M729" t="e">
        <f t="shared" si="183"/>
        <v>#N/A</v>
      </c>
      <c r="N729" t="e">
        <f t="shared" si="184"/>
        <v>#N/A</v>
      </c>
      <c r="O729" t="e">
        <f t="shared" si="185"/>
        <v>#N/A</v>
      </c>
      <c r="P729" t="e">
        <f t="shared" si="190"/>
        <v>#N/A</v>
      </c>
      <c r="Q729" s="4" t="e">
        <f t="shared" si="193"/>
        <v>#N/A</v>
      </c>
      <c r="R729" s="4" t="e">
        <f t="shared" si="191"/>
        <v>#N/A</v>
      </c>
    </row>
    <row r="730" spans="2:18" x14ac:dyDescent="0.25">
      <c r="B730">
        <v>716</v>
      </c>
      <c r="C730">
        <f t="shared" si="180"/>
        <v>143.00000000000003</v>
      </c>
      <c r="D730" t="e">
        <f t="shared" si="178"/>
        <v>#N/A</v>
      </c>
      <c r="E730" t="e">
        <f t="shared" si="181"/>
        <v>#N/A</v>
      </c>
      <c r="F730" t="e">
        <f t="shared" si="186"/>
        <v>#N/A</v>
      </c>
      <c r="G730" t="e">
        <f t="shared" si="179"/>
        <v>#N/A</v>
      </c>
      <c r="H730" t="e">
        <f t="shared" si="187"/>
        <v>#N/A</v>
      </c>
      <c r="I730" s="5" t="e">
        <f t="shared" si="188"/>
        <v>#N/A</v>
      </c>
      <c r="J730" s="5" t="e">
        <f t="shared" si="189"/>
        <v>#N/A</v>
      </c>
      <c r="K730" s="5" t="e">
        <f t="shared" si="182"/>
        <v>#N/A</v>
      </c>
      <c r="L730" t="e">
        <f t="shared" si="192"/>
        <v>#N/A</v>
      </c>
      <c r="M730" t="e">
        <f t="shared" si="183"/>
        <v>#N/A</v>
      </c>
      <c r="N730" t="e">
        <f t="shared" si="184"/>
        <v>#N/A</v>
      </c>
      <c r="O730" t="e">
        <f t="shared" si="185"/>
        <v>#N/A</v>
      </c>
      <c r="P730" t="e">
        <f t="shared" si="190"/>
        <v>#N/A</v>
      </c>
      <c r="Q730" s="4" t="e">
        <f t="shared" si="193"/>
        <v>#N/A</v>
      </c>
      <c r="R730" s="4" t="e">
        <f t="shared" si="191"/>
        <v>#N/A</v>
      </c>
    </row>
    <row r="731" spans="2:18" x14ac:dyDescent="0.25">
      <c r="B731">
        <v>717</v>
      </c>
      <c r="C731">
        <f t="shared" si="180"/>
        <v>143.20000000000002</v>
      </c>
      <c r="D731" t="e">
        <f t="shared" si="178"/>
        <v>#N/A</v>
      </c>
      <c r="E731" t="e">
        <f t="shared" si="181"/>
        <v>#N/A</v>
      </c>
      <c r="F731" t="e">
        <f t="shared" si="186"/>
        <v>#N/A</v>
      </c>
      <c r="G731" t="e">
        <f t="shared" si="179"/>
        <v>#N/A</v>
      </c>
      <c r="H731" t="e">
        <f t="shared" si="187"/>
        <v>#N/A</v>
      </c>
      <c r="I731" s="5" t="e">
        <f t="shared" si="188"/>
        <v>#N/A</v>
      </c>
      <c r="J731" s="5" t="e">
        <f t="shared" si="189"/>
        <v>#N/A</v>
      </c>
      <c r="K731" s="5" t="e">
        <f t="shared" si="182"/>
        <v>#N/A</v>
      </c>
      <c r="L731" t="e">
        <f t="shared" si="192"/>
        <v>#N/A</v>
      </c>
      <c r="M731" t="e">
        <f t="shared" si="183"/>
        <v>#N/A</v>
      </c>
      <c r="N731" t="e">
        <f t="shared" si="184"/>
        <v>#N/A</v>
      </c>
      <c r="O731" t="e">
        <f t="shared" si="185"/>
        <v>#N/A</v>
      </c>
      <c r="P731" t="e">
        <f t="shared" si="190"/>
        <v>#N/A</v>
      </c>
      <c r="Q731" s="4" t="e">
        <f t="shared" si="193"/>
        <v>#N/A</v>
      </c>
      <c r="R731" s="4" t="e">
        <f t="shared" si="191"/>
        <v>#N/A</v>
      </c>
    </row>
    <row r="732" spans="2:18" x14ac:dyDescent="0.25">
      <c r="B732">
        <v>718</v>
      </c>
      <c r="C732">
        <f t="shared" si="180"/>
        <v>143.4</v>
      </c>
      <c r="D732" t="e">
        <f t="shared" si="178"/>
        <v>#N/A</v>
      </c>
      <c r="E732" t="e">
        <f t="shared" si="181"/>
        <v>#N/A</v>
      </c>
      <c r="F732" t="e">
        <f t="shared" si="186"/>
        <v>#N/A</v>
      </c>
      <c r="G732" t="e">
        <f t="shared" si="179"/>
        <v>#N/A</v>
      </c>
      <c r="H732" t="e">
        <f t="shared" si="187"/>
        <v>#N/A</v>
      </c>
      <c r="I732" s="5" t="e">
        <f t="shared" si="188"/>
        <v>#N/A</v>
      </c>
      <c r="J732" s="5" t="e">
        <f t="shared" si="189"/>
        <v>#N/A</v>
      </c>
      <c r="K732" s="5" t="e">
        <f t="shared" si="182"/>
        <v>#N/A</v>
      </c>
      <c r="L732" t="e">
        <f t="shared" si="192"/>
        <v>#N/A</v>
      </c>
      <c r="M732" t="e">
        <f t="shared" si="183"/>
        <v>#N/A</v>
      </c>
      <c r="N732" t="e">
        <f t="shared" si="184"/>
        <v>#N/A</v>
      </c>
      <c r="O732" t="e">
        <f t="shared" si="185"/>
        <v>#N/A</v>
      </c>
      <c r="P732" t="e">
        <f t="shared" si="190"/>
        <v>#N/A</v>
      </c>
      <c r="Q732" s="4" t="e">
        <f t="shared" si="193"/>
        <v>#N/A</v>
      </c>
      <c r="R732" s="4" t="e">
        <f t="shared" si="191"/>
        <v>#N/A</v>
      </c>
    </row>
    <row r="733" spans="2:18" x14ac:dyDescent="0.25">
      <c r="B733">
        <v>719</v>
      </c>
      <c r="C733">
        <f t="shared" si="180"/>
        <v>143.60000000000002</v>
      </c>
      <c r="D733" t="e">
        <f t="shared" si="178"/>
        <v>#N/A</v>
      </c>
      <c r="E733" t="e">
        <f t="shared" si="181"/>
        <v>#N/A</v>
      </c>
      <c r="F733" t="e">
        <f t="shared" si="186"/>
        <v>#N/A</v>
      </c>
      <c r="G733" t="e">
        <f t="shared" si="179"/>
        <v>#N/A</v>
      </c>
      <c r="H733" t="e">
        <f t="shared" si="187"/>
        <v>#N/A</v>
      </c>
      <c r="I733" s="5" t="e">
        <f t="shared" si="188"/>
        <v>#N/A</v>
      </c>
      <c r="J733" s="5" t="e">
        <f t="shared" si="189"/>
        <v>#N/A</v>
      </c>
      <c r="K733" s="5" t="e">
        <f t="shared" si="182"/>
        <v>#N/A</v>
      </c>
      <c r="L733" t="e">
        <f t="shared" si="192"/>
        <v>#N/A</v>
      </c>
      <c r="M733" t="e">
        <f t="shared" si="183"/>
        <v>#N/A</v>
      </c>
      <c r="N733" t="e">
        <f t="shared" si="184"/>
        <v>#N/A</v>
      </c>
      <c r="O733" t="e">
        <f t="shared" si="185"/>
        <v>#N/A</v>
      </c>
      <c r="P733" t="e">
        <f t="shared" si="190"/>
        <v>#N/A</v>
      </c>
      <c r="Q733" s="4" t="e">
        <f t="shared" si="193"/>
        <v>#N/A</v>
      </c>
      <c r="R733" s="4" t="e">
        <f t="shared" si="191"/>
        <v>#N/A</v>
      </c>
    </row>
    <row r="734" spans="2:18" x14ac:dyDescent="0.25">
      <c r="B734">
        <v>720</v>
      </c>
      <c r="C734">
        <f t="shared" si="180"/>
        <v>143.80000000000001</v>
      </c>
      <c r="D734" t="e">
        <f t="shared" si="178"/>
        <v>#N/A</v>
      </c>
      <c r="E734" t="e">
        <f t="shared" si="181"/>
        <v>#N/A</v>
      </c>
      <c r="F734" t="e">
        <f t="shared" si="186"/>
        <v>#N/A</v>
      </c>
      <c r="G734" t="e">
        <f t="shared" si="179"/>
        <v>#N/A</v>
      </c>
      <c r="H734" t="e">
        <f t="shared" si="187"/>
        <v>#N/A</v>
      </c>
      <c r="I734" s="5" t="e">
        <f t="shared" si="188"/>
        <v>#N/A</v>
      </c>
      <c r="J734" s="5" t="e">
        <f t="shared" si="189"/>
        <v>#N/A</v>
      </c>
      <c r="K734" s="5" t="e">
        <f t="shared" si="182"/>
        <v>#N/A</v>
      </c>
      <c r="L734" t="e">
        <f t="shared" si="192"/>
        <v>#N/A</v>
      </c>
      <c r="M734" t="e">
        <f t="shared" si="183"/>
        <v>#N/A</v>
      </c>
      <c r="N734" t="e">
        <f t="shared" si="184"/>
        <v>#N/A</v>
      </c>
      <c r="O734" t="e">
        <f t="shared" si="185"/>
        <v>#N/A</v>
      </c>
      <c r="P734" t="e">
        <f t="shared" si="190"/>
        <v>#N/A</v>
      </c>
      <c r="Q734" s="4" t="e">
        <f t="shared" si="193"/>
        <v>#N/A</v>
      </c>
      <c r="R734" s="4" t="e">
        <f t="shared" si="191"/>
        <v>#N/A</v>
      </c>
    </row>
    <row r="735" spans="2:18" x14ac:dyDescent="0.25">
      <c r="B735">
        <v>721</v>
      </c>
      <c r="C735">
        <f t="shared" si="180"/>
        <v>144.00000000000003</v>
      </c>
      <c r="D735" t="e">
        <f t="shared" si="178"/>
        <v>#N/A</v>
      </c>
      <c r="E735" t="e">
        <f t="shared" si="181"/>
        <v>#N/A</v>
      </c>
      <c r="F735" t="e">
        <f t="shared" si="186"/>
        <v>#N/A</v>
      </c>
      <c r="G735" t="e">
        <f t="shared" si="179"/>
        <v>#N/A</v>
      </c>
      <c r="H735" t="e">
        <f t="shared" si="187"/>
        <v>#N/A</v>
      </c>
      <c r="I735" s="5" t="e">
        <f t="shared" si="188"/>
        <v>#N/A</v>
      </c>
      <c r="J735" s="5" t="e">
        <f t="shared" si="189"/>
        <v>#N/A</v>
      </c>
      <c r="K735" s="5" t="e">
        <f t="shared" si="182"/>
        <v>#N/A</v>
      </c>
      <c r="L735" t="e">
        <f t="shared" si="192"/>
        <v>#N/A</v>
      </c>
      <c r="M735" t="e">
        <f t="shared" si="183"/>
        <v>#N/A</v>
      </c>
      <c r="N735" t="e">
        <f t="shared" si="184"/>
        <v>#N/A</v>
      </c>
      <c r="O735" t="e">
        <f t="shared" si="185"/>
        <v>#N/A</v>
      </c>
      <c r="P735" t="e">
        <f t="shared" si="190"/>
        <v>#N/A</v>
      </c>
      <c r="Q735" s="4" t="e">
        <f t="shared" si="193"/>
        <v>#N/A</v>
      </c>
      <c r="R735" s="4" t="e">
        <f t="shared" si="191"/>
        <v>#N/A</v>
      </c>
    </row>
    <row r="736" spans="2:18" x14ac:dyDescent="0.25">
      <c r="B736">
        <v>722</v>
      </c>
      <c r="C736">
        <f t="shared" si="180"/>
        <v>144.20000000000002</v>
      </c>
      <c r="D736" t="e">
        <f t="shared" si="178"/>
        <v>#N/A</v>
      </c>
      <c r="E736" t="e">
        <f t="shared" si="181"/>
        <v>#N/A</v>
      </c>
      <c r="F736" t="e">
        <f t="shared" si="186"/>
        <v>#N/A</v>
      </c>
      <c r="G736" t="e">
        <f t="shared" si="179"/>
        <v>#N/A</v>
      </c>
      <c r="H736" t="e">
        <f t="shared" si="187"/>
        <v>#N/A</v>
      </c>
      <c r="I736" s="5" t="e">
        <f t="shared" si="188"/>
        <v>#N/A</v>
      </c>
      <c r="J736" s="5" t="e">
        <f t="shared" si="189"/>
        <v>#N/A</v>
      </c>
      <c r="K736" s="5" t="e">
        <f t="shared" si="182"/>
        <v>#N/A</v>
      </c>
      <c r="L736" t="e">
        <f t="shared" si="192"/>
        <v>#N/A</v>
      </c>
      <c r="M736" t="e">
        <f t="shared" si="183"/>
        <v>#N/A</v>
      </c>
      <c r="N736" t="e">
        <f t="shared" si="184"/>
        <v>#N/A</v>
      </c>
      <c r="O736" t="e">
        <f t="shared" si="185"/>
        <v>#N/A</v>
      </c>
      <c r="P736" t="e">
        <f t="shared" si="190"/>
        <v>#N/A</v>
      </c>
      <c r="Q736" s="4" t="e">
        <f t="shared" si="193"/>
        <v>#N/A</v>
      </c>
      <c r="R736" s="4" t="e">
        <f t="shared" si="191"/>
        <v>#N/A</v>
      </c>
    </row>
    <row r="737" spans="2:18" x14ac:dyDescent="0.25">
      <c r="B737">
        <v>723</v>
      </c>
      <c r="C737">
        <f t="shared" si="180"/>
        <v>144.4</v>
      </c>
      <c r="D737" t="e">
        <f t="shared" si="178"/>
        <v>#N/A</v>
      </c>
      <c r="E737" t="e">
        <f t="shared" si="181"/>
        <v>#N/A</v>
      </c>
      <c r="F737" t="e">
        <f t="shared" si="186"/>
        <v>#N/A</v>
      </c>
      <c r="G737" t="e">
        <f t="shared" si="179"/>
        <v>#N/A</v>
      </c>
      <c r="H737" t="e">
        <f t="shared" si="187"/>
        <v>#N/A</v>
      </c>
      <c r="I737" s="5" t="e">
        <f t="shared" si="188"/>
        <v>#N/A</v>
      </c>
      <c r="J737" s="5" t="e">
        <f t="shared" si="189"/>
        <v>#N/A</v>
      </c>
      <c r="K737" s="5" t="e">
        <f t="shared" si="182"/>
        <v>#N/A</v>
      </c>
      <c r="L737" t="e">
        <f t="shared" si="192"/>
        <v>#N/A</v>
      </c>
      <c r="M737" t="e">
        <f t="shared" si="183"/>
        <v>#N/A</v>
      </c>
      <c r="N737" t="e">
        <f t="shared" si="184"/>
        <v>#N/A</v>
      </c>
      <c r="O737" t="e">
        <f t="shared" si="185"/>
        <v>#N/A</v>
      </c>
      <c r="P737" t="e">
        <f t="shared" si="190"/>
        <v>#N/A</v>
      </c>
      <c r="Q737" s="4" t="e">
        <f t="shared" si="193"/>
        <v>#N/A</v>
      </c>
      <c r="R737" s="4" t="e">
        <f t="shared" si="191"/>
        <v>#N/A</v>
      </c>
    </row>
    <row r="738" spans="2:18" x14ac:dyDescent="0.25">
      <c r="B738">
        <v>724</v>
      </c>
      <c r="C738">
        <f t="shared" si="180"/>
        <v>144.60000000000002</v>
      </c>
      <c r="D738" t="e">
        <f t="shared" si="178"/>
        <v>#N/A</v>
      </c>
      <c r="E738" t="e">
        <f t="shared" si="181"/>
        <v>#N/A</v>
      </c>
      <c r="F738" t="e">
        <f t="shared" si="186"/>
        <v>#N/A</v>
      </c>
      <c r="G738" t="e">
        <f t="shared" si="179"/>
        <v>#N/A</v>
      </c>
      <c r="H738" t="e">
        <f t="shared" si="187"/>
        <v>#N/A</v>
      </c>
      <c r="I738" s="5" t="e">
        <f t="shared" si="188"/>
        <v>#N/A</v>
      </c>
      <c r="J738" s="5" t="e">
        <f t="shared" si="189"/>
        <v>#N/A</v>
      </c>
      <c r="K738" s="5" t="e">
        <f t="shared" si="182"/>
        <v>#N/A</v>
      </c>
      <c r="L738" t="e">
        <f t="shared" si="192"/>
        <v>#N/A</v>
      </c>
      <c r="M738" t="e">
        <f t="shared" si="183"/>
        <v>#N/A</v>
      </c>
      <c r="N738" t="e">
        <f t="shared" si="184"/>
        <v>#N/A</v>
      </c>
      <c r="O738" t="e">
        <f t="shared" si="185"/>
        <v>#N/A</v>
      </c>
      <c r="P738" t="e">
        <f t="shared" si="190"/>
        <v>#N/A</v>
      </c>
      <c r="Q738" s="4" t="e">
        <f t="shared" si="193"/>
        <v>#N/A</v>
      </c>
      <c r="R738" s="4" t="e">
        <f t="shared" si="191"/>
        <v>#N/A</v>
      </c>
    </row>
    <row r="739" spans="2:18" x14ac:dyDescent="0.25">
      <c r="B739">
        <v>725</v>
      </c>
      <c r="C739">
        <f t="shared" si="180"/>
        <v>144.80000000000001</v>
      </c>
      <c r="D739" t="e">
        <f t="shared" si="178"/>
        <v>#N/A</v>
      </c>
      <c r="E739" t="e">
        <f t="shared" si="181"/>
        <v>#N/A</v>
      </c>
      <c r="F739" t="e">
        <f t="shared" si="186"/>
        <v>#N/A</v>
      </c>
      <c r="G739" t="e">
        <f t="shared" si="179"/>
        <v>#N/A</v>
      </c>
      <c r="H739" t="e">
        <f t="shared" si="187"/>
        <v>#N/A</v>
      </c>
      <c r="I739" s="5" t="e">
        <f t="shared" si="188"/>
        <v>#N/A</v>
      </c>
      <c r="J739" s="5" t="e">
        <f t="shared" si="189"/>
        <v>#N/A</v>
      </c>
      <c r="K739" s="5" t="e">
        <f t="shared" si="182"/>
        <v>#N/A</v>
      </c>
      <c r="L739" t="e">
        <f t="shared" si="192"/>
        <v>#N/A</v>
      </c>
      <c r="M739" t="e">
        <f t="shared" si="183"/>
        <v>#N/A</v>
      </c>
      <c r="N739" t="e">
        <f t="shared" si="184"/>
        <v>#N/A</v>
      </c>
      <c r="O739" t="e">
        <f t="shared" si="185"/>
        <v>#N/A</v>
      </c>
      <c r="P739" t="e">
        <f t="shared" si="190"/>
        <v>#N/A</v>
      </c>
      <c r="Q739" s="4" t="e">
        <f t="shared" si="193"/>
        <v>#N/A</v>
      </c>
      <c r="R739" s="4" t="e">
        <f t="shared" si="191"/>
        <v>#N/A</v>
      </c>
    </row>
    <row r="740" spans="2:18" x14ac:dyDescent="0.25">
      <c r="B740">
        <v>726</v>
      </c>
      <c r="C740">
        <f t="shared" si="180"/>
        <v>145.00000000000003</v>
      </c>
      <c r="D740" t="e">
        <f t="shared" si="178"/>
        <v>#N/A</v>
      </c>
      <c r="E740" t="e">
        <f t="shared" si="181"/>
        <v>#N/A</v>
      </c>
      <c r="F740" t="e">
        <f t="shared" si="186"/>
        <v>#N/A</v>
      </c>
      <c r="G740" t="e">
        <f t="shared" si="179"/>
        <v>#N/A</v>
      </c>
      <c r="H740" t="e">
        <f t="shared" si="187"/>
        <v>#N/A</v>
      </c>
      <c r="I740" s="5" t="e">
        <f t="shared" si="188"/>
        <v>#N/A</v>
      </c>
      <c r="J740" s="5" t="e">
        <f t="shared" si="189"/>
        <v>#N/A</v>
      </c>
      <c r="K740" s="5" t="e">
        <f t="shared" si="182"/>
        <v>#N/A</v>
      </c>
      <c r="L740" t="e">
        <f t="shared" si="192"/>
        <v>#N/A</v>
      </c>
      <c r="M740" t="e">
        <f t="shared" si="183"/>
        <v>#N/A</v>
      </c>
      <c r="N740" t="e">
        <f t="shared" si="184"/>
        <v>#N/A</v>
      </c>
      <c r="O740" t="e">
        <f t="shared" si="185"/>
        <v>#N/A</v>
      </c>
      <c r="P740" t="e">
        <f t="shared" si="190"/>
        <v>#N/A</v>
      </c>
      <c r="Q740" s="4" t="e">
        <f t="shared" si="193"/>
        <v>#N/A</v>
      </c>
      <c r="R740" s="4" t="e">
        <f t="shared" si="191"/>
        <v>#N/A</v>
      </c>
    </row>
    <row r="741" spans="2:18" x14ac:dyDescent="0.25">
      <c r="B741">
        <v>727</v>
      </c>
      <c r="C741">
        <f t="shared" si="180"/>
        <v>145.20000000000002</v>
      </c>
      <c r="D741" t="e">
        <f t="shared" si="178"/>
        <v>#N/A</v>
      </c>
      <c r="E741" t="e">
        <f t="shared" si="181"/>
        <v>#N/A</v>
      </c>
      <c r="F741" t="e">
        <f t="shared" si="186"/>
        <v>#N/A</v>
      </c>
      <c r="G741" t="e">
        <f t="shared" si="179"/>
        <v>#N/A</v>
      </c>
      <c r="H741" t="e">
        <f t="shared" si="187"/>
        <v>#N/A</v>
      </c>
      <c r="I741" s="5" t="e">
        <f t="shared" si="188"/>
        <v>#N/A</v>
      </c>
      <c r="J741" s="5" t="e">
        <f t="shared" si="189"/>
        <v>#N/A</v>
      </c>
      <c r="K741" s="5" t="e">
        <f t="shared" si="182"/>
        <v>#N/A</v>
      </c>
      <c r="L741" t="e">
        <f t="shared" si="192"/>
        <v>#N/A</v>
      </c>
      <c r="M741" t="e">
        <f t="shared" si="183"/>
        <v>#N/A</v>
      </c>
      <c r="N741" t="e">
        <f t="shared" si="184"/>
        <v>#N/A</v>
      </c>
      <c r="O741" t="e">
        <f t="shared" si="185"/>
        <v>#N/A</v>
      </c>
      <c r="P741" t="e">
        <f t="shared" si="190"/>
        <v>#N/A</v>
      </c>
      <c r="Q741" s="4" t="e">
        <f t="shared" si="193"/>
        <v>#N/A</v>
      </c>
      <c r="R741" s="4" t="e">
        <f t="shared" si="191"/>
        <v>#N/A</v>
      </c>
    </row>
    <row r="742" spans="2:18" x14ac:dyDescent="0.25">
      <c r="B742">
        <v>728</v>
      </c>
      <c r="C742">
        <f t="shared" si="180"/>
        <v>145.4</v>
      </c>
      <c r="D742" t="e">
        <f t="shared" si="178"/>
        <v>#N/A</v>
      </c>
      <c r="E742" t="e">
        <f t="shared" si="181"/>
        <v>#N/A</v>
      </c>
      <c r="F742" t="e">
        <f t="shared" si="186"/>
        <v>#N/A</v>
      </c>
      <c r="G742" t="e">
        <f t="shared" si="179"/>
        <v>#N/A</v>
      </c>
      <c r="H742" t="e">
        <f t="shared" si="187"/>
        <v>#N/A</v>
      </c>
      <c r="I742" s="5" t="e">
        <f t="shared" si="188"/>
        <v>#N/A</v>
      </c>
      <c r="J742" s="5" t="e">
        <f t="shared" si="189"/>
        <v>#N/A</v>
      </c>
      <c r="K742" s="5" t="e">
        <f t="shared" si="182"/>
        <v>#N/A</v>
      </c>
      <c r="L742" t="e">
        <f t="shared" si="192"/>
        <v>#N/A</v>
      </c>
      <c r="M742" t="e">
        <f t="shared" si="183"/>
        <v>#N/A</v>
      </c>
      <c r="N742" t="e">
        <f t="shared" si="184"/>
        <v>#N/A</v>
      </c>
      <c r="O742" t="e">
        <f t="shared" si="185"/>
        <v>#N/A</v>
      </c>
      <c r="P742" t="e">
        <f t="shared" si="190"/>
        <v>#N/A</v>
      </c>
      <c r="Q742" s="4" t="e">
        <f t="shared" si="193"/>
        <v>#N/A</v>
      </c>
      <c r="R742" s="4" t="e">
        <f t="shared" si="191"/>
        <v>#N/A</v>
      </c>
    </row>
    <row r="743" spans="2:18" x14ac:dyDescent="0.25">
      <c r="B743">
        <v>729</v>
      </c>
      <c r="C743">
        <f t="shared" si="180"/>
        <v>145.60000000000002</v>
      </c>
      <c r="D743" t="e">
        <f t="shared" ref="D743:D806" si="194">IF(I743&gt;=0,1,0)</f>
        <v>#N/A</v>
      </c>
      <c r="E743" t="e">
        <f t="shared" si="181"/>
        <v>#N/A</v>
      </c>
      <c r="F743" t="e">
        <f t="shared" si="186"/>
        <v>#N/A</v>
      </c>
      <c r="G743" t="e">
        <f t="shared" ref="G743:G806" si="195">IF(E743=1,G742+1,G742)</f>
        <v>#N/A</v>
      </c>
      <c r="H743" t="e">
        <f t="shared" si="187"/>
        <v>#N/A</v>
      </c>
      <c r="I743" s="5" t="e">
        <f t="shared" si="188"/>
        <v>#N/A</v>
      </c>
      <c r="J743" s="5" t="e">
        <f t="shared" si="189"/>
        <v>#N/A</v>
      </c>
      <c r="K743" s="5" t="e">
        <f t="shared" si="182"/>
        <v>#N/A</v>
      </c>
      <c r="L743" t="e">
        <f t="shared" si="192"/>
        <v>#N/A</v>
      </c>
      <c r="M743" t="e">
        <f t="shared" si="183"/>
        <v>#N/A</v>
      </c>
      <c r="N743" t="e">
        <f t="shared" si="184"/>
        <v>#N/A</v>
      </c>
      <c r="O743" t="e">
        <f t="shared" si="185"/>
        <v>#N/A</v>
      </c>
      <c r="P743" t="e">
        <f t="shared" si="190"/>
        <v>#N/A</v>
      </c>
      <c r="Q743" s="4" t="e">
        <f t="shared" si="193"/>
        <v>#N/A</v>
      </c>
      <c r="R743" s="4" t="e">
        <f t="shared" si="191"/>
        <v>#N/A</v>
      </c>
    </row>
    <row r="744" spans="2:18" x14ac:dyDescent="0.25">
      <c r="B744">
        <v>730</v>
      </c>
      <c r="C744">
        <f t="shared" si="180"/>
        <v>145.80000000000001</v>
      </c>
      <c r="D744" t="e">
        <f t="shared" si="194"/>
        <v>#N/A</v>
      </c>
      <c r="E744" t="e">
        <f t="shared" si="181"/>
        <v>#N/A</v>
      </c>
      <c r="F744" t="e">
        <f t="shared" si="186"/>
        <v>#N/A</v>
      </c>
      <c r="G744" t="e">
        <f t="shared" si="195"/>
        <v>#N/A</v>
      </c>
      <c r="H744" t="e">
        <f t="shared" si="187"/>
        <v>#N/A</v>
      </c>
      <c r="I744" s="5" t="e">
        <f t="shared" si="188"/>
        <v>#N/A</v>
      </c>
      <c r="J744" s="5" t="e">
        <f t="shared" si="189"/>
        <v>#N/A</v>
      </c>
      <c r="K744" s="5" t="e">
        <f t="shared" si="182"/>
        <v>#N/A</v>
      </c>
      <c r="L744" t="e">
        <f t="shared" si="192"/>
        <v>#N/A</v>
      </c>
      <c r="M744" t="e">
        <f t="shared" si="183"/>
        <v>#N/A</v>
      </c>
      <c r="N744" t="e">
        <f t="shared" si="184"/>
        <v>#N/A</v>
      </c>
      <c r="O744" t="e">
        <f t="shared" si="185"/>
        <v>#N/A</v>
      </c>
      <c r="P744" t="e">
        <f t="shared" si="190"/>
        <v>#N/A</v>
      </c>
      <c r="Q744" s="4" t="e">
        <f t="shared" si="193"/>
        <v>#N/A</v>
      </c>
      <c r="R744" s="4" t="e">
        <f t="shared" si="191"/>
        <v>#N/A</v>
      </c>
    </row>
    <row r="745" spans="2:18" x14ac:dyDescent="0.25">
      <c r="B745">
        <v>731</v>
      </c>
      <c r="C745">
        <f t="shared" si="180"/>
        <v>146.00000000000003</v>
      </c>
      <c r="D745" t="e">
        <f t="shared" si="194"/>
        <v>#N/A</v>
      </c>
      <c r="E745" t="e">
        <f t="shared" si="181"/>
        <v>#N/A</v>
      </c>
      <c r="F745" t="e">
        <f t="shared" si="186"/>
        <v>#N/A</v>
      </c>
      <c r="G745" t="e">
        <f t="shared" si="195"/>
        <v>#N/A</v>
      </c>
      <c r="H745" t="e">
        <f t="shared" si="187"/>
        <v>#N/A</v>
      </c>
      <c r="I745" s="5" t="e">
        <f t="shared" si="188"/>
        <v>#N/A</v>
      </c>
      <c r="J745" s="5" t="e">
        <f t="shared" si="189"/>
        <v>#N/A</v>
      </c>
      <c r="K745" s="5" t="e">
        <f t="shared" si="182"/>
        <v>#N/A</v>
      </c>
      <c r="L745" t="e">
        <f t="shared" si="192"/>
        <v>#N/A</v>
      </c>
      <c r="M745" t="e">
        <f t="shared" si="183"/>
        <v>#N/A</v>
      </c>
      <c r="N745" t="e">
        <f t="shared" si="184"/>
        <v>#N/A</v>
      </c>
      <c r="O745" t="e">
        <f t="shared" si="185"/>
        <v>#N/A</v>
      </c>
      <c r="P745" t="e">
        <f t="shared" si="190"/>
        <v>#N/A</v>
      </c>
      <c r="Q745" s="4" t="e">
        <f t="shared" si="193"/>
        <v>#N/A</v>
      </c>
      <c r="R745" s="4" t="e">
        <f t="shared" si="191"/>
        <v>#N/A</v>
      </c>
    </row>
    <row r="746" spans="2:18" x14ac:dyDescent="0.25">
      <c r="B746">
        <v>732</v>
      </c>
      <c r="C746">
        <f t="shared" si="180"/>
        <v>146.20000000000002</v>
      </c>
      <c r="D746" t="e">
        <f t="shared" si="194"/>
        <v>#N/A</v>
      </c>
      <c r="E746" t="e">
        <f t="shared" si="181"/>
        <v>#N/A</v>
      </c>
      <c r="F746" t="e">
        <f t="shared" si="186"/>
        <v>#N/A</v>
      </c>
      <c r="G746" t="e">
        <f t="shared" si="195"/>
        <v>#N/A</v>
      </c>
      <c r="H746" t="e">
        <f t="shared" si="187"/>
        <v>#N/A</v>
      </c>
      <c r="I746" s="5" t="e">
        <f t="shared" si="188"/>
        <v>#N/A</v>
      </c>
      <c r="J746" s="5" t="e">
        <f t="shared" si="189"/>
        <v>#N/A</v>
      </c>
      <c r="K746" s="5" t="e">
        <f t="shared" si="182"/>
        <v>#N/A</v>
      </c>
      <c r="L746" t="e">
        <f t="shared" si="192"/>
        <v>#N/A</v>
      </c>
      <c r="M746" t="e">
        <f t="shared" si="183"/>
        <v>#N/A</v>
      </c>
      <c r="N746" t="e">
        <f t="shared" si="184"/>
        <v>#N/A</v>
      </c>
      <c r="O746" t="e">
        <f t="shared" si="185"/>
        <v>#N/A</v>
      </c>
      <c r="P746" t="e">
        <f t="shared" si="190"/>
        <v>#N/A</v>
      </c>
      <c r="Q746" s="4" t="e">
        <f t="shared" si="193"/>
        <v>#N/A</v>
      </c>
      <c r="R746" s="4" t="e">
        <f t="shared" si="191"/>
        <v>#N/A</v>
      </c>
    </row>
    <row r="747" spans="2:18" x14ac:dyDescent="0.25">
      <c r="B747">
        <v>733</v>
      </c>
      <c r="C747">
        <f t="shared" si="180"/>
        <v>146.4</v>
      </c>
      <c r="D747" t="e">
        <f t="shared" si="194"/>
        <v>#N/A</v>
      </c>
      <c r="E747" t="e">
        <f t="shared" si="181"/>
        <v>#N/A</v>
      </c>
      <c r="F747" t="e">
        <f t="shared" si="186"/>
        <v>#N/A</v>
      </c>
      <c r="G747" t="e">
        <f t="shared" si="195"/>
        <v>#N/A</v>
      </c>
      <c r="H747" t="e">
        <f t="shared" si="187"/>
        <v>#N/A</v>
      </c>
      <c r="I747" s="5" t="e">
        <f t="shared" si="188"/>
        <v>#N/A</v>
      </c>
      <c r="J747" s="5" t="e">
        <f t="shared" si="189"/>
        <v>#N/A</v>
      </c>
      <c r="K747" s="5" t="e">
        <f t="shared" si="182"/>
        <v>#N/A</v>
      </c>
      <c r="L747" t="e">
        <f t="shared" si="192"/>
        <v>#N/A</v>
      </c>
      <c r="M747" t="e">
        <f t="shared" si="183"/>
        <v>#N/A</v>
      </c>
      <c r="N747" t="e">
        <f t="shared" si="184"/>
        <v>#N/A</v>
      </c>
      <c r="O747" t="e">
        <f t="shared" si="185"/>
        <v>#N/A</v>
      </c>
      <c r="P747" t="e">
        <f t="shared" si="190"/>
        <v>#N/A</v>
      </c>
      <c r="Q747" s="4" t="e">
        <f t="shared" si="193"/>
        <v>#N/A</v>
      </c>
      <c r="R747" s="4" t="e">
        <f t="shared" si="191"/>
        <v>#N/A</v>
      </c>
    </row>
    <row r="748" spans="2:18" x14ac:dyDescent="0.25">
      <c r="B748">
        <v>734</v>
      </c>
      <c r="C748">
        <f t="shared" si="180"/>
        <v>146.60000000000002</v>
      </c>
      <c r="D748" t="e">
        <f t="shared" si="194"/>
        <v>#N/A</v>
      </c>
      <c r="E748" t="e">
        <f t="shared" si="181"/>
        <v>#N/A</v>
      </c>
      <c r="F748" t="e">
        <f t="shared" si="186"/>
        <v>#N/A</v>
      </c>
      <c r="G748" t="e">
        <f t="shared" si="195"/>
        <v>#N/A</v>
      </c>
      <c r="H748" t="e">
        <f t="shared" si="187"/>
        <v>#N/A</v>
      </c>
      <c r="I748" s="5" t="e">
        <f t="shared" si="188"/>
        <v>#N/A</v>
      </c>
      <c r="J748" s="5" t="e">
        <f t="shared" si="189"/>
        <v>#N/A</v>
      </c>
      <c r="K748" s="5" t="e">
        <f t="shared" si="182"/>
        <v>#N/A</v>
      </c>
      <c r="L748" t="e">
        <f t="shared" si="192"/>
        <v>#N/A</v>
      </c>
      <c r="M748" t="e">
        <f t="shared" si="183"/>
        <v>#N/A</v>
      </c>
      <c r="N748" t="e">
        <f t="shared" si="184"/>
        <v>#N/A</v>
      </c>
      <c r="O748" t="e">
        <f t="shared" si="185"/>
        <v>#N/A</v>
      </c>
      <c r="P748" t="e">
        <f t="shared" si="190"/>
        <v>#N/A</v>
      </c>
      <c r="Q748" s="4" t="e">
        <f t="shared" si="193"/>
        <v>#N/A</v>
      </c>
      <c r="R748" s="4" t="e">
        <f t="shared" si="191"/>
        <v>#N/A</v>
      </c>
    </row>
    <row r="749" spans="2:18" x14ac:dyDescent="0.25">
      <c r="B749">
        <v>735</v>
      </c>
      <c r="C749">
        <f t="shared" si="180"/>
        <v>146.80000000000001</v>
      </c>
      <c r="D749" t="e">
        <f t="shared" si="194"/>
        <v>#N/A</v>
      </c>
      <c r="E749" t="e">
        <f t="shared" si="181"/>
        <v>#N/A</v>
      </c>
      <c r="F749" t="e">
        <f t="shared" si="186"/>
        <v>#N/A</v>
      </c>
      <c r="G749" t="e">
        <f t="shared" si="195"/>
        <v>#N/A</v>
      </c>
      <c r="H749" t="e">
        <f t="shared" si="187"/>
        <v>#N/A</v>
      </c>
      <c r="I749" s="5" t="e">
        <f t="shared" si="188"/>
        <v>#N/A</v>
      </c>
      <c r="J749" s="5" t="e">
        <f t="shared" si="189"/>
        <v>#N/A</v>
      </c>
      <c r="K749" s="5" t="e">
        <f t="shared" si="182"/>
        <v>#N/A</v>
      </c>
      <c r="L749" t="e">
        <f t="shared" si="192"/>
        <v>#N/A</v>
      </c>
      <c r="M749" t="e">
        <f t="shared" si="183"/>
        <v>#N/A</v>
      </c>
      <c r="N749" t="e">
        <f t="shared" si="184"/>
        <v>#N/A</v>
      </c>
      <c r="O749" t="e">
        <f t="shared" si="185"/>
        <v>#N/A</v>
      </c>
      <c r="P749" t="e">
        <f t="shared" si="190"/>
        <v>#N/A</v>
      </c>
      <c r="Q749" s="4" t="e">
        <f t="shared" si="193"/>
        <v>#N/A</v>
      </c>
      <c r="R749" s="4" t="e">
        <f t="shared" si="191"/>
        <v>#N/A</v>
      </c>
    </row>
    <row r="750" spans="2:18" x14ac:dyDescent="0.25">
      <c r="B750">
        <v>736</v>
      </c>
      <c r="C750">
        <f t="shared" si="180"/>
        <v>147.00000000000003</v>
      </c>
      <c r="D750" t="e">
        <f t="shared" si="194"/>
        <v>#N/A</v>
      </c>
      <c r="E750" t="e">
        <f t="shared" si="181"/>
        <v>#N/A</v>
      </c>
      <c r="F750" t="e">
        <f t="shared" si="186"/>
        <v>#N/A</v>
      </c>
      <c r="G750" t="e">
        <f t="shared" si="195"/>
        <v>#N/A</v>
      </c>
      <c r="H750" t="e">
        <f t="shared" si="187"/>
        <v>#N/A</v>
      </c>
      <c r="I750" s="5" t="e">
        <f t="shared" si="188"/>
        <v>#N/A</v>
      </c>
      <c r="J750" s="5" t="e">
        <f t="shared" si="189"/>
        <v>#N/A</v>
      </c>
      <c r="K750" s="5" t="e">
        <f t="shared" si="182"/>
        <v>#N/A</v>
      </c>
      <c r="L750" t="e">
        <f t="shared" si="192"/>
        <v>#N/A</v>
      </c>
      <c r="M750" t="e">
        <f t="shared" si="183"/>
        <v>#N/A</v>
      </c>
      <c r="N750" t="e">
        <f t="shared" si="184"/>
        <v>#N/A</v>
      </c>
      <c r="O750" t="e">
        <f t="shared" si="185"/>
        <v>#N/A</v>
      </c>
      <c r="P750" t="e">
        <f t="shared" si="190"/>
        <v>#N/A</v>
      </c>
      <c r="Q750" s="4" t="e">
        <f t="shared" si="193"/>
        <v>#N/A</v>
      </c>
      <c r="R750" s="4" t="e">
        <f t="shared" si="191"/>
        <v>#N/A</v>
      </c>
    </row>
    <row r="751" spans="2:18" x14ac:dyDescent="0.25">
      <c r="B751">
        <v>737</v>
      </c>
      <c r="C751">
        <f t="shared" si="180"/>
        <v>147.20000000000002</v>
      </c>
      <c r="D751" t="e">
        <f t="shared" si="194"/>
        <v>#N/A</v>
      </c>
      <c r="E751" t="e">
        <f t="shared" si="181"/>
        <v>#N/A</v>
      </c>
      <c r="F751" t="e">
        <f t="shared" si="186"/>
        <v>#N/A</v>
      </c>
      <c r="G751" t="e">
        <f t="shared" si="195"/>
        <v>#N/A</v>
      </c>
      <c r="H751" t="e">
        <f t="shared" si="187"/>
        <v>#N/A</v>
      </c>
      <c r="I751" s="5" t="e">
        <f t="shared" si="188"/>
        <v>#N/A</v>
      </c>
      <c r="J751" s="5" t="e">
        <f t="shared" si="189"/>
        <v>#N/A</v>
      </c>
      <c r="K751" s="5" t="e">
        <f t="shared" si="182"/>
        <v>#N/A</v>
      </c>
      <c r="L751" t="e">
        <f t="shared" si="192"/>
        <v>#N/A</v>
      </c>
      <c r="M751" t="e">
        <f t="shared" si="183"/>
        <v>#N/A</v>
      </c>
      <c r="N751" t="e">
        <f t="shared" si="184"/>
        <v>#N/A</v>
      </c>
      <c r="O751" t="e">
        <f t="shared" si="185"/>
        <v>#N/A</v>
      </c>
      <c r="P751" t="e">
        <f t="shared" si="190"/>
        <v>#N/A</v>
      </c>
      <c r="Q751" s="4" t="e">
        <f t="shared" si="193"/>
        <v>#N/A</v>
      </c>
      <c r="R751" s="4" t="e">
        <f t="shared" si="191"/>
        <v>#N/A</v>
      </c>
    </row>
    <row r="752" spans="2:18" x14ac:dyDescent="0.25">
      <c r="B752">
        <v>738</v>
      </c>
      <c r="C752">
        <f t="shared" si="180"/>
        <v>147.4</v>
      </c>
      <c r="D752" t="e">
        <f t="shared" si="194"/>
        <v>#N/A</v>
      </c>
      <c r="E752" t="e">
        <f t="shared" si="181"/>
        <v>#N/A</v>
      </c>
      <c r="F752" t="e">
        <f t="shared" si="186"/>
        <v>#N/A</v>
      </c>
      <c r="G752" t="e">
        <f t="shared" si="195"/>
        <v>#N/A</v>
      </c>
      <c r="H752" t="e">
        <f t="shared" si="187"/>
        <v>#N/A</v>
      </c>
      <c r="I752" s="5" t="e">
        <f t="shared" si="188"/>
        <v>#N/A</v>
      </c>
      <c r="J752" s="5" t="e">
        <f t="shared" si="189"/>
        <v>#N/A</v>
      </c>
      <c r="K752" s="5" t="e">
        <f t="shared" si="182"/>
        <v>#N/A</v>
      </c>
      <c r="L752" t="e">
        <f t="shared" si="192"/>
        <v>#N/A</v>
      </c>
      <c r="M752" t="e">
        <f t="shared" si="183"/>
        <v>#N/A</v>
      </c>
      <c r="N752" t="e">
        <f t="shared" si="184"/>
        <v>#N/A</v>
      </c>
      <c r="O752" t="e">
        <f t="shared" si="185"/>
        <v>#N/A</v>
      </c>
      <c r="P752" t="e">
        <f t="shared" si="190"/>
        <v>#N/A</v>
      </c>
      <c r="Q752" s="4" t="e">
        <f t="shared" si="193"/>
        <v>#N/A</v>
      </c>
      <c r="R752" s="4" t="e">
        <f t="shared" si="191"/>
        <v>#N/A</v>
      </c>
    </row>
    <row r="753" spans="2:18" x14ac:dyDescent="0.25">
      <c r="B753">
        <v>739</v>
      </c>
      <c r="C753">
        <f t="shared" si="180"/>
        <v>147.60000000000002</v>
      </c>
      <c r="D753" t="e">
        <f t="shared" si="194"/>
        <v>#N/A</v>
      </c>
      <c r="E753" t="e">
        <f t="shared" si="181"/>
        <v>#N/A</v>
      </c>
      <c r="F753" t="e">
        <f t="shared" si="186"/>
        <v>#N/A</v>
      </c>
      <c r="G753" t="e">
        <f t="shared" si="195"/>
        <v>#N/A</v>
      </c>
      <c r="H753" t="e">
        <f t="shared" si="187"/>
        <v>#N/A</v>
      </c>
      <c r="I753" s="5" t="e">
        <f t="shared" si="188"/>
        <v>#N/A</v>
      </c>
      <c r="J753" s="5" t="e">
        <f t="shared" si="189"/>
        <v>#N/A</v>
      </c>
      <c r="K753" s="5" t="e">
        <f t="shared" si="182"/>
        <v>#N/A</v>
      </c>
      <c r="L753" t="e">
        <f t="shared" si="192"/>
        <v>#N/A</v>
      </c>
      <c r="M753" t="e">
        <f t="shared" si="183"/>
        <v>#N/A</v>
      </c>
      <c r="N753" t="e">
        <f t="shared" si="184"/>
        <v>#N/A</v>
      </c>
      <c r="O753" t="e">
        <f t="shared" si="185"/>
        <v>#N/A</v>
      </c>
      <c r="P753" t="e">
        <f t="shared" si="190"/>
        <v>#N/A</v>
      </c>
      <c r="Q753" s="4" t="e">
        <f t="shared" si="193"/>
        <v>#N/A</v>
      </c>
      <c r="R753" s="4" t="e">
        <f t="shared" si="191"/>
        <v>#N/A</v>
      </c>
    </row>
    <row r="754" spans="2:18" x14ac:dyDescent="0.25">
      <c r="B754">
        <v>740</v>
      </c>
      <c r="C754">
        <f t="shared" si="180"/>
        <v>147.80000000000001</v>
      </c>
      <c r="D754" t="e">
        <f t="shared" si="194"/>
        <v>#N/A</v>
      </c>
      <c r="E754" t="e">
        <f t="shared" si="181"/>
        <v>#N/A</v>
      </c>
      <c r="F754" t="e">
        <f t="shared" si="186"/>
        <v>#N/A</v>
      </c>
      <c r="G754" t="e">
        <f t="shared" si="195"/>
        <v>#N/A</v>
      </c>
      <c r="H754" t="e">
        <f t="shared" si="187"/>
        <v>#N/A</v>
      </c>
      <c r="I754" s="5" t="e">
        <f t="shared" si="188"/>
        <v>#N/A</v>
      </c>
      <c r="J754" s="5" t="e">
        <f t="shared" si="189"/>
        <v>#N/A</v>
      </c>
      <c r="K754" s="5" t="e">
        <f t="shared" si="182"/>
        <v>#N/A</v>
      </c>
      <c r="L754" t="e">
        <f t="shared" si="192"/>
        <v>#N/A</v>
      </c>
      <c r="M754" t="e">
        <f t="shared" si="183"/>
        <v>#N/A</v>
      </c>
      <c r="N754" t="e">
        <f t="shared" si="184"/>
        <v>#N/A</v>
      </c>
      <c r="O754" t="e">
        <f t="shared" si="185"/>
        <v>#N/A</v>
      </c>
      <c r="P754" t="e">
        <f t="shared" si="190"/>
        <v>#N/A</v>
      </c>
      <c r="Q754" s="4" t="e">
        <f t="shared" si="193"/>
        <v>#N/A</v>
      </c>
      <c r="R754" s="4" t="e">
        <f t="shared" si="191"/>
        <v>#N/A</v>
      </c>
    </row>
    <row r="755" spans="2:18" x14ac:dyDescent="0.25">
      <c r="B755">
        <v>741</v>
      </c>
      <c r="C755">
        <f t="shared" si="180"/>
        <v>148.00000000000003</v>
      </c>
      <c r="D755" t="e">
        <f t="shared" si="194"/>
        <v>#N/A</v>
      </c>
      <c r="E755" t="e">
        <f t="shared" si="181"/>
        <v>#N/A</v>
      </c>
      <c r="F755" t="e">
        <f t="shared" si="186"/>
        <v>#N/A</v>
      </c>
      <c r="G755" t="e">
        <f t="shared" si="195"/>
        <v>#N/A</v>
      </c>
      <c r="H755" t="e">
        <f t="shared" si="187"/>
        <v>#N/A</v>
      </c>
      <c r="I755" s="5" t="e">
        <f t="shared" si="188"/>
        <v>#N/A</v>
      </c>
      <c r="J755" s="5" t="e">
        <f t="shared" si="189"/>
        <v>#N/A</v>
      </c>
      <c r="K755" s="5" t="e">
        <f t="shared" si="182"/>
        <v>#N/A</v>
      </c>
      <c r="L755" t="e">
        <f t="shared" si="192"/>
        <v>#N/A</v>
      </c>
      <c r="M755" t="e">
        <f t="shared" si="183"/>
        <v>#N/A</v>
      </c>
      <c r="N755" t="e">
        <f t="shared" si="184"/>
        <v>#N/A</v>
      </c>
      <c r="O755" t="e">
        <f t="shared" si="185"/>
        <v>#N/A</v>
      </c>
      <c r="P755" t="e">
        <f t="shared" si="190"/>
        <v>#N/A</v>
      </c>
      <c r="Q755" s="4" t="e">
        <f t="shared" si="193"/>
        <v>#N/A</v>
      </c>
      <c r="R755" s="4" t="e">
        <f t="shared" si="191"/>
        <v>#N/A</v>
      </c>
    </row>
    <row r="756" spans="2:18" x14ac:dyDescent="0.25">
      <c r="B756">
        <v>742</v>
      </c>
      <c r="C756">
        <f t="shared" si="180"/>
        <v>148.20000000000002</v>
      </c>
      <c r="D756" t="e">
        <f t="shared" si="194"/>
        <v>#N/A</v>
      </c>
      <c r="E756" t="e">
        <f t="shared" si="181"/>
        <v>#N/A</v>
      </c>
      <c r="F756" t="e">
        <f t="shared" si="186"/>
        <v>#N/A</v>
      </c>
      <c r="G756" t="e">
        <f t="shared" si="195"/>
        <v>#N/A</v>
      </c>
      <c r="H756" t="e">
        <f t="shared" si="187"/>
        <v>#N/A</v>
      </c>
      <c r="I756" s="5" t="e">
        <f t="shared" si="188"/>
        <v>#N/A</v>
      </c>
      <c r="J756" s="5" t="e">
        <f t="shared" si="189"/>
        <v>#N/A</v>
      </c>
      <c r="K756" s="5" t="e">
        <f t="shared" si="182"/>
        <v>#N/A</v>
      </c>
      <c r="L756" t="e">
        <f t="shared" si="192"/>
        <v>#N/A</v>
      </c>
      <c r="M756" t="e">
        <f t="shared" si="183"/>
        <v>#N/A</v>
      </c>
      <c r="N756" t="e">
        <f t="shared" si="184"/>
        <v>#N/A</v>
      </c>
      <c r="O756" t="e">
        <f t="shared" si="185"/>
        <v>#N/A</v>
      </c>
      <c r="P756" t="e">
        <f t="shared" si="190"/>
        <v>#N/A</v>
      </c>
      <c r="Q756" s="4" t="e">
        <f t="shared" si="193"/>
        <v>#N/A</v>
      </c>
      <c r="R756" s="4" t="e">
        <f t="shared" si="191"/>
        <v>#N/A</v>
      </c>
    </row>
    <row r="757" spans="2:18" x14ac:dyDescent="0.25">
      <c r="B757">
        <v>743</v>
      </c>
      <c r="C757">
        <f t="shared" si="180"/>
        <v>148.4</v>
      </c>
      <c r="D757" t="e">
        <f t="shared" si="194"/>
        <v>#N/A</v>
      </c>
      <c r="E757" t="e">
        <f t="shared" si="181"/>
        <v>#N/A</v>
      </c>
      <c r="F757" t="e">
        <f t="shared" si="186"/>
        <v>#N/A</v>
      </c>
      <c r="G757" t="e">
        <f t="shared" si="195"/>
        <v>#N/A</v>
      </c>
      <c r="H757" t="e">
        <f t="shared" si="187"/>
        <v>#N/A</v>
      </c>
      <c r="I757" s="5" t="e">
        <f t="shared" si="188"/>
        <v>#N/A</v>
      </c>
      <c r="J757" s="5" t="e">
        <f t="shared" si="189"/>
        <v>#N/A</v>
      </c>
      <c r="K757" s="5" t="e">
        <f t="shared" si="182"/>
        <v>#N/A</v>
      </c>
      <c r="L757" t="e">
        <f t="shared" si="192"/>
        <v>#N/A</v>
      </c>
      <c r="M757" t="e">
        <f t="shared" si="183"/>
        <v>#N/A</v>
      </c>
      <c r="N757" t="e">
        <f t="shared" si="184"/>
        <v>#N/A</v>
      </c>
      <c r="O757" t="e">
        <f t="shared" si="185"/>
        <v>#N/A</v>
      </c>
      <c r="P757" t="e">
        <f t="shared" si="190"/>
        <v>#N/A</v>
      </c>
      <c r="Q757" s="4" t="e">
        <f t="shared" si="193"/>
        <v>#N/A</v>
      </c>
      <c r="R757" s="4" t="e">
        <f t="shared" si="191"/>
        <v>#N/A</v>
      </c>
    </row>
    <row r="758" spans="2:18" x14ac:dyDescent="0.25">
      <c r="B758">
        <v>744</v>
      </c>
      <c r="C758">
        <f t="shared" si="180"/>
        <v>148.60000000000002</v>
      </c>
      <c r="D758" t="e">
        <f t="shared" si="194"/>
        <v>#N/A</v>
      </c>
      <c r="E758" t="e">
        <f t="shared" si="181"/>
        <v>#N/A</v>
      </c>
      <c r="F758" t="e">
        <f t="shared" si="186"/>
        <v>#N/A</v>
      </c>
      <c r="G758" t="e">
        <f t="shared" si="195"/>
        <v>#N/A</v>
      </c>
      <c r="H758" t="e">
        <f t="shared" si="187"/>
        <v>#N/A</v>
      </c>
      <c r="I758" s="5" t="e">
        <f t="shared" si="188"/>
        <v>#N/A</v>
      </c>
      <c r="J758" s="5" t="e">
        <f t="shared" si="189"/>
        <v>#N/A</v>
      </c>
      <c r="K758" s="5" t="e">
        <f t="shared" si="182"/>
        <v>#N/A</v>
      </c>
      <c r="L758" t="e">
        <f t="shared" si="192"/>
        <v>#N/A</v>
      </c>
      <c r="M758" t="e">
        <f t="shared" si="183"/>
        <v>#N/A</v>
      </c>
      <c r="N758" t="e">
        <f t="shared" si="184"/>
        <v>#N/A</v>
      </c>
      <c r="O758" t="e">
        <f t="shared" si="185"/>
        <v>#N/A</v>
      </c>
      <c r="P758" t="e">
        <f t="shared" si="190"/>
        <v>#N/A</v>
      </c>
      <c r="Q758" s="4" t="e">
        <f t="shared" si="193"/>
        <v>#N/A</v>
      </c>
      <c r="R758" s="4" t="e">
        <f t="shared" si="191"/>
        <v>#N/A</v>
      </c>
    </row>
    <row r="759" spans="2:18" x14ac:dyDescent="0.25">
      <c r="B759">
        <v>745</v>
      </c>
      <c r="C759">
        <f t="shared" si="180"/>
        <v>148.80000000000001</v>
      </c>
      <c r="D759" t="e">
        <f t="shared" si="194"/>
        <v>#N/A</v>
      </c>
      <c r="E759" t="e">
        <f t="shared" si="181"/>
        <v>#N/A</v>
      </c>
      <c r="F759" t="e">
        <f t="shared" si="186"/>
        <v>#N/A</v>
      </c>
      <c r="G759" t="e">
        <f t="shared" si="195"/>
        <v>#N/A</v>
      </c>
      <c r="H759" t="e">
        <f t="shared" si="187"/>
        <v>#N/A</v>
      </c>
      <c r="I759" s="5" t="e">
        <f t="shared" si="188"/>
        <v>#N/A</v>
      </c>
      <c r="J759" s="5" t="e">
        <f t="shared" si="189"/>
        <v>#N/A</v>
      </c>
      <c r="K759" s="5" t="e">
        <f t="shared" si="182"/>
        <v>#N/A</v>
      </c>
      <c r="L759" t="e">
        <f t="shared" si="192"/>
        <v>#N/A</v>
      </c>
      <c r="M759" t="e">
        <f t="shared" si="183"/>
        <v>#N/A</v>
      </c>
      <c r="N759" t="e">
        <f t="shared" si="184"/>
        <v>#N/A</v>
      </c>
      <c r="O759" t="e">
        <f t="shared" si="185"/>
        <v>#N/A</v>
      </c>
      <c r="P759" t="e">
        <f t="shared" si="190"/>
        <v>#N/A</v>
      </c>
      <c r="Q759" s="4" t="e">
        <f t="shared" si="193"/>
        <v>#N/A</v>
      </c>
      <c r="R759" s="4" t="e">
        <f t="shared" si="191"/>
        <v>#N/A</v>
      </c>
    </row>
    <row r="760" spans="2:18" x14ac:dyDescent="0.25">
      <c r="B760">
        <v>746</v>
      </c>
      <c r="C760">
        <f t="shared" si="180"/>
        <v>149.00000000000003</v>
      </c>
      <c r="D760" t="e">
        <f t="shared" si="194"/>
        <v>#N/A</v>
      </c>
      <c r="E760" t="e">
        <f t="shared" si="181"/>
        <v>#N/A</v>
      </c>
      <c r="F760" t="e">
        <f t="shared" si="186"/>
        <v>#N/A</v>
      </c>
      <c r="G760" t="e">
        <f t="shared" si="195"/>
        <v>#N/A</v>
      </c>
      <c r="H760" t="e">
        <f t="shared" si="187"/>
        <v>#N/A</v>
      </c>
      <c r="I760" s="5" t="e">
        <f t="shared" si="188"/>
        <v>#N/A</v>
      </c>
      <c r="J760" s="5" t="e">
        <f t="shared" si="189"/>
        <v>#N/A</v>
      </c>
      <c r="K760" s="5" t="e">
        <f t="shared" si="182"/>
        <v>#N/A</v>
      </c>
      <c r="L760" t="e">
        <f t="shared" si="192"/>
        <v>#N/A</v>
      </c>
      <c r="M760" t="e">
        <f t="shared" si="183"/>
        <v>#N/A</v>
      </c>
      <c r="N760" t="e">
        <f t="shared" si="184"/>
        <v>#N/A</v>
      </c>
      <c r="O760" t="e">
        <f t="shared" si="185"/>
        <v>#N/A</v>
      </c>
      <c r="P760" t="e">
        <f t="shared" si="190"/>
        <v>#N/A</v>
      </c>
      <c r="Q760" s="4" t="e">
        <f t="shared" si="193"/>
        <v>#N/A</v>
      </c>
      <c r="R760" s="4" t="e">
        <f t="shared" si="191"/>
        <v>#N/A</v>
      </c>
    </row>
    <row r="761" spans="2:18" x14ac:dyDescent="0.25">
      <c r="B761">
        <v>747</v>
      </c>
      <c r="C761">
        <f t="shared" si="180"/>
        <v>149.20000000000002</v>
      </c>
      <c r="D761" t="e">
        <f t="shared" si="194"/>
        <v>#N/A</v>
      </c>
      <c r="E761" t="e">
        <f t="shared" si="181"/>
        <v>#N/A</v>
      </c>
      <c r="F761" t="e">
        <f t="shared" si="186"/>
        <v>#N/A</v>
      </c>
      <c r="G761" t="e">
        <f t="shared" si="195"/>
        <v>#N/A</v>
      </c>
      <c r="H761" t="e">
        <f t="shared" si="187"/>
        <v>#N/A</v>
      </c>
      <c r="I761" s="5" t="e">
        <f t="shared" si="188"/>
        <v>#N/A</v>
      </c>
      <c r="J761" s="5" t="e">
        <f t="shared" si="189"/>
        <v>#N/A</v>
      </c>
      <c r="K761" s="5" t="e">
        <f t="shared" si="182"/>
        <v>#N/A</v>
      </c>
      <c r="L761" t="e">
        <f t="shared" si="192"/>
        <v>#N/A</v>
      </c>
      <c r="M761" t="e">
        <f t="shared" si="183"/>
        <v>#N/A</v>
      </c>
      <c r="N761" t="e">
        <f t="shared" si="184"/>
        <v>#N/A</v>
      </c>
      <c r="O761" t="e">
        <f t="shared" si="185"/>
        <v>#N/A</v>
      </c>
      <c r="P761" t="e">
        <f t="shared" si="190"/>
        <v>#N/A</v>
      </c>
      <c r="Q761" s="4" t="e">
        <f t="shared" si="193"/>
        <v>#N/A</v>
      </c>
      <c r="R761" s="4" t="e">
        <f t="shared" si="191"/>
        <v>#N/A</v>
      </c>
    </row>
    <row r="762" spans="2:18" x14ac:dyDescent="0.25">
      <c r="B762">
        <v>748</v>
      </c>
      <c r="C762">
        <f t="shared" si="180"/>
        <v>149.4</v>
      </c>
      <c r="D762" t="e">
        <f t="shared" si="194"/>
        <v>#N/A</v>
      </c>
      <c r="E762" t="e">
        <f t="shared" si="181"/>
        <v>#N/A</v>
      </c>
      <c r="F762" t="e">
        <f t="shared" si="186"/>
        <v>#N/A</v>
      </c>
      <c r="G762" t="e">
        <f t="shared" si="195"/>
        <v>#N/A</v>
      </c>
      <c r="H762" t="e">
        <f t="shared" si="187"/>
        <v>#N/A</v>
      </c>
      <c r="I762" s="5" t="e">
        <f t="shared" si="188"/>
        <v>#N/A</v>
      </c>
      <c r="J762" s="5" t="e">
        <f t="shared" si="189"/>
        <v>#N/A</v>
      </c>
      <c r="K762" s="5" t="e">
        <f t="shared" si="182"/>
        <v>#N/A</v>
      </c>
      <c r="L762" t="e">
        <f t="shared" si="192"/>
        <v>#N/A</v>
      </c>
      <c r="M762" t="e">
        <f t="shared" si="183"/>
        <v>#N/A</v>
      </c>
      <c r="N762" t="e">
        <f t="shared" si="184"/>
        <v>#N/A</v>
      </c>
      <c r="O762" t="e">
        <f t="shared" si="185"/>
        <v>#N/A</v>
      </c>
      <c r="P762" t="e">
        <f t="shared" si="190"/>
        <v>#N/A</v>
      </c>
      <c r="Q762" s="4" t="e">
        <f t="shared" si="193"/>
        <v>#N/A</v>
      </c>
      <c r="R762" s="4" t="e">
        <f t="shared" si="191"/>
        <v>#N/A</v>
      </c>
    </row>
    <row r="763" spans="2:18" x14ac:dyDescent="0.25">
      <c r="B763">
        <v>749</v>
      </c>
      <c r="C763">
        <f t="shared" si="180"/>
        <v>149.60000000000002</v>
      </c>
      <c r="D763" t="e">
        <f t="shared" si="194"/>
        <v>#N/A</v>
      </c>
      <c r="E763" t="e">
        <f t="shared" si="181"/>
        <v>#N/A</v>
      </c>
      <c r="F763" t="e">
        <f t="shared" si="186"/>
        <v>#N/A</v>
      </c>
      <c r="G763" t="e">
        <f t="shared" si="195"/>
        <v>#N/A</v>
      </c>
      <c r="H763" t="e">
        <f t="shared" si="187"/>
        <v>#N/A</v>
      </c>
      <c r="I763" s="5" t="e">
        <f t="shared" si="188"/>
        <v>#N/A</v>
      </c>
      <c r="J763" s="5" t="e">
        <f t="shared" si="189"/>
        <v>#N/A</v>
      </c>
      <c r="K763" s="5" t="e">
        <f t="shared" si="182"/>
        <v>#N/A</v>
      </c>
      <c r="L763" t="e">
        <f t="shared" si="192"/>
        <v>#N/A</v>
      </c>
      <c r="M763" t="e">
        <f t="shared" si="183"/>
        <v>#N/A</v>
      </c>
      <c r="N763" t="e">
        <f t="shared" si="184"/>
        <v>#N/A</v>
      </c>
      <c r="O763" t="e">
        <f t="shared" si="185"/>
        <v>#N/A</v>
      </c>
      <c r="P763" t="e">
        <f t="shared" si="190"/>
        <v>#N/A</v>
      </c>
      <c r="Q763" s="4" t="e">
        <f t="shared" si="193"/>
        <v>#N/A</v>
      </c>
      <c r="R763" s="4" t="e">
        <f t="shared" si="191"/>
        <v>#N/A</v>
      </c>
    </row>
    <row r="764" spans="2:18" x14ac:dyDescent="0.25">
      <c r="B764">
        <v>750</v>
      </c>
      <c r="C764">
        <f t="shared" si="180"/>
        <v>149.80000000000001</v>
      </c>
      <c r="D764" t="e">
        <f t="shared" si="194"/>
        <v>#N/A</v>
      </c>
      <c r="E764" t="e">
        <f t="shared" si="181"/>
        <v>#N/A</v>
      </c>
      <c r="F764" t="e">
        <f t="shared" si="186"/>
        <v>#N/A</v>
      </c>
      <c r="G764" t="e">
        <f t="shared" si="195"/>
        <v>#N/A</v>
      </c>
      <c r="H764" t="e">
        <f t="shared" si="187"/>
        <v>#N/A</v>
      </c>
      <c r="I764" s="5" t="e">
        <f t="shared" si="188"/>
        <v>#N/A</v>
      </c>
      <c r="J764" s="5" t="e">
        <f t="shared" si="189"/>
        <v>#N/A</v>
      </c>
      <c r="K764" s="5" t="e">
        <f t="shared" si="182"/>
        <v>#N/A</v>
      </c>
      <c r="L764" t="e">
        <f t="shared" si="192"/>
        <v>#N/A</v>
      </c>
      <c r="M764" t="e">
        <f t="shared" si="183"/>
        <v>#N/A</v>
      </c>
      <c r="N764" t="e">
        <f t="shared" si="184"/>
        <v>#N/A</v>
      </c>
      <c r="O764" t="e">
        <f t="shared" si="185"/>
        <v>#N/A</v>
      </c>
      <c r="P764" t="e">
        <f t="shared" si="190"/>
        <v>#N/A</v>
      </c>
      <c r="Q764" s="4" t="e">
        <f t="shared" si="193"/>
        <v>#N/A</v>
      </c>
      <c r="R764" s="4" t="e">
        <f t="shared" si="191"/>
        <v>#N/A</v>
      </c>
    </row>
    <row r="765" spans="2:18" x14ac:dyDescent="0.25">
      <c r="B765">
        <v>751</v>
      </c>
      <c r="C765">
        <f t="shared" si="180"/>
        <v>150.00000000000003</v>
      </c>
      <c r="D765" t="e">
        <f t="shared" si="194"/>
        <v>#N/A</v>
      </c>
      <c r="E765" t="e">
        <f t="shared" si="181"/>
        <v>#N/A</v>
      </c>
      <c r="F765" t="e">
        <f t="shared" si="186"/>
        <v>#N/A</v>
      </c>
      <c r="G765" t="e">
        <f t="shared" si="195"/>
        <v>#N/A</v>
      </c>
      <c r="H765" t="e">
        <f t="shared" si="187"/>
        <v>#N/A</v>
      </c>
      <c r="I765" s="5" t="e">
        <f t="shared" si="188"/>
        <v>#N/A</v>
      </c>
      <c r="J765" s="5" t="e">
        <f t="shared" si="189"/>
        <v>#N/A</v>
      </c>
      <c r="K765" s="5" t="e">
        <f t="shared" si="182"/>
        <v>#N/A</v>
      </c>
      <c r="L765" t="e">
        <f t="shared" si="192"/>
        <v>#N/A</v>
      </c>
      <c r="M765" t="e">
        <f t="shared" si="183"/>
        <v>#N/A</v>
      </c>
      <c r="N765" t="e">
        <f t="shared" si="184"/>
        <v>#N/A</v>
      </c>
      <c r="O765" t="e">
        <f t="shared" si="185"/>
        <v>#N/A</v>
      </c>
      <c r="P765" t="e">
        <f t="shared" si="190"/>
        <v>#N/A</v>
      </c>
      <c r="Q765" s="4" t="e">
        <f t="shared" si="193"/>
        <v>#N/A</v>
      </c>
      <c r="R765" s="4" t="e">
        <f t="shared" si="191"/>
        <v>#N/A</v>
      </c>
    </row>
    <row r="766" spans="2:18" x14ac:dyDescent="0.25">
      <c r="B766">
        <v>752</v>
      </c>
      <c r="C766">
        <f t="shared" si="180"/>
        <v>150.20000000000002</v>
      </c>
      <c r="D766" t="e">
        <f t="shared" si="194"/>
        <v>#N/A</v>
      </c>
      <c r="E766" t="e">
        <f t="shared" si="181"/>
        <v>#N/A</v>
      </c>
      <c r="F766" t="e">
        <f t="shared" si="186"/>
        <v>#N/A</v>
      </c>
      <c r="G766" t="e">
        <f t="shared" si="195"/>
        <v>#N/A</v>
      </c>
      <c r="H766" t="e">
        <f t="shared" si="187"/>
        <v>#N/A</v>
      </c>
      <c r="I766" s="5" t="e">
        <f t="shared" si="188"/>
        <v>#N/A</v>
      </c>
      <c r="J766" s="5" t="e">
        <f t="shared" si="189"/>
        <v>#N/A</v>
      </c>
      <c r="K766" s="5" t="e">
        <f t="shared" si="182"/>
        <v>#N/A</v>
      </c>
      <c r="L766" t="e">
        <f t="shared" si="192"/>
        <v>#N/A</v>
      </c>
      <c r="M766" t="e">
        <f t="shared" si="183"/>
        <v>#N/A</v>
      </c>
      <c r="N766" t="e">
        <f t="shared" si="184"/>
        <v>#N/A</v>
      </c>
      <c r="O766" t="e">
        <f t="shared" si="185"/>
        <v>#N/A</v>
      </c>
      <c r="P766" t="e">
        <f t="shared" si="190"/>
        <v>#N/A</v>
      </c>
      <c r="Q766" s="4" t="e">
        <f t="shared" si="193"/>
        <v>#N/A</v>
      </c>
      <c r="R766" s="4" t="e">
        <f t="shared" si="191"/>
        <v>#N/A</v>
      </c>
    </row>
    <row r="767" spans="2:18" x14ac:dyDescent="0.25">
      <c r="B767">
        <v>753</v>
      </c>
      <c r="C767">
        <f t="shared" si="180"/>
        <v>150.4</v>
      </c>
      <c r="D767" t="e">
        <f t="shared" si="194"/>
        <v>#N/A</v>
      </c>
      <c r="E767" t="e">
        <f t="shared" si="181"/>
        <v>#N/A</v>
      </c>
      <c r="F767" t="e">
        <f t="shared" si="186"/>
        <v>#N/A</v>
      </c>
      <c r="G767" t="e">
        <f t="shared" si="195"/>
        <v>#N/A</v>
      </c>
      <c r="H767" t="e">
        <f t="shared" si="187"/>
        <v>#N/A</v>
      </c>
      <c r="I767" s="5" t="e">
        <f t="shared" si="188"/>
        <v>#N/A</v>
      </c>
      <c r="J767" s="5" t="e">
        <f t="shared" si="189"/>
        <v>#N/A</v>
      </c>
      <c r="K767" s="5" t="e">
        <f t="shared" si="182"/>
        <v>#N/A</v>
      </c>
      <c r="L767" t="e">
        <f t="shared" si="192"/>
        <v>#N/A</v>
      </c>
      <c r="M767" t="e">
        <f t="shared" si="183"/>
        <v>#N/A</v>
      </c>
      <c r="N767" t="e">
        <f t="shared" si="184"/>
        <v>#N/A</v>
      </c>
      <c r="O767" t="e">
        <f t="shared" si="185"/>
        <v>#N/A</v>
      </c>
      <c r="P767" t="e">
        <f t="shared" si="190"/>
        <v>#N/A</v>
      </c>
      <c r="Q767" s="4" t="e">
        <f t="shared" si="193"/>
        <v>#N/A</v>
      </c>
      <c r="R767" s="4" t="e">
        <f t="shared" si="191"/>
        <v>#N/A</v>
      </c>
    </row>
    <row r="768" spans="2:18" x14ac:dyDescent="0.25">
      <c r="B768">
        <v>754</v>
      </c>
      <c r="C768">
        <f t="shared" si="180"/>
        <v>150.60000000000002</v>
      </c>
      <c r="D768" t="e">
        <f t="shared" si="194"/>
        <v>#N/A</v>
      </c>
      <c r="E768" t="e">
        <f t="shared" si="181"/>
        <v>#N/A</v>
      </c>
      <c r="F768" t="e">
        <f t="shared" si="186"/>
        <v>#N/A</v>
      </c>
      <c r="G768" t="e">
        <f t="shared" si="195"/>
        <v>#N/A</v>
      </c>
      <c r="H768" t="e">
        <f t="shared" si="187"/>
        <v>#N/A</v>
      </c>
      <c r="I768" s="5" t="e">
        <f t="shared" si="188"/>
        <v>#N/A</v>
      </c>
      <c r="J768" s="5" t="e">
        <f t="shared" si="189"/>
        <v>#N/A</v>
      </c>
      <c r="K768" s="5" t="e">
        <f t="shared" si="182"/>
        <v>#N/A</v>
      </c>
      <c r="L768" t="e">
        <f t="shared" si="192"/>
        <v>#N/A</v>
      </c>
      <c r="M768" t="e">
        <f t="shared" si="183"/>
        <v>#N/A</v>
      </c>
      <c r="N768" t="e">
        <f t="shared" si="184"/>
        <v>#N/A</v>
      </c>
      <c r="O768" t="e">
        <f t="shared" si="185"/>
        <v>#N/A</v>
      </c>
      <c r="P768" t="e">
        <f t="shared" si="190"/>
        <v>#N/A</v>
      </c>
      <c r="Q768" s="4" t="e">
        <f t="shared" si="193"/>
        <v>#N/A</v>
      </c>
      <c r="R768" s="4" t="e">
        <f t="shared" si="191"/>
        <v>#N/A</v>
      </c>
    </row>
    <row r="769" spans="2:18" x14ac:dyDescent="0.25">
      <c r="B769">
        <v>755</v>
      </c>
      <c r="C769">
        <f t="shared" si="180"/>
        <v>150.80000000000001</v>
      </c>
      <c r="D769" t="e">
        <f t="shared" si="194"/>
        <v>#N/A</v>
      </c>
      <c r="E769" t="e">
        <f t="shared" si="181"/>
        <v>#N/A</v>
      </c>
      <c r="F769" t="e">
        <f t="shared" si="186"/>
        <v>#N/A</v>
      </c>
      <c r="G769" t="e">
        <f t="shared" si="195"/>
        <v>#N/A</v>
      </c>
      <c r="H769" t="e">
        <f t="shared" si="187"/>
        <v>#N/A</v>
      </c>
      <c r="I769" s="5" t="e">
        <f t="shared" si="188"/>
        <v>#N/A</v>
      </c>
      <c r="J769" s="5" t="e">
        <f t="shared" si="189"/>
        <v>#N/A</v>
      </c>
      <c r="K769" s="5" t="e">
        <f t="shared" si="182"/>
        <v>#N/A</v>
      </c>
      <c r="L769" t="e">
        <f t="shared" si="192"/>
        <v>#N/A</v>
      </c>
      <c r="M769" t="e">
        <f t="shared" si="183"/>
        <v>#N/A</v>
      </c>
      <c r="N769" t="e">
        <f t="shared" si="184"/>
        <v>#N/A</v>
      </c>
      <c r="O769" t="e">
        <f t="shared" si="185"/>
        <v>#N/A</v>
      </c>
      <c r="P769" t="e">
        <f t="shared" si="190"/>
        <v>#N/A</v>
      </c>
      <c r="Q769" s="4" t="e">
        <f t="shared" si="193"/>
        <v>#N/A</v>
      </c>
      <c r="R769" s="4" t="e">
        <f t="shared" si="191"/>
        <v>#N/A</v>
      </c>
    </row>
    <row r="770" spans="2:18" x14ac:dyDescent="0.25">
      <c r="B770">
        <v>756</v>
      </c>
      <c r="C770">
        <f t="shared" si="180"/>
        <v>151.00000000000003</v>
      </c>
      <c r="D770" t="e">
        <f t="shared" si="194"/>
        <v>#N/A</v>
      </c>
      <c r="E770" t="e">
        <f t="shared" si="181"/>
        <v>#N/A</v>
      </c>
      <c r="F770" t="e">
        <f t="shared" si="186"/>
        <v>#N/A</v>
      </c>
      <c r="G770" t="e">
        <f t="shared" si="195"/>
        <v>#N/A</v>
      </c>
      <c r="H770" t="e">
        <f t="shared" si="187"/>
        <v>#N/A</v>
      </c>
      <c r="I770" s="5" t="e">
        <f t="shared" si="188"/>
        <v>#N/A</v>
      </c>
      <c r="J770" s="5" t="e">
        <f t="shared" si="189"/>
        <v>#N/A</v>
      </c>
      <c r="K770" s="5" t="e">
        <f t="shared" si="182"/>
        <v>#N/A</v>
      </c>
      <c r="L770" t="e">
        <f t="shared" si="192"/>
        <v>#N/A</v>
      </c>
      <c r="M770" t="e">
        <f t="shared" si="183"/>
        <v>#N/A</v>
      </c>
      <c r="N770" t="e">
        <f t="shared" si="184"/>
        <v>#N/A</v>
      </c>
      <c r="O770" t="e">
        <f t="shared" si="185"/>
        <v>#N/A</v>
      </c>
      <c r="P770" t="e">
        <f t="shared" si="190"/>
        <v>#N/A</v>
      </c>
      <c r="Q770" s="4" t="e">
        <f t="shared" si="193"/>
        <v>#N/A</v>
      </c>
      <c r="R770" s="4" t="e">
        <f t="shared" si="191"/>
        <v>#N/A</v>
      </c>
    </row>
    <row r="771" spans="2:18" x14ac:dyDescent="0.25">
      <c r="B771">
        <v>757</v>
      </c>
      <c r="C771">
        <f t="shared" si="180"/>
        <v>151.20000000000002</v>
      </c>
      <c r="D771" t="e">
        <f t="shared" si="194"/>
        <v>#N/A</v>
      </c>
      <c r="E771" t="e">
        <f t="shared" si="181"/>
        <v>#N/A</v>
      </c>
      <c r="F771" t="e">
        <f t="shared" si="186"/>
        <v>#N/A</v>
      </c>
      <c r="G771" t="e">
        <f t="shared" si="195"/>
        <v>#N/A</v>
      </c>
      <c r="H771" t="e">
        <f t="shared" si="187"/>
        <v>#N/A</v>
      </c>
      <c r="I771" s="5" t="e">
        <f t="shared" si="188"/>
        <v>#N/A</v>
      </c>
      <c r="J771" s="5" t="e">
        <f t="shared" si="189"/>
        <v>#N/A</v>
      </c>
      <c r="K771" s="5" t="e">
        <f t="shared" si="182"/>
        <v>#N/A</v>
      </c>
      <c r="L771" t="e">
        <f t="shared" si="192"/>
        <v>#N/A</v>
      </c>
      <c r="M771" t="e">
        <f t="shared" si="183"/>
        <v>#N/A</v>
      </c>
      <c r="N771" t="e">
        <f t="shared" si="184"/>
        <v>#N/A</v>
      </c>
      <c r="O771" t="e">
        <f t="shared" si="185"/>
        <v>#N/A</v>
      </c>
      <c r="P771" t="e">
        <f t="shared" si="190"/>
        <v>#N/A</v>
      </c>
      <c r="Q771" s="4" t="e">
        <f t="shared" si="193"/>
        <v>#N/A</v>
      </c>
      <c r="R771" s="4" t="e">
        <f t="shared" si="191"/>
        <v>#N/A</v>
      </c>
    </row>
    <row r="772" spans="2:18" x14ac:dyDescent="0.25">
      <c r="B772">
        <v>758</v>
      </c>
      <c r="C772">
        <f t="shared" si="180"/>
        <v>151.4</v>
      </c>
      <c r="D772" t="e">
        <f t="shared" si="194"/>
        <v>#N/A</v>
      </c>
      <c r="E772" t="e">
        <f t="shared" si="181"/>
        <v>#N/A</v>
      </c>
      <c r="F772" t="e">
        <f t="shared" si="186"/>
        <v>#N/A</v>
      </c>
      <c r="G772" t="e">
        <f t="shared" si="195"/>
        <v>#N/A</v>
      </c>
      <c r="H772" t="e">
        <f t="shared" si="187"/>
        <v>#N/A</v>
      </c>
      <c r="I772" s="5" t="e">
        <f t="shared" si="188"/>
        <v>#N/A</v>
      </c>
      <c r="J772" s="5" t="e">
        <f t="shared" si="189"/>
        <v>#N/A</v>
      </c>
      <c r="K772" s="5" t="e">
        <f t="shared" si="182"/>
        <v>#N/A</v>
      </c>
      <c r="L772" t="e">
        <f t="shared" si="192"/>
        <v>#N/A</v>
      </c>
      <c r="M772" t="e">
        <f t="shared" si="183"/>
        <v>#N/A</v>
      </c>
      <c r="N772" t="e">
        <f t="shared" si="184"/>
        <v>#N/A</v>
      </c>
      <c r="O772" t="e">
        <f t="shared" si="185"/>
        <v>#N/A</v>
      </c>
      <c r="P772" t="e">
        <f t="shared" si="190"/>
        <v>#N/A</v>
      </c>
      <c r="Q772" s="4" t="e">
        <f t="shared" si="193"/>
        <v>#N/A</v>
      </c>
      <c r="R772" s="4" t="e">
        <f t="shared" si="191"/>
        <v>#N/A</v>
      </c>
    </row>
    <row r="773" spans="2:18" x14ac:dyDescent="0.25">
      <c r="B773">
        <v>759</v>
      </c>
      <c r="C773">
        <f t="shared" si="180"/>
        <v>151.60000000000002</v>
      </c>
      <c r="D773" t="e">
        <f t="shared" si="194"/>
        <v>#N/A</v>
      </c>
      <c r="E773" t="e">
        <f t="shared" si="181"/>
        <v>#N/A</v>
      </c>
      <c r="F773" t="e">
        <f t="shared" si="186"/>
        <v>#N/A</v>
      </c>
      <c r="G773" t="e">
        <f t="shared" si="195"/>
        <v>#N/A</v>
      </c>
      <c r="H773" t="e">
        <f t="shared" si="187"/>
        <v>#N/A</v>
      </c>
      <c r="I773" s="5" t="e">
        <f t="shared" si="188"/>
        <v>#N/A</v>
      </c>
      <c r="J773" s="5" t="e">
        <f t="shared" si="189"/>
        <v>#N/A</v>
      </c>
      <c r="K773" s="5" t="e">
        <f t="shared" si="182"/>
        <v>#N/A</v>
      </c>
      <c r="L773" t="e">
        <f t="shared" si="192"/>
        <v>#N/A</v>
      </c>
      <c r="M773" t="e">
        <f t="shared" si="183"/>
        <v>#N/A</v>
      </c>
      <c r="N773" t="e">
        <f t="shared" si="184"/>
        <v>#N/A</v>
      </c>
      <c r="O773" t="e">
        <f t="shared" si="185"/>
        <v>#N/A</v>
      </c>
      <c r="P773" t="e">
        <f t="shared" si="190"/>
        <v>#N/A</v>
      </c>
      <c r="Q773" s="4" t="e">
        <f t="shared" si="193"/>
        <v>#N/A</v>
      </c>
      <c r="R773" s="4" t="e">
        <f t="shared" si="191"/>
        <v>#N/A</v>
      </c>
    </row>
    <row r="774" spans="2:18" x14ac:dyDescent="0.25">
      <c r="B774">
        <v>760</v>
      </c>
      <c r="C774">
        <f t="shared" si="180"/>
        <v>151.80000000000001</v>
      </c>
      <c r="D774" t="e">
        <f t="shared" si="194"/>
        <v>#N/A</v>
      </c>
      <c r="E774" t="e">
        <f t="shared" si="181"/>
        <v>#N/A</v>
      </c>
      <c r="F774" t="e">
        <f t="shared" si="186"/>
        <v>#N/A</v>
      </c>
      <c r="G774" t="e">
        <f t="shared" si="195"/>
        <v>#N/A</v>
      </c>
      <c r="H774" t="e">
        <f t="shared" si="187"/>
        <v>#N/A</v>
      </c>
      <c r="I774" s="5" t="e">
        <f t="shared" si="188"/>
        <v>#N/A</v>
      </c>
      <c r="J774" s="5" t="e">
        <f t="shared" si="189"/>
        <v>#N/A</v>
      </c>
      <c r="K774" s="5" t="e">
        <f t="shared" si="182"/>
        <v>#N/A</v>
      </c>
      <c r="L774" t="e">
        <f t="shared" si="192"/>
        <v>#N/A</v>
      </c>
      <c r="M774" t="e">
        <f t="shared" si="183"/>
        <v>#N/A</v>
      </c>
      <c r="N774" t="e">
        <f t="shared" si="184"/>
        <v>#N/A</v>
      </c>
      <c r="O774" t="e">
        <f t="shared" si="185"/>
        <v>#N/A</v>
      </c>
      <c r="P774" t="e">
        <f t="shared" si="190"/>
        <v>#N/A</v>
      </c>
      <c r="Q774" s="4" t="e">
        <f t="shared" si="193"/>
        <v>#N/A</v>
      </c>
      <c r="R774" s="4" t="e">
        <f t="shared" si="191"/>
        <v>#N/A</v>
      </c>
    </row>
    <row r="775" spans="2:18" x14ac:dyDescent="0.25">
      <c r="B775">
        <v>761</v>
      </c>
      <c r="C775">
        <f t="shared" si="180"/>
        <v>152.00000000000003</v>
      </c>
      <c r="D775" t="e">
        <f t="shared" si="194"/>
        <v>#N/A</v>
      </c>
      <c r="E775" t="e">
        <f t="shared" si="181"/>
        <v>#N/A</v>
      </c>
      <c r="F775" t="e">
        <f t="shared" si="186"/>
        <v>#N/A</v>
      </c>
      <c r="G775" t="e">
        <f t="shared" si="195"/>
        <v>#N/A</v>
      </c>
      <c r="H775" t="e">
        <f t="shared" si="187"/>
        <v>#N/A</v>
      </c>
      <c r="I775" s="5" t="e">
        <f t="shared" si="188"/>
        <v>#N/A</v>
      </c>
      <c r="J775" s="5" t="e">
        <f t="shared" si="189"/>
        <v>#N/A</v>
      </c>
      <c r="K775" s="5" t="e">
        <f t="shared" si="182"/>
        <v>#N/A</v>
      </c>
      <c r="L775" t="e">
        <f t="shared" si="192"/>
        <v>#N/A</v>
      </c>
      <c r="M775" t="e">
        <f t="shared" si="183"/>
        <v>#N/A</v>
      </c>
      <c r="N775" t="e">
        <f t="shared" si="184"/>
        <v>#N/A</v>
      </c>
      <c r="O775" t="e">
        <f t="shared" si="185"/>
        <v>#N/A</v>
      </c>
      <c r="P775" t="e">
        <f t="shared" si="190"/>
        <v>#N/A</v>
      </c>
      <c r="Q775" s="4" t="e">
        <f t="shared" si="193"/>
        <v>#N/A</v>
      </c>
      <c r="R775" s="4" t="e">
        <f t="shared" si="191"/>
        <v>#N/A</v>
      </c>
    </row>
    <row r="776" spans="2:18" x14ac:dyDescent="0.25">
      <c r="B776">
        <v>762</v>
      </c>
      <c r="C776">
        <f t="shared" si="180"/>
        <v>152.20000000000002</v>
      </c>
      <c r="D776" t="e">
        <f t="shared" si="194"/>
        <v>#N/A</v>
      </c>
      <c r="E776" t="e">
        <f t="shared" si="181"/>
        <v>#N/A</v>
      </c>
      <c r="F776" t="e">
        <f t="shared" si="186"/>
        <v>#N/A</v>
      </c>
      <c r="G776" t="e">
        <f t="shared" si="195"/>
        <v>#N/A</v>
      </c>
      <c r="H776" t="e">
        <f t="shared" si="187"/>
        <v>#N/A</v>
      </c>
      <c r="I776" s="5" t="e">
        <f t="shared" si="188"/>
        <v>#N/A</v>
      </c>
      <c r="J776" s="5" t="e">
        <f t="shared" si="189"/>
        <v>#N/A</v>
      </c>
      <c r="K776" s="5" t="e">
        <f t="shared" si="182"/>
        <v>#N/A</v>
      </c>
      <c r="L776" t="e">
        <f t="shared" si="192"/>
        <v>#N/A</v>
      </c>
      <c r="M776" t="e">
        <f t="shared" si="183"/>
        <v>#N/A</v>
      </c>
      <c r="N776" t="e">
        <f t="shared" si="184"/>
        <v>#N/A</v>
      </c>
      <c r="O776" t="e">
        <f t="shared" si="185"/>
        <v>#N/A</v>
      </c>
      <c r="P776" t="e">
        <f t="shared" si="190"/>
        <v>#N/A</v>
      </c>
      <c r="Q776" s="4" t="e">
        <f t="shared" si="193"/>
        <v>#N/A</v>
      </c>
      <c r="R776" s="4" t="e">
        <f t="shared" si="191"/>
        <v>#N/A</v>
      </c>
    </row>
    <row r="777" spans="2:18" x14ac:dyDescent="0.25">
      <c r="B777">
        <v>763</v>
      </c>
      <c r="C777">
        <f t="shared" si="180"/>
        <v>152.4</v>
      </c>
      <c r="D777" t="e">
        <f t="shared" si="194"/>
        <v>#N/A</v>
      </c>
      <c r="E777" t="e">
        <f t="shared" si="181"/>
        <v>#N/A</v>
      </c>
      <c r="F777" t="e">
        <f t="shared" si="186"/>
        <v>#N/A</v>
      </c>
      <c r="G777" t="e">
        <f t="shared" si="195"/>
        <v>#N/A</v>
      </c>
      <c r="H777" t="e">
        <f t="shared" si="187"/>
        <v>#N/A</v>
      </c>
      <c r="I777" s="5" t="e">
        <f t="shared" si="188"/>
        <v>#N/A</v>
      </c>
      <c r="J777" s="5" t="e">
        <f t="shared" si="189"/>
        <v>#N/A</v>
      </c>
      <c r="K777" s="5" t="e">
        <f t="shared" si="182"/>
        <v>#N/A</v>
      </c>
      <c r="L777" t="e">
        <f t="shared" si="192"/>
        <v>#N/A</v>
      </c>
      <c r="M777" t="e">
        <f t="shared" si="183"/>
        <v>#N/A</v>
      </c>
      <c r="N777" t="e">
        <f t="shared" si="184"/>
        <v>#N/A</v>
      </c>
      <c r="O777" t="e">
        <f t="shared" si="185"/>
        <v>#N/A</v>
      </c>
      <c r="P777" t="e">
        <f t="shared" si="190"/>
        <v>#N/A</v>
      </c>
      <c r="Q777" s="4" t="e">
        <f t="shared" si="193"/>
        <v>#N/A</v>
      </c>
      <c r="R777" s="4" t="e">
        <f t="shared" si="191"/>
        <v>#N/A</v>
      </c>
    </row>
    <row r="778" spans="2:18" x14ac:dyDescent="0.25">
      <c r="B778">
        <v>764</v>
      </c>
      <c r="C778">
        <f t="shared" si="180"/>
        <v>152.60000000000002</v>
      </c>
      <c r="D778" t="e">
        <f t="shared" si="194"/>
        <v>#N/A</v>
      </c>
      <c r="E778" t="e">
        <f t="shared" si="181"/>
        <v>#N/A</v>
      </c>
      <c r="F778" t="e">
        <f t="shared" si="186"/>
        <v>#N/A</v>
      </c>
      <c r="G778" t="e">
        <f t="shared" si="195"/>
        <v>#N/A</v>
      </c>
      <c r="H778" t="e">
        <f t="shared" si="187"/>
        <v>#N/A</v>
      </c>
      <c r="I778" s="5" t="e">
        <f t="shared" si="188"/>
        <v>#N/A</v>
      </c>
      <c r="J778" s="5" t="e">
        <f t="shared" si="189"/>
        <v>#N/A</v>
      </c>
      <c r="K778" s="5" t="e">
        <f t="shared" si="182"/>
        <v>#N/A</v>
      </c>
      <c r="L778" t="e">
        <f t="shared" si="192"/>
        <v>#N/A</v>
      </c>
      <c r="M778" t="e">
        <f t="shared" si="183"/>
        <v>#N/A</v>
      </c>
      <c r="N778" t="e">
        <f t="shared" si="184"/>
        <v>#N/A</v>
      </c>
      <c r="O778" t="e">
        <f t="shared" si="185"/>
        <v>#N/A</v>
      </c>
      <c r="P778" t="e">
        <f t="shared" si="190"/>
        <v>#N/A</v>
      </c>
      <c r="Q778" s="4" t="e">
        <f t="shared" si="193"/>
        <v>#N/A</v>
      </c>
      <c r="R778" s="4" t="e">
        <f t="shared" si="191"/>
        <v>#N/A</v>
      </c>
    </row>
    <row r="779" spans="2:18" x14ac:dyDescent="0.25">
      <c r="B779">
        <v>765</v>
      </c>
      <c r="C779">
        <f t="shared" si="180"/>
        <v>152.80000000000001</v>
      </c>
      <c r="D779" t="e">
        <f t="shared" si="194"/>
        <v>#N/A</v>
      </c>
      <c r="E779" t="e">
        <f t="shared" si="181"/>
        <v>#N/A</v>
      </c>
      <c r="F779" t="e">
        <f t="shared" si="186"/>
        <v>#N/A</v>
      </c>
      <c r="G779" t="e">
        <f t="shared" si="195"/>
        <v>#N/A</v>
      </c>
      <c r="H779" t="e">
        <f t="shared" si="187"/>
        <v>#N/A</v>
      </c>
      <c r="I779" s="5" t="e">
        <f t="shared" si="188"/>
        <v>#N/A</v>
      </c>
      <c r="J779" s="5" t="e">
        <f t="shared" si="189"/>
        <v>#N/A</v>
      </c>
      <c r="K779" s="5" t="e">
        <f t="shared" si="182"/>
        <v>#N/A</v>
      </c>
      <c r="L779" t="e">
        <f t="shared" si="192"/>
        <v>#N/A</v>
      </c>
      <c r="M779" t="e">
        <f t="shared" si="183"/>
        <v>#N/A</v>
      </c>
      <c r="N779" t="e">
        <f t="shared" si="184"/>
        <v>#N/A</v>
      </c>
      <c r="O779" t="e">
        <f t="shared" si="185"/>
        <v>#N/A</v>
      </c>
      <c r="P779" t="e">
        <f t="shared" si="190"/>
        <v>#N/A</v>
      </c>
      <c r="Q779" s="4" t="e">
        <f t="shared" si="193"/>
        <v>#N/A</v>
      </c>
      <c r="R779" s="4" t="e">
        <f t="shared" si="191"/>
        <v>#N/A</v>
      </c>
    </row>
    <row r="780" spans="2:18" x14ac:dyDescent="0.25">
      <c r="B780">
        <v>766</v>
      </c>
      <c r="C780">
        <f t="shared" si="180"/>
        <v>153.00000000000003</v>
      </c>
      <c r="D780" t="e">
        <f t="shared" si="194"/>
        <v>#N/A</v>
      </c>
      <c r="E780" t="e">
        <f t="shared" si="181"/>
        <v>#N/A</v>
      </c>
      <c r="F780" t="e">
        <f t="shared" si="186"/>
        <v>#N/A</v>
      </c>
      <c r="G780" t="e">
        <f t="shared" si="195"/>
        <v>#N/A</v>
      </c>
      <c r="H780" t="e">
        <f t="shared" si="187"/>
        <v>#N/A</v>
      </c>
      <c r="I780" s="5" t="e">
        <f t="shared" si="188"/>
        <v>#N/A</v>
      </c>
      <c r="J780" s="5" t="e">
        <f t="shared" si="189"/>
        <v>#N/A</v>
      </c>
      <c r="K780" s="5" t="e">
        <f t="shared" si="182"/>
        <v>#N/A</v>
      </c>
      <c r="L780" t="e">
        <f t="shared" si="192"/>
        <v>#N/A</v>
      </c>
      <c r="M780" t="e">
        <f t="shared" si="183"/>
        <v>#N/A</v>
      </c>
      <c r="N780" t="e">
        <f t="shared" si="184"/>
        <v>#N/A</v>
      </c>
      <c r="O780" t="e">
        <f t="shared" si="185"/>
        <v>#N/A</v>
      </c>
      <c r="P780" t="e">
        <f t="shared" si="190"/>
        <v>#N/A</v>
      </c>
      <c r="Q780" s="4" t="e">
        <f t="shared" si="193"/>
        <v>#N/A</v>
      </c>
      <c r="R780" s="4" t="e">
        <f t="shared" si="191"/>
        <v>#N/A</v>
      </c>
    </row>
    <row r="781" spans="2:18" x14ac:dyDescent="0.25">
      <c r="B781">
        <v>767</v>
      </c>
      <c r="C781">
        <f t="shared" si="180"/>
        <v>153.20000000000002</v>
      </c>
      <c r="D781" t="e">
        <f t="shared" si="194"/>
        <v>#N/A</v>
      </c>
      <c r="E781" t="e">
        <f t="shared" si="181"/>
        <v>#N/A</v>
      </c>
      <c r="F781" t="e">
        <f t="shared" si="186"/>
        <v>#N/A</v>
      </c>
      <c r="G781" t="e">
        <f t="shared" si="195"/>
        <v>#N/A</v>
      </c>
      <c r="H781" t="e">
        <f t="shared" si="187"/>
        <v>#N/A</v>
      </c>
      <c r="I781" s="5" t="e">
        <f t="shared" si="188"/>
        <v>#N/A</v>
      </c>
      <c r="J781" s="5" t="e">
        <f t="shared" si="189"/>
        <v>#N/A</v>
      </c>
      <c r="K781" s="5" t="e">
        <f t="shared" si="182"/>
        <v>#N/A</v>
      </c>
      <c r="L781" t="e">
        <f t="shared" si="192"/>
        <v>#N/A</v>
      </c>
      <c r="M781" t="e">
        <f t="shared" si="183"/>
        <v>#N/A</v>
      </c>
      <c r="N781" t="e">
        <f t="shared" si="184"/>
        <v>#N/A</v>
      </c>
      <c r="O781" t="e">
        <f t="shared" si="185"/>
        <v>#N/A</v>
      </c>
      <c r="P781" t="e">
        <f t="shared" si="190"/>
        <v>#N/A</v>
      </c>
      <c r="Q781" s="4" t="e">
        <f t="shared" si="193"/>
        <v>#N/A</v>
      </c>
      <c r="R781" s="4" t="e">
        <f t="shared" si="191"/>
        <v>#N/A</v>
      </c>
    </row>
    <row r="782" spans="2:18" x14ac:dyDescent="0.25">
      <c r="B782">
        <v>768</v>
      </c>
      <c r="C782">
        <f t="shared" si="180"/>
        <v>153.40000000000003</v>
      </c>
      <c r="D782" t="e">
        <f t="shared" si="194"/>
        <v>#N/A</v>
      </c>
      <c r="E782" t="e">
        <f t="shared" si="181"/>
        <v>#N/A</v>
      </c>
      <c r="F782" t="e">
        <f t="shared" si="186"/>
        <v>#N/A</v>
      </c>
      <c r="G782" t="e">
        <f t="shared" si="195"/>
        <v>#N/A</v>
      </c>
      <c r="H782" t="e">
        <f t="shared" si="187"/>
        <v>#N/A</v>
      </c>
      <c r="I782" s="5" t="e">
        <f t="shared" si="188"/>
        <v>#N/A</v>
      </c>
      <c r="J782" s="5" t="e">
        <f t="shared" si="189"/>
        <v>#N/A</v>
      </c>
      <c r="K782" s="5" t="e">
        <f t="shared" si="182"/>
        <v>#N/A</v>
      </c>
      <c r="L782" t="e">
        <f t="shared" si="192"/>
        <v>#N/A</v>
      </c>
      <c r="M782" t="e">
        <f t="shared" si="183"/>
        <v>#N/A</v>
      </c>
      <c r="N782" t="e">
        <f t="shared" si="184"/>
        <v>#N/A</v>
      </c>
      <c r="O782" t="e">
        <f t="shared" si="185"/>
        <v>#N/A</v>
      </c>
      <c r="P782" t="e">
        <f t="shared" si="190"/>
        <v>#N/A</v>
      </c>
      <c r="Q782" s="4" t="e">
        <f t="shared" si="193"/>
        <v>#N/A</v>
      </c>
      <c r="R782" s="4" t="e">
        <f t="shared" si="191"/>
        <v>#N/A</v>
      </c>
    </row>
    <row r="783" spans="2:18" x14ac:dyDescent="0.25">
      <c r="B783">
        <v>769</v>
      </c>
      <c r="C783">
        <f t="shared" ref="C783:C846" si="196">-V$5+V$5*B783</f>
        <v>153.60000000000002</v>
      </c>
      <c r="D783" t="e">
        <f t="shared" si="194"/>
        <v>#N/A</v>
      </c>
      <c r="E783" t="e">
        <f t="shared" ref="E783:E846" si="197">IF(AND(D783=1,F783&gt;=H$4),1,0)</f>
        <v>#N/A</v>
      </c>
      <c r="F783" t="e">
        <f t="shared" si="186"/>
        <v>#N/A</v>
      </c>
      <c r="G783" t="e">
        <f t="shared" si="195"/>
        <v>#N/A</v>
      </c>
      <c r="H783" t="e">
        <f t="shared" si="187"/>
        <v>#N/A</v>
      </c>
      <c r="I783" s="5" t="e">
        <f t="shared" si="188"/>
        <v>#N/A</v>
      </c>
      <c r="J783" s="5" t="e">
        <f t="shared" si="189"/>
        <v>#N/A</v>
      </c>
      <c r="K783" s="5" t="e">
        <f t="shared" ref="K783:K846" si="198">IF(I783&gt;=0,IF(ROUNDDOWN(I783/U$4,0)+1&gt;M783,M783,ROUNDDOWN(I783/U$4,0)+1),0)</f>
        <v>#N/A</v>
      </c>
      <c r="L783" t="e">
        <f t="shared" si="192"/>
        <v>#N/A</v>
      </c>
      <c r="M783" t="e">
        <f t="shared" ref="M783:M846" si="199">T$4-L783</f>
        <v>#N/A</v>
      </c>
      <c r="N783" t="e">
        <f t="shared" ref="N783:N846" si="200">IF(M783="怪物已死","怪物已死",(M783-1)*U$4)</f>
        <v>#N/A</v>
      </c>
      <c r="O783" t="e">
        <f t="shared" ref="O783:O846" si="201">IF(M783&lt;=0,0,IF(ROUNDUP(J783/D$4,0)*B$4&lt;0,"怪无法穿越火线",ROUNDUP(J783/D$4,0)*B$4))</f>
        <v>#N/A</v>
      </c>
      <c r="P783" t="e">
        <f t="shared" si="190"/>
        <v>#N/A</v>
      </c>
      <c r="Q783" s="4" t="e">
        <f t="shared" si="193"/>
        <v>#N/A</v>
      </c>
      <c r="R783" s="4" t="e">
        <f t="shared" si="191"/>
        <v>#N/A</v>
      </c>
    </row>
    <row r="784" spans="2:18" x14ac:dyDescent="0.25">
      <c r="B784">
        <v>770</v>
      </c>
      <c r="C784">
        <f t="shared" si="196"/>
        <v>153.80000000000001</v>
      </c>
      <c r="D784" t="e">
        <f t="shared" si="194"/>
        <v>#N/A</v>
      </c>
      <c r="E784" t="e">
        <f t="shared" si="197"/>
        <v>#N/A</v>
      </c>
      <c r="F784" t="e">
        <f t="shared" ref="F784:F847" si="202">IF(E783=1,C784-C783,F783+C784-C783)</f>
        <v>#N/A</v>
      </c>
      <c r="G784" t="e">
        <f t="shared" si="195"/>
        <v>#N/A</v>
      </c>
      <c r="H784" t="e">
        <f t="shared" ref="H784:H847" si="203">IF(AND(E784=1,Q784&lt;=R784),1,0)</f>
        <v>#N/A</v>
      </c>
      <c r="I784" s="5" t="e">
        <f t="shared" ref="I784:I847" si="204">J783+(C784-C783)*R$4</f>
        <v>#N/A</v>
      </c>
      <c r="J784" s="5" t="e">
        <f t="shared" ref="J784:J847" si="205">IF(M784&lt;=0,0,IF(H784&gt;0,I784-U$4,I784))</f>
        <v>#N/A</v>
      </c>
      <c r="K784" s="5" t="e">
        <f t="shared" si="198"/>
        <v>#N/A</v>
      </c>
      <c r="L784" t="e">
        <f t="shared" si="192"/>
        <v>#N/A</v>
      </c>
      <c r="M784" t="e">
        <f t="shared" si="199"/>
        <v>#N/A</v>
      </c>
      <c r="N784" t="e">
        <f t="shared" si="200"/>
        <v>#N/A</v>
      </c>
      <c r="O784" t="e">
        <f t="shared" si="201"/>
        <v>#N/A</v>
      </c>
      <c r="P784" t="e">
        <f t="shared" ref="P784:P847" si="206">IF(M784&lt;=0,0,IF(ROUNDUP(J784/C$4,0)*B$4&lt;0,"怪无法穿越火线",ROUNDUP(J784/C$4,0)*B$4))</f>
        <v>#N/A</v>
      </c>
      <c r="Q784" s="4" t="e">
        <f t="shared" si="193"/>
        <v>#N/A</v>
      </c>
      <c r="R784" s="4" t="e">
        <f t="shared" ref="R784:R847" si="207">IF(E784=1,IF(R783-G$4&lt;=0,P$4,R783-G$4),R783)</f>
        <v>#N/A</v>
      </c>
    </row>
    <row r="785" spans="2:18" x14ac:dyDescent="0.25">
      <c r="B785">
        <v>771</v>
      </c>
      <c r="C785">
        <f t="shared" si="196"/>
        <v>154.00000000000003</v>
      </c>
      <c r="D785" t="e">
        <f t="shared" si="194"/>
        <v>#N/A</v>
      </c>
      <c r="E785" t="e">
        <f t="shared" si="197"/>
        <v>#N/A</v>
      </c>
      <c r="F785" t="e">
        <f t="shared" si="202"/>
        <v>#N/A</v>
      </c>
      <c r="G785" t="e">
        <f t="shared" si="195"/>
        <v>#N/A</v>
      </c>
      <c r="H785" t="e">
        <f t="shared" si="203"/>
        <v>#N/A</v>
      </c>
      <c r="I785" s="5" t="e">
        <f t="shared" si="204"/>
        <v>#N/A</v>
      </c>
      <c r="J785" s="5" t="e">
        <f t="shared" si="205"/>
        <v>#N/A</v>
      </c>
      <c r="K785" s="5" t="e">
        <f t="shared" si="198"/>
        <v>#N/A</v>
      </c>
      <c r="L785" t="e">
        <f t="shared" ref="L785:L848" si="208">IF(H785=1,L784+1,L784)</f>
        <v>#N/A</v>
      </c>
      <c r="M785" t="e">
        <f t="shared" si="199"/>
        <v>#N/A</v>
      </c>
      <c r="N785" t="e">
        <f t="shared" si="200"/>
        <v>#N/A</v>
      </c>
      <c r="O785" t="e">
        <f t="shared" si="201"/>
        <v>#N/A</v>
      </c>
      <c r="P785" t="e">
        <f t="shared" si="206"/>
        <v>#N/A</v>
      </c>
      <c r="Q785" s="4" t="e">
        <f t="shared" ref="Q785:Q848" si="209">R784</f>
        <v>#N/A</v>
      </c>
      <c r="R785" s="4" t="e">
        <f t="shared" si="207"/>
        <v>#N/A</v>
      </c>
    </row>
    <row r="786" spans="2:18" x14ac:dyDescent="0.25">
      <c r="B786">
        <v>772</v>
      </c>
      <c r="C786">
        <f t="shared" si="196"/>
        <v>154.20000000000002</v>
      </c>
      <c r="D786" t="e">
        <f t="shared" si="194"/>
        <v>#N/A</v>
      </c>
      <c r="E786" t="e">
        <f t="shared" si="197"/>
        <v>#N/A</v>
      </c>
      <c r="F786" t="e">
        <f t="shared" si="202"/>
        <v>#N/A</v>
      </c>
      <c r="G786" t="e">
        <f t="shared" si="195"/>
        <v>#N/A</v>
      </c>
      <c r="H786" t="e">
        <f t="shared" si="203"/>
        <v>#N/A</v>
      </c>
      <c r="I786" s="5" t="e">
        <f t="shared" si="204"/>
        <v>#N/A</v>
      </c>
      <c r="J786" s="5" t="e">
        <f t="shared" si="205"/>
        <v>#N/A</v>
      </c>
      <c r="K786" s="5" t="e">
        <f t="shared" si="198"/>
        <v>#N/A</v>
      </c>
      <c r="L786" t="e">
        <f t="shared" si="208"/>
        <v>#N/A</v>
      </c>
      <c r="M786" t="e">
        <f t="shared" si="199"/>
        <v>#N/A</v>
      </c>
      <c r="N786" t="e">
        <f t="shared" si="200"/>
        <v>#N/A</v>
      </c>
      <c r="O786" t="e">
        <f t="shared" si="201"/>
        <v>#N/A</v>
      </c>
      <c r="P786" t="e">
        <f t="shared" si="206"/>
        <v>#N/A</v>
      </c>
      <c r="Q786" s="4" t="e">
        <f t="shared" si="209"/>
        <v>#N/A</v>
      </c>
      <c r="R786" s="4" t="e">
        <f t="shared" si="207"/>
        <v>#N/A</v>
      </c>
    </row>
    <row r="787" spans="2:18" x14ac:dyDescent="0.25">
      <c r="B787">
        <v>773</v>
      </c>
      <c r="C787">
        <f t="shared" si="196"/>
        <v>154.40000000000003</v>
      </c>
      <c r="D787" t="e">
        <f t="shared" si="194"/>
        <v>#N/A</v>
      </c>
      <c r="E787" t="e">
        <f t="shared" si="197"/>
        <v>#N/A</v>
      </c>
      <c r="F787" t="e">
        <f t="shared" si="202"/>
        <v>#N/A</v>
      </c>
      <c r="G787" t="e">
        <f t="shared" si="195"/>
        <v>#N/A</v>
      </c>
      <c r="H787" t="e">
        <f t="shared" si="203"/>
        <v>#N/A</v>
      </c>
      <c r="I787" s="5" t="e">
        <f t="shared" si="204"/>
        <v>#N/A</v>
      </c>
      <c r="J787" s="5" t="e">
        <f t="shared" si="205"/>
        <v>#N/A</v>
      </c>
      <c r="K787" s="5" t="e">
        <f t="shared" si="198"/>
        <v>#N/A</v>
      </c>
      <c r="L787" t="e">
        <f t="shared" si="208"/>
        <v>#N/A</v>
      </c>
      <c r="M787" t="e">
        <f t="shared" si="199"/>
        <v>#N/A</v>
      </c>
      <c r="N787" t="e">
        <f t="shared" si="200"/>
        <v>#N/A</v>
      </c>
      <c r="O787" t="e">
        <f t="shared" si="201"/>
        <v>#N/A</v>
      </c>
      <c r="P787" t="e">
        <f t="shared" si="206"/>
        <v>#N/A</v>
      </c>
      <c r="Q787" s="4" t="e">
        <f t="shared" si="209"/>
        <v>#N/A</v>
      </c>
      <c r="R787" s="4" t="e">
        <f t="shared" si="207"/>
        <v>#N/A</v>
      </c>
    </row>
    <row r="788" spans="2:18" x14ac:dyDescent="0.25">
      <c r="B788">
        <v>774</v>
      </c>
      <c r="C788">
        <f t="shared" si="196"/>
        <v>154.60000000000002</v>
      </c>
      <c r="D788" t="e">
        <f t="shared" si="194"/>
        <v>#N/A</v>
      </c>
      <c r="E788" t="e">
        <f t="shared" si="197"/>
        <v>#N/A</v>
      </c>
      <c r="F788" t="e">
        <f t="shared" si="202"/>
        <v>#N/A</v>
      </c>
      <c r="G788" t="e">
        <f t="shared" si="195"/>
        <v>#N/A</v>
      </c>
      <c r="H788" t="e">
        <f t="shared" si="203"/>
        <v>#N/A</v>
      </c>
      <c r="I788" s="5" t="e">
        <f t="shared" si="204"/>
        <v>#N/A</v>
      </c>
      <c r="J788" s="5" t="e">
        <f t="shared" si="205"/>
        <v>#N/A</v>
      </c>
      <c r="K788" s="5" t="e">
        <f t="shared" si="198"/>
        <v>#N/A</v>
      </c>
      <c r="L788" t="e">
        <f t="shared" si="208"/>
        <v>#N/A</v>
      </c>
      <c r="M788" t="e">
        <f t="shared" si="199"/>
        <v>#N/A</v>
      </c>
      <c r="N788" t="e">
        <f t="shared" si="200"/>
        <v>#N/A</v>
      </c>
      <c r="O788" t="e">
        <f t="shared" si="201"/>
        <v>#N/A</v>
      </c>
      <c r="P788" t="e">
        <f t="shared" si="206"/>
        <v>#N/A</v>
      </c>
      <c r="Q788" s="4" t="e">
        <f t="shared" si="209"/>
        <v>#N/A</v>
      </c>
      <c r="R788" s="4" t="e">
        <f t="shared" si="207"/>
        <v>#N/A</v>
      </c>
    </row>
    <row r="789" spans="2:18" x14ac:dyDescent="0.25">
      <c r="B789">
        <v>775</v>
      </c>
      <c r="C789">
        <f t="shared" si="196"/>
        <v>154.80000000000001</v>
      </c>
      <c r="D789" t="e">
        <f t="shared" si="194"/>
        <v>#N/A</v>
      </c>
      <c r="E789" t="e">
        <f t="shared" si="197"/>
        <v>#N/A</v>
      </c>
      <c r="F789" t="e">
        <f t="shared" si="202"/>
        <v>#N/A</v>
      </c>
      <c r="G789" t="e">
        <f t="shared" si="195"/>
        <v>#N/A</v>
      </c>
      <c r="H789" t="e">
        <f t="shared" si="203"/>
        <v>#N/A</v>
      </c>
      <c r="I789" s="5" t="e">
        <f t="shared" si="204"/>
        <v>#N/A</v>
      </c>
      <c r="J789" s="5" t="e">
        <f t="shared" si="205"/>
        <v>#N/A</v>
      </c>
      <c r="K789" s="5" t="e">
        <f t="shared" si="198"/>
        <v>#N/A</v>
      </c>
      <c r="L789" t="e">
        <f t="shared" si="208"/>
        <v>#N/A</v>
      </c>
      <c r="M789" t="e">
        <f t="shared" si="199"/>
        <v>#N/A</v>
      </c>
      <c r="N789" t="e">
        <f t="shared" si="200"/>
        <v>#N/A</v>
      </c>
      <c r="O789" t="e">
        <f t="shared" si="201"/>
        <v>#N/A</v>
      </c>
      <c r="P789" t="e">
        <f t="shared" si="206"/>
        <v>#N/A</v>
      </c>
      <c r="Q789" s="4" t="e">
        <f t="shared" si="209"/>
        <v>#N/A</v>
      </c>
      <c r="R789" s="4" t="e">
        <f t="shared" si="207"/>
        <v>#N/A</v>
      </c>
    </row>
    <row r="790" spans="2:18" x14ac:dyDescent="0.25">
      <c r="B790">
        <v>776</v>
      </c>
      <c r="C790">
        <f t="shared" si="196"/>
        <v>155.00000000000003</v>
      </c>
      <c r="D790" t="e">
        <f t="shared" si="194"/>
        <v>#N/A</v>
      </c>
      <c r="E790" t="e">
        <f t="shared" si="197"/>
        <v>#N/A</v>
      </c>
      <c r="F790" t="e">
        <f t="shared" si="202"/>
        <v>#N/A</v>
      </c>
      <c r="G790" t="e">
        <f t="shared" si="195"/>
        <v>#N/A</v>
      </c>
      <c r="H790" t="e">
        <f t="shared" si="203"/>
        <v>#N/A</v>
      </c>
      <c r="I790" s="5" t="e">
        <f t="shared" si="204"/>
        <v>#N/A</v>
      </c>
      <c r="J790" s="5" t="e">
        <f t="shared" si="205"/>
        <v>#N/A</v>
      </c>
      <c r="K790" s="5" t="e">
        <f t="shared" si="198"/>
        <v>#N/A</v>
      </c>
      <c r="L790" t="e">
        <f t="shared" si="208"/>
        <v>#N/A</v>
      </c>
      <c r="M790" t="e">
        <f t="shared" si="199"/>
        <v>#N/A</v>
      </c>
      <c r="N790" t="e">
        <f t="shared" si="200"/>
        <v>#N/A</v>
      </c>
      <c r="O790" t="e">
        <f t="shared" si="201"/>
        <v>#N/A</v>
      </c>
      <c r="P790" t="e">
        <f t="shared" si="206"/>
        <v>#N/A</v>
      </c>
      <c r="Q790" s="4" t="e">
        <f t="shared" si="209"/>
        <v>#N/A</v>
      </c>
      <c r="R790" s="4" t="e">
        <f t="shared" si="207"/>
        <v>#N/A</v>
      </c>
    </row>
    <row r="791" spans="2:18" x14ac:dyDescent="0.25">
      <c r="B791">
        <v>777</v>
      </c>
      <c r="C791">
        <f t="shared" si="196"/>
        <v>155.20000000000002</v>
      </c>
      <c r="D791" t="e">
        <f t="shared" si="194"/>
        <v>#N/A</v>
      </c>
      <c r="E791" t="e">
        <f t="shared" si="197"/>
        <v>#N/A</v>
      </c>
      <c r="F791" t="e">
        <f t="shared" si="202"/>
        <v>#N/A</v>
      </c>
      <c r="G791" t="e">
        <f t="shared" si="195"/>
        <v>#N/A</v>
      </c>
      <c r="H791" t="e">
        <f t="shared" si="203"/>
        <v>#N/A</v>
      </c>
      <c r="I791" s="5" t="e">
        <f t="shared" si="204"/>
        <v>#N/A</v>
      </c>
      <c r="J791" s="5" t="e">
        <f t="shared" si="205"/>
        <v>#N/A</v>
      </c>
      <c r="K791" s="5" t="e">
        <f t="shared" si="198"/>
        <v>#N/A</v>
      </c>
      <c r="L791" t="e">
        <f t="shared" si="208"/>
        <v>#N/A</v>
      </c>
      <c r="M791" t="e">
        <f t="shared" si="199"/>
        <v>#N/A</v>
      </c>
      <c r="N791" t="e">
        <f t="shared" si="200"/>
        <v>#N/A</v>
      </c>
      <c r="O791" t="e">
        <f t="shared" si="201"/>
        <v>#N/A</v>
      </c>
      <c r="P791" t="e">
        <f t="shared" si="206"/>
        <v>#N/A</v>
      </c>
      <c r="Q791" s="4" t="e">
        <f t="shared" si="209"/>
        <v>#N/A</v>
      </c>
      <c r="R791" s="4" t="e">
        <f t="shared" si="207"/>
        <v>#N/A</v>
      </c>
    </row>
    <row r="792" spans="2:18" x14ac:dyDescent="0.25">
      <c r="B792">
        <v>778</v>
      </c>
      <c r="C792">
        <f t="shared" si="196"/>
        <v>155.40000000000003</v>
      </c>
      <c r="D792" t="e">
        <f t="shared" si="194"/>
        <v>#N/A</v>
      </c>
      <c r="E792" t="e">
        <f t="shared" si="197"/>
        <v>#N/A</v>
      </c>
      <c r="F792" t="e">
        <f t="shared" si="202"/>
        <v>#N/A</v>
      </c>
      <c r="G792" t="e">
        <f t="shared" si="195"/>
        <v>#N/A</v>
      </c>
      <c r="H792" t="e">
        <f t="shared" si="203"/>
        <v>#N/A</v>
      </c>
      <c r="I792" s="5" t="e">
        <f t="shared" si="204"/>
        <v>#N/A</v>
      </c>
      <c r="J792" s="5" t="e">
        <f t="shared" si="205"/>
        <v>#N/A</v>
      </c>
      <c r="K792" s="5" t="e">
        <f t="shared" si="198"/>
        <v>#N/A</v>
      </c>
      <c r="L792" t="e">
        <f t="shared" si="208"/>
        <v>#N/A</v>
      </c>
      <c r="M792" t="e">
        <f t="shared" si="199"/>
        <v>#N/A</v>
      </c>
      <c r="N792" t="e">
        <f t="shared" si="200"/>
        <v>#N/A</v>
      </c>
      <c r="O792" t="e">
        <f t="shared" si="201"/>
        <v>#N/A</v>
      </c>
      <c r="P792" t="e">
        <f t="shared" si="206"/>
        <v>#N/A</v>
      </c>
      <c r="Q792" s="4" t="e">
        <f t="shared" si="209"/>
        <v>#N/A</v>
      </c>
      <c r="R792" s="4" t="e">
        <f t="shared" si="207"/>
        <v>#N/A</v>
      </c>
    </row>
    <row r="793" spans="2:18" x14ac:dyDescent="0.25">
      <c r="B793">
        <v>779</v>
      </c>
      <c r="C793">
        <f t="shared" si="196"/>
        <v>155.60000000000002</v>
      </c>
      <c r="D793" t="e">
        <f t="shared" si="194"/>
        <v>#N/A</v>
      </c>
      <c r="E793" t="e">
        <f t="shared" si="197"/>
        <v>#N/A</v>
      </c>
      <c r="F793" t="e">
        <f t="shared" si="202"/>
        <v>#N/A</v>
      </c>
      <c r="G793" t="e">
        <f t="shared" si="195"/>
        <v>#N/A</v>
      </c>
      <c r="H793" t="e">
        <f t="shared" si="203"/>
        <v>#N/A</v>
      </c>
      <c r="I793" s="5" t="e">
        <f t="shared" si="204"/>
        <v>#N/A</v>
      </c>
      <c r="J793" s="5" t="e">
        <f t="shared" si="205"/>
        <v>#N/A</v>
      </c>
      <c r="K793" s="5" t="e">
        <f t="shared" si="198"/>
        <v>#N/A</v>
      </c>
      <c r="L793" t="e">
        <f t="shared" si="208"/>
        <v>#N/A</v>
      </c>
      <c r="M793" t="e">
        <f t="shared" si="199"/>
        <v>#N/A</v>
      </c>
      <c r="N793" t="e">
        <f t="shared" si="200"/>
        <v>#N/A</v>
      </c>
      <c r="O793" t="e">
        <f t="shared" si="201"/>
        <v>#N/A</v>
      </c>
      <c r="P793" t="e">
        <f t="shared" si="206"/>
        <v>#N/A</v>
      </c>
      <c r="Q793" s="4" t="e">
        <f t="shared" si="209"/>
        <v>#N/A</v>
      </c>
      <c r="R793" s="4" t="e">
        <f t="shared" si="207"/>
        <v>#N/A</v>
      </c>
    </row>
    <row r="794" spans="2:18" x14ac:dyDescent="0.25">
      <c r="B794">
        <v>780</v>
      </c>
      <c r="C794">
        <f t="shared" si="196"/>
        <v>155.80000000000001</v>
      </c>
      <c r="D794" t="e">
        <f t="shared" si="194"/>
        <v>#N/A</v>
      </c>
      <c r="E794" t="e">
        <f t="shared" si="197"/>
        <v>#N/A</v>
      </c>
      <c r="F794" t="e">
        <f t="shared" si="202"/>
        <v>#N/A</v>
      </c>
      <c r="G794" t="e">
        <f t="shared" si="195"/>
        <v>#N/A</v>
      </c>
      <c r="H794" t="e">
        <f t="shared" si="203"/>
        <v>#N/A</v>
      </c>
      <c r="I794" s="5" t="e">
        <f t="shared" si="204"/>
        <v>#N/A</v>
      </c>
      <c r="J794" s="5" t="e">
        <f t="shared" si="205"/>
        <v>#N/A</v>
      </c>
      <c r="K794" s="5" t="e">
        <f t="shared" si="198"/>
        <v>#N/A</v>
      </c>
      <c r="L794" t="e">
        <f t="shared" si="208"/>
        <v>#N/A</v>
      </c>
      <c r="M794" t="e">
        <f t="shared" si="199"/>
        <v>#N/A</v>
      </c>
      <c r="N794" t="e">
        <f t="shared" si="200"/>
        <v>#N/A</v>
      </c>
      <c r="O794" t="e">
        <f t="shared" si="201"/>
        <v>#N/A</v>
      </c>
      <c r="P794" t="e">
        <f t="shared" si="206"/>
        <v>#N/A</v>
      </c>
      <c r="Q794" s="4" t="e">
        <f t="shared" si="209"/>
        <v>#N/A</v>
      </c>
      <c r="R794" s="4" t="e">
        <f t="shared" si="207"/>
        <v>#N/A</v>
      </c>
    </row>
    <row r="795" spans="2:18" x14ac:dyDescent="0.25">
      <c r="B795">
        <v>781</v>
      </c>
      <c r="C795">
        <f t="shared" si="196"/>
        <v>156.00000000000003</v>
      </c>
      <c r="D795" t="e">
        <f t="shared" si="194"/>
        <v>#N/A</v>
      </c>
      <c r="E795" t="e">
        <f t="shared" si="197"/>
        <v>#N/A</v>
      </c>
      <c r="F795" t="e">
        <f t="shared" si="202"/>
        <v>#N/A</v>
      </c>
      <c r="G795" t="e">
        <f t="shared" si="195"/>
        <v>#N/A</v>
      </c>
      <c r="H795" t="e">
        <f t="shared" si="203"/>
        <v>#N/A</v>
      </c>
      <c r="I795" s="5" t="e">
        <f t="shared" si="204"/>
        <v>#N/A</v>
      </c>
      <c r="J795" s="5" t="e">
        <f t="shared" si="205"/>
        <v>#N/A</v>
      </c>
      <c r="K795" s="5" t="e">
        <f t="shared" si="198"/>
        <v>#N/A</v>
      </c>
      <c r="L795" t="e">
        <f t="shared" si="208"/>
        <v>#N/A</v>
      </c>
      <c r="M795" t="e">
        <f t="shared" si="199"/>
        <v>#N/A</v>
      </c>
      <c r="N795" t="e">
        <f t="shared" si="200"/>
        <v>#N/A</v>
      </c>
      <c r="O795" t="e">
        <f t="shared" si="201"/>
        <v>#N/A</v>
      </c>
      <c r="P795" t="e">
        <f t="shared" si="206"/>
        <v>#N/A</v>
      </c>
      <c r="Q795" s="4" t="e">
        <f t="shared" si="209"/>
        <v>#N/A</v>
      </c>
      <c r="R795" s="4" t="e">
        <f t="shared" si="207"/>
        <v>#N/A</v>
      </c>
    </row>
    <row r="796" spans="2:18" x14ac:dyDescent="0.25">
      <c r="B796">
        <v>782</v>
      </c>
      <c r="C796">
        <f t="shared" si="196"/>
        <v>156.20000000000002</v>
      </c>
      <c r="D796" t="e">
        <f t="shared" si="194"/>
        <v>#N/A</v>
      </c>
      <c r="E796" t="e">
        <f t="shared" si="197"/>
        <v>#N/A</v>
      </c>
      <c r="F796" t="e">
        <f t="shared" si="202"/>
        <v>#N/A</v>
      </c>
      <c r="G796" t="e">
        <f t="shared" si="195"/>
        <v>#N/A</v>
      </c>
      <c r="H796" t="e">
        <f t="shared" si="203"/>
        <v>#N/A</v>
      </c>
      <c r="I796" s="5" t="e">
        <f t="shared" si="204"/>
        <v>#N/A</v>
      </c>
      <c r="J796" s="5" t="e">
        <f t="shared" si="205"/>
        <v>#N/A</v>
      </c>
      <c r="K796" s="5" t="e">
        <f t="shared" si="198"/>
        <v>#N/A</v>
      </c>
      <c r="L796" t="e">
        <f t="shared" si="208"/>
        <v>#N/A</v>
      </c>
      <c r="M796" t="e">
        <f t="shared" si="199"/>
        <v>#N/A</v>
      </c>
      <c r="N796" t="e">
        <f t="shared" si="200"/>
        <v>#N/A</v>
      </c>
      <c r="O796" t="e">
        <f t="shared" si="201"/>
        <v>#N/A</v>
      </c>
      <c r="P796" t="e">
        <f t="shared" si="206"/>
        <v>#N/A</v>
      </c>
      <c r="Q796" s="4" t="e">
        <f t="shared" si="209"/>
        <v>#N/A</v>
      </c>
      <c r="R796" s="4" t="e">
        <f t="shared" si="207"/>
        <v>#N/A</v>
      </c>
    </row>
    <row r="797" spans="2:18" x14ac:dyDescent="0.25">
      <c r="B797">
        <v>783</v>
      </c>
      <c r="C797">
        <f t="shared" si="196"/>
        <v>156.40000000000003</v>
      </c>
      <c r="D797" t="e">
        <f t="shared" si="194"/>
        <v>#N/A</v>
      </c>
      <c r="E797" t="e">
        <f t="shared" si="197"/>
        <v>#N/A</v>
      </c>
      <c r="F797" t="e">
        <f t="shared" si="202"/>
        <v>#N/A</v>
      </c>
      <c r="G797" t="e">
        <f t="shared" si="195"/>
        <v>#N/A</v>
      </c>
      <c r="H797" t="e">
        <f t="shared" si="203"/>
        <v>#N/A</v>
      </c>
      <c r="I797" s="5" t="e">
        <f t="shared" si="204"/>
        <v>#N/A</v>
      </c>
      <c r="J797" s="5" t="e">
        <f t="shared" si="205"/>
        <v>#N/A</v>
      </c>
      <c r="K797" s="5" t="e">
        <f t="shared" si="198"/>
        <v>#N/A</v>
      </c>
      <c r="L797" t="e">
        <f t="shared" si="208"/>
        <v>#N/A</v>
      </c>
      <c r="M797" t="e">
        <f t="shared" si="199"/>
        <v>#N/A</v>
      </c>
      <c r="N797" t="e">
        <f t="shared" si="200"/>
        <v>#N/A</v>
      </c>
      <c r="O797" t="e">
        <f t="shared" si="201"/>
        <v>#N/A</v>
      </c>
      <c r="P797" t="e">
        <f t="shared" si="206"/>
        <v>#N/A</v>
      </c>
      <c r="Q797" s="4" t="e">
        <f t="shared" si="209"/>
        <v>#N/A</v>
      </c>
      <c r="R797" s="4" t="e">
        <f t="shared" si="207"/>
        <v>#N/A</v>
      </c>
    </row>
    <row r="798" spans="2:18" x14ac:dyDescent="0.25">
      <c r="B798">
        <v>784</v>
      </c>
      <c r="C798">
        <f t="shared" si="196"/>
        <v>156.60000000000002</v>
      </c>
      <c r="D798" t="e">
        <f t="shared" si="194"/>
        <v>#N/A</v>
      </c>
      <c r="E798" t="e">
        <f t="shared" si="197"/>
        <v>#N/A</v>
      </c>
      <c r="F798" t="e">
        <f t="shared" si="202"/>
        <v>#N/A</v>
      </c>
      <c r="G798" t="e">
        <f t="shared" si="195"/>
        <v>#N/A</v>
      </c>
      <c r="H798" t="e">
        <f t="shared" si="203"/>
        <v>#N/A</v>
      </c>
      <c r="I798" s="5" t="e">
        <f t="shared" si="204"/>
        <v>#N/A</v>
      </c>
      <c r="J798" s="5" t="e">
        <f t="shared" si="205"/>
        <v>#N/A</v>
      </c>
      <c r="K798" s="5" t="e">
        <f t="shared" si="198"/>
        <v>#N/A</v>
      </c>
      <c r="L798" t="e">
        <f t="shared" si="208"/>
        <v>#N/A</v>
      </c>
      <c r="M798" t="e">
        <f t="shared" si="199"/>
        <v>#N/A</v>
      </c>
      <c r="N798" t="e">
        <f t="shared" si="200"/>
        <v>#N/A</v>
      </c>
      <c r="O798" t="e">
        <f t="shared" si="201"/>
        <v>#N/A</v>
      </c>
      <c r="P798" t="e">
        <f t="shared" si="206"/>
        <v>#N/A</v>
      </c>
      <c r="Q798" s="4" t="e">
        <f t="shared" si="209"/>
        <v>#N/A</v>
      </c>
      <c r="R798" s="4" t="e">
        <f t="shared" si="207"/>
        <v>#N/A</v>
      </c>
    </row>
    <row r="799" spans="2:18" x14ac:dyDescent="0.25">
      <c r="B799">
        <v>785</v>
      </c>
      <c r="C799">
        <f t="shared" si="196"/>
        <v>156.80000000000001</v>
      </c>
      <c r="D799" t="e">
        <f t="shared" si="194"/>
        <v>#N/A</v>
      </c>
      <c r="E799" t="e">
        <f t="shared" si="197"/>
        <v>#N/A</v>
      </c>
      <c r="F799" t="e">
        <f t="shared" si="202"/>
        <v>#N/A</v>
      </c>
      <c r="G799" t="e">
        <f t="shared" si="195"/>
        <v>#N/A</v>
      </c>
      <c r="H799" t="e">
        <f t="shared" si="203"/>
        <v>#N/A</v>
      </c>
      <c r="I799" s="5" t="e">
        <f t="shared" si="204"/>
        <v>#N/A</v>
      </c>
      <c r="J799" s="5" t="e">
        <f t="shared" si="205"/>
        <v>#N/A</v>
      </c>
      <c r="K799" s="5" t="e">
        <f t="shared" si="198"/>
        <v>#N/A</v>
      </c>
      <c r="L799" t="e">
        <f t="shared" si="208"/>
        <v>#N/A</v>
      </c>
      <c r="M799" t="e">
        <f t="shared" si="199"/>
        <v>#N/A</v>
      </c>
      <c r="N799" t="e">
        <f t="shared" si="200"/>
        <v>#N/A</v>
      </c>
      <c r="O799" t="e">
        <f t="shared" si="201"/>
        <v>#N/A</v>
      </c>
      <c r="P799" t="e">
        <f t="shared" si="206"/>
        <v>#N/A</v>
      </c>
      <c r="Q799" s="4" t="e">
        <f t="shared" si="209"/>
        <v>#N/A</v>
      </c>
      <c r="R799" s="4" t="e">
        <f t="shared" si="207"/>
        <v>#N/A</v>
      </c>
    </row>
    <row r="800" spans="2:18" x14ac:dyDescent="0.25">
      <c r="B800">
        <v>786</v>
      </c>
      <c r="C800">
        <f t="shared" si="196"/>
        <v>157.00000000000003</v>
      </c>
      <c r="D800" t="e">
        <f t="shared" si="194"/>
        <v>#N/A</v>
      </c>
      <c r="E800" t="e">
        <f t="shared" si="197"/>
        <v>#N/A</v>
      </c>
      <c r="F800" t="e">
        <f t="shared" si="202"/>
        <v>#N/A</v>
      </c>
      <c r="G800" t="e">
        <f t="shared" si="195"/>
        <v>#N/A</v>
      </c>
      <c r="H800" t="e">
        <f t="shared" si="203"/>
        <v>#N/A</v>
      </c>
      <c r="I800" s="5" t="e">
        <f t="shared" si="204"/>
        <v>#N/A</v>
      </c>
      <c r="J800" s="5" t="e">
        <f t="shared" si="205"/>
        <v>#N/A</v>
      </c>
      <c r="K800" s="5" t="e">
        <f t="shared" si="198"/>
        <v>#N/A</v>
      </c>
      <c r="L800" t="e">
        <f t="shared" si="208"/>
        <v>#N/A</v>
      </c>
      <c r="M800" t="e">
        <f t="shared" si="199"/>
        <v>#N/A</v>
      </c>
      <c r="N800" t="e">
        <f t="shared" si="200"/>
        <v>#N/A</v>
      </c>
      <c r="O800" t="e">
        <f t="shared" si="201"/>
        <v>#N/A</v>
      </c>
      <c r="P800" t="e">
        <f t="shared" si="206"/>
        <v>#N/A</v>
      </c>
      <c r="Q800" s="4" t="e">
        <f t="shared" si="209"/>
        <v>#N/A</v>
      </c>
      <c r="R800" s="4" t="e">
        <f t="shared" si="207"/>
        <v>#N/A</v>
      </c>
    </row>
    <row r="801" spans="2:18" x14ac:dyDescent="0.25">
      <c r="B801">
        <v>787</v>
      </c>
      <c r="C801">
        <f t="shared" si="196"/>
        <v>157.20000000000002</v>
      </c>
      <c r="D801" t="e">
        <f t="shared" si="194"/>
        <v>#N/A</v>
      </c>
      <c r="E801" t="e">
        <f t="shared" si="197"/>
        <v>#N/A</v>
      </c>
      <c r="F801" t="e">
        <f t="shared" si="202"/>
        <v>#N/A</v>
      </c>
      <c r="G801" t="e">
        <f t="shared" si="195"/>
        <v>#N/A</v>
      </c>
      <c r="H801" t="e">
        <f t="shared" si="203"/>
        <v>#N/A</v>
      </c>
      <c r="I801" s="5" t="e">
        <f t="shared" si="204"/>
        <v>#N/A</v>
      </c>
      <c r="J801" s="5" t="e">
        <f t="shared" si="205"/>
        <v>#N/A</v>
      </c>
      <c r="K801" s="5" t="e">
        <f t="shared" si="198"/>
        <v>#N/A</v>
      </c>
      <c r="L801" t="e">
        <f t="shared" si="208"/>
        <v>#N/A</v>
      </c>
      <c r="M801" t="e">
        <f t="shared" si="199"/>
        <v>#N/A</v>
      </c>
      <c r="N801" t="e">
        <f t="shared" si="200"/>
        <v>#N/A</v>
      </c>
      <c r="O801" t="e">
        <f t="shared" si="201"/>
        <v>#N/A</v>
      </c>
      <c r="P801" t="e">
        <f t="shared" si="206"/>
        <v>#N/A</v>
      </c>
      <c r="Q801" s="4" t="e">
        <f t="shared" si="209"/>
        <v>#N/A</v>
      </c>
      <c r="R801" s="4" t="e">
        <f t="shared" si="207"/>
        <v>#N/A</v>
      </c>
    </row>
    <row r="802" spans="2:18" x14ac:dyDescent="0.25">
      <c r="B802">
        <v>788</v>
      </c>
      <c r="C802">
        <f t="shared" si="196"/>
        <v>157.40000000000003</v>
      </c>
      <c r="D802" t="e">
        <f t="shared" si="194"/>
        <v>#N/A</v>
      </c>
      <c r="E802" t="e">
        <f t="shared" si="197"/>
        <v>#N/A</v>
      </c>
      <c r="F802" t="e">
        <f t="shared" si="202"/>
        <v>#N/A</v>
      </c>
      <c r="G802" t="e">
        <f t="shared" si="195"/>
        <v>#N/A</v>
      </c>
      <c r="H802" t="e">
        <f t="shared" si="203"/>
        <v>#N/A</v>
      </c>
      <c r="I802" s="5" t="e">
        <f t="shared" si="204"/>
        <v>#N/A</v>
      </c>
      <c r="J802" s="5" t="e">
        <f t="shared" si="205"/>
        <v>#N/A</v>
      </c>
      <c r="K802" s="5" t="e">
        <f t="shared" si="198"/>
        <v>#N/A</v>
      </c>
      <c r="L802" t="e">
        <f t="shared" si="208"/>
        <v>#N/A</v>
      </c>
      <c r="M802" t="e">
        <f t="shared" si="199"/>
        <v>#N/A</v>
      </c>
      <c r="N802" t="e">
        <f t="shared" si="200"/>
        <v>#N/A</v>
      </c>
      <c r="O802" t="e">
        <f t="shared" si="201"/>
        <v>#N/A</v>
      </c>
      <c r="P802" t="e">
        <f t="shared" si="206"/>
        <v>#N/A</v>
      </c>
      <c r="Q802" s="4" t="e">
        <f t="shared" si="209"/>
        <v>#N/A</v>
      </c>
      <c r="R802" s="4" t="e">
        <f t="shared" si="207"/>
        <v>#N/A</v>
      </c>
    </row>
    <row r="803" spans="2:18" x14ac:dyDescent="0.25">
      <c r="B803">
        <v>789</v>
      </c>
      <c r="C803">
        <f t="shared" si="196"/>
        <v>157.60000000000002</v>
      </c>
      <c r="D803" t="e">
        <f t="shared" si="194"/>
        <v>#N/A</v>
      </c>
      <c r="E803" t="e">
        <f t="shared" si="197"/>
        <v>#N/A</v>
      </c>
      <c r="F803" t="e">
        <f t="shared" si="202"/>
        <v>#N/A</v>
      </c>
      <c r="G803" t="e">
        <f t="shared" si="195"/>
        <v>#N/A</v>
      </c>
      <c r="H803" t="e">
        <f t="shared" si="203"/>
        <v>#N/A</v>
      </c>
      <c r="I803" s="5" t="e">
        <f t="shared" si="204"/>
        <v>#N/A</v>
      </c>
      <c r="J803" s="5" t="e">
        <f t="shared" si="205"/>
        <v>#N/A</v>
      </c>
      <c r="K803" s="5" t="e">
        <f t="shared" si="198"/>
        <v>#N/A</v>
      </c>
      <c r="L803" t="e">
        <f t="shared" si="208"/>
        <v>#N/A</v>
      </c>
      <c r="M803" t="e">
        <f t="shared" si="199"/>
        <v>#N/A</v>
      </c>
      <c r="N803" t="e">
        <f t="shared" si="200"/>
        <v>#N/A</v>
      </c>
      <c r="O803" t="e">
        <f t="shared" si="201"/>
        <v>#N/A</v>
      </c>
      <c r="P803" t="e">
        <f t="shared" si="206"/>
        <v>#N/A</v>
      </c>
      <c r="Q803" s="4" t="e">
        <f t="shared" si="209"/>
        <v>#N/A</v>
      </c>
      <c r="R803" s="4" t="e">
        <f t="shared" si="207"/>
        <v>#N/A</v>
      </c>
    </row>
    <row r="804" spans="2:18" x14ac:dyDescent="0.25">
      <c r="B804">
        <v>790</v>
      </c>
      <c r="C804">
        <f t="shared" si="196"/>
        <v>157.80000000000001</v>
      </c>
      <c r="D804" t="e">
        <f t="shared" si="194"/>
        <v>#N/A</v>
      </c>
      <c r="E804" t="e">
        <f t="shared" si="197"/>
        <v>#N/A</v>
      </c>
      <c r="F804" t="e">
        <f t="shared" si="202"/>
        <v>#N/A</v>
      </c>
      <c r="G804" t="e">
        <f t="shared" si="195"/>
        <v>#N/A</v>
      </c>
      <c r="H804" t="e">
        <f t="shared" si="203"/>
        <v>#N/A</v>
      </c>
      <c r="I804" s="5" t="e">
        <f t="shared" si="204"/>
        <v>#N/A</v>
      </c>
      <c r="J804" s="5" t="e">
        <f t="shared" si="205"/>
        <v>#N/A</v>
      </c>
      <c r="K804" s="5" t="e">
        <f t="shared" si="198"/>
        <v>#N/A</v>
      </c>
      <c r="L804" t="e">
        <f t="shared" si="208"/>
        <v>#N/A</v>
      </c>
      <c r="M804" t="e">
        <f t="shared" si="199"/>
        <v>#N/A</v>
      </c>
      <c r="N804" t="e">
        <f t="shared" si="200"/>
        <v>#N/A</v>
      </c>
      <c r="O804" t="e">
        <f t="shared" si="201"/>
        <v>#N/A</v>
      </c>
      <c r="P804" t="e">
        <f t="shared" si="206"/>
        <v>#N/A</v>
      </c>
      <c r="Q804" s="4" t="e">
        <f t="shared" si="209"/>
        <v>#N/A</v>
      </c>
      <c r="R804" s="4" t="e">
        <f t="shared" si="207"/>
        <v>#N/A</v>
      </c>
    </row>
    <row r="805" spans="2:18" x14ac:dyDescent="0.25">
      <c r="B805">
        <v>791</v>
      </c>
      <c r="C805">
        <f t="shared" si="196"/>
        <v>158.00000000000003</v>
      </c>
      <c r="D805" t="e">
        <f t="shared" si="194"/>
        <v>#N/A</v>
      </c>
      <c r="E805" t="e">
        <f t="shared" si="197"/>
        <v>#N/A</v>
      </c>
      <c r="F805" t="e">
        <f t="shared" si="202"/>
        <v>#N/A</v>
      </c>
      <c r="G805" t="e">
        <f t="shared" si="195"/>
        <v>#N/A</v>
      </c>
      <c r="H805" t="e">
        <f t="shared" si="203"/>
        <v>#N/A</v>
      </c>
      <c r="I805" s="5" t="e">
        <f t="shared" si="204"/>
        <v>#N/A</v>
      </c>
      <c r="J805" s="5" t="e">
        <f t="shared" si="205"/>
        <v>#N/A</v>
      </c>
      <c r="K805" s="5" t="e">
        <f t="shared" si="198"/>
        <v>#N/A</v>
      </c>
      <c r="L805" t="e">
        <f t="shared" si="208"/>
        <v>#N/A</v>
      </c>
      <c r="M805" t="e">
        <f t="shared" si="199"/>
        <v>#N/A</v>
      </c>
      <c r="N805" t="e">
        <f t="shared" si="200"/>
        <v>#N/A</v>
      </c>
      <c r="O805" t="e">
        <f t="shared" si="201"/>
        <v>#N/A</v>
      </c>
      <c r="P805" t="e">
        <f t="shared" si="206"/>
        <v>#N/A</v>
      </c>
      <c r="Q805" s="4" t="e">
        <f t="shared" si="209"/>
        <v>#N/A</v>
      </c>
      <c r="R805" s="4" t="e">
        <f t="shared" si="207"/>
        <v>#N/A</v>
      </c>
    </row>
    <row r="806" spans="2:18" x14ac:dyDescent="0.25">
      <c r="B806">
        <v>792</v>
      </c>
      <c r="C806">
        <f t="shared" si="196"/>
        <v>158.20000000000002</v>
      </c>
      <c r="D806" t="e">
        <f t="shared" si="194"/>
        <v>#N/A</v>
      </c>
      <c r="E806" t="e">
        <f t="shared" si="197"/>
        <v>#N/A</v>
      </c>
      <c r="F806" t="e">
        <f t="shared" si="202"/>
        <v>#N/A</v>
      </c>
      <c r="G806" t="e">
        <f t="shared" si="195"/>
        <v>#N/A</v>
      </c>
      <c r="H806" t="e">
        <f t="shared" si="203"/>
        <v>#N/A</v>
      </c>
      <c r="I806" s="5" t="e">
        <f t="shared" si="204"/>
        <v>#N/A</v>
      </c>
      <c r="J806" s="5" t="e">
        <f t="shared" si="205"/>
        <v>#N/A</v>
      </c>
      <c r="K806" s="5" t="e">
        <f t="shared" si="198"/>
        <v>#N/A</v>
      </c>
      <c r="L806" t="e">
        <f t="shared" si="208"/>
        <v>#N/A</v>
      </c>
      <c r="M806" t="e">
        <f t="shared" si="199"/>
        <v>#N/A</v>
      </c>
      <c r="N806" t="e">
        <f t="shared" si="200"/>
        <v>#N/A</v>
      </c>
      <c r="O806" t="e">
        <f t="shared" si="201"/>
        <v>#N/A</v>
      </c>
      <c r="P806" t="e">
        <f t="shared" si="206"/>
        <v>#N/A</v>
      </c>
      <c r="Q806" s="4" t="e">
        <f t="shared" si="209"/>
        <v>#N/A</v>
      </c>
      <c r="R806" s="4" t="e">
        <f t="shared" si="207"/>
        <v>#N/A</v>
      </c>
    </row>
    <row r="807" spans="2:18" x14ac:dyDescent="0.25">
      <c r="B807">
        <v>793</v>
      </c>
      <c r="C807">
        <f t="shared" si="196"/>
        <v>158.40000000000003</v>
      </c>
      <c r="D807" t="e">
        <f t="shared" ref="D807:D870" si="210">IF(I807&gt;=0,1,0)</f>
        <v>#N/A</v>
      </c>
      <c r="E807" t="e">
        <f t="shared" si="197"/>
        <v>#N/A</v>
      </c>
      <c r="F807" t="e">
        <f t="shared" si="202"/>
        <v>#N/A</v>
      </c>
      <c r="G807" t="e">
        <f t="shared" ref="G807:G870" si="211">IF(E807=1,G806+1,G806)</f>
        <v>#N/A</v>
      </c>
      <c r="H807" t="e">
        <f t="shared" si="203"/>
        <v>#N/A</v>
      </c>
      <c r="I807" s="5" t="e">
        <f t="shared" si="204"/>
        <v>#N/A</v>
      </c>
      <c r="J807" s="5" t="e">
        <f t="shared" si="205"/>
        <v>#N/A</v>
      </c>
      <c r="K807" s="5" t="e">
        <f t="shared" si="198"/>
        <v>#N/A</v>
      </c>
      <c r="L807" t="e">
        <f t="shared" si="208"/>
        <v>#N/A</v>
      </c>
      <c r="M807" t="e">
        <f t="shared" si="199"/>
        <v>#N/A</v>
      </c>
      <c r="N807" t="e">
        <f t="shared" si="200"/>
        <v>#N/A</v>
      </c>
      <c r="O807" t="e">
        <f t="shared" si="201"/>
        <v>#N/A</v>
      </c>
      <c r="P807" t="e">
        <f t="shared" si="206"/>
        <v>#N/A</v>
      </c>
      <c r="Q807" s="4" t="e">
        <f t="shared" si="209"/>
        <v>#N/A</v>
      </c>
      <c r="R807" s="4" t="e">
        <f t="shared" si="207"/>
        <v>#N/A</v>
      </c>
    </row>
    <row r="808" spans="2:18" x14ac:dyDescent="0.25">
      <c r="B808">
        <v>794</v>
      </c>
      <c r="C808">
        <f t="shared" si="196"/>
        <v>158.60000000000002</v>
      </c>
      <c r="D808" t="e">
        <f t="shared" si="210"/>
        <v>#N/A</v>
      </c>
      <c r="E808" t="e">
        <f t="shared" si="197"/>
        <v>#N/A</v>
      </c>
      <c r="F808" t="e">
        <f t="shared" si="202"/>
        <v>#N/A</v>
      </c>
      <c r="G808" t="e">
        <f t="shared" si="211"/>
        <v>#N/A</v>
      </c>
      <c r="H808" t="e">
        <f t="shared" si="203"/>
        <v>#N/A</v>
      </c>
      <c r="I808" s="5" t="e">
        <f t="shared" si="204"/>
        <v>#N/A</v>
      </c>
      <c r="J808" s="5" t="e">
        <f t="shared" si="205"/>
        <v>#N/A</v>
      </c>
      <c r="K808" s="5" t="e">
        <f t="shared" si="198"/>
        <v>#N/A</v>
      </c>
      <c r="L808" t="e">
        <f t="shared" si="208"/>
        <v>#N/A</v>
      </c>
      <c r="M808" t="e">
        <f t="shared" si="199"/>
        <v>#N/A</v>
      </c>
      <c r="N808" t="e">
        <f t="shared" si="200"/>
        <v>#N/A</v>
      </c>
      <c r="O808" t="e">
        <f t="shared" si="201"/>
        <v>#N/A</v>
      </c>
      <c r="P808" t="e">
        <f t="shared" si="206"/>
        <v>#N/A</v>
      </c>
      <c r="Q808" s="4" t="e">
        <f t="shared" si="209"/>
        <v>#N/A</v>
      </c>
      <c r="R808" s="4" t="e">
        <f t="shared" si="207"/>
        <v>#N/A</v>
      </c>
    </row>
    <row r="809" spans="2:18" x14ac:dyDescent="0.25">
      <c r="B809">
        <v>795</v>
      </c>
      <c r="C809">
        <f t="shared" si="196"/>
        <v>158.80000000000001</v>
      </c>
      <c r="D809" t="e">
        <f t="shared" si="210"/>
        <v>#N/A</v>
      </c>
      <c r="E809" t="e">
        <f t="shared" si="197"/>
        <v>#N/A</v>
      </c>
      <c r="F809" t="e">
        <f t="shared" si="202"/>
        <v>#N/A</v>
      </c>
      <c r="G809" t="e">
        <f t="shared" si="211"/>
        <v>#N/A</v>
      </c>
      <c r="H809" t="e">
        <f t="shared" si="203"/>
        <v>#N/A</v>
      </c>
      <c r="I809" s="5" t="e">
        <f t="shared" si="204"/>
        <v>#N/A</v>
      </c>
      <c r="J809" s="5" t="e">
        <f t="shared" si="205"/>
        <v>#N/A</v>
      </c>
      <c r="K809" s="5" t="e">
        <f t="shared" si="198"/>
        <v>#N/A</v>
      </c>
      <c r="L809" t="e">
        <f t="shared" si="208"/>
        <v>#N/A</v>
      </c>
      <c r="M809" t="e">
        <f t="shared" si="199"/>
        <v>#N/A</v>
      </c>
      <c r="N809" t="e">
        <f t="shared" si="200"/>
        <v>#N/A</v>
      </c>
      <c r="O809" t="e">
        <f t="shared" si="201"/>
        <v>#N/A</v>
      </c>
      <c r="P809" t="e">
        <f t="shared" si="206"/>
        <v>#N/A</v>
      </c>
      <c r="Q809" s="4" t="e">
        <f t="shared" si="209"/>
        <v>#N/A</v>
      </c>
      <c r="R809" s="4" t="e">
        <f t="shared" si="207"/>
        <v>#N/A</v>
      </c>
    </row>
    <row r="810" spans="2:18" x14ac:dyDescent="0.25">
      <c r="B810">
        <v>796</v>
      </c>
      <c r="C810">
        <f t="shared" si="196"/>
        <v>159.00000000000003</v>
      </c>
      <c r="D810" t="e">
        <f t="shared" si="210"/>
        <v>#N/A</v>
      </c>
      <c r="E810" t="e">
        <f t="shared" si="197"/>
        <v>#N/A</v>
      </c>
      <c r="F810" t="e">
        <f t="shared" si="202"/>
        <v>#N/A</v>
      </c>
      <c r="G810" t="e">
        <f t="shared" si="211"/>
        <v>#N/A</v>
      </c>
      <c r="H810" t="e">
        <f t="shared" si="203"/>
        <v>#N/A</v>
      </c>
      <c r="I810" s="5" t="e">
        <f t="shared" si="204"/>
        <v>#N/A</v>
      </c>
      <c r="J810" s="5" t="e">
        <f t="shared" si="205"/>
        <v>#N/A</v>
      </c>
      <c r="K810" s="5" t="e">
        <f t="shared" si="198"/>
        <v>#N/A</v>
      </c>
      <c r="L810" t="e">
        <f t="shared" si="208"/>
        <v>#N/A</v>
      </c>
      <c r="M810" t="e">
        <f t="shared" si="199"/>
        <v>#N/A</v>
      </c>
      <c r="N810" t="e">
        <f t="shared" si="200"/>
        <v>#N/A</v>
      </c>
      <c r="O810" t="e">
        <f t="shared" si="201"/>
        <v>#N/A</v>
      </c>
      <c r="P810" t="e">
        <f t="shared" si="206"/>
        <v>#N/A</v>
      </c>
      <c r="Q810" s="4" t="e">
        <f t="shared" si="209"/>
        <v>#N/A</v>
      </c>
      <c r="R810" s="4" t="e">
        <f t="shared" si="207"/>
        <v>#N/A</v>
      </c>
    </row>
    <row r="811" spans="2:18" x14ac:dyDescent="0.25">
      <c r="B811">
        <v>797</v>
      </c>
      <c r="C811">
        <f t="shared" si="196"/>
        <v>159.20000000000002</v>
      </c>
      <c r="D811" t="e">
        <f t="shared" si="210"/>
        <v>#N/A</v>
      </c>
      <c r="E811" t="e">
        <f t="shared" si="197"/>
        <v>#N/A</v>
      </c>
      <c r="F811" t="e">
        <f t="shared" si="202"/>
        <v>#N/A</v>
      </c>
      <c r="G811" t="e">
        <f t="shared" si="211"/>
        <v>#N/A</v>
      </c>
      <c r="H811" t="e">
        <f t="shared" si="203"/>
        <v>#N/A</v>
      </c>
      <c r="I811" s="5" t="e">
        <f t="shared" si="204"/>
        <v>#N/A</v>
      </c>
      <c r="J811" s="5" t="e">
        <f t="shared" si="205"/>
        <v>#N/A</v>
      </c>
      <c r="K811" s="5" t="e">
        <f t="shared" si="198"/>
        <v>#N/A</v>
      </c>
      <c r="L811" t="e">
        <f t="shared" si="208"/>
        <v>#N/A</v>
      </c>
      <c r="M811" t="e">
        <f t="shared" si="199"/>
        <v>#N/A</v>
      </c>
      <c r="N811" t="e">
        <f t="shared" si="200"/>
        <v>#N/A</v>
      </c>
      <c r="O811" t="e">
        <f t="shared" si="201"/>
        <v>#N/A</v>
      </c>
      <c r="P811" t="e">
        <f t="shared" si="206"/>
        <v>#N/A</v>
      </c>
      <c r="Q811" s="4" t="e">
        <f t="shared" si="209"/>
        <v>#N/A</v>
      </c>
      <c r="R811" s="4" t="e">
        <f t="shared" si="207"/>
        <v>#N/A</v>
      </c>
    </row>
    <row r="812" spans="2:18" x14ac:dyDescent="0.25">
      <c r="B812">
        <v>798</v>
      </c>
      <c r="C812">
        <f t="shared" si="196"/>
        <v>159.40000000000003</v>
      </c>
      <c r="D812" t="e">
        <f t="shared" si="210"/>
        <v>#N/A</v>
      </c>
      <c r="E812" t="e">
        <f t="shared" si="197"/>
        <v>#N/A</v>
      </c>
      <c r="F812" t="e">
        <f t="shared" si="202"/>
        <v>#N/A</v>
      </c>
      <c r="G812" t="e">
        <f t="shared" si="211"/>
        <v>#N/A</v>
      </c>
      <c r="H812" t="e">
        <f t="shared" si="203"/>
        <v>#N/A</v>
      </c>
      <c r="I812" s="5" t="e">
        <f t="shared" si="204"/>
        <v>#N/A</v>
      </c>
      <c r="J812" s="5" t="e">
        <f t="shared" si="205"/>
        <v>#N/A</v>
      </c>
      <c r="K812" s="5" t="e">
        <f t="shared" si="198"/>
        <v>#N/A</v>
      </c>
      <c r="L812" t="e">
        <f t="shared" si="208"/>
        <v>#N/A</v>
      </c>
      <c r="M812" t="e">
        <f t="shared" si="199"/>
        <v>#N/A</v>
      </c>
      <c r="N812" t="e">
        <f t="shared" si="200"/>
        <v>#N/A</v>
      </c>
      <c r="O812" t="e">
        <f t="shared" si="201"/>
        <v>#N/A</v>
      </c>
      <c r="P812" t="e">
        <f t="shared" si="206"/>
        <v>#N/A</v>
      </c>
      <c r="Q812" s="4" t="e">
        <f t="shared" si="209"/>
        <v>#N/A</v>
      </c>
      <c r="R812" s="4" t="e">
        <f t="shared" si="207"/>
        <v>#N/A</v>
      </c>
    </row>
    <row r="813" spans="2:18" x14ac:dyDescent="0.25">
      <c r="B813">
        <v>799</v>
      </c>
      <c r="C813">
        <f t="shared" si="196"/>
        <v>159.60000000000002</v>
      </c>
      <c r="D813" t="e">
        <f t="shared" si="210"/>
        <v>#N/A</v>
      </c>
      <c r="E813" t="e">
        <f t="shared" si="197"/>
        <v>#N/A</v>
      </c>
      <c r="F813" t="e">
        <f t="shared" si="202"/>
        <v>#N/A</v>
      </c>
      <c r="G813" t="e">
        <f t="shared" si="211"/>
        <v>#N/A</v>
      </c>
      <c r="H813" t="e">
        <f t="shared" si="203"/>
        <v>#N/A</v>
      </c>
      <c r="I813" s="5" t="e">
        <f t="shared" si="204"/>
        <v>#N/A</v>
      </c>
      <c r="J813" s="5" t="e">
        <f t="shared" si="205"/>
        <v>#N/A</v>
      </c>
      <c r="K813" s="5" t="e">
        <f t="shared" si="198"/>
        <v>#N/A</v>
      </c>
      <c r="L813" t="e">
        <f t="shared" si="208"/>
        <v>#N/A</v>
      </c>
      <c r="M813" t="e">
        <f t="shared" si="199"/>
        <v>#N/A</v>
      </c>
      <c r="N813" t="e">
        <f t="shared" si="200"/>
        <v>#N/A</v>
      </c>
      <c r="O813" t="e">
        <f t="shared" si="201"/>
        <v>#N/A</v>
      </c>
      <c r="P813" t="e">
        <f t="shared" si="206"/>
        <v>#N/A</v>
      </c>
      <c r="Q813" s="4" t="e">
        <f t="shared" si="209"/>
        <v>#N/A</v>
      </c>
      <c r="R813" s="4" t="e">
        <f t="shared" si="207"/>
        <v>#N/A</v>
      </c>
    </row>
    <row r="814" spans="2:18" x14ac:dyDescent="0.25">
      <c r="B814">
        <v>800</v>
      </c>
      <c r="C814">
        <f t="shared" si="196"/>
        <v>159.80000000000001</v>
      </c>
      <c r="D814" t="e">
        <f t="shared" si="210"/>
        <v>#N/A</v>
      </c>
      <c r="E814" t="e">
        <f t="shared" si="197"/>
        <v>#N/A</v>
      </c>
      <c r="F814" t="e">
        <f t="shared" si="202"/>
        <v>#N/A</v>
      </c>
      <c r="G814" t="e">
        <f t="shared" si="211"/>
        <v>#N/A</v>
      </c>
      <c r="H814" t="e">
        <f t="shared" si="203"/>
        <v>#N/A</v>
      </c>
      <c r="I814" s="5" t="e">
        <f t="shared" si="204"/>
        <v>#N/A</v>
      </c>
      <c r="J814" s="5" t="e">
        <f t="shared" si="205"/>
        <v>#N/A</v>
      </c>
      <c r="K814" s="5" t="e">
        <f t="shared" si="198"/>
        <v>#N/A</v>
      </c>
      <c r="L814" t="e">
        <f t="shared" si="208"/>
        <v>#N/A</v>
      </c>
      <c r="M814" t="e">
        <f t="shared" si="199"/>
        <v>#N/A</v>
      </c>
      <c r="N814" t="e">
        <f t="shared" si="200"/>
        <v>#N/A</v>
      </c>
      <c r="O814" t="e">
        <f t="shared" si="201"/>
        <v>#N/A</v>
      </c>
      <c r="P814" t="e">
        <f t="shared" si="206"/>
        <v>#N/A</v>
      </c>
      <c r="Q814" s="4" t="e">
        <f t="shared" si="209"/>
        <v>#N/A</v>
      </c>
      <c r="R814" s="4" t="e">
        <f t="shared" si="207"/>
        <v>#N/A</v>
      </c>
    </row>
    <row r="815" spans="2:18" x14ac:dyDescent="0.25">
      <c r="B815">
        <v>801</v>
      </c>
      <c r="C815">
        <f t="shared" si="196"/>
        <v>160.00000000000003</v>
      </c>
      <c r="D815" t="e">
        <f t="shared" si="210"/>
        <v>#N/A</v>
      </c>
      <c r="E815" t="e">
        <f t="shared" si="197"/>
        <v>#N/A</v>
      </c>
      <c r="F815" t="e">
        <f t="shared" si="202"/>
        <v>#N/A</v>
      </c>
      <c r="G815" t="e">
        <f t="shared" si="211"/>
        <v>#N/A</v>
      </c>
      <c r="H815" t="e">
        <f t="shared" si="203"/>
        <v>#N/A</v>
      </c>
      <c r="I815" s="5" t="e">
        <f t="shared" si="204"/>
        <v>#N/A</v>
      </c>
      <c r="J815" s="5" t="e">
        <f t="shared" si="205"/>
        <v>#N/A</v>
      </c>
      <c r="K815" s="5" t="e">
        <f t="shared" si="198"/>
        <v>#N/A</v>
      </c>
      <c r="L815" t="e">
        <f t="shared" si="208"/>
        <v>#N/A</v>
      </c>
      <c r="M815" t="e">
        <f t="shared" si="199"/>
        <v>#N/A</v>
      </c>
      <c r="N815" t="e">
        <f t="shared" si="200"/>
        <v>#N/A</v>
      </c>
      <c r="O815" t="e">
        <f t="shared" si="201"/>
        <v>#N/A</v>
      </c>
      <c r="P815" t="e">
        <f t="shared" si="206"/>
        <v>#N/A</v>
      </c>
      <c r="Q815" s="4" t="e">
        <f t="shared" si="209"/>
        <v>#N/A</v>
      </c>
      <c r="R815" s="4" t="e">
        <f t="shared" si="207"/>
        <v>#N/A</v>
      </c>
    </row>
    <row r="816" spans="2:18" x14ac:dyDescent="0.25">
      <c r="B816">
        <v>802</v>
      </c>
      <c r="C816">
        <f t="shared" si="196"/>
        <v>160.20000000000002</v>
      </c>
      <c r="D816" t="e">
        <f t="shared" si="210"/>
        <v>#N/A</v>
      </c>
      <c r="E816" t="e">
        <f t="shared" si="197"/>
        <v>#N/A</v>
      </c>
      <c r="F816" t="e">
        <f t="shared" si="202"/>
        <v>#N/A</v>
      </c>
      <c r="G816" t="e">
        <f t="shared" si="211"/>
        <v>#N/A</v>
      </c>
      <c r="H816" t="e">
        <f t="shared" si="203"/>
        <v>#N/A</v>
      </c>
      <c r="I816" s="5" t="e">
        <f t="shared" si="204"/>
        <v>#N/A</v>
      </c>
      <c r="J816" s="5" t="e">
        <f t="shared" si="205"/>
        <v>#N/A</v>
      </c>
      <c r="K816" s="5" t="e">
        <f t="shared" si="198"/>
        <v>#N/A</v>
      </c>
      <c r="L816" t="e">
        <f t="shared" si="208"/>
        <v>#N/A</v>
      </c>
      <c r="M816" t="e">
        <f t="shared" si="199"/>
        <v>#N/A</v>
      </c>
      <c r="N816" t="e">
        <f t="shared" si="200"/>
        <v>#N/A</v>
      </c>
      <c r="O816" t="e">
        <f t="shared" si="201"/>
        <v>#N/A</v>
      </c>
      <c r="P816" t="e">
        <f t="shared" si="206"/>
        <v>#N/A</v>
      </c>
      <c r="Q816" s="4" t="e">
        <f t="shared" si="209"/>
        <v>#N/A</v>
      </c>
      <c r="R816" s="4" t="e">
        <f t="shared" si="207"/>
        <v>#N/A</v>
      </c>
    </row>
    <row r="817" spans="2:18" x14ac:dyDescent="0.25">
      <c r="B817">
        <v>803</v>
      </c>
      <c r="C817">
        <f t="shared" si="196"/>
        <v>160.40000000000003</v>
      </c>
      <c r="D817" t="e">
        <f t="shared" si="210"/>
        <v>#N/A</v>
      </c>
      <c r="E817" t="e">
        <f t="shared" si="197"/>
        <v>#N/A</v>
      </c>
      <c r="F817" t="e">
        <f t="shared" si="202"/>
        <v>#N/A</v>
      </c>
      <c r="G817" t="e">
        <f t="shared" si="211"/>
        <v>#N/A</v>
      </c>
      <c r="H817" t="e">
        <f t="shared" si="203"/>
        <v>#N/A</v>
      </c>
      <c r="I817" s="5" t="e">
        <f t="shared" si="204"/>
        <v>#N/A</v>
      </c>
      <c r="J817" s="5" t="e">
        <f t="shared" si="205"/>
        <v>#N/A</v>
      </c>
      <c r="K817" s="5" t="e">
        <f t="shared" si="198"/>
        <v>#N/A</v>
      </c>
      <c r="L817" t="e">
        <f t="shared" si="208"/>
        <v>#N/A</v>
      </c>
      <c r="M817" t="e">
        <f t="shared" si="199"/>
        <v>#N/A</v>
      </c>
      <c r="N817" t="e">
        <f t="shared" si="200"/>
        <v>#N/A</v>
      </c>
      <c r="O817" t="e">
        <f t="shared" si="201"/>
        <v>#N/A</v>
      </c>
      <c r="P817" t="e">
        <f t="shared" si="206"/>
        <v>#N/A</v>
      </c>
      <c r="Q817" s="4" t="e">
        <f t="shared" si="209"/>
        <v>#N/A</v>
      </c>
      <c r="R817" s="4" t="e">
        <f t="shared" si="207"/>
        <v>#N/A</v>
      </c>
    </row>
    <row r="818" spans="2:18" x14ac:dyDescent="0.25">
      <c r="B818">
        <v>804</v>
      </c>
      <c r="C818">
        <f t="shared" si="196"/>
        <v>160.60000000000002</v>
      </c>
      <c r="D818" t="e">
        <f t="shared" si="210"/>
        <v>#N/A</v>
      </c>
      <c r="E818" t="e">
        <f t="shared" si="197"/>
        <v>#N/A</v>
      </c>
      <c r="F818" t="e">
        <f t="shared" si="202"/>
        <v>#N/A</v>
      </c>
      <c r="G818" t="e">
        <f t="shared" si="211"/>
        <v>#N/A</v>
      </c>
      <c r="H818" t="e">
        <f t="shared" si="203"/>
        <v>#N/A</v>
      </c>
      <c r="I818" s="5" t="e">
        <f t="shared" si="204"/>
        <v>#N/A</v>
      </c>
      <c r="J818" s="5" t="e">
        <f t="shared" si="205"/>
        <v>#N/A</v>
      </c>
      <c r="K818" s="5" t="e">
        <f t="shared" si="198"/>
        <v>#N/A</v>
      </c>
      <c r="L818" t="e">
        <f t="shared" si="208"/>
        <v>#N/A</v>
      </c>
      <c r="M818" t="e">
        <f t="shared" si="199"/>
        <v>#N/A</v>
      </c>
      <c r="N818" t="e">
        <f t="shared" si="200"/>
        <v>#N/A</v>
      </c>
      <c r="O818" t="e">
        <f t="shared" si="201"/>
        <v>#N/A</v>
      </c>
      <c r="P818" t="e">
        <f t="shared" si="206"/>
        <v>#N/A</v>
      </c>
      <c r="Q818" s="4" t="e">
        <f t="shared" si="209"/>
        <v>#N/A</v>
      </c>
      <c r="R818" s="4" t="e">
        <f t="shared" si="207"/>
        <v>#N/A</v>
      </c>
    </row>
    <row r="819" spans="2:18" x14ac:dyDescent="0.25">
      <c r="B819">
        <v>805</v>
      </c>
      <c r="C819">
        <f t="shared" si="196"/>
        <v>160.80000000000001</v>
      </c>
      <c r="D819" t="e">
        <f t="shared" si="210"/>
        <v>#N/A</v>
      </c>
      <c r="E819" t="e">
        <f t="shared" si="197"/>
        <v>#N/A</v>
      </c>
      <c r="F819" t="e">
        <f t="shared" si="202"/>
        <v>#N/A</v>
      </c>
      <c r="G819" t="e">
        <f t="shared" si="211"/>
        <v>#N/A</v>
      </c>
      <c r="H819" t="e">
        <f t="shared" si="203"/>
        <v>#N/A</v>
      </c>
      <c r="I819" s="5" t="e">
        <f t="shared" si="204"/>
        <v>#N/A</v>
      </c>
      <c r="J819" s="5" t="e">
        <f t="shared" si="205"/>
        <v>#N/A</v>
      </c>
      <c r="K819" s="5" t="e">
        <f t="shared" si="198"/>
        <v>#N/A</v>
      </c>
      <c r="L819" t="e">
        <f t="shared" si="208"/>
        <v>#N/A</v>
      </c>
      <c r="M819" t="e">
        <f t="shared" si="199"/>
        <v>#N/A</v>
      </c>
      <c r="N819" t="e">
        <f t="shared" si="200"/>
        <v>#N/A</v>
      </c>
      <c r="O819" t="e">
        <f t="shared" si="201"/>
        <v>#N/A</v>
      </c>
      <c r="P819" t="e">
        <f t="shared" si="206"/>
        <v>#N/A</v>
      </c>
      <c r="Q819" s="4" t="e">
        <f t="shared" si="209"/>
        <v>#N/A</v>
      </c>
      <c r="R819" s="4" t="e">
        <f t="shared" si="207"/>
        <v>#N/A</v>
      </c>
    </row>
    <row r="820" spans="2:18" x14ac:dyDescent="0.25">
      <c r="B820">
        <v>806</v>
      </c>
      <c r="C820">
        <f t="shared" si="196"/>
        <v>161.00000000000003</v>
      </c>
      <c r="D820" t="e">
        <f t="shared" si="210"/>
        <v>#N/A</v>
      </c>
      <c r="E820" t="e">
        <f t="shared" si="197"/>
        <v>#N/A</v>
      </c>
      <c r="F820" t="e">
        <f t="shared" si="202"/>
        <v>#N/A</v>
      </c>
      <c r="G820" t="e">
        <f t="shared" si="211"/>
        <v>#N/A</v>
      </c>
      <c r="H820" t="e">
        <f t="shared" si="203"/>
        <v>#N/A</v>
      </c>
      <c r="I820" s="5" t="e">
        <f t="shared" si="204"/>
        <v>#N/A</v>
      </c>
      <c r="J820" s="5" t="e">
        <f t="shared" si="205"/>
        <v>#N/A</v>
      </c>
      <c r="K820" s="5" t="e">
        <f t="shared" si="198"/>
        <v>#N/A</v>
      </c>
      <c r="L820" t="e">
        <f t="shared" si="208"/>
        <v>#N/A</v>
      </c>
      <c r="M820" t="e">
        <f t="shared" si="199"/>
        <v>#N/A</v>
      </c>
      <c r="N820" t="e">
        <f t="shared" si="200"/>
        <v>#N/A</v>
      </c>
      <c r="O820" t="e">
        <f t="shared" si="201"/>
        <v>#N/A</v>
      </c>
      <c r="P820" t="e">
        <f t="shared" si="206"/>
        <v>#N/A</v>
      </c>
      <c r="Q820" s="4" t="e">
        <f t="shared" si="209"/>
        <v>#N/A</v>
      </c>
      <c r="R820" s="4" t="e">
        <f t="shared" si="207"/>
        <v>#N/A</v>
      </c>
    </row>
    <row r="821" spans="2:18" x14ac:dyDescent="0.25">
      <c r="B821">
        <v>807</v>
      </c>
      <c r="C821">
        <f t="shared" si="196"/>
        <v>161.20000000000002</v>
      </c>
      <c r="D821" t="e">
        <f t="shared" si="210"/>
        <v>#N/A</v>
      </c>
      <c r="E821" t="e">
        <f t="shared" si="197"/>
        <v>#N/A</v>
      </c>
      <c r="F821" t="e">
        <f t="shared" si="202"/>
        <v>#N/A</v>
      </c>
      <c r="G821" t="e">
        <f t="shared" si="211"/>
        <v>#N/A</v>
      </c>
      <c r="H821" t="e">
        <f t="shared" si="203"/>
        <v>#N/A</v>
      </c>
      <c r="I821" s="5" t="e">
        <f t="shared" si="204"/>
        <v>#N/A</v>
      </c>
      <c r="J821" s="5" t="e">
        <f t="shared" si="205"/>
        <v>#N/A</v>
      </c>
      <c r="K821" s="5" t="e">
        <f t="shared" si="198"/>
        <v>#N/A</v>
      </c>
      <c r="L821" t="e">
        <f t="shared" si="208"/>
        <v>#N/A</v>
      </c>
      <c r="M821" t="e">
        <f t="shared" si="199"/>
        <v>#N/A</v>
      </c>
      <c r="N821" t="e">
        <f t="shared" si="200"/>
        <v>#N/A</v>
      </c>
      <c r="O821" t="e">
        <f t="shared" si="201"/>
        <v>#N/A</v>
      </c>
      <c r="P821" t="e">
        <f t="shared" si="206"/>
        <v>#N/A</v>
      </c>
      <c r="Q821" s="4" t="e">
        <f t="shared" si="209"/>
        <v>#N/A</v>
      </c>
      <c r="R821" s="4" t="e">
        <f t="shared" si="207"/>
        <v>#N/A</v>
      </c>
    </row>
    <row r="822" spans="2:18" x14ac:dyDescent="0.25">
      <c r="B822">
        <v>808</v>
      </c>
      <c r="C822">
        <f t="shared" si="196"/>
        <v>161.40000000000003</v>
      </c>
      <c r="D822" t="e">
        <f t="shared" si="210"/>
        <v>#N/A</v>
      </c>
      <c r="E822" t="e">
        <f t="shared" si="197"/>
        <v>#N/A</v>
      </c>
      <c r="F822" t="e">
        <f t="shared" si="202"/>
        <v>#N/A</v>
      </c>
      <c r="G822" t="e">
        <f t="shared" si="211"/>
        <v>#N/A</v>
      </c>
      <c r="H822" t="e">
        <f t="shared" si="203"/>
        <v>#N/A</v>
      </c>
      <c r="I822" s="5" t="e">
        <f t="shared" si="204"/>
        <v>#N/A</v>
      </c>
      <c r="J822" s="5" t="e">
        <f t="shared" si="205"/>
        <v>#N/A</v>
      </c>
      <c r="K822" s="5" t="e">
        <f t="shared" si="198"/>
        <v>#N/A</v>
      </c>
      <c r="L822" t="e">
        <f t="shared" si="208"/>
        <v>#N/A</v>
      </c>
      <c r="M822" t="e">
        <f t="shared" si="199"/>
        <v>#N/A</v>
      </c>
      <c r="N822" t="e">
        <f t="shared" si="200"/>
        <v>#N/A</v>
      </c>
      <c r="O822" t="e">
        <f t="shared" si="201"/>
        <v>#N/A</v>
      </c>
      <c r="P822" t="e">
        <f t="shared" si="206"/>
        <v>#N/A</v>
      </c>
      <c r="Q822" s="4" t="e">
        <f t="shared" si="209"/>
        <v>#N/A</v>
      </c>
      <c r="R822" s="4" t="e">
        <f t="shared" si="207"/>
        <v>#N/A</v>
      </c>
    </row>
    <row r="823" spans="2:18" x14ac:dyDescent="0.25">
      <c r="B823">
        <v>809</v>
      </c>
      <c r="C823">
        <f t="shared" si="196"/>
        <v>161.60000000000002</v>
      </c>
      <c r="D823" t="e">
        <f t="shared" si="210"/>
        <v>#N/A</v>
      </c>
      <c r="E823" t="e">
        <f t="shared" si="197"/>
        <v>#N/A</v>
      </c>
      <c r="F823" t="e">
        <f t="shared" si="202"/>
        <v>#N/A</v>
      </c>
      <c r="G823" t="e">
        <f t="shared" si="211"/>
        <v>#N/A</v>
      </c>
      <c r="H823" t="e">
        <f t="shared" si="203"/>
        <v>#N/A</v>
      </c>
      <c r="I823" s="5" t="e">
        <f t="shared" si="204"/>
        <v>#N/A</v>
      </c>
      <c r="J823" s="5" t="e">
        <f t="shared" si="205"/>
        <v>#N/A</v>
      </c>
      <c r="K823" s="5" t="e">
        <f t="shared" si="198"/>
        <v>#N/A</v>
      </c>
      <c r="L823" t="e">
        <f t="shared" si="208"/>
        <v>#N/A</v>
      </c>
      <c r="M823" t="e">
        <f t="shared" si="199"/>
        <v>#N/A</v>
      </c>
      <c r="N823" t="e">
        <f t="shared" si="200"/>
        <v>#N/A</v>
      </c>
      <c r="O823" t="e">
        <f t="shared" si="201"/>
        <v>#N/A</v>
      </c>
      <c r="P823" t="e">
        <f t="shared" si="206"/>
        <v>#N/A</v>
      </c>
      <c r="Q823" s="4" t="e">
        <f t="shared" si="209"/>
        <v>#N/A</v>
      </c>
      <c r="R823" s="4" t="e">
        <f t="shared" si="207"/>
        <v>#N/A</v>
      </c>
    </row>
    <row r="824" spans="2:18" x14ac:dyDescent="0.25">
      <c r="B824">
        <v>810</v>
      </c>
      <c r="C824">
        <f t="shared" si="196"/>
        <v>161.80000000000001</v>
      </c>
      <c r="D824" t="e">
        <f t="shared" si="210"/>
        <v>#N/A</v>
      </c>
      <c r="E824" t="e">
        <f t="shared" si="197"/>
        <v>#N/A</v>
      </c>
      <c r="F824" t="e">
        <f t="shared" si="202"/>
        <v>#N/A</v>
      </c>
      <c r="G824" t="e">
        <f t="shared" si="211"/>
        <v>#N/A</v>
      </c>
      <c r="H824" t="e">
        <f t="shared" si="203"/>
        <v>#N/A</v>
      </c>
      <c r="I824" s="5" t="e">
        <f t="shared" si="204"/>
        <v>#N/A</v>
      </c>
      <c r="J824" s="5" t="e">
        <f t="shared" si="205"/>
        <v>#N/A</v>
      </c>
      <c r="K824" s="5" t="e">
        <f t="shared" si="198"/>
        <v>#N/A</v>
      </c>
      <c r="L824" t="e">
        <f t="shared" si="208"/>
        <v>#N/A</v>
      </c>
      <c r="M824" t="e">
        <f t="shared" si="199"/>
        <v>#N/A</v>
      </c>
      <c r="N824" t="e">
        <f t="shared" si="200"/>
        <v>#N/A</v>
      </c>
      <c r="O824" t="e">
        <f t="shared" si="201"/>
        <v>#N/A</v>
      </c>
      <c r="P824" t="e">
        <f t="shared" si="206"/>
        <v>#N/A</v>
      </c>
      <c r="Q824" s="4" t="e">
        <f t="shared" si="209"/>
        <v>#N/A</v>
      </c>
      <c r="R824" s="4" t="e">
        <f t="shared" si="207"/>
        <v>#N/A</v>
      </c>
    </row>
    <row r="825" spans="2:18" x14ac:dyDescent="0.25">
      <c r="B825">
        <v>811</v>
      </c>
      <c r="C825">
        <f t="shared" si="196"/>
        <v>162.00000000000003</v>
      </c>
      <c r="D825" t="e">
        <f t="shared" si="210"/>
        <v>#N/A</v>
      </c>
      <c r="E825" t="e">
        <f t="shared" si="197"/>
        <v>#N/A</v>
      </c>
      <c r="F825" t="e">
        <f t="shared" si="202"/>
        <v>#N/A</v>
      </c>
      <c r="G825" t="e">
        <f t="shared" si="211"/>
        <v>#N/A</v>
      </c>
      <c r="H825" t="e">
        <f t="shared" si="203"/>
        <v>#N/A</v>
      </c>
      <c r="I825" s="5" t="e">
        <f t="shared" si="204"/>
        <v>#N/A</v>
      </c>
      <c r="J825" s="5" t="e">
        <f t="shared" si="205"/>
        <v>#N/A</v>
      </c>
      <c r="K825" s="5" t="e">
        <f t="shared" si="198"/>
        <v>#N/A</v>
      </c>
      <c r="L825" t="e">
        <f t="shared" si="208"/>
        <v>#N/A</v>
      </c>
      <c r="M825" t="e">
        <f t="shared" si="199"/>
        <v>#N/A</v>
      </c>
      <c r="N825" t="e">
        <f t="shared" si="200"/>
        <v>#N/A</v>
      </c>
      <c r="O825" t="e">
        <f t="shared" si="201"/>
        <v>#N/A</v>
      </c>
      <c r="P825" t="e">
        <f t="shared" si="206"/>
        <v>#N/A</v>
      </c>
      <c r="Q825" s="4" t="e">
        <f t="shared" si="209"/>
        <v>#N/A</v>
      </c>
      <c r="R825" s="4" t="e">
        <f t="shared" si="207"/>
        <v>#N/A</v>
      </c>
    </row>
    <row r="826" spans="2:18" x14ac:dyDescent="0.25">
      <c r="B826">
        <v>812</v>
      </c>
      <c r="C826">
        <f t="shared" si="196"/>
        <v>162.20000000000002</v>
      </c>
      <c r="D826" t="e">
        <f t="shared" si="210"/>
        <v>#N/A</v>
      </c>
      <c r="E826" t="e">
        <f t="shared" si="197"/>
        <v>#N/A</v>
      </c>
      <c r="F826" t="e">
        <f t="shared" si="202"/>
        <v>#N/A</v>
      </c>
      <c r="G826" t="e">
        <f t="shared" si="211"/>
        <v>#N/A</v>
      </c>
      <c r="H826" t="e">
        <f t="shared" si="203"/>
        <v>#N/A</v>
      </c>
      <c r="I826" s="5" t="e">
        <f t="shared" si="204"/>
        <v>#N/A</v>
      </c>
      <c r="J826" s="5" t="e">
        <f t="shared" si="205"/>
        <v>#N/A</v>
      </c>
      <c r="K826" s="5" t="e">
        <f t="shared" si="198"/>
        <v>#N/A</v>
      </c>
      <c r="L826" t="e">
        <f t="shared" si="208"/>
        <v>#N/A</v>
      </c>
      <c r="M826" t="e">
        <f t="shared" si="199"/>
        <v>#N/A</v>
      </c>
      <c r="N826" t="e">
        <f t="shared" si="200"/>
        <v>#N/A</v>
      </c>
      <c r="O826" t="e">
        <f t="shared" si="201"/>
        <v>#N/A</v>
      </c>
      <c r="P826" t="e">
        <f t="shared" si="206"/>
        <v>#N/A</v>
      </c>
      <c r="Q826" s="4" t="e">
        <f t="shared" si="209"/>
        <v>#N/A</v>
      </c>
      <c r="R826" s="4" t="e">
        <f t="shared" si="207"/>
        <v>#N/A</v>
      </c>
    </row>
    <row r="827" spans="2:18" x14ac:dyDescent="0.25">
      <c r="B827">
        <v>813</v>
      </c>
      <c r="C827">
        <f t="shared" si="196"/>
        <v>162.40000000000003</v>
      </c>
      <c r="D827" t="e">
        <f t="shared" si="210"/>
        <v>#N/A</v>
      </c>
      <c r="E827" t="e">
        <f t="shared" si="197"/>
        <v>#N/A</v>
      </c>
      <c r="F827" t="e">
        <f t="shared" si="202"/>
        <v>#N/A</v>
      </c>
      <c r="G827" t="e">
        <f t="shared" si="211"/>
        <v>#N/A</v>
      </c>
      <c r="H827" t="e">
        <f t="shared" si="203"/>
        <v>#N/A</v>
      </c>
      <c r="I827" s="5" t="e">
        <f t="shared" si="204"/>
        <v>#N/A</v>
      </c>
      <c r="J827" s="5" t="e">
        <f t="shared" si="205"/>
        <v>#N/A</v>
      </c>
      <c r="K827" s="5" t="e">
        <f t="shared" si="198"/>
        <v>#N/A</v>
      </c>
      <c r="L827" t="e">
        <f t="shared" si="208"/>
        <v>#N/A</v>
      </c>
      <c r="M827" t="e">
        <f t="shared" si="199"/>
        <v>#N/A</v>
      </c>
      <c r="N827" t="e">
        <f t="shared" si="200"/>
        <v>#N/A</v>
      </c>
      <c r="O827" t="e">
        <f t="shared" si="201"/>
        <v>#N/A</v>
      </c>
      <c r="P827" t="e">
        <f t="shared" si="206"/>
        <v>#N/A</v>
      </c>
      <c r="Q827" s="4" t="e">
        <f t="shared" si="209"/>
        <v>#N/A</v>
      </c>
      <c r="R827" s="4" t="e">
        <f t="shared" si="207"/>
        <v>#N/A</v>
      </c>
    </row>
    <row r="828" spans="2:18" x14ac:dyDescent="0.25">
      <c r="B828">
        <v>814</v>
      </c>
      <c r="C828">
        <f t="shared" si="196"/>
        <v>162.60000000000002</v>
      </c>
      <c r="D828" t="e">
        <f t="shared" si="210"/>
        <v>#N/A</v>
      </c>
      <c r="E828" t="e">
        <f t="shared" si="197"/>
        <v>#N/A</v>
      </c>
      <c r="F828" t="e">
        <f t="shared" si="202"/>
        <v>#N/A</v>
      </c>
      <c r="G828" t="e">
        <f t="shared" si="211"/>
        <v>#N/A</v>
      </c>
      <c r="H828" t="e">
        <f t="shared" si="203"/>
        <v>#N/A</v>
      </c>
      <c r="I828" s="5" t="e">
        <f t="shared" si="204"/>
        <v>#N/A</v>
      </c>
      <c r="J828" s="5" t="e">
        <f t="shared" si="205"/>
        <v>#N/A</v>
      </c>
      <c r="K828" s="5" t="e">
        <f t="shared" si="198"/>
        <v>#N/A</v>
      </c>
      <c r="L828" t="e">
        <f t="shared" si="208"/>
        <v>#N/A</v>
      </c>
      <c r="M828" t="e">
        <f t="shared" si="199"/>
        <v>#N/A</v>
      </c>
      <c r="N828" t="e">
        <f t="shared" si="200"/>
        <v>#N/A</v>
      </c>
      <c r="O828" t="e">
        <f t="shared" si="201"/>
        <v>#N/A</v>
      </c>
      <c r="P828" t="e">
        <f t="shared" si="206"/>
        <v>#N/A</v>
      </c>
      <c r="Q828" s="4" t="e">
        <f t="shared" si="209"/>
        <v>#N/A</v>
      </c>
      <c r="R828" s="4" t="e">
        <f t="shared" si="207"/>
        <v>#N/A</v>
      </c>
    </row>
    <row r="829" spans="2:18" x14ac:dyDescent="0.25">
      <c r="B829">
        <v>815</v>
      </c>
      <c r="C829">
        <f t="shared" si="196"/>
        <v>162.80000000000001</v>
      </c>
      <c r="D829" t="e">
        <f t="shared" si="210"/>
        <v>#N/A</v>
      </c>
      <c r="E829" t="e">
        <f t="shared" si="197"/>
        <v>#N/A</v>
      </c>
      <c r="F829" t="e">
        <f t="shared" si="202"/>
        <v>#N/A</v>
      </c>
      <c r="G829" t="e">
        <f t="shared" si="211"/>
        <v>#N/A</v>
      </c>
      <c r="H829" t="e">
        <f t="shared" si="203"/>
        <v>#N/A</v>
      </c>
      <c r="I829" s="5" t="e">
        <f t="shared" si="204"/>
        <v>#N/A</v>
      </c>
      <c r="J829" s="5" t="e">
        <f t="shared" si="205"/>
        <v>#N/A</v>
      </c>
      <c r="K829" s="5" t="e">
        <f t="shared" si="198"/>
        <v>#N/A</v>
      </c>
      <c r="L829" t="e">
        <f t="shared" si="208"/>
        <v>#N/A</v>
      </c>
      <c r="M829" t="e">
        <f t="shared" si="199"/>
        <v>#N/A</v>
      </c>
      <c r="N829" t="e">
        <f t="shared" si="200"/>
        <v>#N/A</v>
      </c>
      <c r="O829" t="e">
        <f t="shared" si="201"/>
        <v>#N/A</v>
      </c>
      <c r="P829" t="e">
        <f t="shared" si="206"/>
        <v>#N/A</v>
      </c>
      <c r="Q829" s="4" t="e">
        <f t="shared" si="209"/>
        <v>#N/A</v>
      </c>
      <c r="R829" s="4" t="e">
        <f t="shared" si="207"/>
        <v>#N/A</v>
      </c>
    </row>
    <row r="830" spans="2:18" x14ac:dyDescent="0.25">
      <c r="B830">
        <v>816</v>
      </c>
      <c r="C830">
        <f t="shared" si="196"/>
        <v>163.00000000000003</v>
      </c>
      <c r="D830" t="e">
        <f t="shared" si="210"/>
        <v>#N/A</v>
      </c>
      <c r="E830" t="e">
        <f t="shared" si="197"/>
        <v>#N/A</v>
      </c>
      <c r="F830" t="e">
        <f t="shared" si="202"/>
        <v>#N/A</v>
      </c>
      <c r="G830" t="e">
        <f t="shared" si="211"/>
        <v>#N/A</v>
      </c>
      <c r="H830" t="e">
        <f t="shared" si="203"/>
        <v>#N/A</v>
      </c>
      <c r="I830" s="5" t="e">
        <f t="shared" si="204"/>
        <v>#N/A</v>
      </c>
      <c r="J830" s="5" t="e">
        <f t="shared" si="205"/>
        <v>#N/A</v>
      </c>
      <c r="K830" s="5" t="e">
        <f t="shared" si="198"/>
        <v>#N/A</v>
      </c>
      <c r="L830" t="e">
        <f t="shared" si="208"/>
        <v>#N/A</v>
      </c>
      <c r="M830" t="e">
        <f t="shared" si="199"/>
        <v>#N/A</v>
      </c>
      <c r="N830" t="e">
        <f t="shared" si="200"/>
        <v>#N/A</v>
      </c>
      <c r="O830" t="e">
        <f t="shared" si="201"/>
        <v>#N/A</v>
      </c>
      <c r="P830" t="e">
        <f t="shared" si="206"/>
        <v>#N/A</v>
      </c>
      <c r="Q830" s="4" t="e">
        <f t="shared" si="209"/>
        <v>#N/A</v>
      </c>
      <c r="R830" s="4" t="e">
        <f t="shared" si="207"/>
        <v>#N/A</v>
      </c>
    </row>
    <row r="831" spans="2:18" x14ac:dyDescent="0.25">
      <c r="B831">
        <v>817</v>
      </c>
      <c r="C831">
        <f t="shared" si="196"/>
        <v>163.20000000000002</v>
      </c>
      <c r="D831" t="e">
        <f t="shared" si="210"/>
        <v>#N/A</v>
      </c>
      <c r="E831" t="e">
        <f t="shared" si="197"/>
        <v>#N/A</v>
      </c>
      <c r="F831" t="e">
        <f t="shared" si="202"/>
        <v>#N/A</v>
      </c>
      <c r="G831" t="e">
        <f t="shared" si="211"/>
        <v>#N/A</v>
      </c>
      <c r="H831" t="e">
        <f t="shared" si="203"/>
        <v>#N/A</v>
      </c>
      <c r="I831" s="5" t="e">
        <f t="shared" si="204"/>
        <v>#N/A</v>
      </c>
      <c r="J831" s="5" t="e">
        <f t="shared" si="205"/>
        <v>#N/A</v>
      </c>
      <c r="K831" s="5" t="e">
        <f t="shared" si="198"/>
        <v>#N/A</v>
      </c>
      <c r="L831" t="e">
        <f t="shared" si="208"/>
        <v>#N/A</v>
      </c>
      <c r="M831" t="e">
        <f t="shared" si="199"/>
        <v>#N/A</v>
      </c>
      <c r="N831" t="e">
        <f t="shared" si="200"/>
        <v>#N/A</v>
      </c>
      <c r="O831" t="e">
        <f t="shared" si="201"/>
        <v>#N/A</v>
      </c>
      <c r="P831" t="e">
        <f t="shared" si="206"/>
        <v>#N/A</v>
      </c>
      <c r="Q831" s="4" t="e">
        <f t="shared" si="209"/>
        <v>#N/A</v>
      </c>
      <c r="R831" s="4" t="e">
        <f t="shared" si="207"/>
        <v>#N/A</v>
      </c>
    </row>
    <row r="832" spans="2:18" x14ac:dyDescent="0.25">
      <c r="B832">
        <v>818</v>
      </c>
      <c r="C832">
        <f t="shared" si="196"/>
        <v>163.40000000000003</v>
      </c>
      <c r="D832" t="e">
        <f t="shared" si="210"/>
        <v>#N/A</v>
      </c>
      <c r="E832" t="e">
        <f t="shared" si="197"/>
        <v>#N/A</v>
      </c>
      <c r="F832" t="e">
        <f t="shared" si="202"/>
        <v>#N/A</v>
      </c>
      <c r="G832" t="e">
        <f t="shared" si="211"/>
        <v>#N/A</v>
      </c>
      <c r="H832" t="e">
        <f t="shared" si="203"/>
        <v>#N/A</v>
      </c>
      <c r="I832" s="5" t="e">
        <f t="shared" si="204"/>
        <v>#N/A</v>
      </c>
      <c r="J832" s="5" t="e">
        <f t="shared" si="205"/>
        <v>#N/A</v>
      </c>
      <c r="K832" s="5" t="e">
        <f t="shared" si="198"/>
        <v>#N/A</v>
      </c>
      <c r="L832" t="e">
        <f t="shared" si="208"/>
        <v>#N/A</v>
      </c>
      <c r="M832" t="e">
        <f t="shared" si="199"/>
        <v>#N/A</v>
      </c>
      <c r="N832" t="e">
        <f t="shared" si="200"/>
        <v>#N/A</v>
      </c>
      <c r="O832" t="e">
        <f t="shared" si="201"/>
        <v>#N/A</v>
      </c>
      <c r="P832" t="e">
        <f t="shared" si="206"/>
        <v>#N/A</v>
      </c>
      <c r="Q832" s="4" t="e">
        <f t="shared" si="209"/>
        <v>#N/A</v>
      </c>
      <c r="R832" s="4" t="e">
        <f t="shared" si="207"/>
        <v>#N/A</v>
      </c>
    </row>
    <row r="833" spans="2:18" x14ac:dyDescent="0.25">
      <c r="B833">
        <v>819</v>
      </c>
      <c r="C833">
        <f t="shared" si="196"/>
        <v>163.60000000000002</v>
      </c>
      <c r="D833" t="e">
        <f t="shared" si="210"/>
        <v>#N/A</v>
      </c>
      <c r="E833" t="e">
        <f t="shared" si="197"/>
        <v>#N/A</v>
      </c>
      <c r="F833" t="e">
        <f t="shared" si="202"/>
        <v>#N/A</v>
      </c>
      <c r="G833" t="e">
        <f t="shared" si="211"/>
        <v>#N/A</v>
      </c>
      <c r="H833" t="e">
        <f t="shared" si="203"/>
        <v>#N/A</v>
      </c>
      <c r="I833" s="5" t="e">
        <f t="shared" si="204"/>
        <v>#N/A</v>
      </c>
      <c r="J833" s="5" t="e">
        <f t="shared" si="205"/>
        <v>#N/A</v>
      </c>
      <c r="K833" s="5" t="e">
        <f t="shared" si="198"/>
        <v>#N/A</v>
      </c>
      <c r="L833" t="e">
        <f t="shared" si="208"/>
        <v>#N/A</v>
      </c>
      <c r="M833" t="e">
        <f t="shared" si="199"/>
        <v>#N/A</v>
      </c>
      <c r="N833" t="e">
        <f t="shared" si="200"/>
        <v>#N/A</v>
      </c>
      <c r="O833" t="e">
        <f t="shared" si="201"/>
        <v>#N/A</v>
      </c>
      <c r="P833" t="e">
        <f t="shared" si="206"/>
        <v>#N/A</v>
      </c>
      <c r="Q833" s="4" t="e">
        <f t="shared" si="209"/>
        <v>#N/A</v>
      </c>
      <c r="R833" s="4" t="e">
        <f t="shared" si="207"/>
        <v>#N/A</v>
      </c>
    </row>
    <row r="834" spans="2:18" x14ac:dyDescent="0.25">
      <c r="B834">
        <v>820</v>
      </c>
      <c r="C834">
        <f t="shared" si="196"/>
        <v>163.80000000000001</v>
      </c>
      <c r="D834" t="e">
        <f t="shared" si="210"/>
        <v>#N/A</v>
      </c>
      <c r="E834" t="e">
        <f t="shared" si="197"/>
        <v>#N/A</v>
      </c>
      <c r="F834" t="e">
        <f t="shared" si="202"/>
        <v>#N/A</v>
      </c>
      <c r="G834" t="e">
        <f t="shared" si="211"/>
        <v>#N/A</v>
      </c>
      <c r="H834" t="e">
        <f t="shared" si="203"/>
        <v>#N/A</v>
      </c>
      <c r="I834" s="5" t="e">
        <f t="shared" si="204"/>
        <v>#N/A</v>
      </c>
      <c r="J834" s="5" t="e">
        <f t="shared" si="205"/>
        <v>#N/A</v>
      </c>
      <c r="K834" s="5" t="e">
        <f t="shared" si="198"/>
        <v>#N/A</v>
      </c>
      <c r="L834" t="e">
        <f t="shared" si="208"/>
        <v>#N/A</v>
      </c>
      <c r="M834" t="e">
        <f t="shared" si="199"/>
        <v>#N/A</v>
      </c>
      <c r="N834" t="e">
        <f t="shared" si="200"/>
        <v>#N/A</v>
      </c>
      <c r="O834" t="e">
        <f t="shared" si="201"/>
        <v>#N/A</v>
      </c>
      <c r="P834" t="e">
        <f t="shared" si="206"/>
        <v>#N/A</v>
      </c>
      <c r="Q834" s="4" t="e">
        <f t="shared" si="209"/>
        <v>#N/A</v>
      </c>
      <c r="R834" s="4" t="e">
        <f t="shared" si="207"/>
        <v>#N/A</v>
      </c>
    </row>
    <row r="835" spans="2:18" x14ac:dyDescent="0.25">
      <c r="B835">
        <v>821</v>
      </c>
      <c r="C835">
        <f t="shared" si="196"/>
        <v>164.00000000000003</v>
      </c>
      <c r="D835" t="e">
        <f t="shared" si="210"/>
        <v>#N/A</v>
      </c>
      <c r="E835" t="e">
        <f t="shared" si="197"/>
        <v>#N/A</v>
      </c>
      <c r="F835" t="e">
        <f t="shared" si="202"/>
        <v>#N/A</v>
      </c>
      <c r="G835" t="e">
        <f t="shared" si="211"/>
        <v>#N/A</v>
      </c>
      <c r="H835" t="e">
        <f t="shared" si="203"/>
        <v>#N/A</v>
      </c>
      <c r="I835" s="5" t="e">
        <f t="shared" si="204"/>
        <v>#N/A</v>
      </c>
      <c r="J835" s="5" t="e">
        <f t="shared" si="205"/>
        <v>#N/A</v>
      </c>
      <c r="K835" s="5" t="e">
        <f t="shared" si="198"/>
        <v>#N/A</v>
      </c>
      <c r="L835" t="e">
        <f t="shared" si="208"/>
        <v>#N/A</v>
      </c>
      <c r="M835" t="e">
        <f t="shared" si="199"/>
        <v>#N/A</v>
      </c>
      <c r="N835" t="e">
        <f t="shared" si="200"/>
        <v>#N/A</v>
      </c>
      <c r="O835" t="e">
        <f t="shared" si="201"/>
        <v>#N/A</v>
      </c>
      <c r="P835" t="e">
        <f t="shared" si="206"/>
        <v>#N/A</v>
      </c>
      <c r="Q835" s="4" t="e">
        <f t="shared" si="209"/>
        <v>#N/A</v>
      </c>
      <c r="R835" s="4" t="e">
        <f t="shared" si="207"/>
        <v>#N/A</v>
      </c>
    </row>
    <row r="836" spans="2:18" x14ac:dyDescent="0.25">
      <c r="B836">
        <v>822</v>
      </c>
      <c r="C836">
        <f t="shared" si="196"/>
        <v>164.20000000000002</v>
      </c>
      <c r="D836" t="e">
        <f t="shared" si="210"/>
        <v>#N/A</v>
      </c>
      <c r="E836" t="e">
        <f t="shared" si="197"/>
        <v>#N/A</v>
      </c>
      <c r="F836" t="e">
        <f t="shared" si="202"/>
        <v>#N/A</v>
      </c>
      <c r="G836" t="e">
        <f t="shared" si="211"/>
        <v>#N/A</v>
      </c>
      <c r="H836" t="e">
        <f t="shared" si="203"/>
        <v>#N/A</v>
      </c>
      <c r="I836" s="5" t="e">
        <f t="shared" si="204"/>
        <v>#N/A</v>
      </c>
      <c r="J836" s="5" t="e">
        <f t="shared" si="205"/>
        <v>#N/A</v>
      </c>
      <c r="K836" s="5" t="e">
        <f t="shared" si="198"/>
        <v>#N/A</v>
      </c>
      <c r="L836" t="e">
        <f t="shared" si="208"/>
        <v>#N/A</v>
      </c>
      <c r="M836" t="e">
        <f t="shared" si="199"/>
        <v>#N/A</v>
      </c>
      <c r="N836" t="e">
        <f t="shared" si="200"/>
        <v>#N/A</v>
      </c>
      <c r="O836" t="e">
        <f t="shared" si="201"/>
        <v>#N/A</v>
      </c>
      <c r="P836" t="e">
        <f t="shared" si="206"/>
        <v>#N/A</v>
      </c>
      <c r="Q836" s="4" t="e">
        <f t="shared" si="209"/>
        <v>#N/A</v>
      </c>
      <c r="R836" s="4" t="e">
        <f t="shared" si="207"/>
        <v>#N/A</v>
      </c>
    </row>
    <row r="837" spans="2:18" x14ac:dyDescent="0.25">
      <c r="B837">
        <v>823</v>
      </c>
      <c r="C837">
        <f t="shared" si="196"/>
        <v>164.40000000000003</v>
      </c>
      <c r="D837" t="e">
        <f t="shared" si="210"/>
        <v>#N/A</v>
      </c>
      <c r="E837" t="e">
        <f t="shared" si="197"/>
        <v>#N/A</v>
      </c>
      <c r="F837" t="e">
        <f t="shared" si="202"/>
        <v>#N/A</v>
      </c>
      <c r="G837" t="e">
        <f t="shared" si="211"/>
        <v>#N/A</v>
      </c>
      <c r="H837" t="e">
        <f t="shared" si="203"/>
        <v>#N/A</v>
      </c>
      <c r="I837" s="5" t="e">
        <f t="shared" si="204"/>
        <v>#N/A</v>
      </c>
      <c r="J837" s="5" t="e">
        <f t="shared" si="205"/>
        <v>#N/A</v>
      </c>
      <c r="K837" s="5" t="e">
        <f t="shared" si="198"/>
        <v>#N/A</v>
      </c>
      <c r="L837" t="e">
        <f t="shared" si="208"/>
        <v>#N/A</v>
      </c>
      <c r="M837" t="e">
        <f t="shared" si="199"/>
        <v>#N/A</v>
      </c>
      <c r="N837" t="e">
        <f t="shared" si="200"/>
        <v>#N/A</v>
      </c>
      <c r="O837" t="e">
        <f t="shared" si="201"/>
        <v>#N/A</v>
      </c>
      <c r="P837" t="e">
        <f t="shared" si="206"/>
        <v>#N/A</v>
      </c>
      <c r="Q837" s="4" t="e">
        <f t="shared" si="209"/>
        <v>#N/A</v>
      </c>
      <c r="R837" s="4" t="e">
        <f t="shared" si="207"/>
        <v>#N/A</v>
      </c>
    </row>
    <row r="838" spans="2:18" x14ac:dyDescent="0.25">
      <c r="B838">
        <v>824</v>
      </c>
      <c r="C838">
        <f t="shared" si="196"/>
        <v>164.60000000000002</v>
      </c>
      <c r="D838" t="e">
        <f t="shared" si="210"/>
        <v>#N/A</v>
      </c>
      <c r="E838" t="e">
        <f t="shared" si="197"/>
        <v>#N/A</v>
      </c>
      <c r="F838" t="e">
        <f t="shared" si="202"/>
        <v>#N/A</v>
      </c>
      <c r="G838" t="e">
        <f t="shared" si="211"/>
        <v>#N/A</v>
      </c>
      <c r="H838" t="e">
        <f t="shared" si="203"/>
        <v>#N/A</v>
      </c>
      <c r="I838" s="5" t="e">
        <f t="shared" si="204"/>
        <v>#N/A</v>
      </c>
      <c r="J838" s="5" t="e">
        <f t="shared" si="205"/>
        <v>#N/A</v>
      </c>
      <c r="K838" s="5" t="e">
        <f t="shared" si="198"/>
        <v>#N/A</v>
      </c>
      <c r="L838" t="e">
        <f t="shared" si="208"/>
        <v>#N/A</v>
      </c>
      <c r="M838" t="e">
        <f t="shared" si="199"/>
        <v>#N/A</v>
      </c>
      <c r="N838" t="e">
        <f t="shared" si="200"/>
        <v>#N/A</v>
      </c>
      <c r="O838" t="e">
        <f t="shared" si="201"/>
        <v>#N/A</v>
      </c>
      <c r="P838" t="e">
        <f t="shared" si="206"/>
        <v>#N/A</v>
      </c>
      <c r="Q838" s="4" t="e">
        <f t="shared" si="209"/>
        <v>#N/A</v>
      </c>
      <c r="R838" s="4" t="e">
        <f t="shared" si="207"/>
        <v>#N/A</v>
      </c>
    </row>
    <row r="839" spans="2:18" x14ac:dyDescent="0.25">
      <c r="B839">
        <v>825</v>
      </c>
      <c r="C839">
        <f t="shared" si="196"/>
        <v>164.8</v>
      </c>
      <c r="D839" t="e">
        <f t="shared" si="210"/>
        <v>#N/A</v>
      </c>
      <c r="E839" t="e">
        <f t="shared" si="197"/>
        <v>#N/A</v>
      </c>
      <c r="F839" t="e">
        <f t="shared" si="202"/>
        <v>#N/A</v>
      </c>
      <c r="G839" t="e">
        <f t="shared" si="211"/>
        <v>#N/A</v>
      </c>
      <c r="H839" t="e">
        <f t="shared" si="203"/>
        <v>#N/A</v>
      </c>
      <c r="I839" s="5" t="e">
        <f t="shared" si="204"/>
        <v>#N/A</v>
      </c>
      <c r="J839" s="5" t="e">
        <f t="shared" si="205"/>
        <v>#N/A</v>
      </c>
      <c r="K839" s="5" t="e">
        <f t="shared" si="198"/>
        <v>#N/A</v>
      </c>
      <c r="L839" t="e">
        <f t="shared" si="208"/>
        <v>#N/A</v>
      </c>
      <c r="M839" t="e">
        <f t="shared" si="199"/>
        <v>#N/A</v>
      </c>
      <c r="N839" t="e">
        <f t="shared" si="200"/>
        <v>#N/A</v>
      </c>
      <c r="O839" t="e">
        <f t="shared" si="201"/>
        <v>#N/A</v>
      </c>
      <c r="P839" t="e">
        <f t="shared" si="206"/>
        <v>#N/A</v>
      </c>
      <c r="Q839" s="4" t="e">
        <f t="shared" si="209"/>
        <v>#N/A</v>
      </c>
      <c r="R839" s="4" t="e">
        <f t="shared" si="207"/>
        <v>#N/A</v>
      </c>
    </row>
    <row r="840" spans="2:18" x14ac:dyDescent="0.25">
      <c r="B840">
        <v>826</v>
      </c>
      <c r="C840">
        <f t="shared" si="196"/>
        <v>165.00000000000003</v>
      </c>
      <c r="D840" t="e">
        <f t="shared" si="210"/>
        <v>#N/A</v>
      </c>
      <c r="E840" t="e">
        <f t="shared" si="197"/>
        <v>#N/A</v>
      </c>
      <c r="F840" t="e">
        <f t="shared" si="202"/>
        <v>#N/A</v>
      </c>
      <c r="G840" t="e">
        <f t="shared" si="211"/>
        <v>#N/A</v>
      </c>
      <c r="H840" t="e">
        <f t="shared" si="203"/>
        <v>#N/A</v>
      </c>
      <c r="I840" s="5" t="e">
        <f t="shared" si="204"/>
        <v>#N/A</v>
      </c>
      <c r="J840" s="5" t="e">
        <f t="shared" si="205"/>
        <v>#N/A</v>
      </c>
      <c r="K840" s="5" t="e">
        <f t="shared" si="198"/>
        <v>#N/A</v>
      </c>
      <c r="L840" t="e">
        <f t="shared" si="208"/>
        <v>#N/A</v>
      </c>
      <c r="M840" t="e">
        <f t="shared" si="199"/>
        <v>#N/A</v>
      </c>
      <c r="N840" t="e">
        <f t="shared" si="200"/>
        <v>#N/A</v>
      </c>
      <c r="O840" t="e">
        <f t="shared" si="201"/>
        <v>#N/A</v>
      </c>
      <c r="P840" t="e">
        <f t="shared" si="206"/>
        <v>#N/A</v>
      </c>
      <c r="Q840" s="4" t="e">
        <f t="shared" si="209"/>
        <v>#N/A</v>
      </c>
      <c r="R840" s="4" t="e">
        <f t="shared" si="207"/>
        <v>#N/A</v>
      </c>
    </row>
    <row r="841" spans="2:18" x14ac:dyDescent="0.25">
      <c r="B841">
        <v>827</v>
      </c>
      <c r="C841">
        <f t="shared" si="196"/>
        <v>165.20000000000002</v>
      </c>
      <c r="D841" t="e">
        <f t="shared" si="210"/>
        <v>#N/A</v>
      </c>
      <c r="E841" t="e">
        <f t="shared" si="197"/>
        <v>#N/A</v>
      </c>
      <c r="F841" t="e">
        <f t="shared" si="202"/>
        <v>#N/A</v>
      </c>
      <c r="G841" t="e">
        <f t="shared" si="211"/>
        <v>#N/A</v>
      </c>
      <c r="H841" t="e">
        <f t="shared" si="203"/>
        <v>#N/A</v>
      </c>
      <c r="I841" s="5" t="e">
        <f t="shared" si="204"/>
        <v>#N/A</v>
      </c>
      <c r="J841" s="5" t="e">
        <f t="shared" si="205"/>
        <v>#N/A</v>
      </c>
      <c r="K841" s="5" t="e">
        <f t="shared" si="198"/>
        <v>#N/A</v>
      </c>
      <c r="L841" t="e">
        <f t="shared" si="208"/>
        <v>#N/A</v>
      </c>
      <c r="M841" t="e">
        <f t="shared" si="199"/>
        <v>#N/A</v>
      </c>
      <c r="N841" t="e">
        <f t="shared" si="200"/>
        <v>#N/A</v>
      </c>
      <c r="O841" t="e">
        <f t="shared" si="201"/>
        <v>#N/A</v>
      </c>
      <c r="P841" t="e">
        <f t="shared" si="206"/>
        <v>#N/A</v>
      </c>
      <c r="Q841" s="4" t="e">
        <f t="shared" si="209"/>
        <v>#N/A</v>
      </c>
      <c r="R841" s="4" t="e">
        <f t="shared" si="207"/>
        <v>#N/A</v>
      </c>
    </row>
    <row r="842" spans="2:18" x14ac:dyDescent="0.25">
      <c r="B842">
        <v>828</v>
      </c>
      <c r="C842">
        <f t="shared" si="196"/>
        <v>165.40000000000003</v>
      </c>
      <c r="D842" t="e">
        <f t="shared" si="210"/>
        <v>#N/A</v>
      </c>
      <c r="E842" t="e">
        <f t="shared" si="197"/>
        <v>#N/A</v>
      </c>
      <c r="F842" t="e">
        <f t="shared" si="202"/>
        <v>#N/A</v>
      </c>
      <c r="G842" t="e">
        <f t="shared" si="211"/>
        <v>#N/A</v>
      </c>
      <c r="H842" t="e">
        <f t="shared" si="203"/>
        <v>#N/A</v>
      </c>
      <c r="I842" s="5" t="e">
        <f t="shared" si="204"/>
        <v>#N/A</v>
      </c>
      <c r="J842" s="5" t="e">
        <f t="shared" si="205"/>
        <v>#N/A</v>
      </c>
      <c r="K842" s="5" t="e">
        <f t="shared" si="198"/>
        <v>#N/A</v>
      </c>
      <c r="L842" t="e">
        <f t="shared" si="208"/>
        <v>#N/A</v>
      </c>
      <c r="M842" t="e">
        <f t="shared" si="199"/>
        <v>#N/A</v>
      </c>
      <c r="N842" t="e">
        <f t="shared" si="200"/>
        <v>#N/A</v>
      </c>
      <c r="O842" t="e">
        <f t="shared" si="201"/>
        <v>#N/A</v>
      </c>
      <c r="P842" t="e">
        <f t="shared" si="206"/>
        <v>#N/A</v>
      </c>
      <c r="Q842" s="4" t="e">
        <f t="shared" si="209"/>
        <v>#N/A</v>
      </c>
      <c r="R842" s="4" t="e">
        <f t="shared" si="207"/>
        <v>#N/A</v>
      </c>
    </row>
    <row r="843" spans="2:18" x14ac:dyDescent="0.25">
      <c r="B843">
        <v>829</v>
      </c>
      <c r="C843">
        <f t="shared" si="196"/>
        <v>165.60000000000002</v>
      </c>
      <c r="D843" t="e">
        <f t="shared" si="210"/>
        <v>#N/A</v>
      </c>
      <c r="E843" t="e">
        <f t="shared" si="197"/>
        <v>#N/A</v>
      </c>
      <c r="F843" t="e">
        <f t="shared" si="202"/>
        <v>#N/A</v>
      </c>
      <c r="G843" t="e">
        <f t="shared" si="211"/>
        <v>#N/A</v>
      </c>
      <c r="H843" t="e">
        <f t="shared" si="203"/>
        <v>#N/A</v>
      </c>
      <c r="I843" s="5" t="e">
        <f t="shared" si="204"/>
        <v>#N/A</v>
      </c>
      <c r="J843" s="5" t="e">
        <f t="shared" si="205"/>
        <v>#N/A</v>
      </c>
      <c r="K843" s="5" t="e">
        <f t="shared" si="198"/>
        <v>#N/A</v>
      </c>
      <c r="L843" t="e">
        <f t="shared" si="208"/>
        <v>#N/A</v>
      </c>
      <c r="M843" t="e">
        <f t="shared" si="199"/>
        <v>#N/A</v>
      </c>
      <c r="N843" t="e">
        <f t="shared" si="200"/>
        <v>#N/A</v>
      </c>
      <c r="O843" t="e">
        <f t="shared" si="201"/>
        <v>#N/A</v>
      </c>
      <c r="P843" t="e">
        <f t="shared" si="206"/>
        <v>#N/A</v>
      </c>
      <c r="Q843" s="4" t="e">
        <f t="shared" si="209"/>
        <v>#N/A</v>
      </c>
      <c r="R843" s="4" t="e">
        <f t="shared" si="207"/>
        <v>#N/A</v>
      </c>
    </row>
    <row r="844" spans="2:18" x14ac:dyDescent="0.25">
      <c r="B844">
        <v>830</v>
      </c>
      <c r="C844">
        <f t="shared" si="196"/>
        <v>165.8</v>
      </c>
      <c r="D844" t="e">
        <f t="shared" si="210"/>
        <v>#N/A</v>
      </c>
      <c r="E844" t="e">
        <f t="shared" si="197"/>
        <v>#N/A</v>
      </c>
      <c r="F844" t="e">
        <f t="shared" si="202"/>
        <v>#N/A</v>
      </c>
      <c r="G844" t="e">
        <f t="shared" si="211"/>
        <v>#N/A</v>
      </c>
      <c r="H844" t="e">
        <f t="shared" si="203"/>
        <v>#N/A</v>
      </c>
      <c r="I844" s="5" t="e">
        <f t="shared" si="204"/>
        <v>#N/A</v>
      </c>
      <c r="J844" s="5" t="e">
        <f t="shared" si="205"/>
        <v>#N/A</v>
      </c>
      <c r="K844" s="5" t="e">
        <f t="shared" si="198"/>
        <v>#N/A</v>
      </c>
      <c r="L844" t="e">
        <f t="shared" si="208"/>
        <v>#N/A</v>
      </c>
      <c r="M844" t="e">
        <f t="shared" si="199"/>
        <v>#N/A</v>
      </c>
      <c r="N844" t="e">
        <f t="shared" si="200"/>
        <v>#N/A</v>
      </c>
      <c r="O844" t="e">
        <f t="shared" si="201"/>
        <v>#N/A</v>
      </c>
      <c r="P844" t="e">
        <f t="shared" si="206"/>
        <v>#N/A</v>
      </c>
      <c r="Q844" s="4" t="e">
        <f t="shared" si="209"/>
        <v>#N/A</v>
      </c>
      <c r="R844" s="4" t="e">
        <f t="shared" si="207"/>
        <v>#N/A</v>
      </c>
    </row>
    <row r="845" spans="2:18" x14ac:dyDescent="0.25">
      <c r="B845">
        <v>831</v>
      </c>
      <c r="C845">
        <f t="shared" si="196"/>
        <v>166.00000000000003</v>
      </c>
      <c r="D845" t="e">
        <f t="shared" si="210"/>
        <v>#N/A</v>
      </c>
      <c r="E845" t="e">
        <f t="shared" si="197"/>
        <v>#N/A</v>
      </c>
      <c r="F845" t="e">
        <f t="shared" si="202"/>
        <v>#N/A</v>
      </c>
      <c r="G845" t="e">
        <f t="shared" si="211"/>
        <v>#N/A</v>
      </c>
      <c r="H845" t="e">
        <f t="shared" si="203"/>
        <v>#N/A</v>
      </c>
      <c r="I845" s="5" t="e">
        <f t="shared" si="204"/>
        <v>#N/A</v>
      </c>
      <c r="J845" s="5" t="e">
        <f t="shared" si="205"/>
        <v>#N/A</v>
      </c>
      <c r="K845" s="5" t="e">
        <f t="shared" si="198"/>
        <v>#N/A</v>
      </c>
      <c r="L845" t="e">
        <f t="shared" si="208"/>
        <v>#N/A</v>
      </c>
      <c r="M845" t="e">
        <f t="shared" si="199"/>
        <v>#N/A</v>
      </c>
      <c r="N845" t="e">
        <f t="shared" si="200"/>
        <v>#N/A</v>
      </c>
      <c r="O845" t="e">
        <f t="shared" si="201"/>
        <v>#N/A</v>
      </c>
      <c r="P845" t="e">
        <f t="shared" si="206"/>
        <v>#N/A</v>
      </c>
      <c r="Q845" s="4" t="e">
        <f t="shared" si="209"/>
        <v>#N/A</v>
      </c>
      <c r="R845" s="4" t="e">
        <f t="shared" si="207"/>
        <v>#N/A</v>
      </c>
    </row>
    <row r="846" spans="2:18" x14ac:dyDescent="0.25">
      <c r="B846">
        <v>832</v>
      </c>
      <c r="C846">
        <f t="shared" si="196"/>
        <v>166.20000000000002</v>
      </c>
      <c r="D846" t="e">
        <f t="shared" si="210"/>
        <v>#N/A</v>
      </c>
      <c r="E846" t="e">
        <f t="shared" si="197"/>
        <v>#N/A</v>
      </c>
      <c r="F846" t="e">
        <f t="shared" si="202"/>
        <v>#N/A</v>
      </c>
      <c r="G846" t="e">
        <f t="shared" si="211"/>
        <v>#N/A</v>
      </c>
      <c r="H846" t="e">
        <f t="shared" si="203"/>
        <v>#N/A</v>
      </c>
      <c r="I846" s="5" t="e">
        <f t="shared" si="204"/>
        <v>#N/A</v>
      </c>
      <c r="J846" s="5" t="e">
        <f t="shared" si="205"/>
        <v>#N/A</v>
      </c>
      <c r="K846" s="5" t="e">
        <f t="shared" si="198"/>
        <v>#N/A</v>
      </c>
      <c r="L846" t="e">
        <f t="shared" si="208"/>
        <v>#N/A</v>
      </c>
      <c r="M846" t="e">
        <f t="shared" si="199"/>
        <v>#N/A</v>
      </c>
      <c r="N846" t="e">
        <f t="shared" si="200"/>
        <v>#N/A</v>
      </c>
      <c r="O846" t="e">
        <f t="shared" si="201"/>
        <v>#N/A</v>
      </c>
      <c r="P846" t="e">
        <f t="shared" si="206"/>
        <v>#N/A</v>
      </c>
      <c r="Q846" s="4" t="e">
        <f t="shared" si="209"/>
        <v>#N/A</v>
      </c>
      <c r="R846" s="4" t="e">
        <f t="shared" si="207"/>
        <v>#N/A</v>
      </c>
    </row>
    <row r="847" spans="2:18" x14ac:dyDescent="0.25">
      <c r="B847">
        <v>833</v>
      </c>
      <c r="C847">
        <f t="shared" ref="C847:C910" si="212">-V$5+V$5*B847</f>
        <v>166.40000000000003</v>
      </c>
      <c r="D847" t="e">
        <f t="shared" si="210"/>
        <v>#N/A</v>
      </c>
      <c r="E847" t="e">
        <f t="shared" ref="E847:E910" si="213">IF(AND(D847=1,F847&gt;=H$4),1,0)</f>
        <v>#N/A</v>
      </c>
      <c r="F847" t="e">
        <f t="shared" si="202"/>
        <v>#N/A</v>
      </c>
      <c r="G847" t="e">
        <f t="shared" si="211"/>
        <v>#N/A</v>
      </c>
      <c r="H847" t="e">
        <f t="shared" si="203"/>
        <v>#N/A</v>
      </c>
      <c r="I847" s="5" t="e">
        <f t="shared" si="204"/>
        <v>#N/A</v>
      </c>
      <c r="J847" s="5" t="e">
        <f t="shared" si="205"/>
        <v>#N/A</v>
      </c>
      <c r="K847" s="5" t="e">
        <f t="shared" ref="K847:K910" si="214">IF(I847&gt;=0,IF(ROUNDDOWN(I847/U$4,0)+1&gt;M847,M847,ROUNDDOWN(I847/U$4,0)+1),0)</f>
        <v>#N/A</v>
      </c>
      <c r="L847" t="e">
        <f t="shared" si="208"/>
        <v>#N/A</v>
      </c>
      <c r="M847" t="e">
        <f t="shared" ref="M847:M910" si="215">T$4-L847</f>
        <v>#N/A</v>
      </c>
      <c r="N847" t="e">
        <f t="shared" ref="N847:N910" si="216">IF(M847="怪物已死","怪物已死",(M847-1)*U$4)</f>
        <v>#N/A</v>
      </c>
      <c r="O847" t="e">
        <f t="shared" ref="O847:O910" si="217">IF(M847&lt;=0,0,IF(ROUNDUP(J847/D$4,0)*B$4&lt;0,"怪无法穿越火线",ROUNDUP(J847/D$4,0)*B$4))</f>
        <v>#N/A</v>
      </c>
      <c r="P847" t="e">
        <f t="shared" si="206"/>
        <v>#N/A</v>
      </c>
      <c r="Q847" s="4" t="e">
        <f t="shared" si="209"/>
        <v>#N/A</v>
      </c>
      <c r="R847" s="4" t="e">
        <f t="shared" si="207"/>
        <v>#N/A</v>
      </c>
    </row>
    <row r="848" spans="2:18" x14ac:dyDescent="0.25">
      <c r="B848">
        <v>834</v>
      </c>
      <c r="C848">
        <f t="shared" si="212"/>
        <v>166.60000000000002</v>
      </c>
      <c r="D848" t="e">
        <f t="shared" si="210"/>
        <v>#N/A</v>
      </c>
      <c r="E848" t="e">
        <f t="shared" si="213"/>
        <v>#N/A</v>
      </c>
      <c r="F848" t="e">
        <f t="shared" ref="F848:F911" si="218">IF(E847=1,C848-C847,F847+C848-C847)</f>
        <v>#N/A</v>
      </c>
      <c r="G848" t="e">
        <f t="shared" si="211"/>
        <v>#N/A</v>
      </c>
      <c r="H848" t="e">
        <f t="shared" ref="H848:H911" si="219">IF(AND(E848=1,Q848&lt;=R848),1,0)</f>
        <v>#N/A</v>
      </c>
      <c r="I848" s="5" t="e">
        <f t="shared" ref="I848:I911" si="220">J847+(C848-C847)*R$4</f>
        <v>#N/A</v>
      </c>
      <c r="J848" s="5" t="e">
        <f t="shared" ref="J848:J911" si="221">IF(M848&lt;=0,0,IF(H848&gt;0,I848-U$4,I848))</f>
        <v>#N/A</v>
      </c>
      <c r="K848" s="5" t="e">
        <f t="shared" si="214"/>
        <v>#N/A</v>
      </c>
      <c r="L848" t="e">
        <f t="shared" si="208"/>
        <v>#N/A</v>
      </c>
      <c r="M848" t="e">
        <f t="shared" si="215"/>
        <v>#N/A</v>
      </c>
      <c r="N848" t="e">
        <f t="shared" si="216"/>
        <v>#N/A</v>
      </c>
      <c r="O848" t="e">
        <f t="shared" si="217"/>
        <v>#N/A</v>
      </c>
      <c r="P848" t="e">
        <f t="shared" ref="P848:P911" si="222">IF(M848&lt;=0,0,IF(ROUNDUP(J848/C$4,0)*B$4&lt;0,"怪无法穿越火线",ROUNDUP(J848/C$4,0)*B$4))</f>
        <v>#N/A</v>
      </c>
      <c r="Q848" s="4" t="e">
        <f t="shared" si="209"/>
        <v>#N/A</v>
      </c>
      <c r="R848" s="4" t="e">
        <f t="shared" ref="R848:R911" si="223">IF(E848=1,IF(R847-G$4&lt;=0,P$4,R847-G$4),R847)</f>
        <v>#N/A</v>
      </c>
    </row>
    <row r="849" spans="2:18" x14ac:dyDescent="0.25">
      <c r="B849">
        <v>835</v>
      </c>
      <c r="C849">
        <f t="shared" si="212"/>
        <v>166.8</v>
      </c>
      <c r="D849" t="e">
        <f t="shared" si="210"/>
        <v>#N/A</v>
      </c>
      <c r="E849" t="e">
        <f t="shared" si="213"/>
        <v>#N/A</v>
      </c>
      <c r="F849" t="e">
        <f t="shared" si="218"/>
        <v>#N/A</v>
      </c>
      <c r="G849" t="e">
        <f t="shared" si="211"/>
        <v>#N/A</v>
      </c>
      <c r="H849" t="e">
        <f t="shared" si="219"/>
        <v>#N/A</v>
      </c>
      <c r="I849" s="5" t="e">
        <f t="shared" si="220"/>
        <v>#N/A</v>
      </c>
      <c r="J849" s="5" t="e">
        <f t="shared" si="221"/>
        <v>#N/A</v>
      </c>
      <c r="K849" s="5" t="e">
        <f t="shared" si="214"/>
        <v>#N/A</v>
      </c>
      <c r="L849" t="e">
        <f t="shared" ref="L849:L912" si="224">IF(H849=1,L848+1,L848)</f>
        <v>#N/A</v>
      </c>
      <c r="M849" t="e">
        <f t="shared" si="215"/>
        <v>#N/A</v>
      </c>
      <c r="N849" t="e">
        <f t="shared" si="216"/>
        <v>#N/A</v>
      </c>
      <c r="O849" t="e">
        <f t="shared" si="217"/>
        <v>#N/A</v>
      </c>
      <c r="P849" t="e">
        <f t="shared" si="222"/>
        <v>#N/A</v>
      </c>
      <c r="Q849" s="4" t="e">
        <f t="shared" ref="Q849:Q912" si="225">R848</f>
        <v>#N/A</v>
      </c>
      <c r="R849" s="4" t="e">
        <f t="shared" si="223"/>
        <v>#N/A</v>
      </c>
    </row>
    <row r="850" spans="2:18" x14ac:dyDescent="0.25">
      <c r="B850">
        <v>836</v>
      </c>
      <c r="C850">
        <f t="shared" si="212"/>
        <v>167.00000000000003</v>
      </c>
      <c r="D850" t="e">
        <f t="shared" si="210"/>
        <v>#N/A</v>
      </c>
      <c r="E850" t="e">
        <f t="shared" si="213"/>
        <v>#N/A</v>
      </c>
      <c r="F850" t="e">
        <f t="shared" si="218"/>
        <v>#N/A</v>
      </c>
      <c r="G850" t="e">
        <f t="shared" si="211"/>
        <v>#N/A</v>
      </c>
      <c r="H850" t="e">
        <f t="shared" si="219"/>
        <v>#N/A</v>
      </c>
      <c r="I850" s="5" t="e">
        <f t="shared" si="220"/>
        <v>#N/A</v>
      </c>
      <c r="J850" s="5" t="e">
        <f t="shared" si="221"/>
        <v>#N/A</v>
      </c>
      <c r="K850" s="5" t="e">
        <f t="shared" si="214"/>
        <v>#N/A</v>
      </c>
      <c r="L850" t="e">
        <f t="shared" si="224"/>
        <v>#N/A</v>
      </c>
      <c r="M850" t="e">
        <f t="shared" si="215"/>
        <v>#N/A</v>
      </c>
      <c r="N850" t="e">
        <f t="shared" si="216"/>
        <v>#N/A</v>
      </c>
      <c r="O850" t="e">
        <f t="shared" si="217"/>
        <v>#N/A</v>
      </c>
      <c r="P850" t="e">
        <f t="shared" si="222"/>
        <v>#N/A</v>
      </c>
      <c r="Q850" s="4" t="e">
        <f t="shared" si="225"/>
        <v>#N/A</v>
      </c>
      <c r="R850" s="4" t="e">
        <f t="shared" si="223"/>
        <v>#N/A</v>
      </c>
    </row>
    <row r="851" spans="2:18" x14ac:dyDescent="0.25">
      <c r="B851">
        <v>837</v>
      </c>
      <c r="C851">
        <f t="shared" si="212"/>
        <v>167.20000000000002</v>
      </c>
      <c r="D851" t="e">
        <f t="shared" si="210"/>
        <v>#N/A</v>
      </c>
      <c r="E851" t="e">
        <f t="shared" si="213"/>
        <v>#N/A</v>
      </c>
      <c r="F851" t="e">
        <f t="shared" si="218"/>
        <v>#N/A</v>
      </c>
      <c r="G851" t="e">
        <f t="shared" si="211"/>
        <v>#N/A</v>
      </c>
      <c r="H851" t="e">
        <f t="shared" si="219"/>
        <v>#N/A</v>
      </c>
      <c r="I851" s="5" t="e">
        <f t="shared" si="220"/>
        <v>#N/A</v>
      </c>
      <c r="J851" s="5" t="e">
        <f t="shared" si="221"/>
        <v>#N/A</v>
      </c>
      <c r="K851" s="5" t="e">
        <f t="shared" si="214"/>
        <v>#N/A</v>
      </c>
      <c r="L851" t="e">
        <f t="shared" si="224"/>
        <v>#N/A</v>
      </c>
      <c r="M851" t="e">
        <f t="shared" si="215"/>
        <v>#N/A</v>
      </c>
      <c r="N851" t="e">
        <f t="shared" si="216"/>
        <v>#N/A</v>
      </c>
      <c r="O851" t="e">
        <f t="shared" si="217"/>
        <v>#N/A</v>
      </c>
      <c r="P851" t="e">
        <f t="shared" si="222"/>
        <v>#N/A</v>
      </c>
      <c r="Q851" s="4" t="e">
        <f t="shared" si="225"/>
        <v>#N/A</v>
      </c>
      <c r="R851" s="4" t="e">
        <f t="shared" si="223"/>
        <v>#N/A</v>
      </c>
    </row>
    <row r="852" spans="2:18" x14ac:dyDescent="0.25">
      <c r="B852">
        <v>838</v>
      </c>
      <c r="C852">
        <f t="shared" si="212"/>
        <v>167.40000000000003</v>
      </c>
      <c r="D852" t="e">
        <f t="shared" si="210"/>
        <v>#N/A</v>
      </c>
      <c r="E852" t="e">
        <f t="shared" si="213"/>
        <v>#N/A</v>
      </c>
      <c r="F852" t="e">
        <f t="shared" si="218"/>
        <v>#N/A</v>
      </c>
      <c r="G852" t="e">
        <f t="shared" si="211"/>
        <v>#N/A</v>
      </c>
      <c r="H852" t="e">
        <f t="shared" si="219"/>
        <v>#N/A</v>
      </c>
      <c r="I852" s="5" t="e">
        <f t="shared" si="220"/>
        <v>#N/A</v>
      </c>
      <c r="J852" s="5" t="e">
        <f t="shared" si="221"/>
        <v>#N/A</v>
      </c>
      <c r="K852" s="5" t="e">
        <f t="shared" si="214"/>
        <v>#N/A</v>
      </c>
      <c r="L852" t="e">
        <f t="shared" si="224"/>
        <v>#N/A</v>
      </c>
      <c r="M852" t="e">
        <f t="shared" si="215"/>
        <v>#N/A</v>
      </c>
      <c r="N852" t="e">
        <f t="shared" si="216"/>
        <v>#N/A</v>
      </c>
      <c r="O852" t="e">
        <f t="shared" si="217"/>
        <v>#N/A</v>
      </c>
      <c r="P852" t="e">
        <f t="shared" si="222"/>
        <v>#N/A</v>
      </c>
      <c r="Q852" s="4" t="e">
        <f t="shared" si="225"/>
        <v>#N/A</v>
      </c>
      <c r="R852" s="4" t="e">
        <f t="shared" si="223"/>
        <v>#N/A</v>
      </c>
    </row>
    <row r="853" spans="2:18" x14ac:dyDescent="0.25">
      <c r="B853">
        <v>839</v>
      </c>
      <c r="C853">
        <f t="shared" si="212"/>
        <v>167.60000000000002</v>
      </c>
      <c r="D853" t="e">
        <f t="shared" si="210"/>
        <v>#N/A</v>
      </c>
      <c r="E853" t="e">
        <f t="shared" si="213"/>
        <v>#N/A</v>
      </c>
      <c r="F853" t="e">
        <f t="shared" si="218"/>
        <v>#N/A</v>
      </c>
      <c r="G853" t="e">
        <f t="shared" si="211"/>
        <v>#N/A</v>
      </c>
      <c r="H853" t="e">
        <f t="shared" si="219"/>
        <v>#N/A</v>
      </c>
      <c r="I853" s="5" t="e">
        <f t="shared" si="220"/>
        <v>#N/A</v>
      </c>
      <c r="J853" s="5" t="e">
        <f t="shared" si="221"/>
        <v>#N/A</v>
      </c>
      <c r="K853" s="5" t="e">
        <f t="shared" si="214"/>
        <v>#N/A</v>
      </c>
      <c r="L853" t="e">
        <f t="shared" si="224"/>
        <v>#N/A</v>
      </c>
      <c r="M853" t="e">
        <f t="shared" si="215"/>
        <v>#N/A</v>
      </c>
      <c r="N853" t="e">
        <f t="shared" si="216"/>
        <v>#N/A</v>
      </c>
      <c r="O853" t="e">
        <f t="shared" si="217"/>
        <v>#N/A</v>
      </c>
      <c r="P853" t="e">
        <f t="shared" si="222"/>
        <v>#N/A</v>
      </c>
      <c r="Q853" s="4" t="e">
        <f t="shared" si="225"/>
        <v>#N/A</v>
      </c>
      <c r="R853" s="4" t="e">
        <f t="shared" si="223"/>
        <v>#N/A</v>
      </c>
    </row>
    <row r="854" spans="2:18" x14ac:dyDescent="0.25">
      <c r="B854">
        <v>840</v>
      </c>
      <c r="C854">
        <f t="shared" si="212"/>
        <v>167.8</v>
      </c>
      <c r="D854" t="e">
        <f t="shared" si="210"/>
        <v>#N/A</v>
      </c>
      <c r="E854" t="e">
        <f t="shared" si="213"/>
        <v>#N/A</v>
      </c>
      <c r="F854" t="e">
        <f t="shared" si="218"/>
        <v>#N/A</v>
      </c>
      <c r="G854" t="e">
        <f t="shared" si="211"/>
        <v>#N/A</v>
      </c>
      <c r="H854" t="e">
        <f t="shared" si="219"/>
        <v>#N/A</v>
      </c>
      <c r="I854" s="5" t="e">
        <f t="shared" si="220"/>
        <v>#N/A</v>
      </c>
      <c r="J854" s="5" t="e">
        <f t="shared" si="221"/>
        <v>#N/A</v>
      </c>
      <c r="K854" s="5" t="e">
        <f t="shared" si="214"/>
        <v>#N/A</v>
      </c>
      <c r="L854" t="e">
        <f t="shared" si="224"/>
        <v>#N/A</v>
      </c>
      <c r="M854" t="e">
        <f t="shared" si="215"/>
        <v>#N/A</v>
      </c>
      <c r="N854" t="e">
        <f t="shared" si="216"/>
        <v>#N/A</v>
      </c>
      <c r="O854" t="e">
        <f t="shared" si="217"/>
        <v>#N/A</v>
      </c>
      <c r="P854" t="e">
        <f t="shared" si="222"/>
        <v>#N/A</v>
      </c>
      <c r="Q854" s="4" t="e">
        <f t="shared" si="225"/>
        <v>#N/A</v>
      </c>
      <c r="R854" s="4" t="e">
        <f t="shared" si="223"/>
        <v>#N/A</v>
      </c>
    </row>
    <row r="855" spans="2:18" x14ac:dyDescent="0.25">
      <c r="B855">
        <v>841</v>
      </c>
      <c r="C855">
        <f t="shared" si="212"/>
        <v>168.00000000000003</v>
      </c>
      <c r="D855" t="e">
        <f t="shared" si="210"/>
        <v>#N/A</v>
      </c>
      <c r="E855" t="e">
        <f t="shared" si="213"/>
        <v>#N/A</v>
      </c>
      <c r="F855" t="e">
        <f t="shared" si="218"/>
        <v>#N/A</v>
      </c>
      <c r="G855" t="e">
        <f t="shared" si="211"/>
        <v>#N/A</v>
      </c>
      <c r="H855" t="e">
        <f t="shared" si="219"/>
        <v>#N/A</v>
      </c>
      <c r="I855" s="5" t="e">
        <f t="shared" si="220"/>
        <v>#N/A</v>
      </c>
      <c r="J855" s="5" t="e">
        <f t="shared" si="221"/>
        <v>#N/A</v>
      </c>
      <c r="K855" s="5" t="e">
        <f t="shared" si="214"/>
        <v>#N/A</v>
      </c>
      <c r="L855" t="e">
        <f t="shared" si="224"/>
        <v>#N/A</v>
      </c>
      <c r="M855" t="e">
        <f t="shared" si="215"/>
        <v>#N/A</v>
      </c>
      <c r="N855" t="e">
        <f t="shared" si="216"/>
        <v>#N/A</v>
      </c>
      <c r="O855" t="e">
        <f t="shared" si="217"/>
        <v>#N/A</v>
      </c>
      <c r="P855" t="e">
        <f t="shared" si="222"/>
        <v>#N/A</v>
      </c>
      <c r="Q855" s="4" t="e">
        <f t="shared" si="225"/>
        <v>#N/A</v>
      </c>
      <c r="R855" s="4" t="e">
        <f t="shared" si="223"/>
        <v>#N/A</v>
      </c>
    </row>
    <row r="856" spans="2:18" x14ac:dyDescent="0.25">
      <c r="B856">
        <v>842</v>
      </c>
      <c r="C856">
        <f t="shared" si="212"/>
        <v>168.20000000000002</v>
      </c>
      <c r="D856" t="e">
        <f t="shared" si="210"/>
        <v>#N/A</v>
      </c>
      <c r="E856" t="e">
        <f t="shared" si="213"/>
        <v>#N/A</v>
      </c>
      <c r="F856" t="e">
        <f t="shared" si="218"/>
        <v>#N/A</v>
      </c>
      <c r="G856" t="e">
        <f t="shared" si="211"/>
        <v>#N/A</v>
      </c>
      <c r="H856" t="e">
        <f t="shared" si="219"/>
        <v>#N/A</v>
      </c>
      <c r="I856" s="5" t="e">
        <f t="shared" si="220"/>
        <v>#N/A</v>
      </c>
      <c r="J856" s="5" t="e">
        <f t="shared" si="221"/>
        <v>#N/A</v>
      </c>
      <c r="K856" s="5" t="e">
        <f t="shared" si="214"/>
        <v>#N/A</v>
      </c>
      <c r="L856" t="e">
        <f t="shared" si="224"/>
        <v>#N/A</v>
      </c>
      <c r="M856" t="e">
        <f t="shared" si="215"/>
        <v>#N/A</v>
      </c>
      <c r="N856" t="e">
        <f t="shared" si="216"/>
        <v>#N/A</v>
      </c>
      <c r="O856" t="e">
        <f t="shared" si="217"/>
        <v>#N/A</v>
      </c>
      <c r="P856" t="e">
        <f t="shared" si="222"/>
        <v>#N/A</v>
      </c>
      <c r="Q856" s="4" t="e">
        <f t="shared" si="225"/>
        <v>#N/A</v>
      </c>
      <c r="R856" s="4" t="e">
        <f t="shared" si="223"/>
        <v>#N/A</v>
      </c>
    </row>
    <row r="857" spans="2:18" x14ac:dyDescent="0.25">
      <c r="B857">
        <v>843</v>
      </c>
      <c r="C857">
        <f t="shared" si="212"/>
        <v>168.40000000000003</v>
      </c>
      <c r="D857" t="e">
        <f t="shared" si="210"/>
        <v>#N/A</v>
      </c>
      <c r="E857" t="e">
        <f t="shared" si="213"/>
        <v>#N/A</v>
      </c>
      <c r="F857" t="e">
        <f t="shared" si="218"/>
        <v>#N/A</v>
      </c>
      <c r="G857" t="e">
        <f t="shared" si="211"/>
        <v>#N/A</v>
      </c>
      <c r="H857" t="e">
        <f t="shared" si="219"/>
        <v>#N/A</v>
      </c>
      <c r="I857" s="5" t="e">
        <f t="shared" si="220"/>
        <v>#N/A</v>
      </c>
      <c r="J857" s="5" t="e">
        <f t="shared" si="221"/>
        <v>#N/A</v>
      </c>
      <c r="K857" s="5" t="e">
        <f t="shared" si="214"/>
        <v>#N/A</v>
      </c>
      <c r="L857" t="e">
        <f t="shared" si="224"/>
        <v>#N/A</v>
      </c>
      <c r="M857" t="e">
        <f t="shared" si="215"/>
        <v>#N/A</v>
      </c>
      <c r="N857" t="e">
        <f t="shared" si="216"/>
        <v>#N/A</v>
      </c>
      <c r="O857" t="e">
        <f t="shared" si="217"/>
        <v>#N/A</v>
      </c>
      <c r="P857" t="e">
        <f t="shared" si="222"/>
        <v>#N/A</v>
      </c>
      <c r="Q857" s="4" t="e">
        <f t="shared" si="225"/>
        <v>#N/A</v>
      </c>
      <c r="R857" s="4" t="e">
        <f t="shared" si="223"/>
        <v>#N/A</v>
      </c>
    </row>
    <row r="858" spans="2:18" x14ac:dyDescent="0.25">
      <c r="B858">
        <v>844</v>
      </c>
      <c r="C858">
        <f t="shared" si="212"/>
        <v>168.60000000000002</v>
      </c>
      <c r="D858" t="e">
        <f t="shared" si="210"/>
        <v>#N/A</v>
      </c>
      <c r="E858" t="e">
        <f t="shared" si="213"/>
        <v>#N/A</v>
      </c>
      <c r="F858" t="e">
        <f t="shared" si="218"/>
        <v>#N/A</v>
      </c>
      <c r="G858" t="e">
        <f t="shared" si="211"/>
        <v>#N/A</v>
      </c>
      <c r="H858" t="e">
        <f t="shared" si="219"/>
        <v>#N/A</v>
      </c>
      <c r="I858" s="5" t="e">
        <f t="shared" si="220"/>
        <v>#N/A</v>
      </c>
      <c r="J858" s="5" t="e">
        <f t="shared" si="221"/>
        <v>#N/A</v>
      </c>
      <c r="K858" s="5" t="e">
        <f t="shared" si="214"/>
        <v>#N/A</v>
      </c>
      <c r="L858" t="e">
        <f t="shared" si="224"/>
        <v>#N/A</v>
      </c>
      <c r="M858" t="e">
        <f t="shared" si="215"/>
        <v>#N/A</v>
      </c>
      <c r="N858" t="e">
        <f t="shared" si="216"/>
        <v>#N/A</v>
      </c>
      <c r="O858" t="e">
        <f t="shared" si="217"/>
        <v>#N/A</v>
      </c>
      <c r="P858" t="e">
        <f t="shared" si="222"/>
        <v>#N/A</v>
      </c>
      <c r="Q858" s="4" t="e">
        <f t="shared" si="225"/>
        <v>#N/A</v>
      </c>
      <c r="R858" s="4" t="e">
        <f t="shared" si="223"/>
        <v>#N/A</v>
      </c>
    </row>
    <row r="859" spans="2:18" x14ac:dyDescent="0.25">
      <c r="B859">
        <v>845</v>
      </c>
      <c r="C859">
        <f t="shared" si="212"/>
        <v>168.8</v>
      </c>
      <c r="D859" t="e">
        <f t="shared" si="210"/>
        <v>#N/A</v>
      </c>
      <c r="E859" t="e">
        <f t="shared" si="213"/>
        <v>#N/A</v>
      </c>
      <c r="F859" t="e">
        <f t="shared" si="218"/>
        <v>#N/A</v>
      </c>
      <c r="G859" t="e">
        <f t="shared" si="211"/>
        <v>#N/A</v>
      </c>
      <c r="H859" t="e">
        <f t="shared" si="219"/>
        <v>#N/A</v>
      </c>
      <c r="I859" s="5" t="e">
        <f t="shared" si="220"/>
        <v>#N/A</v>
      </c>
      <c r="J859" s="5" t="e">
        <f t="shared" si="221"/>
        <v>#N/A</v>
      </c>
      <c r="K859" s="5" t="e">
        <f t="shared" si="214"/>
        <v>#N/A</v>
      </c>
      <c r="L859" t="e">
        <f t="shared" si="224"/>
        <v>#N/A</v>
      </c>
      <c r="M859" t="e">
        <f t="shared" si="215"/>
        <v>#N/A</v>
      </c>
      <c r="N859" t="e">
        <f t="shared" si="216"/>
        <v>#N/A</v>
      </c>
      <c r="O859" t="e">
        <f t="shared" si="217"/>
        <v>#N/A</v>
      </c>
      <c r="P859" t="e">
        <f t="shared" si="222"/>
        <v>#N/A</v>
      </c>
      <c r="Q859" s="4" t="e">
        <f t="shared" si="225"/>
        <v>#N/A</v>
      </c>
      <c r="R859" s="4" t="e">
        <f t="shared" si="223"/>
        <v>#N/A</v>
      </c>
    </row>
    <row r="860" spans="2:18" x14ac:dyDescent="0.25">
      <c r="B860">
        <v>846</v>
      </c>
      <c r="C860">
        <f t="shared" si="212"/>
        <v>169.00000000000003</v>
      </c>
      <c r="D860" t="e">
        <f t="shared" si="210"/>
        <v>#N/A</v>
      </c>
      <c r="E860" t="e">
        <f t="shared" si="213"/>
        <v>#N/A</v>
      </c>
      <c r="F860" t="e">
        <f t="shared" si="218"/>
        <v>#N/A</v>
      </c>
      <c r="G860" t="e">
        <f t="shared" si="211"/>
        <v>#N/A</v>
      </c>
      <c r="H860" t="e">
        <f t="shared" si="219"/>
        <v>#N/A</v>
      </c>
      <c r="I860" s="5" t="e">
        <f t="shared" si="220"/>
        <v>#N/A</v>
      </c>
      <c r="J860" s="5" t="e">
        <f t="shared" si="221"/>
        <v>#N/A</v>
      </c>
      <c r="K860" s="5" t="e">
        <f t="shared" si="214"/>
        <v>#N/A</v>
      </c>
      <c r="L860" t="e">
        <f t="shared" si="224"/>
        <v>#N/A</v>
      </c>
      <c r="M860" t="e">
        <f t="shared" si="215"/>
        <v>#N/A</v>
      </c>
      <c r="N860" t="e">
        <f t="shared" si="216"/>
        <v>#N/A</v>
      </c>
      <c r="O860" t="e">
        <f t="shared" si="217"/>
        <v>#N/A</v>
      </c>
      <c r="P860" t="e">
        <f t="shared" si="222"/>
        <v>#N/A</v>
      </c>
      <c r="Q860" s="4" t="e">
        <f t="shared" si="225"/>
        <v>#N/A</v>
      </c>
      <c r="R860" s="4" t="e">
        <f t="shared" si="223"/>
        <v>#N/A</v>
      </c>
    </row>
    <row r="861" spans="2:18" x14ac:dyDescent="0.25">
      <c r="B861">
        <v>847</v>
      </c>
      <c r="C861">
        <f t="shared" si="212"/>
        <v>169.20000000000002</v>
      </c>
      <c r="D861" t="e">
        <f t="shared" si="210"/>
        <v>#N/A</v>
      </c>
      <c r="E861" t="e">
        <f t="shared" si="213"/>
        <v>#N/A</v>
      </c>
      <c r="F861" t="e">
        <f t="shared" si="218"/>
        <v>#N/A</v>
      </c>
      <c r="G861" t="e">
        <f t="shared" si="211"/>
        <v>#N/A</v>
      </c>
      <c r="H861" t="e">
        <f t="shared" si="219"/>
        <v>#N/A</v>
      </c>
      <c r="I861" s="5" t="e">
        <f t="shared" si="220"/>
        <v>#N/A</v>
      </c>
      <c r="J861" s="5" t="e">
        <f t="shared" si="221"/>
        <v>#N/A</v>
      </c>
      <c r="K861" s="5" t="e">
        <f t="shared" si="214"/>
        <v>#N/A</v>
      </c>
      <c r="L861" t="e">
        <f t="shared" si="224"/>
        <v>#N/A</v>
      </c>
      <c r="M861" t="e">
        <f t="shared" si="215"/>
        <v>#N/A</v>
      </c>
      <c r="N861" t="e">
        <f t="shared" si="216"/>
        <v>#N/A</v>
      </c>
      <c r="O861" t="e">
        <f t="shared" si="217"/>
        <v>#N/A</v>
      </c>
      <c r="P861" t="e">
        <f t="shared" si="222"/>
        <v>#N/A</v>
      </c>
      <c r="Q861" s="4" t="e">
        <f t="shared" si="225"/>
        <v>#N/A</v>
      </c>
      <c r="R861" s="4" t="e">
        <f t="shared" si="223"/>
        <v>#N/A</v>
      </c>
    </row>
    <row r="862" spans="2:18" x14ac:dyDescent="0.25">
      <c r="B862">
        <v>848</v>
      </c>
      <c r="C862">
        <f t="shared" si="212"/>
        <v>169.40000000000003</v>
      </c>
      <c r="D862" t="e">
        <f t="shared" si="210"/>
        <v>#N/A</v>
      </c>
      <c r="E862" t="e">
        <f t="shared" si="213"/>
        <v>#N/A</v>
      </c>
      <c r="F862" t="e">
        <f t="shared" si="218"/>
        <v>#N/A</v>
      </c>
      <c r="G862" t="e">
        <f t="shared" si="211"/>
        <v>#N/A</v>
      </c>
      <c r="H862" t="e">
        <f t="shared" si="219"/>
        <v>#N/A</v>
      </c>
      <c r="I862" s="5" t="e">
        <f t="shared" si="220"/>
        <v>#N/A</v>
      </c>
      <c r="J862" s="5" t="e">
        <f t="shared" si="221"/>
        <v>#N/A</v>
      </c>
      <c r="K862" s="5" t="e">
        <f t="shared" si="214"/>
        <v>#N/A</v>
      </c>
      <c r="L862" t="e">
        <f t="shared" si="224"/>
        <v>#N/A</v>
      </c>
      <c r="M862" t="e">
        <f t="shared" si="215"/>
        <v>#N/A</v>
      </c>
      <c r="N862" t="e">
        <f t="shared" si="216"/>
        <v>#N/A</v>
      </c>
      <c r="O862" t="e">
        <f t="shared" si="217"/>
        <v>#N/A</v>
      </c>
      <c r="P862" t="e">
        <f t="shared" si="222"/>
        <v>#N/A</v>
      </c>
      <c r="Q862" s="4" t="e">
        <f t="shared" si="225"/>
        <v>#N/A</v>
      </c>
      <c r="R862" s="4" t="e">
        <f t="shared" si="223"/>
        <v>#N/A</v>
      </c>
    </row>
    <row r="863" spans="2:18" x14ac:dyDescent="0.25">
      <c r="B863">
        <v>849</v>
      </c>
      <c r="C863">
        <f t="shared" si="212"/>
        <v>169.60000000000002</v>
      </c>
      <c r="D863" t="e">
        <f t="shared" si="210"/>
        <v>#N/A</v>
      </c>
      <c r="E863" t="e">
        <f t="shared" si="213"/>
        <v>#N/A</v>
      </c>
      <c r="F863" t="e">
        <f t="shared" si="218"/>
        <v>#N/A</v>
      </c>
      <c r="G863" t="e">
        <f t="shared" si="211"/>
        <v>#N/A</v>
      </c>
      <c r="H863" t="e">
        <f t="shared" si="219"/>
        <v>#N/A</v>
      </c>
      <c r="I863" s="5" t="e">
        <f t="shared" si="220"/>
        <v>#N/A</v>
      </c>
      <c r="J863" s="5" t="e">
        <f t="shared" si="221"/>
        <v>#N/A</v>
      </c>
      <c r="K863" s="5" t="e">
        <f t="shared" si="214"/>
        <v>#N/A</v>
      </c>
      <c r="L863" t="e">
        <f t="shared" si="224"/>
        <v>#N/A</v>
      </c>
      <c r="M863" t="e">
        <f t="shared" si="215"/>
        <v>#N/A</v>
      </c>
      <c r="N863" t="e">
        <f t="shared" si="216"/>
        <v>#N/A</v>
      </c>
      <c r="O863" t="e">
        <f t="shared" si="217"/>
        <v>#N/A</v>
      </c>
      <c r="P863" t="e">
        <f t="shared" si="222"/>
        <v>#N/A</v>
      </c>
      <c r="Q863" s="4" t="e">
        <f t="shared" si="225"/>
        <v>#N/A</v>
      </c>
      <c r="R863" s="4" t="e">
        <f t="shared" si="223"/>
        <v>#N/A</v>
      </c>
    </row>
    <row r="864" spans="2:18" x14ac:dyDescent="0.25">
      <c r="B864">
        <v>850</v>
      </c>
      <c r="C864">
        <f t="shared" si="212"/>
        <v>169.8</v>
      </c>
      <c r="D864" t="e">
        <f t="shared" si="210"/>
        <v>#N/A</v>
      </c>
      <c r="E864" t="e">
        <f t="shared" si="213"/>
        <v>#N/A</v>
      </c>
      <c r="F864" t="e">
        <f t="shared" si="218"/>
        <v>#N/A</v>
      </c>
      <c r="G864" t="e">
        <f t="shared" si="211"/>
        <v>#N/A</v>
      </c>
      <c r="H864" t="e">
        <f t="shared" si="219"/>
        <v>#N/A</v>
      </c>
      <c r="I864" s="5" t="e">
        <f t="shared" si="220"/>
        <v>#N/A</v>
      </c>
      <c r="J864" s="5" t="e">
        <f t="shared" si="221"/>
        <v>#N/A</v>
      </c>
      <c r="K864" s="5" t="e">
        <f t="shared" si="214"/>
        <v>#N/A</v>
      </c>
      <c r="L864" t="e">
        <f t="shared" si="224"/>
        <v>#N/A</v>
      </c>
      <c r="M864" t="e">
        <f t="shared" si="215"/>
        <v>#N/A</v>
      </c>
      <c r="N864" t="e">
        <f t="shared" si="216"/>
        <v>#N/A</v>
      </c>
      <c r="O864" t="e">
        <f t="shared" si="217"/>
        <v>#N/A</v>
      </c>
      <c r="P864" t="e">
        <f t="shared" si="222"/>
        <v>#N/A</v>
      </c>
      <c r="Q864" s="4" t="e">
        <f t="shared" si="225"/>
        <v>#N/A</v>
      </c>
      <c r="R864" s="4" t="e">
        <f t="shared" si="223"/>
        <v>#N/A</v>
      </c>
    </row>
    <row r="865" spans="2:18" x14ac:dyDescent="0.25">
      <c r="B865">
        <v>851</v>
      </c>
      <c r="C865">
        <f t="shared" si="212"/>
        <v>170.00000000000003</v>
      </c>
      <c r="D865" t="e">
        <f t="shared" si="210"/>
        <v>#N/A</v>
      </c>
      <c r="E865" t="e">
        <f t="shared" si="213"/>
        <v>#N/A</v>
      </c>
      <c r="F865" t="e">
        <f t="shared" si="218"/>
        <v>#N/A</v>
      </c>
      <c r="G865" t="e">
        <f t="shared" si="211"/>
        <v>#N/A</v>
      </c>
      <c r="H865" t="e">
        <f t="shared" si="219"/>
        <v>#N/A</v>
      </c>
      <c r="I865" s="5" t="e">
        <f t="shared" si="220"/>
        <v>#N/A</v>
      </c>
      <c r="J865" s="5" t="e">
        <f t="shared" si="221"/>
        <v>#N/A</v>
      </c>
      <c r="K865" s="5" t="e">
        <f t="shared" si="214"/>
        <v>#N/A</v>
      </c>
      <c r="L865" t="e">
        <f t="shared" si="224"/>
        <v>#N/A</v>
      </c>
      <c r="M865" t="e">
        <f t="shared" si="215"/>
        <v>#N/A</v>
      </c>
      <c r="N865" t="e">
        <f t="shared" si="216"/>
        <v>#N/A</v>
      </c>
      <c r="O865" t="e">
        <f t="shared" si="217"/>
        <v>#N/A</v>
      </c>
      <c r="P865" t="e">
        <f t="shared" si="222"/>
        <v>#N/A</v>
      </c>
      <c r="Q865" s="4" t="e">
        <f t="shared" si="225"/>
        <v>#N/A</v>
      </c>
      <c r="R865" s="4" t="e">
        <f t="shared" si="223"/>
        <v>#N/A</v>
      </c>
    </row>
    <row r="866" spans="2:18" x14ac:dyDescent="0.25">
      <c r="B866">
        <v>852</v>
      </c>
      <c r="C866">
        <f t="shared" si="212"/>
        <v>170.20000000000002</v>
      </c>
      <c r="D866" t="e">
        <f t="shared" si="210"/>
        <v>#N/A</v>
      </c>
      <c r="E866" t="e">
        <f t="shared" si="213"/>
        <v>#N/A</v>
      </c>
      <c r="F866" t="e">
        <f t="shared" si="218"/>
        <v>#N/A</v>
      </c>
      <c r="G866" t="e">
        <f t="shared" si="211"/>
        <v>#N/A</v>
      </c>
      <c r="H866" t="e">
        <f t="shared" si="219"/>
        <v>#N/A</v>
      </c>
      <c r="I866" s="5" t="e">
        <f t="shared" si="220"/>
        <v>#N/A</v>
      </c>
      <c r="J866" s="5" t="e">
        <f t="shared" si="221"/>
        <v>#N/A</v>
      </c>
      <c r="K866" s="5" t="e">
        <f t="shared" si="214"/>
        <v>#N/A</v>
      </c>
      <c r="L866" t="e">
        <f t="shared" si="224"/>
        <v>#N/A</v>
      </c>
      <c r="M866" t="e">
        <f t="shared" si="215"/>
        <v>#N/A</v>
      </c>
      <c r="N866" t="e">
        <f t="shared" si="216"/>
        <v>#N/A</v>
      </c>
      <c r="O866" t="e">
        <f t="shared" si="217"/>
        <v>#N/A</v>
      </c>
      <c r="P866" t="e">
        <f t="shared" si="222"/>
        <v>#N/A</v>
      </c>
      <c r="Q866" s="4" t="e">
        <f t="shared" si="225"/>
        <v>#N/A</v>
      </c>
      <c r="R866" s="4" t="e">
        <f t="shared" si="223"/>
        <v>#N/A</v>
      </c>
    </row>
    <row r="867" spans="2:18" x14ac:dyDescent="0.25">
      <c r="B867">
        <v>853</v>
      </c>
      <c r="C867">
        <f t="shared" si="212"/>
        <v>170.40000000000003</v>
      </c>
      <c r="D867" t="e">
        <f t="shared" si="210"/>
        <v>#N/A</v>
      </c>
      <c r="E867" t="e">
        <f t="shared" si="213"/>
        <v>#N/A</v>
      </c>
      <c r="F867" t="e">
        <f t="shared" si="218"/>
        <v>#N/A</v>
      </c>
      <c r="G867" t="e">
        <f t="shared" si="211"/>
        <v>#N/A</v>
      </c>
      <c r="H867" t="e">
        <f t="shared" si="219"/>
        <v>#N/A</v>
      </c>
      <c r="I867" s="5" t="e">
        <f t="shared" si="220"/>
        <v>#N/A</v>
      </c>
      <c r="J867" s="5" t="e">
        <f t="shared" si="221"/>
        <v>#N/A</v>
      </c>
      <c r="K867" s="5" t="e">
        <f t="shared" si="214"/>
        <v>#N/A</v>
      </c>
      <c r="L867" t="e">
        <f t="shared" si="224"/>
        <v>#N/A</v>
      </c>
      <c r="M867" t="e">
        <f t="shared" si="215"/>
        <v>#N/A</v>
      </c>
      <c r="N867" t="e">
        <f t="shared" si="216"/>
        <v>#N/A</v>
      </c>
      <c r="O867" t="e">
        <f t="shared" si="217"/>
        <v>#N/A</v>
      </c>
      <c r="P867" t="e">
        <f t="shared" si="222"/>
        <v>#N/A</v>
      </c>
      <c r="Q867" s="4" t="e">
        <f t="shared" si="225"/>
        <v>#N/A</v>
      </c>
      <c r="R867" s="4" t="e">
        <f t="shared" si="223"/>
        <v>#N/A</v>
      </c>
    </row>
    <row r="868" spans="2:18" x14ac:dyDescent="0.25">
      <c r="B868">
        <v>854</v>
      </c>
      <c r="C868">
        <f t="shared" si="212"/>
        <v>170.60000000000002</v>
      </c>
      <c r="D868" t="e">
        <f t="shared" si="210"/>
        <v>#N/A</v>
      </c>
      <c r="E868" t="e">
        <f t="shared" si="213"/>
        <v>#N/A</v>
      </c>
      <c r="F868" t="e">
        <f t="shared" si="218"/>
        <v>#N/A</v>
      </c>
      <c r="G868" t="e">
        <f t="shared" si="211"/>
        <v>#N/A</v>
      </c>
      <c r="H868" t="e">
        <f t="shared" si="219"/>
        <v>#N/A</v>
      </c>
      <c r="I868" s="5" t="e">
        <f t="shared" si="220"/>
        <v>#N/A</v>
      </c>
      <c r="J868" s="5" t="e">
        <f t="shared" si="221"/>
        <v>#N/A</v>
      </c>
      <c r="K868" s="5" t="e">
        <f t="shared" si="214"/>
        <v>#N/A</v>
      </c>
      <c r="L868" t="e">
        <f t="shared" si="224"/>
        <v>#N/A</v>
      </c>
      <c r="M868" t="e">
        <f t="shared" si="215"/>
        <v>#N/A</v>
      </c>
      <c r="N868" t="e">
        <f t="shared" si="216"/>
        <v>#N/A</v>
      </c>
      <c r="O868" t="e">
        <f t="shared" si="217"/>
        <v>#N/A</v>
      </c>
      <c r="P868" t="e">
        <f t="shared" si="222"/>
        <v>#N/A</v>
      </c>
      <c r="Q868" s="4" t="e">
        <f t="shared" si="225"/>
        <v>#N/A</v>
      </c>
      <c r="R868" s="4" t="e">
        <f t="shared" si="223"/>
        <v>#N/A</v>
      </c>
    </row>
    <row r="869" spans="2:18" x14ac:dyDescent="0.25">
      <c r="B869">
        <v>855</v>
      </c>
      <c r="C869">
        <f t="shared" si="212"/>
        <v>170.8</v>
      </c>
      <c r="D869" t="e">
        <f t="shared" si="210"/>
        <v>#N/A</v>
      </c>
      <c r="E869" t="e">
        <f t="shared" si="213"/>
        <v>#N/A</v>
      </c>
      <c r="F869" t="e">
        <f t="shared" si="218"/>
        <v>#N/A</v>
      </c>
      <c r="G869" t="e">
        <f t="shared" si="211"/>
        <v>#N/A</v>
      </c>
      <c r="H869" t="e">
        <f t="shared" si="219"/>
        <v>#N/A</v>
      </c>
      <c r="I869" s="5" t="e">
        <f t="shared" si="220"/>
        <v>#N/A</v>
      </c>
      <c r="J869" s="5" t="e">
        <f t="shared" si="221"/>
        <v>#N/A</v>
      </c>
      <c r="K869" s="5" t="e">
        <f t="shared" si="214"/>
        <v>#N/A</v>
      </c>
      <c r="L869" t="e">
        <f t="shared" si="224"/>
        <v>#N/A</v>
      </c>
      <c r="M869" t="e">
        <f t="shared" si="215"/>
        <v>#N/A</v>
      </c>
      <c r="N869" t="e">
        <f t="shared" si="216"/>
        <v>#N/A</v>
      </c>
      <c r="O869" t="e">
        <f t="shared" si="217"/>
        <v>#N/A</v>
      </c>
      <c r="P869" t="e">
        <f t="shared" si="222"/>
        <v>#N/A</v>
      </c>
      <c r="Q869" s="4" t="e">
        <f t="shared" si="225"/>
        <v>#N/A</v>
      </c>
      <c r="R869" s="4" t="e">
        <f t="shared" si="223"/>
        <v>#N/A</v>
      </c>
    </row>
    <row r="870" spans="2:18" x14ac:dyDescent="0.25">
      <c r="B870">
        <v>856</v>
      </c>
      <c r="C870">
        <f t="shared" si="212"/>
        <v>171.00000000000003</v>
      </c>
      <c r="D870" t="e">
        <f t="shared" si="210"/>
        <v>#N/A</v>
      </c>
      <c r="E870" t="e">
        <f t="shared" si="213"/>
        <v>#N/A</v>
      </c>
      <c r="F870" t="e">
        <f t="shared" si="218"/>
        <v>#N/A</v>
      </c>
      <c r="G870" t="e">
        <f t="shared" si="211"/>
        <v>#N/A</v>
      </c>
      <c r="H870" t="e">
        <f t="shared" si="219"/>
        <v>#N/A</v>
      </c>
      <c r="I870" s="5" t="e">
        <f t="shared" si="220"/>
        <v>#N/A</v>
      </c>
      <c r="J870" s="5" t="e">
        <f t="shared" si="221"/>
        <v>#N/A</v>
      </c>
      <c r="K870" s="5" t="e">
        <f t="shared" si="214"/>
        <v>#N/A</v>
      </c>
      <c r="L870" t="e">
        <f t="shared" si="224"/>
        <v>#N/A</v>
      </c>
      <c r="M870" t="e">
        <f t="shared" si="215"/>
        <v>#N/A</v>
      </c>
      <c r="N870" t="e">
        <f t="shared" si="216"/>
        <v>#N/A</v>
      </c>
      <c r="O870" t="e">
        <f t="shared" si="217"/>
        <v>#N/A</v>
      </c>
      <c r="P870" t="e">
        <f t="shared" si="222"/>
        <v>#N/A</v>
      </c>
      <c r="Q870" s="4" t="e">
        <f t="shared" si="225"/>
        <v>#N/A</v>
      </c>
      <c r="R870" s="4" t="e">
        <f t="shared" si="223"/>
        <v>#N/A</v>
      </c>
    </row>
    <row r="871" spans="2:18" x14ac:dyDescent="0.25">
      <c r="B871">
        <v>857</v>
      </c>
      <c r="C871">
        <f t="shared" si="212"/>
        <v>171.20000000000002</v>
      </c>
      <c r="D871" t="e">
        <f t="shared" ref="D871:D934" si="226">IF(I871&gt;=0,1,0)</f>
        <v>#N/A</v>
      </c>
      <c r="E871" t="e">
        <f t="shared" si="213"/>
        <v>#N/A</v>
      </c>
      <c r="F871" t="e">
        <f t="shared" si="218"/>
        <v>#N/A</v>
      </c>
      <c r="G871" t="e">
        <f t="shared" ref="G871:G934" si="227">IF(E871=1,G870+1,G870)</f>
        <v>#N/A</v>
      </c>
      <c r="H871" t="e">
        <f t="shared" si="219"/>
        <v>#N/A</v>
      </c>
      <c r="I871" s="5" t="e">
        <f t="shared" si="220"/>
        <v>#N/A</v>
      </c>
      <c r="J871" s="5" t="e">
        <f t="shared" si="221"/>
        <v>#N/A</v>
      </c>
      <c r="K871" s="5" t="e">
        <f t="shared" si="214"/>
        <v>#N/A</v>
      </c>
      <c r="L871" t="e">
        <f t="shared" si="224"/>
        <v>#N/A</v>
      </c>
      <c r="M871" t="e">
        <f t="shared" si="215"/>
        <v>#N/A</v>
      </c>
      <c r="N871" t="e">
        <f t="shared" si="216"/>
        <v>#N/A</v>
      </c>
      <c r="O871" t="e">
        <f t="shared" si="217"/>
        <v>#N/A</v>
      </c>
      <c r="P871" t="e">
        <f t="shared" si="222"/>
        <v>#N/A</v>
      </c>
      <c r="Q871" s="4" t="e">
        <f t="shared" si="225"/>
        <v>#N/A</v>
      </c>
      <c r="R871" s="4" t="e">
        <f t="shared" si="223"/>
        <v>#N/A</v>
      </c>
    </row>
    <row r="872" spans="2:18" x14ac:dyDescent="0.25">
      <c r="B872">
        <v>858</v>
      </c>
      <c r="C872">
        <f t="shared" si="212"/>
        <v>171.40000000000003</v>
      </c>
      <c r="D872" t="e">
        <f t="shared" si="226"/>
        <v>#N/A</v>
      </c>
      <c r="E872" t="e">
        <f t="shared" si="213"/>
        <v>#N/A</v>
      </c>
      <c r="F872" t="e">
        <f t="shared" si="218"/>
        <v>#N/A</v>
      </c>
      <c r="G872" t="e">
        <f t="shared" si="227"/>
        <v>#N/A</v>
      </c>
      <c r="H872" t="e">
        <f t="shared" si="219"/>
        <v>#N/A</v>
      </c>
      <c r="I872" s="5" t="e">
        <f t="shared" si="220"/>
        <v>#N/A</v>
      </c>
      <c r="J872" s="5" t="e">
        <f t="shared" si="221"/>
        <v>#N/A</v>
      </c>
      <c r="K872" s="5" t="e">
        <f t="shared" si="214"/>
        <v>#N/A</v>
      </c>
      <c r="L872" t="e">
        <f t="shared" si="224"/>
        <v>#N/A</v>
      </c>
      <c r="M872" t="e">
        <f t="shared" si="215"/>
        <v>#N/A</v>
      </c>
      <c r="N872" t="e">
        <f t="shared" si="216"/>
        <v>#N/A</v>
      </c>
      <c r="O872" t="e">
        <f t="shared" si="217"/>
        <v>#N/A</v>
      </c>
      <c r="P872" t="e">
        <f t="shared" si="222"/>
        <v>#N/A</v>
      </c>
      <c r="Q872" s="4" t="e">
        <f t="shared" si="225"/>
        <v>#N/A</v>
      </c>
      <c r="R872" s="4" t="e">
        <f t="shared" si="223"/>
        <v>#N/A</v>
      </c>
    </row>
    <row r="873" spans="2:18" x14ac:dyDescent="0.25">
      <c r="B873">
        <v>859</v>
      </c>
      <c r="C873">
        <f t="shared" si="212"/>
        <v>171.60000000000002</v>
      </c>
      <c r="D873" t="e">
        <f t="shared" si="226"/>
        <v>#N/A</v>
      </c>
      <c r="E873" t="e">
        <f t="shared" si="213"/>
        <v>#N/A</v>
      </c>
      <c r="F873" t="e">
        <f t="shared" si="218"/>
        <v>#N/A</v>
      </c>
      <c r="G873" t="e">
        <f t="shared" si="227"/>
        <v>#N/A</v>
      </c>
      <c r="H873" t="e">
        <f t="shared" si="219"/>
        <v>#N/A</v>
      </c>
      <c r="I873" s="5" t="e">
        <f t="shared" si="220"/>
        <v>#N/A</v>
      </c>
      <c r="J873" s="5" t="e">
        <f t="shared" si="221"/>
        <v>#N/A</v>
      </c>
      <c r="K873" s="5" t="e">
        <f t="shared" si="214"/>
        <v>#N/A</v>
      </c>
      <c r="L873" t="e">
        <f t="shared" si="224"/>
        <v>#N/A</v>
      </c>
      <c r="M873" t="e">
        <f t="shared" si="215"/>
        <v>#N/A</v>
      </c>
      <c r="N873" t="e">
        <f t="shared" si="216"/>
        <v>#N/A</v>
      </c>
      <c r="O873" t="e">
        <f t="shared" si="217"/>
        <v>#N/A</v>
      </c>
      <c r="P873" t="e">
        <f t="shared" si="222"/>
        <v>#N/A</v>
      </c>
      <c r="Q873" s="4" t="e">
        <f t="shared" si="225"/>
        <v>#N/A</v>
      </c>
      <c r="R873" s="4" t="e">
        <f t="shared" si="223"/>
        <v>#N/A</v>
      </c>
    </row>
    <row r="874" spans="2:18" x14ac:dyDescent="0.25">
      <c r="B874">
        <v>860</v>
      </c>
      <c r="C874">
        <f t="shared" si="212"/>
        <v>171.8</v>
      </c>
      <c r="D874" t="e">
        <f t="shared" si="226"/>
        <v>#N/A</v>
      </c>
      <c r="E874" t="e">
        <f t="shared" si="213"/>
        <v>#N/A</v>
      </c>
      <c r="F874" t="e">
        <f t="shared" si="218"/>
        <v>#N/A</v>
      </c>
      <c r="G874" t="e">
        <f t="shared" si="227"/>
        <v>#N/A</v>
      </c>
      <c r="H874" t="e">
        <f t="shared" si="219"/>
        <v>#N/A</v>
      </c>
      <c r="I874" s="5" t="e">
        <f t="shared" si="220"/>
        <v>#N/A</v>
      </c>
      <c r="J874" s="5" t="e">
        <f t="shared" si="221"/>
        <v>#N/A</v>
      </c>
      <c r="K874" s="5" t="e">
        <f t="shared" si="214"/>
        <v>#N/A</v>
      </c>
      <c r="L874" t="e">
        <f t="shared" si="224"/>
        <v>#N/A</v>
      </c>
      <c r="M874" t="e">
        <f t="shared" si="215"/>
        <v>#N/A</v>
      </c>
      <c r="N874" t="e">
        <f t="shared" si="216"/>
        <v>#N/A</v>
      </c>
      <c r="O874" t="e">
        <f t="shared" si="217"/>
        <v>#N/A</v>
      </c>
      <c r="P874" t="e">
        <f t="shared" si="222"/>
        <v>#N/A</v>
      </c>
      <c r="Q874" s="4" t="e">
        <f t="shared" si="225"/>
        <v>#N/A</v>
      </c>
      <c r="R874" s="4" t="e">
        <f t="shared" si="223"/>
        <v>#N/A</v>
      </c>
    </row>
    <row r="875" spans="2:18" x14ac:dyDescent="0.25">
      <c r="B875">
        <v>861</v>
      </c>
      <c r="C875">
        <f t="shared" si="212"/>
        <v>172.00000000000003</v>
      </c>
      <c r="D875" t="e">
        <f t="shared" si="226"/>
        <v>#N/A</v>
      </c>
      <c r="E875" t="e">
        <f t="shared" si="213"/>
        <v>#N/A</v>
      </c>
      <c r="F875" t="e">
        <f t="shared" si="218"/>
        <v>#N/A</v>
      </c>
      <c r="G875" t="e">
        <f t="shared" si="227"/>
        <v>#N/A</v>
      </c>
      <c r="H875" t="e">
        <f t="shared" si="219"/>
        <v>#N/A</v>
      </c>
      <c r="I875" s="5" t="e">
        <f t="shared" si="220"/>
        <v>#N/A</v>
      </c>
      <c r="J875" s="5" t="e">
        <f t="shared" si="221"/>
        <v>#N/A</v>
      </c>
      <c r="K875" s="5" t="e">
        <f t="shared" si="214"/>
        <v>#N/A</v>
      </c>
      <c r="L875" t="e">
        <f t="shared" si="224"/>
        <v>#N/A</v>
      </c>
      <c r="M875" t="e">
        <f t="shared" si="215"/>
        <v>#N/A</v>
      </c>
      <c r="N875" t="e">
        <f t="shared" si="216"/>
        <v>#N/A</v>
      </c>
      <c r="O875" t="e">
        <f t="shared" si="217"/>
        <v>#N/A</v>
      </c>
      <c r="P875" t="e">
        <f t="shared" si="222"/>
        <v>#N/A</v>
      </c>
      <c r="Q875" s="4" t="e">
        <f t="shared" si="225"/>
        <v>#N/A</v>
      </c>
      <c r="R875" s="4" t="e">
        <f t="shared" si="223"/>
        <v>#N/A</v>
      </c>
    </row>
    <row r="876" spans="2:18" x14ac:dyDescent="0.25">
      <c r="B876">
        <v>862</v>
      </c>
      <c r="C876">
        <f t="shared" si="212"/>
        <v>172.20000000000002</v>
      </c>
      <c r="D876" t="e">
        <f t="shared" si="226"/>
        <v>#N/A</v>
      </c>
      <c r="E876" t="e">
        <f t="shared" si="213"/>
        <v>#N/A</v>
      </c>
      <c r="F876" t="e">
        <f t="shared" si="218"/>
        <v>#N/A</v>
      </c>
      <c r="G876" t="e">
        <f t="shared" si="227"/>
        <v>#N/A</v>
      </c>
      <c r="H876" t="e">
        <f t="shared" si="219"/>
        <v>#N/A</v>
      </c>
      <c r="I876" s="5" t="e">
        <f t="shared" si="220"/>
        <v>#N/A</v>
      </c>
      <c r="J876" s="5" t="e">
        <f t="shared" si="221"/>
        <v>#N/A</v>
      </c>
      <c r="K876" s="5" t="e">
        <f t="shared" si="214"/>
        <v>#N/A</v>
      </c>
      <c r="L876" t="e">
        <f t="shared" si="224"/>
        <v>#N/A</v>
      </c>
      <c r="M876" t="e">
        <f t="shared" si="215"/>
        <v>#N/A</v>
      </c>
      <c r="N876" t="e">
        <f t="shared" si="216"/>
        <v>#N/A</v>
      </c>
      <c r="O876" t="e">
        <f t="shared" si="217"/>
        <v>#N/A</v>
      </c>
      <c r="P876" t="e">
        <f t="shared" si="222"/>
        <v>#N/A</v>
      </c>
      <c r="Q876" s="4" t="e">
        <f t="shared" si="225"/>
        <v>#N/A</v>
      </c>
      <c r="R876" s="4" t="e">
        <f t="shared" si="223"/>
        <v>#N/A</v>
      </c>
    </row>
    <row r="877" spans="2:18" x14ac:dyDescent="0.25">
      <c r="B877">
        <v>863</v>
      </c>
      <c r="C877">
        <f t="shared" si="212"/>
        <v>172.40000000000003</v>
      </c>
      <c r="D877" t="e">
        <f t="shared" si="226"/>
        <v>#N/A</v>
      </c>
      <c r="E877" t="e">
        <f t="shared" si="213"/>
        <v>#N/A</v>
      </c>
      <c r="F877" t="e">
        <f t="shared" si="218"/>
        <v>#N/A</v>
      </c>
      <c r="G877" t="e">
        <f t="shared" si="227"/>
        <v>#N/A</v>
      </c>
      <c r="H877" t="e">
        <f t="shared" si="219"/>
        <v>#N/A</v>
      </c>
      <c r="I877" s="5" t="e">
        <f t="shared" si="220"/>
        <v>#N/A</v>
      </c>
      <c r="J877" s="5" t="e">
        <f t="shared" si="221"/>
        <v>#N/A</v>
      </c>
      <c r="K877" s="5" t="e">
        <f t="shared" si="214"/>
        <v>#N/A</v>
      </c>
      <c r="L877" t="e">
        <f t="shared" si="224"/>
        <v>#N/A</v>
      </c>
      <c r="M877" t="e">
        <f t="shared" si="215"/>
        <v>#N/A</v>
      </c>
      <c r="N877" t="e">
        <f t="shared" si="216"/>
        <v>#N/A</v>
      </c>
      <c r="O877" t="e">
        <f t="shared" si="217"/>
        <v>#N/A</v>
      </c>
      <c r="P877" t="e">
        <f t="shared" si="222"/>
        <v>#N/A</v>
      </c>
      <c r="Q877" s="4" t="e">
        <f t="shared" si="225"/>
        <v>#N/A</v>
      </c>
      <c r="R877" s="4" t="e">
        <f t="shared" si="223"/>
        <v>#N/A</v>
      </c>
    </row>
    <row r="878" spans="2:18" x14ac:dyDescent="0.25">
      <c r="B878">
        <v>864</v>
      </c>
      <c r="C878">
        <f t="shared" si="212"/>
        <v>172.60000000000002</v>
      </c>
      <c r="D878" t="e">
        <f t="shared" si="226"/>
        <v>#N/A</v>
      </c>
      <c r="E878" t="e">
        <f t="shared" si="213"/>
        <v>#N/A</v>
      </c>
      <c r="F878" t="e">
        <f t="shared" si="218"/>
        <v>#N/A</v>
      </c>
      <c r="G878" t="e">
        <f t="shared" si="227"/>
        <v>#N/A</v>
      </c>
      <c r="H878" t="e">
        <f t="shared" si="219"/>
        <v>#N/A</v>
      </c>
      <c r="I878" s="5" t="e">
        <f t="shared" si="220"/>
        <v>#N/A</v>
      </c>
      <c r="J878" s="5" t="e">
        <f t="shared" si="221"/>
        <v>#N/A</v>
      </c>
      <c r="K878" s="5" t="e">
        <f t="shared" si="214"/>
        <v>#N/A</v>
      </c>
      <c r="L878" t="e">
        <f t="shared" si="224"/>
        <v>#N/A</v>
      </c>
      <c r="M878" t="e">
        <f t="shared" si="215"/>
        <v>#N/A</v>
      </c>
      <c r="N878" t="e">
        <f t="shared" si="216"/>
        <v>#N/A</v>
      </c>
      <c r="O878" t="e">
        <f t="shared" si="217"/>
        <v>#N/A</v>
      </c>
      <c r="P878" t="e">
        <f t="shared" si="222"/>
        <v>#N/A</v>
      </c>
      <c r="Q878" s="4" t="e">
        <f t="shared" si="225"/>
        <v>#N/A</v>
      </c>
      <c r="R878" s="4" t="e">
        <f t="shared" si="223"/>
        <v>#N/A</v>
      </c>
    </row>
    <row r="879" spans="2:18" x14ac:dyDescent="0.25">
      <c r="B879">
        <v>865</v>
      </c>
      <c r="C879">
        <f t="shared" si="212"/>
        <v>172.8</v>
      </c>
      <c r="D879" t="e">
        <f t="shared" si="226"/>
        <v>#N/A</v>
      </c>
      <c r="E879" t="e">
        <f t="shared" si="213"/>
        <v>#N/A</v>
      </c>
      <c r="F879" t="e">
        <f t="shared" si="218"/>
        <v>#N/A</v>
      </c>
      <c r="G879" t="e">
        <f t="shared" si="227"/>
        <v>#N/A</v>
      </c>
      <c r="H879" t="e">
        <f t="shared" si="219"/>
        <v>#N/A</v>
      </c>
      <c r="I879" s="5" t="e">
        <f t="shared" si="220"/>
        <v>#N/A</v>
      </c>
      <c r="J879" s="5" t="e">
        <f t="shared" si="221"/>
        <v>#N/A</v>
      </c>
      <c r="K879" s="5" t="e">
        <f t="shared" si="214"/>
        <v>#N/A</v>
      </c>
      <c r="L879" t="e">
        <f t="shared" si="224"/>
        <v>#N/A</v>
      </c>
      <c r="M879" t="e">
        <f t="shared" si="215"/>
        <v>#N/A</v>
      </c>
      <c r="N879" t="e">
        <f t="shared" si="216"/>
        <v>#N/A</v>
      </c>
      <c r="O879" t="e">
        <f t="shared" si="217"/>
        <v>#N/A</v>
      </c>
      <c r="P879" t="e">
        <f t="shared" si="222"/>
        <v>#N/A</v>
      </c>
      <c r="Q879" s="4" t="e">
        <f t="shared" si="225"/>
        <v>#N/A</v>
      </c>
      <c r="R879" s="4" t="e">
        <f t="shared" si="223"/>
        <v>#N/A</v>
      </c>
    </row>
    <row r="880" spans="2:18" x14ac:dyDescent="0.25">
      <c r="B880">
        <v>866</v>
      </c>
      <c r="C880">
        <f t="shared" si="212"/>
        <v>173.00000000000003</v>
      </c>
      <c r="D880" t="e">
        <f t="shared" si="226"/>
        <v>#N/A</v>
      </c>
      <c r="E880" t="e">
        <f t="shared" si="213"/>
        <v>#N/A</v>
      </c>
      <c r="F880" t="e">
        <f t="shared" si="218"/>
        <v>#N/A</v>
      </c>
      <c r="G880" t="e">
        <f t="shared" si="227"/>
        <v>#N/A</v>
      </c>
      <c r="H880" t="e">
        <f t="shared" si="219"/>
        <v>#N/A</v>
      </c>
      <c r="I880" s="5" t="e">
        <f t="shared" si="220"/>
        <v>#N/A</v>
      </c>
      <c r="J880" s="5" t="e">
        <f t="shared" si="221"/>
        <v>#N/A</v>
      </c>
      <c r="K880" s="5" t="e">
        <f t="shared" si="214"/>
        <v>#N/A</v>
      </c>
      <c r="L880" t="e">
        <f t="shared" si="224"/>
        <v>#N/A</v>
      </c>
      <c r="M880" t="e">
        <f t="shared" si="215"/>
        <v>#N/A</v>
      </c>
      <c r="N880" t="e">
        <f t="shared" si="216"/>
        <v>#N/A</v>
      </c>
      <c r="O880" t="e">
        <f t="shared" si="217"/>
        <v>#N/A</v>
      </c>
      <c r="P880" t="e">
        <f t="shared" si="222"/>
        <v>#N/A</v>
      </c>
      <c r="Q880" s="4" t="e">
        <f t="shared" si="225"/>
        <v>#N/A</v>
      </c>
      <c r="R880" s="4" t="e">
        <f t="shared" si="223"/>
        <v>#N/A</v>
      </c>
    </row>
    <row r="881" spans="2:18" x14ac:dyDescent="0.25">
      <c r="B881">
        <v>867</v>
      </c>
      <c r="C881">
        <f t="shared" si="212"/>
        <v>173.20000000000002</v>
      </c>
      <c r="D881" t="e">
        <f t="shared" si="226"/>
        <v>#N/A</v>
      </c>
      <c r="E881" t="e">
        <f t="shared" si="213"/>
        <v>#N/A</v>
      </c>
      <c r="F881" t="e">
        <f t="shared" si="218"/>
        <v>#N/A</v>
      </c>
      <c r="G881" t="e">
        <f t="shared" si="227"/>
        <v>#N/A</v>
      </c>
      <c r="H881" t="e">
        <f t="shared" si="219"/>
        <v>#N/A</v>
      </c>
      <c r="I881" s="5" t="e">
        <f t="shared" si="220"/>
        <v>#N/A</v>
      </c>
      <c r="J881" s="5" t="e">
        <f t="shared" si="221"/>
        <v>#N/A</v>
      </c>
      <c r="K881" s="5" t="e">
        <f t="shared" si="214"/>
        <v>#N/A</v>
      </c>
      <c r="L881" t="e">
        <f t="shared" si="224"/>
        <v>#N/A</v>
      </c>
      <c r="M881" t="e">
        <f t="shared" si="215"/>
        <v>#N/A</v>
      </c>
      <c r="N881" t="e">
        <f t="shared" si="216"/>
        <v>#N/A</v>
      </c>
      <c r="O881" t="e">
        <f t="shared" si="217"/>
        <v>#N/A</v>
      </c>
      <c r="P881" t="e">
        <f t="shared" si="222"/>
        <v>#N/A</v>
      </c>
      <c r="Q881" s="4" t="e">
        <f t="shared" si="225"/>
        <v>#N/A</v>
      </c>
      <c r="R881" s="4" t="e">
        <f t="shared" si="223"/>
        <v>#N/A</v>
      </c>
    </row>
    <row r="882" spans="2:18" x14ac:dyDescent="0.25">
      <c r="B882">
        <v>868</v>
      </c>
      <c r="C882">
        <f t="shared" si="212"/>
        <v>173.40000000000003</v>
      </c>
      <c r="D882" t="e">
        <f t="shared" si="226"/>
        <v>#N/A</v>
      </c>
      <c r="E882" t="e">
        <f t="shared" si="213"/>
        <v>#N/A</v>
      </c>
      <c r="F882" t="e">
        <f t="shared" si="218"/>
        <v>#N/A</v>
      </c>
      <c r="G882" t="e">
        <f t="shared" si="227"/>
        <v>#N/A</v>
      </c>
      <c r="H882" t="e">
        <f t="shared" si="219"/>
        <v>#N/A</v>
      </c>
      <c r="I882" s="5" t="e">
        <f t="shared" si="220"/>
        <v>#N/A</v>
      </c>
      <c r="J882" s="5" t="e">
        <f t="shared" si="221"/>
        <v>#N/A</v>
      </c>
      <c r="K882" s="5" t="e">
        <f t="shared" si="214"/>
        <v>#N/A</v>
      </c>
      <c r="L882" t="e">
        <f t="shared" si="224"/>
        <v>#N/A</v>
      </c>
      <c r="M882" t="e">
        <f t="shared" si="215"/>
        <v>#N/A</v>
      </c>
      <c r="N882" t="e">
        <f t="shared" si="216"/>
        <v>#N/A</v>
      </c>
      <c r="O882" t="e">
        <f t="shared" si="217"/>
        <v>#N/A</v>
      </c>
      <c r="P882" t="e">
        <f t="shared" si="222"/>
        <v>#N/A</v>
      </c>
      <c r="Q882" s="4" t="e">
        <f t="shared" si="225"/>
        <v>#N/A</v>
      </c>
      <c r="R882" s="4" t="e">
        <f t="shared" si="223"/>
        <v>#N/A</v>
      </c>
    </row>
    <row r="883" spans="2:18" x14ac:dyDescent="0.25">
      <c r="B883">
        <v>869</v>
      </c>
      <c r="C883">
        <f t="shared" si="212"/>
        <v>173.60000000000002</v>
      </c>
      <c r="D883" t="e">
        <f t="shared" si="226"/>
        <v>#N/A</v>
      </c>
      <c r="E883" t="e">
        <f t="shared" si="213"/>
        <v>#N/A</v>
      </c>
      <c r="F883" t="e">
        <f t="shared" si="218"/>
        <v>#N/A</v>
      </c>
      <c r="G883" t="e">
        <f t="shared" si="227"/>
        <v>#N/A</v>
      </c>
      <c r="H883" t="e">
        <f t="shared" si="219"/>
        <v>#N/A</v>
      </c>
      <c r="I883" s="5" t="e">
        <f t="shared" si="220"/>
        <v>#N/A</v>
      </c>
      <c r="J883" s="5" t="e">
        <f t="shared" si="221"/>
        <v>#N/A</v>
      </c>
      <c r="K883" s="5" t="e">
        <f t="shared" si="214"/>
        <v>#N/A</v>
      </c>
      <c r="L883" t="e">
        <f t="shared" si="224"/>
        <v>#N/A</v>
      </c>
      <c r="M883" t="e">
        <f t="shared" si="215"/>
        <v>#N/A</v>
      </c>
      <c r="N883" t="e">
        <f t="shared" si="216"/>
        <v>#N/A</v>
      </c>
      <c r="O883" t="e">
        <f t="shared" si="217"/>
        <v>#N/A</v>
      </c>
      <c r="P883" t="e">
        <f t="shared" si="222"/>
        <v>#N/A</v>
      </c>
      <c r="Q883" s="4" t="e">
        <f t="shared" si="225"/>
        <v>#N/A</v>
      </c>
      <c r="R883" s="4" t="e">
        <f t="shared" si="223"/>
        <v>#N/A</v>
      </c>
    </row>
    <row r="884" spans="2:18" x14ac:dyDescent="0.25">
      <c r="B884">
        <v>870</v>
      </c>
      <c r="C884">
        <f t="shared" si="212"/>
        <v>173.8</v>
      </c>
      <c r="D884" t="e">
        <f t="shared" si="226"/>
        <v>#N/A</v>
      </c>
      <c r="E884" t="e">
        <f t="shared" si="213"/>
        <v>#N/A</v>
      </c>
      <c r="F884" t="e">
        <f t="shared" si="218"/>
        <v>#N/A</v>
      </c>
      <c r="G884" t="e">
        <f t="shared" si="227"/>
        <v>#N/A</v>
      </c>
      <c r="H884" t="e">
        <f t="shared" si="219"/>
        <v>#N/A</v>
      </c>
      <c r="I884" s="5" t="e">
        <f t="shared" si="220"/>
        <v>#N/A</v>
      </c>
      <c r="J884" s="5" t="e">
        <f t="shared" si="221"/>
        <v>#N/A</v>
      </c>
      <c r="K884" s="5" t="e">
        <f t="shared" si="214"/>
        <v>#N/A</v>
      </c>
      <c r="L884" t="e">
        <f t="shared" si="224"/>
        <v>#N/A</v>
      </c>
      <c r="M884" t="e">
        <f t="shared" si="215"/>
        <v>#N/A</v>
      </c>
      <c r="N884" t="e">
        <f t="shared" si="216"/>
        <v>#N/A</v>
      </c>
      <c r="O884" t="e">
        <f t="shared" si="217"/>
        <v>#N/A</v>
      </c>
      <c r="P884" t="e">
        <f t="shared" si="222"/>
        <v>#N/A</v>
      </c>
      <c r="Q884" s="4" t="e">
        <f t="shared" si="225"/>
        <v>#N/A</v>
      </c>
      <c r="R884" s="4" t="e">
        <f t="shared" si="223"/>
        <v>#N/A</v>
      </c>
    </row>
    <row r="885" spans="2:18" x14ac:dyDescent="0.25">
      <c r="B885">
        <v>871</v>
      </c>
      <c r="C885">
        <f t="shared" si="212"/>
        <v>174.00000000000003</v>
      </c>
      <c r="D885" t="e">
        <f t="shared" si="226"/>
        <v>#N/A</v>
      </c>
      <c r="E885" t="e">
        <f t="shared" si="213"/>
        <v>#N/A</v>
      </c>
      <c r="F885" t="e">
        <f t="shared" si="218"/>
        <v>#N/A</v>
      </c>
      <c r="G885" t="e">
        <f t="shared" si="227"/>
        <v>#N/A</v>
      </c>
      <c r="H885" t="e">
        <f t="shared" si="219"/>
        <v>#N/A</v>
      </c>
      <c r="I885" s="5" t="e">
        <f t="shared" si="220"/>
        <v>#N/A</v>
      </c>
      <c r="J885" s="5" t="e">
        <f t="shared" si="221"/>
        <v>#N/A</v>
      </c>
      <c r="K885" s="5" t="e">
        <f t="shared" si="214"/>
        <v>#N/A</v>
      </c>
      <c r="L885" t="e">
        <f t="shared" si="224"/>
        <v>#N/A</v>
      </c>
      <c r="M885" t="e">
        <f t="shared" si="215"/>
        <v>#N/A</v>
      </c>
      <c r="N885" t="e">
        <f t="shared" si="216"/>
        <v>#N/A</v>
      </c>
      <c r="O885" t="e">
        <f t="shared" si="217"/>
        <v>#N/A</v>
      </c>
      <c r="P885" t="e">
        <f t="shared" si="222"/>
        <v>#N/A</v>
      </c>
      <c r="Q885" s="4" t="e">
        <f t="shared" si="225"/>
        <v>#N/A</v>
      </c>
      <c r="R885" s="4" t="e">
        <f t="shared" si="223"/>
        <v>#N/A</v>
      </c>
    </row>
    <row r="886" spans="2:18" x14ac:dyDescent="0.25">
      <c r="B886">
        <v>872</v>
      </c>
      <c r="C886">
        <f t="shared" si="212"/>
        <v>174.20000000000002</v>
      </c>
      <c r="D886" t="e">
        <f t="shared" si="226"/>
        <v>#N/A</v>
      </c>
      <c r="E886" t="e">
        <f t="shared" si="213"/>
        <v>#N/A</v>
      </c>
      <c r="F886" t="e">
        <f t="shared" si="218"/>
        <v>#N/A</v>
      </c>
      <c r="G886" t="e">
        <f t="shared" si="227"/>
        <v>#N/A</v>
      </c>
      <c r="H886" t="e">
        <f t="shared" si="219"/>
        <v>#N/A</v>
      </c>
      <c r="I886" s="5" t="e">
        <f t="shared" si="220"/>
        <v>#N/A</v>
      </c>
      <c r="J886" s="5" t="e">
        <f t="shared" si="221"/>
        <v>#N/A</v>
      </c>
      <c r="K886" s="5" t="e">
        <f t="shared" si="214"/>
        <v>#N/A</v>
      </c>
      <c r="L886" t="e">
        <f t="shared" si="224"/>
        <v>#N/A</v>
      </c>
      <c r="M886" t="e">
        <f t="shared" si="215"/>
        <v>#N/A</v>
      </c>
      <c r="N886" t="e">
        <f t="shared" si="216"/>
        <v>#N/A</v>
      </c>
      <c r="O886" t="e">
        <f t="shared" si="217"/>
        <v>#N/A</v>
      </c>
      <c r="P886" t="e">
        <f t="shared" si="222"/>
        <v>#N/A</v>
      </c>
      <c r="Q886" s="4" t="e">
        <f t="shared" si="225"/>
        <v>#N/A</v>
      </c>
      <c r="R886" s="4" t="e">
        <f t="shared" si="223"/>
        <v>#N/A</v>
      </c>
    </row>
    <row r="887" spans="2:18" x14ac:dyDescent="0.25">
      <c r="B887">
        <v>873</v>
      </c>
      <c r="C887">
        <f t="shared" si="212"/>
        <v>174.40000000000003</v>
      </c>
      <c r="D887" t="e">
        <f t="shared" si="226"/>
        <v>#N/A</v>
      </c>
      <c r="E887" t="e">
        <f t="shared" si="213"/>
        <v>#N/A</v>
      </c>
      <c r="F887" t="e">
        <f t="shared" si="218"/>
        <v>#N/A</v>
      </c>
      <c r="G887" t="e">
        <f t="shared" si="227"/>
        <v>#N/A</v>
      </c>
      <c r="H887" t="e">
        <f t="shared" si="219"/>
        <v>#N/A</v>
      </c>
      <c r="I887" s="5" t="e">
        <f t="shared" si="220"/>
        <v>#N/A</v>
      </c>
      <c r="J887" s="5" t="e">
        <f t="shared" si="221"/>
        <v>#N/A</v>
      </c>
      <c r="K887" s="5" t="e">
        <f t="shared" si="214"/>
        <v>#N/A</v>
      </c>
      <c r="L887" t="e">
        <f t="shared" si="224"/>
        <v>#N/A</v>
      </c>
      <c r="M887" t="e">
        <f t="shared" si="215"/>
        <v>#N/A</v>
      </c>
      <c r="N887" t="e">
        <f t="shared" si="216"/>
        <v>#N/A</v>
      </c>
      <c r="O887" t="e">
        <f t="shared" si="217"/>
        <v>#N/A</v>
      </c>
      <c r="P887" t="e">
        <f t="shared" si="222"/>
        <v>#N/A</v>
      </c>
      <c r="Q887" s="4" t="e">
        <f t="shared" si="225"/>
        <v>#N/A</v>
      </c>
      <c r="R887" s="4" t="e">
        <f t="shared" si="223"/>
        <v>#N/A</v>
      </c>
    </row>
    <row r="888" spans="2:18" x14ac:dyDescent="0.25">
      <c r="B888">
        <v>874</v>
      </c>
      <c r="C888">
        <f t="shared" si="212"/>
        <v>174.60000000000002</v>
      </c>
      <c r="D888" t="e">
        <f t="shared" si="226"/>
        <v>#N/A</v>
      </c>
      <c r="E888" t="e">
        <f t="shared" si="213"/>
        <v>#N/A</v>
      </c>
      <c r="F888" t="e">
        <f t="shared" si="218"/>
        <v>#N/A</v>
      </c>
      <c r="G888" t="e">
        <f t="shared" si="227"/>
        <v>#N/A</v>
      </c>
      <c r="H888" t="e">
        <f t="shared" si="219"/>
        <v>#N/A</v>
      </c>
      <c r="I888" s="5" t="e">
        <f t="shared" si="220"/>
        <v>#N/A</v>
      </c>
      <c r="J888" s="5" t="e">
        <f t="shared" si="221"/>
        <v>#N/A</v>
      </c>
      <c r="K888" s="5" t="e">
        <f t="shared" si="214"/>
        <v>#N/A</v>
      </c>
      <c r="L888" t="e">
        <f t="shared" si="224"/>
        <v>#N/A</v>
      </c>
      <c r="M888" t="e">
        <f t="shared" si="215"/>
        <v>#N/A</v>
      </c>
      <c r="N888" t="e">
        <f t="shared" si="216"/>
        <v>#N/A</v>
      </c>
      <c r="O888" t="e">
        <f t="shared" si="217"/>
        <v>#N/A</v>
      </c>
      <c r="P888" t="e">
        <f t="shared" si="222"/>
        <v>#N/A</v>
      </c>
      <c r="Q888" s="4" t="e">
        <f t="shared" si="225"/>
        <v>#N/A</v>
      </c>
      <c r="R888" s="4" t="e">
        <f t="shared" si="223"/>
        <v>#N/A</v>
      </c>
    </row>
    <row r="889" spans="2:18" x14ac:dyDescent="0.25">
      <c r="B889">
        <v>875</v>
      </c>
      <c r="C889">
        <f t="shared" si="212"/>
        <v>174.8</v>
      </c>
      <c r="D889" t="e">
        <f t="shared" si="226"/>
        <v>#N/A</v>
      </c>
      <c r="E889" t="e">
        <f t="shared" si="213"/>
        <v>#N/A</v>
      </c>
      <c r="F889" t="e">
        <f t="shared" si="218"/>
        <v>#N/A</v>
      </c>
      <c r="G889" t="e">
        <f t="shared" si="227"/>
        <v>#N/A</v>
      </c>
      <c r="H889" t="e">
        <f t="shared" si="219"/>
        <v>#N/A</v>
      </c>
      <c r="I889" s="5" t="e">
        <f t="shared" si="220"/>
        <v>#N/A</v>
      </c>
      <c r="J889" s="5" t="e">
        <f t="shared" si="221"/>
        <v>#N/A</v>
      </c>
      <c r="K889" s="5" t="e">
        <f t="shared" si="214"/>
        <v>#N/A</v>
      </c>
      <c r="L889" t="e">
        <f t="shared" si="224"/>
        <v>#N/A</v>
      </c>
      <c r="M889" t="e">
        <f t="shared" si="215"/>
        <v>#N/A</v>
      </c>
      <c r="N889" t="e">
        <f t="shared" si="216"/>
        <v>#N/A</v>
      </c>
      <c r="O889" t="e">
        <f t="shared" si="217"/>
        <v>#N/A</v>
      </c>
      <c r="P889" t="e">
        <f t="shared" si="222"/>
        <v>#N/A</v>
      </c>
      <c r="Q889" s="4" t="e">
        <f t="shared" si="225"/>
        <v>#N/A</v>
      </c>
      <c r="R889" s="4" t="e">
        <f t="shared" si="223"/>
        <v>#N/A</v>
      </c>
    </row>
    <row r="890" spans="2:18" x14ac:dyDescent="0.25">
      <c r="B890">
        <v>876</v>
      </c>
      <c r="C890">
        <f t="shared" si="212"/>
        <v>175.00000000000003</v>
      </c>
      <c r="D890" t="e">
        <f t="shared" si="226"/>
        <v>#N/A</v>
      </c>
      <c r="E890" t="e">
        <f t="shared" si="213"/>
        <v>#N/A</v>
      </c>
      <c r="F890" t="e">
        <f t="shared" si="218"/>
        <v>#N/A</v>
      </c>
      <c r="G890" t="e">
        <f t="shared" si="227"/>
        <v>#N/A</v>
      </c>
      <c r="H890" t="e">
        <f t="shared" si="219"/>
        <v>#N/A</v>
      </c>
      <c r="I890" s="5" t="e">
        <f t="shared" si="220"/>
        <v>#N/A</v>
      </c>
      <c r="J890" s="5" t="e">
        <f t="shared" si="221"/>
        <v>#N/A</v>
      </c>
      <c r="K890" s="5" t="e">
        <f t="shared" si="214"/>
        <v>#N/A</v>
      </c>
      <c r="L890" t="e">
        <f t="shared" si="224"/>
        <v>#N/A</v>
      </c>
      <c r="M890" t="e">
        <f t="shared" si="215"/>
        <v>#N/A</v>
      </c>
      <c r="N890" t="e">
        <f t="shared" si="216"/>
        <v>#N/A</v>
      </c>
      <c r="O890" t="e">
        <f t="shared" si="217"/>
        <v>#N/A</v>
      </c>
      <c r="P890" t="e">
        <f t="shared" si="222"/>
        <v>#N/A</v>
      </c>
      <c r="Q890" s="4" t="e">
        <f t="shared" si="225"/>
        <v>#N/A</v>
      </c>
      <c r="R890" s="4" t="e">
        <f t="shared" si="223"/>
        <v>#N/A</v>
      </c>
    </row>
    <row r="891" spans="2:18" x14ac:dyDescent="0.25">
      <c r="B891">
        <v>877</v>
      </c>
      <c r="C891">
        <f t="shared" si="212"/>
        <v>175.20000000000002</v>
      </c>
      <c r="D891" t="e">
        <f t="shared" si="226"/>
        <v>#N/A</v>
      </c>
      <c r="E891" t="e">
        <f t="shared" si="213"/>
        <v>#N/A</v>
      </c>
      <c r="F891" t="e">
        <f t="shared" si="218"/>
        <v>#N/A</v>
      </c>
      <c r="G891" t="e">
        <f t="shared" si="227"/>
        <v>#N/A</v>
      </c>
      <c r="H891" t="e">
        <f t="shared" si="219"/>
        <v>#N/A</v>
      </c>
      <c r="I891" s="5" t="e">
        <f t="shared" si="220"/>
        <v>#N/A</v>
      </c>
      <c r="J891" s="5" t="e">
        <f t="shared" si="221"/>
        <v>#N/A</v>
      </c>
      <c r="K891" s="5" t="e">
        <f t="shared" si="214"/>
        <v>#N/A</v>
      </c>
      <c r="L891" t="e">
        <f t="shared" si="224"/>
        <v>#N/A</v>
      </c>
      <c r="M891" t="e">
        <f t="shared" si="215"/>
        <v>#N/A</v>
      </c>
      <c r="N891" t="e">
        <f t="shared" si="216"/>
        <v>#N/A</v>
      </c>
      <c r="O891" t="e">
        <f t="shared" si="217"/>
        <v>#N/A</v>
      </c>
      <c r="P891" t="e">
        <f t="shared" si="222"/>
        <v>#N/A</v>
      </c>
      <c r="Q891" s="4" t="e">
        <f t="shared" si="225"/>
        <v>#N/A</v>
      </c>
      <c r="R891" s="4" t="e">
        <f t="shared" si="223"/>
        <v>#N/A</v>
      </c>
    </row>
    <row r="892" spans="2:18" x14ac:dyDescent="0.25">
      <c r="B892">
        <v>878</v>
      </c>
      <c r="C892">
        <f t="shared" si="212"/>
        <v>175.40000000000003</v>
      </c>
      <c r="D892" t="e">
        <f t="shared" si="226"/>
        <v>#N/A</v>
      </c>
      <c r="E892" t="e">
        <f t="shared" si="213"/>
        <v>#N/A</v>
      </c>
      <c r="F892" t="e">
        <f t="shared" si="218"/>
        <v>#N/A</v>
      </c>
      <c r="G892" t="e">
        <f t="shared" si="227"/>
        <v>#N/A</v>
      </c>
      <c r="H892" t="e">
        <f t="shared" si="219"/>
        <v>#N/A</v>
      </c>
      <c r="I892" s="5" t="e">
        <f t="shared" si="220"/>
        <v>#N/A</v>
      </c>
      <c r="J892" s="5" t="e">
        <f t="shared" si="221"/>
        <v>#N/A</v>
      </c>
      <c r="K892" s="5" t="e">
        <f t="shared" si="214"/>
        <v>#N/A</v>
      </c>
      <c r="L892" t="e">
        <f t="shared" si="224"/>
        <v>#N/A</v>
      </c>
      <c r="M892" t="e">
        <f t="shared" si="215"/>
        <v>#N/A</v>
      </c>
      <c r="N892" t="e">
        <f t="shared" si="216"/>
        <v>#N/A</v>
      </c>
      <c r="O892" t="e">
        <f t="shared" si="217"/>
        <v>#N/A</v>
      </c>
      <c r="P892" t="e">
        <f t="shared" si="222"/>
        <v>#N/A</v>
      </c>
      <c r="Q892" s="4" t="e">
        <f t="shared" si="225"/>
        <v>#N/A</v>
      </c>
      <c r="R892" s="4" t="e">
        <f t="shared" si="223"/>
        <v>#N/A</v>
      </c>
    </row>
    <row r="893" spans="2:18" x14ac:dyDescent="0.25">
      <c r="B893">
        <v>879</v>
      </c>
      <c r="C893">
        <f t="shared" si="212"/>
        <v>175.60000000000002</v>
      </c>
      <c r="D893" t="e">
        <f t="shared" si="226"/>
        <v>#N/A</v>
      </c>
      <c r="E893" t="e">
        <f t="shared" si="213"/>
        <v>#N/A</v>
      </c>
      <c r="F893" t="e">
        <f t="shared" si="218"/>
        <v>#N/A</v>
      </c>
      <c r="G893" t="e">
        <f t="shared" si="227"/>
        <v>#N/A</v>
      </c>
      <c r="H893" t="e">
        <f t="shared" si="219"/>
        <v>#N/A</v>
      </c>
      <c r="I893" s="5" t="e">
        <f t="shared" si="220"/>
        <v>#N/A</v>
      </c>
      <c r="J893" s="5" t="e">
        <f t="shared" si="221"/>
        <v>#N/A</v>
      </c>
      <c r="K893" s="5" t="e">
        <f t="shared" si="214"/>
        <v>#N/A</v>
      </c>
      <c r="L893" t="e">
        <f t="shared" si="224"/>
        <v>#N/A</v>
      </c>
      <c r="M893" t="e">
        <f t="shared" si="215"/>
        <v>#N/A</v>
      </c>
      <c r="N893" t="e">
        <f t="shared" si="216"/>
        <v>#N/A</v>
      </c>
      <c r="O893" t="e">
        <f t="shared" si="217"/>
        <v>#N/A</v>
      </c>
      <c r="P893" t="e">
        <f t="shared" si="222"/>
        <v>#N/A</v>
      </c>
      <c r="Q893" s="4" t="e">
        <f t="shared" si="225"/>
        <v>#N/A</v>
      </c>
      <c r="R893" s="4" t="e">
        <f t="shared" si="223"/>
        <v>#N/A</v>
      </c>
    </row>
    <row r="894" spans="2:18" x14ac:dyDescent="0.25">
      <c r="B894">
        <v>880</v>
      </c>
      <c r="C894">
        <f t="shared" si="212"/>
        <v>175.8</v>
      </c>
      <c r="D894" t="e">
        <f t="shared" si="226"/>
        <v>#N/A</v>
      </c>
      <c r="E894" t="e">
        <f t="shared" si="213"/>
        <v>#N/A</v>
      </c>
      <c r="F894" t="e">
        <f t="shared" si="218"/>
        <v>#N/A</v>
      </c>
      <c r="G894" t="e">
        <f t="shared" si="227"/>
        <v>#N/A</v>
      </c>
      <c r="H894" t="e">
        <f t="shared" si="219"/>
        <v>#N/A</v>
      </c>
      <c r="I894" s="5" t="e">
        <f t="shared" si="220"/>
        <v>#N/A</v>
      </c>
      <c r="J894" s="5" t="e">
        <f t="shared" si="221"/>
        <v>#N/A</v>
      </c>
      <c r="K894" s="5" t="e">
        <f t="shared" si="214"/>
        <v>#N/A</v>
      </c>
      <c r="L894" t="e">
        <f t="shared" si="224"/>
        <v>#N/A</v>
      </c>
      <c r="M894" t="e">
        <f t="shared" si="215"/>
        <v>#N/A</v>
      </c>
      <c r="N894" t="e">
        <f t="shared" si="216"/>
        <v>#N/A</v>
      </c>
      <c r="O894" t="e">
        <f t="shared" si="217"/>
        <v>#N/A</v>
      </c>
      <c r="P894" t="e">
        <f t="shared" si="222"/>
        <v>#N/A</v>
      </c>
      <c r="Q894" s="4" t="e">
        <f t="shared" si="225"/>
        <v>#N/A</v>
      </c>
      <c r="R894" s="4" t="e">
        <f t="shared" si="223"/>
        <v>#N/A</v>
      </c>
    </row>
    <row r="895" spans="2:18" x14ac:dyDescent="0.25">
      <c r="B895">
        <v>881</v>
      </c>
      <c r="C895">
        <f t="shared" si="212"/>
        <v>176.00000000000003</v>
      </c>
      <c r="D895" t="e">
        <f t="shared" si="226"/>
        <v>#N/A</v>
      </c>
      <c r="E895" t="e">
        <f t="shared" si="213"/>
        <v>#N/A</v>
      </c>
      <c r="F895" t="e">
        <f t="shared" si="218"/>
        <v>#N/A</v>
      </c>
      <c r="G895" t="e">
        <f t="shared" si="227"/>
        <v>#N/A</v>
      </c>
      <c r="H895" t="e">
        <f t="shared" si="219"/>
        <v>#N/A</v>
      </c>
      <c r="I895" s="5" t="e">
        <f t="shared" si="220"/>
        <v>#N/A</v>
      </c>
      <c r="J895" s="5" t="e">
        <f t="shared" si="221"/>
        <v>#N/A</v>
      </c>
      <c r="K895" s="5" t="e">
        <f t="shared" si="214"/>
        <v>#N/A</v>
      </c>
      <c r="L895" t="e">
        <f t="shared" si="224"/>
        <v>#N/A</v>
      </c>
      <c r="M895" t="e">
        <f t="shared" si="215"/>
        <v>#N/A</v>
      </c>
      <c r="N895" t="e">
        <f t="shared" si="216"/>
        <v>#N/A</v>
      </c>
      <c r="O895" t="e">
        <f t="shared" si="217"/>
        <v>#N/A</v>
      </c>
      <c r="P895" t="e">
        <f t="shared" si="222"/>
        <v>#N/A</v>
      </c>
      <c r="Q895" s="4" t="e">
        <f t="shared" si="225"/>
        <v>#N/A</v>
      </c>
      <c r="R895" s="4" t="e">
        <f t="shared" si="223"/>
        <v>#N/A</v>
      </c>
    </row>
    <row r="896" spans="2:18" x14ac:dyDescent="0.25">
      <c r="B896">
        <v>882</v>
      </c>
      <c r="C896">
        <f t="shared" si="212"/>
        <v>176.20000000000002</v>
      </c>
      <c r="D896" t="e">
        <f t="shared" si="226"/>
        <v>#N/A</v>
      </c>
      <c r="E896" t="e">
        <f t="shared" si="213"/>
        <v>#N/A</v>
      </c>
      <c r="F896" t="e">
        <f t="shared" si="218"/>
        <v>#N/A</v>
      </c>
      <c r="G896" t="e">
        <f t="shared" si="227"/>
        <v>#N/A</v>
      </c>
      <c r="H896" t="e">
        <f t="shared" si="219"/>
        <v>#N/A</v>
      </c>
      <c r="I896" s="5" t="e">
        <f t="shared" si="220"/>
        <v>#N/A</v>
      </c>
      <c r="J896" s="5" t="e">
        <f t="shared" si="221"/>
        <v>#N/A</v>
      </c>
      <c r="K896" s="5" t="e">
        <f t="shared" si="214"/>
        <v>#N/A</v>
      </c>
      <c r="L896" t="e">
        <f t="shared" si="224"/>
        <v>#N/A</v>
      </c>
      <c r="M896" t="e">
        <f t="shared" si="215"/>
        <v>#N/A</v>
      </c>
      <c r="N896" t="e">
        <f t="shared" si="216"/>
        <v>#N/A</v>
      </c>
      <c r="O896" t="e">
        <f t="shared" si="217"/>
        <v>#N/A</v>
      </c>
      <c r="P896" t="e">
        <f t="shared" si="222"/>
        <v>#N/A</v>
      </c>
      <c r="Q896" s="4" t="e">
        <f t="shared" si="225"/>
        <v>#N/A</v>
      </c>
      <c r="R896" s="4" t="e">
        <f t="shared" si="223"/>
        <v>#N/A</v>
      </c>
    </row>
    <row r="897" spans="2:18" x14ac:dyDescent="0.25">
      <c r="B897">
        <v>883</v>
      </c>
      <c r="C897">
        <f t="shared" si="212"/>
        <v>176.40000000000003</v>
      </c>
      <c r="D897" t="e">
        <f t="shared" si="226"/>
        <v>#N/A</v>
      </c>
      <c r="E897" t="e">
        <f t="shared" si="213"/>
        <v>#N/A</v>
      </c>
      <c r="F897" t="e">
        <f t="shared" si="218"/>
        <v>#N/A</v>
      </c>
      <c r="G897" t="e">
        <f t="shared" si="227"/>
        <v>#N/A</v>
      </c>
      <c r="H897" t="e">
        <f t="shared" si="219"/>
        <v>#N/A</v>
      </c>
      <c r="I897" s="5" t="e">
        <f t="shared" si="220"/>
        <v>#N/A</v>
      </c>
      <c r="J897" s="5" t="e">
        <f t="shared" si="221"/>
        <v>#N/A</v>
      </c>
      <c r="K897" s="5" t="e">
        <f t="shared" si="214"/>
        <v>#N/A</v>
      </c>
      <c r="L897" t="e">
        <f t="shared" si="224"/>
        <v>#N/A</v>
      </c>
      <c r="M897" t="e">
        <f t="shared" si="215"/>
        <v>#N/A</v>
      </c>
      <c r="N897" t="e">
        <f t="shared" si="216"/>
        <v>#N/A</v>
      </c>
      <c r="O897" t="e">
        <f t="shared" si="217"/>
        <v>#N/A</v>
      </c>
      <c r="P897" t="e">
        <f t="shared" si="222"/>
        <v>#N/A</v>
      </c>
      <c r="Q897" s="4" t="e">
        <f t="shared" si="225"/>
        <v>#N/A</v>
      </c>
      <c r="R897" s="4" t="e">
        <f t="shared" si="223"/>
        <v>#N/A</v>
      </c>
    </row>
    <row r="898" spans="2:18" x14ac:dyDescent="0.25">
      <c r="B898">
        <v>884</v>
      </c>
      <c r="C898">
        <f t="shared" si="212"/>
        <v>176.60000000000002</v>
      </c>
      <c r="D898" t="e">
        <f t="shared" si="226"/>
        <v>#N/A</v>
      </c>
      <c r="E898" t="e">
        <f t="shared" si="213"/>
        <v>#N/A</v>
      </c>
      <c r="F898" t="e">
        <f t="shared" si="218"/>
        <v>#N/A</v>
      </c>
      <c r="G898" t="e">
        <f t="shared" si="227"/>
        <v>#N/A</v>
      </c>
      <c r="H898" t="e">
        <f t="shared" si="219"/>
        <v>#N/A</v>
      </c>
      <c r="I898" s="5" t="e">
        <f t="shared" si="220"/>
        <v>#N/A</v>
      </c>
      <c r="J898" s="5" t="e">
        <f t="shared" si="221"/>
        <v>#N/A</v>
      </c>
      <c r="K898" s="5" t="e">
        <f t="shared" si="214"/>
        <v>#N/A</v>
      </c>
      <c r="L898" t="e">
        <f t="shared" si="224"/>
        <v>#N/A</v>
      </c>
      <c r="M898" t="e">
        <f t="shared" si="215"/>
        <v>#N/A</v>
      </c>
      <c r="N898" t="e">
        <f t="shared" si="216"/>
        <v>#N/A</v>
      </c>
      <c r="O898" t="e">
        <f t="shared" si="217"/>
        <v>#N/A</v>
      </c>
      <c r="P898" t="e">
        <f t="shared" si="222"/>
        <v>#N/A</v>
      </c>
      <c r="Q898" s="4" t="e">
        <f t="shared" si="225"/>
        <v>#N/A</v>
      </c>
      <c r="R898" s="4" t="e">
        <f t="shared" si="223"/>
        <v>#N/A</v>
      </c>
    </row>
    <row r="899" spans="2:18" x14ac:dyDescent="0.25">
      <c r="B899">
        <v>885</v>
      </c>
      <c r="C899">
        <f t="shared" si="212"/>
        <v>176.8</v>
      </c>
      <c r="D899" t="e">
        <f t="shared" si="226"/>
        <v>#N/A</v>
      </c>
      <c r="E899" t="e">
        <f t="shared" si="213"/>
        <v>#N/A</v>
      </c>
      <c r="F899" t="e">
        <f t="shared" si="218"/>
        <v>#N/A</v>
      </c>
      <c r="G899" t="e">
        <f t="shared" si="227"/>
        <v>#N/A</v>
      </c>
      <c r="H899" t="e">
        <f t="shared" si="219"/>
        <v>#N/A</v>
      </c>
      <c r="I899" s="5" t="e">
        <f t="shared" si="220"/>
        <v>#N/A</v>
      </c>
      <c r="J899" s="5" t="e">
        <f t="shared" si="221"/>
        <v>#N/A</v>
      </c>
      <c r="K899" s="5" t="e">
        <f t="shared" si="214"/>
        <v>#N/A</v>
      </c>
      <c r="L899" t="e">
        <f t="shared" si="224"/>
        <v>#N/A</v>
      </c>
      <c r="M899" t="e">
        <f t="shared" si="215"/>
        <v>#N/A</v>
      </c>
      <c r="N899" t="e">
        <f t="shared" si="216"/>
        <v>#N/A</v>
      </c>
      <c r="O899" t="e">
        <f t="shared" si="217"/>
        <v>#N/A</v>
      </c>
      <c r="P899" t="e">
        <f t="shared" si="222"/>
        <v>#N/A</v>
      </c>
      <c r="Q899" s="4" t="e">
        <f t="shared" si="225"/>
        <v>#N/A</v>
      </c>
      <c r="R899" s="4" t="e">
        <f t="shared" si="223"/>
        <v>#N/A</v>
      </c>
    </row>
    <row r="900" spans="2:18" x14ac:dyDescent="0.25">
      <c r="B900">
        <v>886</v>
      </c>
      <c r="C900">
        <f t="shared" si="212"/>
        <v>177.00000000000003</v>
      </c>
      <c r="D900" t="e">
        <f t="shared" si="226"/>
        <v>#N/A</v>
      </c>
      <c r="E900" t="e">
        <f t="shared" si="213"/>
        <v>#N/A</v>
      </c>
      <c r="F900" t="e">
        <f t="shared" si="218"/>
        <v>#N/A</v>
      </c>
      <c r="G900" t="e">
        <f t="shared" si="227"/>
        <v>#N/A</v>
      </c>
      <c r="H900" t="e">
        <f t="shared" si="219"/>
        <v>#N/A</v>
      </c>
      <c r="I900" s="5" t="e">
        <f t="shared" si="220"/>
        <v>#N/A</v>
      </c>
      <c r="J900" s="5" t="e">
        <f t="shared" si="221"/>
        <v>#N/A</v>
      </c>
      <c r="K900" s="5" t="e">
        <f t="shared" si="214"/>
        <v>#N/A</v>
      </c>
      <c r="L900" t="e">
        <f t="shared" si="224"/>
        <v>#N/A</v>
      </c>
      <c r="M900" t="e">
        <f t="shared" si="215"/>
        <v>#N/A</v>
      </c>
      <c r="N900" t="e">
        <f t="shared" si="216"/>
        <v>#N/A</v>
      </c>
      <c r="O900" t="e">
        <f t="shared" si="217"/>
        <v>#N/A</v>
      </c>
      <c r="P900" t="e">
        <f t="shared" si="222"/>
        <v>#N/A</v>
      </c>
      <c r="Q900" s="4" t="e">
        <f t="shared" si="225"/>
        <v>#N/A</v>
      </c>
      <c r="R900" s="4" t="e">
        <f t="shared" si="223"/>
        <v>#N/A</v>
      </c>
    </row>
    <row r="901" spans="2:18" x14ac:dyDescent="0.25">
      <c r="B901">
        <v>887</v>
      </c>
      <c r="C901">
        <f t="shared" si="212"/>
        <v>177.20000000000002</v>
      </c>
      <c r="D901" t="e">
        <f t="shared" si="226"/>
        <v>#N/A</v>
      </c>
      <c r="E901" t="e">
        <f t="shared" si="213"/>
        <v>#N/A</v>
      </c>
      <c r="F901" t="e">
        <f t="shared" si="218"/>
        <v>#N/A</v>
      </c>
      <c r="G901" t="e">
        <f t="shared" si="227"/>
        <v>#N/A</v>
      </c>
      <c r="H901" t="e">
        <f t="shared" si="219"/>
        <v>#N/A</v>
      </c>
      <c r="I901" s="5" t="e">
        <f t="shared" si="220"/>
        <v>#N/A</v>
      </c>
      <c r="J901" s="5" t="e">
        <f t="shared" si="221"/>
        <v>#N/A</v>
      </c>
      <c r="K901" s="5" t="e">
        <f t="shared" si="214"/>
        <v>#N/A</v>
      </c>
      <c r="L901" t="e">
        <f t="shared" si="224"/>
        <v>#N/A</v>
      </c>
      <c r="M901" t="e">
        <f t="shared" si="215"/>
        <v>#N/A</v>
      </c>
      <c r="N901" t="e">
        <f t="shared" si="216"/>
        <v>#N/A</v>
      </c>
      <c r="O901" t="e">
        <f t="shared" si="217"/>
        <v>#N/A</v>
      </c>
      <c r="P901" t="e">
        <f t="shared" si="222"/>
        <v>#N/A</v>
      </c>
      <c r="Q901" s="4" t="e">
        <f t="shared" si="225"/>
        <v>#N/A</v>
      </c>
      <c r="R901" s="4" t="e">
        <f t="shared" si="223"/>
        <v>#N/A</v>
      </c>
    </row>
    <row r="902" spans="2:18" x14ac:dyDescent="0.25">
      <c r="B902">
        <v>888</v>
      </c>
      <c r="C902">
        <f t="shared" si="212"/>
        <v>177.40000000000003</v>
      </c>
      <c r="D902" t="e">
        <f t="shared" si="226"/>
        <v>#N/A</v>
      </c>
      <c r="E902" t="e">
        <f t="shared" si="213"/>
        <v>#N/A</v>
      </c>
      <c r="F902" t="e">
        <f t="shared" si="218"/>
        <v>#N/A</v>
      </c>
      <c r="G902" t="e">
        <f t="shared" si="227"/>
        <v>#N/A</v>
      </c>
      <c r="H902" t="e">
        <f t="shared" si="219"/>
        <v>#N/A</v>
      </c>
      <c r="I902" s="5" t="e">
        <f t="shared" si="220"/>
        <v>#N/A</v>
      </c>
      <c r="J902" s="5" t="e">
        <f t="shared" si="221"/>
        <v>#N/A</v>
      </c>
      <c r="K902" s="5" t="e">
        <f t="shared" si="214"/>
        <v>#N/A</v>
      </c>
      <c r="L902" t="e">
        <f t="shared" si="224"/>
        <v>#N/A</v>
      </c>
      <c r="M902" t="e">
        <f t="shared" si="215"/>
        <v>#N/A</v>
      </c>
      <c r="N902" t="e">
        <f t="shared" si="216"/>
        <v>#N/A</v>
      </c>
      <c r="O902" t="e">
        <f t="shared" si="217"/>
        <v>#N/A</v>
      </c>
      <c r="P902" t="e">
        <f t="shared" si="222"/>
        <v>#N/A</v>
      </c>
      <c r="Q902" s="4" t="e">
        <f t="shared" si="225"/>
        <v>#N/A</v>
      </c>
      <c r="R902" s="4" t="e">
        <f t="shared" si="223"/>
        <v>#N/A</v>
      </c>
    </row>
    <row r="903" spans="2:18" x14ac:dyDescent="0.25">
      <c r="B903">
        <v>889</v>
      </c>
      <c r="C903">
        <f t="shared" si="212"/>
        <v>177.60000000000002</v>
      </c>
      <c r="D903" t="e">
        <f t="shared" si="226"/>
        <v>#N/A</v>
      </c>
      <c r="E903" t="e">
        <f t="shared" si="213"/>
        <v>#N/A</v>
      </c>
      <c r="F903" t="e">
        <f t="shared" si="218"/>
        <v>#N/A</v>
      </c>
      <c r="G903" t="e">
        <f t="shared" si="227"/>
        <v>#N/A</v>
      </c>
      <c r="H903" t="e">
        <f t="shared" si="219"/>
        <v>#N/A</v>
      </c>
      <c r="I903" s="5" t="e">
        <f t="shared" si="220"/>
        <v>#N/A</v>
      </c>
      <c r="J903" s="5" t="e">
        <f t="shared" si="221"/>
        <v>#N/A</v>
      </c>
      <c r="K903" s="5" t="e">
        <f t="shared" si="214"/>
        <v>#N/A</v>
      </c>
      <c r="L903" t="e">
        <f t="shared" si="224"/>
        <v>#N/A</v>
      </c>
      <c r="M903" t="e">
        <f t="shared" si="215"/>
        <v>#N/A</v>
      </c>
      <c r="N903" t="e">
        <f t="shared" si="216"/>
        <v>#N/A</v>
      </c>
      <c r="O903" t="e">
        <f t="shared" si="217"/>
        <v>#N/A</v>
      </c>
      <c r="P903" t="e">
        <f t="shared" si="222"/>
        <v>#N/A</v>
      </c>
      <c r="Q903" s="4" t="e">
        <f t="shared" si="225"/>
        <v>#N/A</v>
      </c>
      <c r="R903" s="4" t="e">
        <f t="shared" si="223"/>
        <v>#N/A</v>
      </c>
    </row>
    <row r="904" spans="2:18" x14ac:dyDescent="0.25">
      <c r="B904">
        <v>890</v>
      </c>
      <c r="C904">
        <f t="shared" si="212"/>
        <v>177.8</v>
      </c>
      <c r="D904" t="e">
        <f t="shared" si="226"/>
        <v>#N/A</v>
      </c>
      <c r="E904" t="e">
        <f t="shared" si="213"/>
        <v>#N/A</v>
      </c>
      <c r="F904" t="e">
        <f t="shared" si="218"/>
        <v>#N/A</v>
      </c>
      <c r="G904" t="e">
        <f t="shared" si="227"/>
        <v>#N/A</v>
      </c>
      <c r="H904" t="e">
        <f t="shared" si="219"/>
        <v>#N/A</v>
      </c>
      <c r="I904" s="5" t="e">
        <f t="shared" si="220"/>
        <v>#N/A</v>
      </c>
      <c r="J904" s="5" t="e">
        <f t="shared" si="221"/>
        <v>#N/A</v>
      </c>
      <c r="K904" s="5" t="e">
        <f t="shared" si="214"/>
        <v>#N/A</v>
      </c>
      <c r="L904" t="e">
        <f t="shared" si="224"/>
        <v>#N/A</v>
      </c>
      <c r="M904" t="e">
        <f t="shared" si="215"/>
        <v>#N/A</v>
      </c>
      <c r="N904" t="e">
        <f t="shared" si="216"/>
        <v>#N/A</v>
      </c>
      <c r="O904" t="e">
        <f t="shared" si="217"/>
        <v>#N/A</v>
      </c>
      <c r="P904" t="e">
        <f t="shared" si="222"/>
        <v>#N/A</v>
      </c>
      <c r="Q904" s="4" t="e">
        <f t="shared" si="225"/>
        <v>#N/A</v>
      </c>
      <c r="R904" s="4" t="e">
        <f t="shared" si="223"/>
        <v>#N/A</v>
      </c>
    </row>
    <row r="905" spans="2:18" x14ac:dyDescent="0.25">
      <c r="B905">
        <v>891</v>
      </c>
      <c r="C905">
        <f t="shared" si="212"/>
        <v>178.00000000000003</v>
      </c>
      <c r="D905" t="e">
        <f t="shared" si="226"/>
        <v>#N/A</v>
      </c>
      <c r="E905" t="e">
        <f t="shared" si="213"/>
        <v>#N/A</v>
      </c>
      <c r="F905" t="e">
        <f t="shared" si="218"/>
        <v>#N/A</v>
      </c>
      <c r="G905" t="e">
        <f t="shared" si="227"/>
        <v>#N/A</v>
      </c>
      <c r="H905" t="e">
        <f t="shared" si="219"/>
        <v>#N/A</v>
      </c>
      <c r="I905" s="5" t="e">
        <f t="shared" si="220"/>
        <v>#N/A</v>
      </c>
      <c r="J905" s="5" t="e">
        <f t="shared" si="221"/>
        <v>#N/A</v>
      </c>
      <c r="K905" s="5" t="e">
        <f t="shared" si="214"/>
        <v>#N/A</v>
      </c>
      <c r="L905" t="e">
        <f t="shared" si="224"/>
        <v>#N/A</v>
      </c>
      <c r="M905" t="e">
        <f t="shared" si="215"/>
        <v>#N/A</v>
      </c>
      <c r="N905" t="e">
        <f t="shared" si="216"/>
        <v>#N/A</v>
      </c>
      <c r="O905" t="e">
        <f t="shared" si="217"/>
        <v>#N/A</v>
      </c>
      <c r="P905" t="e">
        <f t="shared" si="222"/>
        <v>#N/A</v>
      </c>
      <c r="Q905" s="4" t="e">
        <f t="shared" si="225"/>
        <v>#N/A</v>
      </c>
      <c r="R905" s="4" t="e">
        <f t="shared" si="223"/>
        <v>#N/A</v>
      </c>
    </row>
    <row r="906" spans="2:18" x14ac:dyDescent="0.25">
      <c r="B906">
        <v>892</v>
      </c>
      <c r="C906">
        <f t="shared" si="212"/>
        <v>178.20000000000002</v>
      </c>
      <c r="D906" t="e">
        <f t="shared" si="226"/>
        <v>#N/A</v>
      </c>
      <c r="E906" t="e">
        <f t="shared" si="213"/>
        <v>#N/A</v>
      </c>
      <c r="F906" t="e">
        <f t="shared" si="218"/>
        <v>#N/A</v>
      </c>
      <c r="G906" t="e">
        <f t="shared" si="227"/>
        <v>#N/A</v>
      </c>
      <c r="H906" t="e">
        <f t="shared" si="219"/>
        <v>#N/A</v>
      </c>
      <c r="I906" s="5" t="e">
        <f t="shared" si="220"/>
        <v>#N/A</v>
      </c>
      <c r="J906" s="5" t="e">
        <f t="shared" si="221"/>
        <v>#N/A</v>
      </c>
      <c r="K906" s="5" t="e">
        <f t="shared" si="214"/>
        <v>#N/A</v>
      </c>
      <c r="L906" t="e">
        <f t="shared" si="224"/>
        <v>#N/A</v>
      </c>
      <c r="M906" t="e">
        <f t="shared" si="215"/>
        <v>#N/A</v>
      </c>
      <c r="N906" t="e">
        <f t="shared" si="216"/>
        <v>#N/A</v>
      </c>
      <c r="O906" t="e">
        <f t="shared" si="217"/>
        <v>#N/A</v>
      </c>
      <c r="P906" t="e">
        <f t="shared" si="222"/>
        <v>#N/A</v>
      </c>
      <c r="Q906" s="4" t="e">
        <f t="shared" si="225"/>
        <v>#N/A</v>
      </c>
      <c r="R906" s="4" t="e">
        <f t="shared" si="223"/>
        <v>#N/A</v>
      </c>
    </row>
    <row r="907" spans="2:18" x14ac:dyDescent="0.25">
      <c r="B907">
        <v>893</v>
      </c>
      <c r="C907">
        <f t="shared" si="212"/>
        <v>178.40000000000003</v>
      </c>
      <c r="D907" t="e">
        <f t="shared" si="226"/>
        <v>#N/A</v>
      </c>
      <c r="E907" t="e">
        <f t="shared" si="213"/>
        <v>#N/A</v>
      </c>
      <c r="F907" t="e">
        <f t="shared" si="218"/>
        <v>#N/A</v>
      </c>
      <c r="G907" t="e">
        <f t="shared" si="227"/>
        <v>#N/A</v>
      </c>
      <c r="H907" t="e">
        <f t="shared" si="219"/>
        <v>#N/A</v>
      </c>
      <c r="I907" s="5" t="e">
        <f t="shared" si="220"/>
        <v>#N/A</v>
      </c>
      <c r="J907" s="5" t="e">
        <f t="shared" si="221"/>
        <v>#N/A</v>
      </c>
      <c r="K907" s="5" t="e">
        <f t="shared" si="214"/>
        <v>#N/A</v>
      </c>
      <c r="L907" t="e">
        <f t="shared" si="224"/>
        <v>#N/A</v>
      </c>
      <c r="M907" t="e">
        <f t="shared" si="215"/>
        <v>#N/A</v>
      </c>
      <c r="N907" t="e">
        <f t="shared" si="216"/>
        <v>#N/A</v>
      </c>
      <c r="O907" t="e">
        <f t="shared" si="217"/>
        <v>#N/A</v>
      </c>
      <c r="P907" t="e">
        <f t="shared" si="222"/>
        <v>#N/A</v>
      </c>
      <c r="Q907" s="4" t="e">
        <f t="shared" si="225"/>
        <v>#N/A</v>
      </c>
      <c r="R907" s="4" t="e">
        <f t="shared" si="223"/>
        <v>#N/A</v>
      </c>
    </row>
    <row r="908" spans="2:18" x14ac:dyDescent="0.25">
      <c r="B908">
        <v>894</v>
      </c>
      <c r="C908">
        <f t="shared" si="212"/>
        <v>178.60000000000002</v>
      </c>
      <c r="D908" t="e">
        <f t="shared" si="226"/>
        <v>#N/A</v>
      </c>
      <c r="E908" t="e">
        <f t="shared" si="213"/>
        <v>#N/A</v>
      </c>
      <c r="F908" t="e">
        <f t="shared" si="218"/>
        <v>#N/A</v>
      </c>
      <c r="G908" t="e">
        <f t="shared" si="227"/>
        <v>#N/A</v>
      </c>
      <c r="H908" t="e">
        <f t="shared" si="219"/>
        <v>#N/A</v>
      </c>
      <c r="I908" s="5" t="e">
        <f t="shared" si="220"/>
        <v>#N/A</v>
      </c>
      <c r="J908" s="5" t="e">
        <f t="shared" si="221"/>
        <v>#N/A</v>
      </c>
      <c r="K908" s="5" t="e">
        <f t="shared" si="214"/>
        <v>#N/A</v>
      </c>
      <c r="L908" t="e">
        <f t="shared" si="224"/>
        <v>#N/A</v>
      </c>
      <c r="M908" t="e">
        <f t="shared" si="215"/>
        <v>#N/A</v>
      </c>
      <c r="N908" t="e">
        <f t="shared" si="216"/>
        <v>#N/A</v>
      </c>
      <c r="O908" t="e">
        <f t="shared" si="217"/>
        <v>#N/A</v>
      </c>
      <c r="P908" t="e">
        <f t="shared" si="222"/>
        <v>#N/A</v>
      </c>
      <c r="Q908" s="4" t="e">
        <f t="shared" si="225"/>
        <v>#N/A</v>
      </c>
      <c r="R908" s="4" t="e">
        <f t="shared" si="223"/>
        <v>#N/A</v>
      </c>
    </row>
    <row r="909" spans="2:18" x14ac:dyDescent="0.25">
      <c r="B909">
        <v>895</v>
      </c>
      <c r="C909">
        <f t="shared" si="212"/>
        <v>178.8</v>
      </c>
      <c r="D909" t="e">
        <f t="shared" si="226"/>
        <v>#N/A</v>
      </c>
      <c r="E909" t="e">
        <f t="shared" si="213"/>
        <v>#N/A</v>
      </c>
      <c r="F909" t="e">
        <f t="shared" si="218"/>
        <v>#N/A</v>
      </c>
      <c r="G909" t="e">
        <f t="shared" si="227"/>
        <v>#N/A</v>
      </c>
      <c r="H909" t="e">
        <f t="shared" si="219"/>
        <v>#N/A</v>
      </c>
      <c r="I909" s="5" t="e">
        <f t="shared" si="220"/>
        <v>#N/A</v>
      </c>
      <c r="J909" s="5" t="e">
        <f t="shared" si="221"/>
        <v>#N/A</v>
      </c>
      <c r="K909" s="5" t="e">
        <f t="shared" si="214"/>
        <v>#N/A</v>
      </c>
      <c r="L909" t="e">
        <f t="shared" si="224"/>
        <v>#N/A</v>
      </c>
      <c r="M909" t="e">
        <f t="shared" si="215"/>
        <v>#N/A</v>
      </c>
      <c r="N909" t="e">
        <f t="shared" si="216"/>
        <v>#N/A</v>
      </c>
      <c r="O909" t="e">
        <f t="shared" si="217"/>
        <v>#N/A</v>
      </c>
      <c r="P909" t="e">
        <f t="shared" si="222"/>
        <v>#N/A</v>
      </c>
      <c r="Q909" s="4" t="e">
        <f t="shared" si="225"/>
        <v>#N/A</v>
      </c>
      <c r="R909" s="4" t="e">
        <f t="shared" si="223"/>
        <v>#N/A</v>
      </c>
    </row>
    <row r="910" spans="2:18" x14ac:dyDescent="0.25">
      <c r="B910">
        <v>896</v>
      </c>
      <c r="C910">
        <f t="shared" si="212"/>
        <v>179.00000000000003</v>
      </c>
      <c r="D910" t="e">
        <f t="shared" si="226"/>
        <v>#N/A</v>
      </c>
      <c r="E910" t="e">
        <f t="shared" si="213"/>
        <v>#N/A</v>
      </c>
      <c r="F910" t="e">
        <f t="shared" si="218"/>
        <v>#N/A</v>
      </c>
      <c r="G910" t="e">
        <f t="shared" si="227"/>
        <v>#N/A</v>
      </c>
      <c r="H910" t="e">
        <f t="shared" si="219"/>
        <v>#N/A</v>
      </c>
      <c r="I910" s="5" t="e">
        <f t="shared" si="220"/>
        <v>#N/A</v>
      </c>
      <c r="J910" s="5" t="e">
        <f t="shared" si="221"/>
        <v>#N/A</v>
      </c>
      <c r="K910" s="5" t="e">
        <f t="shared" si="214"/>
        <v>#N/A</v>
      </c>
      <c r="L910" t="e">
        <f t="shared" si="224"/>
        <v>#N/A</v>
      </c>
      <c r="M910" t="e">
        <f t="shared" si="215"/>
        <v>#N/A</v>
      </c>
      <c r="N910" t="e">
        <f t="shared" si="216"/>
        <v>#N/A</v>
      </c>
      <c r="O910" t="e">
        <f t="shared" si="217"/>
        <v>#N/A</v>
      </c>
      <c r="P910" t="e">
        <f t="shared" si="222"/>
        <v>#N/A</v>
      </c>
      <c r="Q910" s="4" t="e">
        <f t="shared" si="225"/>
        <v>#N/A</v>
      </c>
      <c r="R910" s="4" t="e">
        <f t="shared" si="223"/>
        <v>#N/A</v>
      </c>
    </row>
    <row r="911" spans="2:18" x14ac:dyDescent="0.25">
      <c r="B911">
        <v>897</v>
      </c>
      <c r="C911">
        <f t="shared" ref="C911:C974" si="228">-V$5+V$5*B911</f>
        <v>179.20000000000002</v>
      </c>
      <c r="D911" t="e">
        <f t="shared" si="226"/>
        <v>#N/A</v>
      </c>
      <c r="E911" t="e">
        <f t="shared" ref="E911:E974" si="229">IF(AND(D911=1,F911&gt;=H$4),1,0)</f>
        <v>#N/A</v>
      </c>
      <c r="F911" t="e">
        <f t="shared" si="218"/>
        <v>#N/A</v>
      </c>
      <c r="G911" t="e">
        <f t="shared" si="227"/>
        <v>#N/A</v>
      </c>
      <c r="H911" t="e">
        <f t="shared" si="219"/>
        <v>#N/A</v>
      </c>
      <c r="I911" s="5" t="e">
        <f t="shared" si="220"/>
        <v>#N/A</v>
      </c>
      <c r="J911" s="5" t="e">
        <f t="shared" si="221"/>
        <v>#N/A</v>
      </c>
      <c r="K911" s="5" t="e">
        <f t="shared" ref="K911:K974" si="230">IF(I911&gt;=0,IF(ROUNDDOWN(I911/U$4,0)+1&gt;M911,M911,ROUNDDOWN(I911/U$4,0)+1),0)</f>
        <v>#N/A</v>
      </c>
      <c r="L911" t="e">
        <f t="shared" si="224"/>
        <v>#N/A</v>
      </c>
      <c r="M911" t="e">
        <f t="shared" ref="M911:M974" si="231">T$4-L911</f>
        <v>#N/A</v>
      </c>
      <c r="N911" t="e">
        <f t="shared" ref="N911:N974" si="232">IF(M911="怪物已死","怪物已死",(M911-1)*U$4)</f>
        <v>#N/A</v>
      </c>
      <c r="O911" t="e">
        <f t="shared" ref="O911:O974" si="233">IF(M911&lt;=0,0,IF(ROUNDUP(J911/D$4,0)*B$4&lt;0,"怪无法穿越火线",ROUNDUP(J911/D$4,0)*B$4))</f>
        <v>#N/A</v>
      </c>
      <c r="P911" t="e">
        <f t="shared" si="222"/>
        <v>#N/A</v>
      </c>
      <c r="Q911" s="4" t="e">
        <f t="shared" si="225"/>
        <v>#N/A</v>
      </c>
      <c r="R911" s="4" t="e">
        <f t="shared" si="223"/>
        <v>#N/A</v>
      </c>
    </row>
    <row r="912" spans="2:18" x14ac:dyDescent="0.25">
      <c r="B912">
        <v>898</v>
      </c>
      <c r="C912">
        <f t="shared" si="228"/>
        <v>179.40000000000003</v>
      </c>
      <c r="D912" t="e">
        <f t="shared" si="226"/>
        <v>#N/A</v>
      </c>
      <c r="E912" t="e">
        <f t="shared" si="229"/>
        <v>#N/A</v>
      </c>
      <c r="F912" t="e">
        <f t="shared" ref="F912:F975" si="234">IF(E911=1,C912-C911,F911+C912-C911)</f>
        <v>#N/A</v>
      </c>
      <c r="G912" t="e">
        <f t="shared" si="227"/>
        <v>#N/A</v>
      </c>
      <c r="H912" t="e">
        <f t="shared" ref="H912:H975" si="235">IF(AND(E912=1,Q912&lt;=R912),1,0)</f>
        <v>#N/A</v>
      </c>
      <c r="I912" s="5" t="e">
        <f t="shared" ref="I912:I975" si="236">J911+(C912-C911)*R$4</f>
        <v>#N/A</v>
      </c>
      <c r="J912" s="5" t="e">
        <f t="shared" ref="J912:J975" si="237">IF(M912&lt;=0,0,IF(H912&gt;0,I912-U$4,I912))</f>
        <v>#N/A</v>
      </c>
      <c r="K912" s="5" t="e">
        <f t="shared" si="230"/>
        <v>#N/A</v>
      </c>
      <c r="L912" t="e">
        <f t="shared" si="224"/>
        <v>#N/A</v>
      </c>
      <c r="M912" t="e">
        <f t="shared" si="231"/>
        <v>#N/A</v>
      </c>
      <c r="N912" t="e">
        <f t="shared" si="232"/>
        <v>#N/A</v>
      </c>
      <c r="O912" t="e">
        <f t="shared" si="233"/>
        <v>#N/A</v>
      </c>
      <c r="P912" t="e">
        <f t="shared" ref="P912:P975" si="238">IF(M912&lt;=0,0,IF(ROUNDUP(J912/C$4,0)*B$4&lt;0,"怪无法穿越火线",ROUNDUP(J912/C$4,0)*B$4))</f>
        <v>#N/A</v>
      </c>
      <c r="Q912" s="4" t="e">
        <f t="shared" si="225"/>
        <v>#N/A</v>
      </c>
      <c r="R912" s="4" t="e">
        <f t="shared" ref="R912:R975" si="239">IF(E912=1,IF(R911-G$4&lt;=0,P$4,R911-G$4),R911)</f>
        <v>#N/A</v>
      </c>
    </row>
    <row r="913" spans="2:18" x14ac:dyDescent="0.25">
      <c r="B913">
        <v>899</v>
      </c>
      <c r="C913">
        <f t="shared" si="228"/>
        <v>179.60000000000002</v>
      </c>
      <c r="D913" t="e">
        <f t="shared" si="226"/>
        <v>#N/A</v>
      </c>
      <c r="E913" t="e">
        <f t="shared" si="229"/>
        <v>#N/A</v>
      </c>
      <c r="F913" t="e">
        <f t="shared" si="234"/>
        <v>#N/A</v>
      </c>
      <c r="G913" t="e">
        <f t="shared" si="227"/>
        <v>#N/A</v>
      </c>
      <c r="H913" t="e">
        <f t="shared" si="235"/>
        <v>#N/A</v>
      </c>
      <c r="I913" s="5" t="e">
        <f t="shared" si="236"/>
        <v>#N/A</v>
      </c>
      <c r="J913" s="5" t="e">
        <f t="shared" si="237"/>
        <v>#N/A</v>
      </c>
      <c r="K913" s="5" t="e">
        <f t="shared" si="230"/>
        <v>#N/A</v>
      </c>
      <c r="L913" t="e">
        <f t="shared" ref="L913:L976" si="240">IF(H913=1,L912+1,L912)</f>
        <v>#N/A</v>
      </c>
      <c r="M913" t="e">
        <f t="shared" si="231"/>
        <v>#N/A</v>
      </c>
      <c r="N913" t="e">
        <f t="shared" si="232"/>
        <v>#N/A</v>
      </c>
      <c r="O913" t="e">
        <f t="shared" si="233"/>
        <v>#N/A</v>
      </c>
      <c r="P913" t="e">
        <f t="shared" si="238"/>
        <v>#N/A</v>
      </c>
      <c r="Q913" s="4" t="e">
        <f t="shared" ref="Q913:Q976" si="241">R912</f>
        <v>#N/A</v>
      </c>
      <c r="R913" s="4" t="e">
        <f t="shared" si="239"/>
        <v>#N/A</v>
      </c>
    </row>
    <row r="914" spans="2:18" x14ac:dyDescent="0.25">
      <c r="B914">
        <v>900</v>
      </c>
      <c r="C914">
        <f t="shared" si="228"/>
        <v>179.8</v>
      </c>
      <c r="D914" t="e">
        <f t="shared" si="226"/>
        <v>#N/A</v>
      </c>
      <c r="E914" t="e">
        <f t="shared" si="229"/>
        <v>#N/A</v>
      </c>
      <c r="F914" t="e">
        <f t="shared" si="234"/>
        <v>#N/A</v>
      </c>
      <c r="G914" t="e">
        <f t="shared" si="227"/>
        <v>#N/A</v>
      </c>
      <c r="H914" t="e">
        <f t="shared" si="235"/>
        <v>#N/A</v>
      </c>
      <c r="I914" s="5" t="e">
        <f t="shared" si="236"/>
        <v>#N/A</v>
      </c>
      <c r="J914" s="5" t="e">
        <f t="shared" si="237"/>
        <v>#N/A</v>
      </c>
      <c r="K914" s="5" t="e">
        <f t="shared" si="230"/>
        <v>#N/A</v>
      </c>
      <c r="L914" t="e">
        <f t="shared" si="240"/>
        <v>#N/A</v>
      </c>
      <c r="M914" t="e">
        <f t="shared" si="231"/>
        <v>#N/A</v>
      </c>
      <c r="N914" t="e">
        <f t="shared" si="232"/>
        <v>#N/A</v>
      </c>
      <c r="O914" t="e">
        <f t="shared" si="233"/>
        <v>#N/A</v>
      </c>
      <c r="P914" t="e">
        <f t="shared" si="238"/>
        <v>#N/A</v>
      </c>
      <c r="Q914" s="4" t="e">
        <f t="shared" si="241"/>
        <v>#N/A</v>
      </c>
      <c r="R914" s="4" t="e">
        <f t="shared" si="239"/>
        <v>#N/A</v>
      </c>
    </row>
    <row r="915" spans="2:18" x14ac:dyDescent="0.25">
      <c r="B915">
        <v>901</v>
      </c>
      <c r="C915">
        <f t="shared" si="228"/>
        <v>180.00000000000003</v>
      </c>
      <c r="D915" t="e">
        <f t="shared" si="226"/>
        <v>#N/A</v>
      </c>
      <c r="E915" t="e">
        <f t="shared" si="229"/>
        <v>#N/A</v>
      </c>
      <c r="F915" t="e">
        <f t="shared" si="234"/>
        <v>#N/A</v>
      </c>
      <c r="G915" t="e">
        <f t="shared" si="227"/>
        <v>#N/A</v>
      </c>
      <c r="H915" t="e">
        <f t="shared" si="235"/>
        <v>#N/A</v>
      </c>
      <c r="I915" s="5" t="e">
        <f t="shared" si="236"/>
        <v>#N/A</v>
      </c>
      <c r="J915" s="5" t="e">
        <f t="shared" si="237"/>
        <v>#N/A</v>
      </c>
      <c r="K915" s="5" t="e">
        <f t="shared" si="230"/>
        <v>#N/A</v>
      </c>
      <c r="L915" t="e">
        <f t="shared" si="240"/>
        <v>#N/A</v>
      </c>
      <c r="M915" t="e">
        <f t="shared" si="231"/>
        <v>#N/A</v>
      </c>
      <c r="N915" t="e">
        <f t="shared" si="232"/>
        <v>#N/A</v>
      </c>
      <c r="O915" t="e">
        <f t="shared" si="233"/>
        <v>#N/A</v>
      </c>
      <c r="P915" t="e">
        <f t="shared" si="238"/>
        <v>#N/A</v>
      </c>
      <c r="Q915" s="4" t="e">
        <f t="shared" si="241"/>
        <v>#N/A</v>
      </c>
      <c r="R915" s="4" t="e">
        <f t="shared" si="239"/>
        <v>#N/A</v>
      </c>
    </row>
    <row r="916" spans="2:18" x14ac:dyDescent="0.25">
      <c r="B916">
        <v>902</v>
      </c>
      <c r="C916">
        <f t="shared" si="228"/>
        <v>180.20000000000002</v>
      </c>
      <c r="D916" t="e">
        <f t="shared" si="226"/>
        <v>#N/A</v>
      </c>
      <c r="E916" t="e">
        <f t="shared" si="229"/>
        <v>#N/A</v>
      </c>
      <c r="F916" t="e">
        <f t="shared" si="234"/>
        <v>#N/A</v>
      </c>
      <c r="G916" t="e">
        <f t="shared" si="227"/>
        <v>#N/A</v>
      </c>
      <c r="H916" t="e">
        <f t="shared" si="235"/>
        <v>#N/A</v>
      </c>
      <c r="I916" s="5" t="e">
        <f t="shared" si="236"/>
        <v>#N/A</v>
      </c>
      <c r="J916" s="5" t="e">
        <f t="shared" si="237"/>
        <v>#N/A</v>
      </c>
      <c r="K916" s="5" t="e">
        <f t="shared" si="230"/>
        <v>#N/A</v>
      </c>
      <c r="L916" t="e">
        <f t="shared" si="240"/>
        <v>#N/A</v>
      </c>
      <c r="M916" t="e">
        <f t="shared" si="231"/>
        <v>#N/A</v>
      </c>
      <c r="N916" t="e">
        <f t="shared" si="232"/>
        <v>#N/A</v>
      </c>
      <c r="O916" t="e">
        <f t="shared" si="233"/>
        <v>#N/A</v>
      </c>
      <c r="P916" t="e">
        <f t="shared" si="238"/>
        <v>#N/A</v>
      </c>
      <c r="Q916" s="4" t="e">
        <f t="shared" si="241"/>
        <v>#N/A</v>
      </c>
      <c r="R916" s="4" t="e">
        <f t="shared" si="239"/>
        <v>#N/A</v>
      </c>
    </row>
    <row r="917" spans="2:18" x14ac:dyDescent="0.25">
      <c r="B917">
        <v>903</v>
      </c>
      <c r="C917">
        <f t="shared" si="228"/>
        <v>180.40000000000003</v>
      </c>
      <c r="D917" t="e">
        <f t="shared" si="226"/>
        <v>#N/A</v>
      </c>
      <c r="E917" t="e">
        <f t="shared" si="229"/>
        <v>#N/A</v>
      </c>
      <c r="F917" t="e">
        <f t="shared" si="234"/>
        <v>#N/A</v>
      </c>
      <c r="G917" t="e">
        <f t="shared" si="227"/>
        <v>#N/A</v>
      </c>
      <c r="H917" t="e">
        <f t="shared" si="235"/>
        <v>#N/A</v>
      </c>
      <c r="I917" s="5" t="e">
        <f t="shared" si="236"/>
        <v>#N/A</v>
      </c>
      <c r="J917" s="5" t="e">
        <f t="shared" si="237"/>
        <v>#N/A</v>
      </c>
      <c r="K917" s="5" t="e">
        <f t="shared" si="230"/>
        <v>#N/A</v>
      </c>
      <c r="L917" t="e">
        <f t="shared" si="240"/>
        <v>#N/A</v>
      </c>
      <c r="M917" t="e">
        <f t="shared" si="231"/>
        <v>#N/A</v>
      </c>
      <c r="N917" t="e">
        <f t="shared" si="232"/>
        <v>#N/A</v>
      </c>
      <c r="O917" t="e">
        <f t="shared" si="233"/>
        <v>#N/A</v>
      </c>
      <c r="P917" t="e">
        <f t="shared" si="238"/>
        <v>#N/A</v>
      </c>
      <c r="Q917" s="4" t="e">
        <f t="shared" si="241"/>
        <v>#N/A</v>
      </c>
      <c r="R917" s="4" t="e">
        <f t="shared" si="239"/>
        <v>#N/A</v>
      </c>
    </row>
    <row r="918" spans="2:18" x14ac:dyDescent="0.25">
      <c r="B918">
        <v>904</v>
      </c>
      <c r="C918">
        <f t="shared" si="228"/>
        <v>180.60000000000002</v>
      </c>
      <c r="D918" t="e">
        <f t="shared" si="226"/>
        <v>#N/A</v>
      </c>
      <c r="E918" t="e">
        <f t="shared" si="229"/>
        <v>#N/A</v>
      </c>
      <c r="F918" t="e">
        <f t="shared" si="234"/>
        <v>#N/A</v>
      </c>
      <c r="G918" t="e">
        <f t="shared" si="227"/>
        <v>#N/A</v>
      </c>
      <c r="H918" t="e">
        <f t="shared" si="235"/>
        <v>#N/A</v>
      </c>
      <c r="I918" s="5" t="e">
        <f t="shared" si="236"/>
        <v>#N/A</v>
      </c>
      <c r="J918" s="5" t="e">
        <f t="shared" si="237"/>
        <v>#N/A</v>
      </c>
      <c r="K918" s="5" t="e">
        <f t="shared" si="230"/>
        <v>#N/A</v>
      </c>
      <c r="L918" t="e">
        <f t="shared" si="240"/>
        <v>#N/A</v>
      </c>
      <c r="M918" t="e">
        <f t="shared" si="231"/>
        <v>#N/A</v>
      </c>
      <c r="N918" t="e">
        <f t="shared" si="232"/>
        <v>#N/A</v>
      </c>
      <c r="O918" t="e">
        <f t="shared" si="233"/>
        <v>#N/A</v>
      </c>
      <c r="P918" t="e">
        <f t="shared" si="238"/>
        <v>#N/A</v>
      </c>
      <c r="Q918" s="4" t="e">
        <f t="shared" si="241"/>
        <v>#N/A</v>
      </c>
      <c r="R918" s="4" t="e">
        <f t="shared" si="239"/>
        <v>#N/A</v>
      </c>
    </row>
    <row r="919" spans="2:18" x14ac:dyDescent="0.25">
      <c r="B919">
        <v>905</v>
      </c>
      <c r="C919">
        <f t="shared" si="228"/>
        <v>180.8</v>
      </c>
      <c r="D919" t="e">
        <f t="shared" si="226"/>
        <v>#N/A</v>
      </c>
      <c r="E919" t="e">
        <f t="shared" si="229"/>
        <v>#N/A</v>
      </c>
      <c r="F919" t="e">
        <f t="shared" si="234"/>
        <v>#N/A</v>
      </c>
      <c r="G919" t="e">
        <f t="shared" si="227"/>
        <v>#N/A</v>
      </c>
      <c r="H919" t="e">
        <f t="shared" si="235"/>
        <v>#N/A</v>
      </c>
      <c r="I919" s="5" t="e">
        <f t="shared" si="236"/>
        <v>#N/A</v>
      </c>
      <c r="J919" s="5" t="e">
        <f t="shared" si="237"/>
        <v>#N/A</v>
      </c>
      <c r="K919" s="5" t="e">
        <f t="shared" si="230"/>
        <v>#N/A</v>
      </c>
      <c r="L919" t="e">
        <f t="shared" si="240"/>
        <v>#N/A</v>
      </c>
      <c r="M919" t="e">
        <f t="shared" si="231"/>
        <v>#N/A</v>
      </c>
      <c r="N919" t="e">
        <f t="shared" si="232"/>
        <v>#N/A</v>
      </c>
      <c r="O919" t="e">
        <f t="shared" si="233"/>
        <v>#N/A</v>
      </c>
      <c r="P919" t="e">
        <f t="shared" si="238"/>
        <v>#N/A</v>
      </c>
      <c r="Q919" s="4" t="e">
        <f t="shared" si="241"/>
        <v>#N/A</v>
      </c>
      <c r="R919" s="4" t="e">
        <f t="shared" si="239"/>
        <v>#N/A</v>
      </c>
    </row>
    <row r="920" spans="2:18" x14ac:dyDescent="0.25">
      <c r="B920">
        <v>906</v>
      </c>
      <c r="C920">
        <f t="shared" si="228"/>
        <v>181.00000000000003</v>
      </c>
      <c r="D920" t="e">
        <f t="shared" si="226"/>
        <v>#N/A</v>
      </c>
      <c r="E920" t="e">
        <f t="shared" si="229"/>
        <v>#N/A</v>
      </c>
      <c r="F920" t="e">
        <f t="shared" si="234"/>
        <v>#N/A</v>
      </c>
      <c r="G920" t="e">
        <f t="shared" si="227"/>
        <v>#N/A</v>
      </c>
      <c r="H920" t="e">
        <f t="shared" si="235"/>
        <v>#N/A</v>
      </c>
      <c r="I920" s="5" t="e">
        <f t="shared" si="236"/>
        <v>#N/A</v>
      </c>
      <c r="J920" s="5" t="e">
        <f t="shared" si="237"/>
        <v>#N/A</v>
      </c>
      <c r="K920" s="5" t="e">
        <f t="shared" si="230"/>
        <v>#N/A</v>
      </c>
      <c r="L920" t="e">
        <f t="shared" si="240"/>
        <v>#N/A</v>
      </c>
      <c r="M920" t="e">
        <f t="shared" si="231"/>
        <v>#N/A</v>
      </c>
      <c r="N920" t="e">
        <f t="shared" si="232"/>
        <v>#N/A</v>
      </c>
      <c r="O920" t="e">
        <f t="shared" si="233"/>
        <v>#N/A</v>
      </c>
      <c r="P920" t="e">
        <f t="shared" si="238"/>
        <v>#N/A</v>
      </c>
      <c r="Q920" s="4" t="e">
        <f t="shared" si="241"/>
        <v>#N/A</v>
      </c>
      <c r="R920" s="4" t="e">
        <f t="shared" si="239"/>
        <v>#N/A</v>
      </c>
    </row>
    <row r="921" spans="2:18" x14ac:dyDescent="0.25">
      <c r="B921">
        <v>907</v>
      </c>
      <c r="C921">
        <f t="shared" si="228"/>
        <v>181.20000000000002</v>
      </c>
      <c r="D921" t="e">
        <f t="shared" si="226"/>
        <v>#N/A</v>
      </c>
      <c r="E921" t="e">
        <f t="shared" si="229"/>
        <v>#N/A</v>
      </c>
      <c r="F921" t="e">
        <f t="shared" si="234"/>
        <v>#N/A</v>
      </c>
      <c r="G921" t="e">
        <f t="shared" si="227"/>
        <v>#N/A</v>
      </c>
      <c r="H921" t="e">
        <f t="shared" si="235"/>
        <v>#N/A</v>
      </c>
      <c r="I921" s="5" t="e">
        <f t="shared" si="236"/>
        <v>#N/A</v>
      </c>
      <c r="J921" s="5" t="e">
        <f t="shared" si="237"/>
        <v>#N/A</v>
      </c>
      <c r="K921" s="5" t="e">
        <f t="shared" si="230"/>
        <v>#N/A</v>
      </c>
      <c r="L921" t="e">
        <f t="shared" si="240"/>
        <v>#N/A</v>
      </c>
      <c r="M921" t="e">
        <f t="shared" si="231"/>
        <v>#N/A</v>
      </c>
      <c r="N921" t="e">
        <f t="shared" si="232"/>
        <v>#N/A</v>
      </c>
      <c r="O921" t="e">
        <f t="shared" si="233"/>
        <v>#N/A</v>
      </c>
      <c r="P921" t="e">
        <f t="shared" si="238"/>
        <v>#N/A</v>
      </c>
      <c r="Q921" s="4" t="e">
        <f t="shared" si="241"/>
        <v>#N/A</v>
      </c>
      <c r="R921" s="4" t="e">
        <f t="shared" si="239"/>
        <v>#N/A</v>
      </c>
    </row>
    <row r="922" spans="2:18" x14ac:dyDescent="0.25">
      <c r="B922">
        <v>908</v>
      </c>
      <c r="C922">
        <f t="shared" si="228"/>
        <v>181.40000000000003</v>
      </c>
      <c r="D922" t="e">
        <f t="shared" si="226"/>
        <v>#N/A</v>
      </c>
      <c r="E922" t="e">
        <f t="shared" si="229"/>
        <v>#N/A</v>
      </c>
      <c r="F922" t="e">
        <f t="shared" si="234"/>
        <v>#N/A</v>
      </c>
      <c r="G922" t="e">
        <f t="shared" si="227"/>
        <v>#N/A</v>
      </c>
      <c r="H922" t="e">
        <f t="shared" si="235"/>
        <v>#N/A</v>
      </c>
      <c r="I922" s="5" t="e">
        <f t="shared" si="236"/>
        <v>#N/A</v>
      </c>
      <c r="J922" s="5" t="e">
        <f t="shared" si="237"/>
        <v>#N/A</v>
      </c>
      <c r="K922" s="5" t="e">
        <f t="shared" si="230"/>
        <v>#N/A</v>
      </c>
      <c r="L922" t="e">
        <f t="shared" si="240"/>
        <v>#N/A</v>
      </c>
      <c r="M922" t="e">
        <f t="shared" si="231"/>
        <v>#N/A</v>
      </c>
      <c r="N922" t="e">
        <f t="shared" si="232"/>
        <v>#N/A</v>
      </c>
      <c r="O922" t="e">
        <f t="shared" si="233"/>
        <v>#N/A</v>
      </c>
      <c r="P922" t="e">
        <f t="shared" si="238"/>
        <v>#N/A</v>
      </c>
      <c r="Q922" s="4" t="e">
        <f t="shared" si="241"/>
        <v>#N/A</v>
      </c>
      <c r="R922" s="4" t="e">
        <f t="shared" si="239"/>
        <v>#N/A</v>
      </c>
    </row>
    <row r="923" spans="2:18" x14ac:dyDescent="0.25">
      <c r="B923">
        <v>909</v>
      </c>
      <c r="C923">
        <f t="shared" si="228"/>
        <v>181.60000000000002</v>
      </c>
      <c r="D923" t="e">
        <f t="shared" si="226"/>
        <v>#N/A</v>
      </c>
      <c r="E923" t="e">
        <f t="shared" si="229"/>
        <v>#N/A</v>
      </c>
      <c r="F923" t="e">
        <f t="shared" si="234"/>
        <v>#N/A</v>
      </c>
      <c r="G923" t="e">
        <f t="shared" si="227"/>
        <v>#N/A</v>
      </c>
      <c r="H923" t="e">
        <f t="shared" si="235"/>
        <v>#N/A</v>
      </c>
      <c r="I923" s="5" t="e">
        <f t="shared" si="236"/>
        <v>#N/A</v>
      </c>
      <c r="J923" s="5" t="e">
        <f t="shared" si="237"/>
        <v>#N/A</v>
      </c>
      <c r="K923" s="5" t="e">
        <f t="shared" si="230"/>
        <v>#N/A</v>
      </c>
      <c r="L923" t="e">
        <f t="shared" si="240"/>
        <v>#N/A</v>
      </c>
      <c r="M923" t="e">
        <f t="shared" si="231"/>
        <v>#N/A</v>
      </c>
      <c r="N923" t="e">
        <f t="shared" si="232"/>
        <v>#N/A</v>
      </c>
      <c r="O923" t="e">
        <f t="shared" si="233"/>
        <v>#N/A</v>
      </c>
      <c r="P923" t="e">
        <f t="shared" si="238"/>
        <v>#N/A</v>
      </c>
      <c r="Q923" s="4" t="e">
        <f t="shared" si="241"/>
        <v>#N/A</v>
      </c>
      <c r="R923" s="4" t="e">
        <f t="shared" si="239"/>
        <v>#N/A</v>
      </c>
    </row>
    <row r="924" spans="2:18" x14ac:dyDescent="0.25">
      <c r="B924">
        <v>910</v>
      </c>
      <c r="C924">
        <f t="shared" si="228"/>
        <v>181.8</v>
      </c>
      <c r="D924" t="e">
        <f t="shared" si="226"/>
        <v>#N/A</v>
      </c>
      <c r="E924" t="e">
        <f t="shared" si="229"/>
        <v>#N/A</v>
      </c>
      <c r="F924" t="e">
        <f t="shared" si="234"/>
        <v>#N/A</v>
      </c>
      <c r="G924" t="e">
        <f t="shared" si="227"/>
        <v>#N/A</v>
      </c>
      <c r="H924" t="e">
        <f t="shared" si="235"/>
        <v>#N/A</v>
      </c>
      <c r="I924" s="5" t="e">
        <f t="shared" si="236"/>
        <v>#N/A</v>
      </c>
      <c r="J924" s="5" t="e">
        <f t="shared" si="237"/>
        <v>#N/A</v>
      </c>
      <c r="K924" s="5" t="e">
        <f t="shared" si="230"/>
        <v>#N/A</v>
      </c>
      <c r="L924" t="e">
        <f t="shared" si="240"/>
        <v>#N/A</v>
      </c>
      <c r="M924" t="e">
        <f t="shared" si="231"/>
        <v>#N/A</v>
      </c>
      <c r="N924" t="e">
        <f t="shared" si="232"/>
        <v>#N/A</v>
      </c>
      <c r="O924" t="e">
        <f t="shared" si="233"/>
        <v>#N/A</v>
      </c>
      <c r="P924" t="e">
        <f t="shared" si="238"/>
        <v>#N/A</v>
      </c>
      <c r="Q924" s="4" t="e">
        <f t="shared" si="241"/>
        <v>#N/A</v>
      </c>
      <c r="R924" s="4" t="e">
        <f t="shared" si="239"/>
        <v>#N/A</v>
      </c>
    </row>
    <row r="925" spans="2:18" x14ac:dyDescent="0.25">
      <c r="B925">
        <v>911</v>
      </c>
      <c r="C925">
        <f t="shared" si="228"/>
        <v>182.00000000000003</v>
      </c>
      <c r="D925" t="e">
        <f t="shared" si="226"/>
        <v>#N/A</v>
      </c>
      <c r="E925" t="e">
        <f t="shared" si="229"/>
        <v>#N/A</v>
      </c>
      <c r="F925" t="e">
        <f t="shared" si="234"/>
        <v>#N/A</v>
      </c>
      <c r="G925" t="e">
        <f t="shared" si="227"/>
        <v>#N/A</v>
      </c>
      <c r="H925" t="e">
        <f t="shared" si="235"/>
        <v>#N/A</v>
      </c>
      <c r="I925" s="5" t="e">
        <f t="shared" si="236"/>
        <v>#N/A</v>
      </c>
      <c r="J925" s="5" t="e">
        <f t="shared" si="237"/>
        <v>#N/A</v>
      </c>
      <c r="K925" s="5" t="e">
        <f t="shared" si="230"/>
        <v>#N/A</v>
      </c>
      <c r="L925" t="e">
        <f t="shared" si="240"/>
        <v>#N/A</v>
      </c>
      <c r="M925" t="e">
        <f t="shared" si="231"/>
        <v>#N/A</v>
      </c>
      <c r="N925" t="e">
        <f t="shared" si="232"/>
        <v>#N/A</v>
      </c>
      <c r="O925" t="e">
        <f t="shared" si="233"/>
        <v>#N/A</v>
      </c>
      <c r="P925" t="e">
        <f t="shared" si="238"/>
        <v>#N/A</v>
      </c>
      <c r="Q925" s="4" t="e">
        <f t="shared" si="241"/>
        <v>#N/A</v>
      </c>
      <c r="R925" s="4" t="e">
        <f t="shared" si="239"/>
        <v>#N/A</v>
      </c>
    </row>
    <row r="926" spans="2:18" x14ac:dyDescent="0.25">
      <c r="B926">
        <v>912</v>
      </c>
      <c r="C926">
        <f t="shared" si="228"/>
        <v>182.20000000000002</v>
      </c>
      <c r="D926" t="e">
        <f t="shared" si="226"/>
        <v>#N/A</v>
      </c>
      <c r="E926" t="e">
        <f t="shared" si="229"/>
        <v>#N/A</v>
      </c>
      <c r="F926" t="e">
        <f t="shared" si="234"/>
        <v>#N/A</v>
      </c>
      <c r="G926" t="e">
        <f t="shared" si="227"/>
        <v>#N/A</v>
      </c>
      <c r="H926" t="e">
        <f t="shared" si="235"/>
        <v>#N/A</v>
      </c>
      <c r="I926" s="5" t="e">
        <f t="shared" si="236"/>
        <v>#N/A</v>
      </c>
      <c r="J926" s="5" t="e">
        <f t="shared" si="237"/>
        <v>#N/A</v>
      </c>
      <c r="K926" s="5" t="e">
        <f t="shared" si="230"/>
        <v>#N/A</v>
      </c>
      <c r="L926" t="e">
        <f t="shared" si="240"/>
        <v>#N/A</v>
      </c>
      <c r="M926" t="e">
        <f t="shared" si="231"/>
        <v>#N/A</v>
      </c>
      <c r="N926" t="e">
        <f t="shared" si="232"/>
        <v>#N/A</v>
      </c>
      <c r="O926" t="e">
        <f t="shared" si="233"/>
        <v>#N/A</v>
      </c>
      <c r="P926" t="e">
        <f t="shared" si="238"/>
        <v>#N/A</v>
      </c>
      <c r="Q926" s="4" t="e">
        <f t="shared" si="241"/>
        <v>#N/A</v>
      </c>
      <c r="R926" s="4" t="e">
        <f t="shared" si="239"/>
        <v>#N/A</v>
      </c>
    </row>
    <row r="927" spans="2:18" x14ac:dyDescent="0.25">
      <c r="B927">
        <v>913</v>
      </c>
      <c r="C927">
        <f t="shared" si="228"/>
        <v>182.40000000000003</v>
      </c>
      <c r="D927" t="e">
        <f t="shared" si="226"/>
        <v>#N/A</v>
      </c>
      <c r="E927" t="e">
        <f t="shared" si="229"/>
        <v>#N/A</v>
      </c>
      <c r="F927" t="e">
        <f t="shared" si="234"/>
        <v>#N/A</v>
      </c>
      <c r="G927" t="e">
        <f t="shared" si="227"/>
        <v>#N/A</v>
      </c>
      <c r="H927" t="e">
        <f t="shared" si="235"/>
        <v>#N/A</v>
      </c>
      <c r="I927" s="5" t="e">
        <f t="shared" si="236"/>
        <v>#N/A</v>
      </c>
      <c r="J927" s="5" t="e">
        <f t="shared" si="237"/>
        <v>#N/A</v>
      </c>
      <c r="K927" s="5" t="e">
        <f t="shared" si="230"/>
        <v>#N/A</v>
      </c>
      <c r="L927" t="e">
        <f t="shared" si="240"/>
        <v>#N/A</v>
      </c>
      <c r="M927" t="e">
        <f t="shared" si="231"/>
        <v>#N/A</v>
      </c>
      <c r="N927" t="e">
        <f t="shared" si="232"/>
        <v>#N/A</v>
      </c>
      <c r="O927" t="e">
        <f t="shared" si="233"/>
        <v>#N/A</v>
      </c>
      <c r="P927" t="e">
        <f t="shared" si="238"/>
        <v>#N/A</v>
      </c>
      <c r="Q927" s="4" t="e">
        <f t="shared" si="241"/>
        <v>#N/A</v>
      </c>
      <c r="R927" s="4" t="e">
        <f t="shared" si="239"/>
        <v>#N/A</v>
      </c>
    </row>
    <row r="928" spans="2:18" x14ac:dyDescent="0.25">
      <c r="B928">
        <v>914</v>
      </c>
      <c r="C928">
        <f t="shared" si="228"/>
        <v>182.60000000000002</v>
      </c>
      <c r="D928" t="e">
        <f t="shared" si="226"/>
        <v>#N/A</v>
      </c>
      <c r="E928" t="e">
        <f t="shared" si="229"/>
        <v>#N/A</v>
      </c>
      <c r="F928" t="e">
        <f t="shared" si="234"/>
        <v>#N/A</v>
      </c>
      <c r="G928" t="e">
        <f t="shared" si="227"/>
        <v>#N/A</v>
      </c>
      <c r="H928" t="e">
        <f t="shared" si="235"/>
        <v>#N/A</v>
      </c>
      <c r="I928" s="5" t="e">
        <f t="shared" si="236"/>
        <v>#N/A</v>
      </c>
      <c r="J928" s="5" t="e">
        <f t="shared" si="237"/>
        <v>#N/A</v>
      </c>
      <c r="K928" s="5" t="e">
        <f t="shared" si="230"/>
        <v>#N/A</v>
      </c>
      <c r="L928" t="e">
        <f t="shared" si="240"/>
        <v>#N/A</v>
      </c>
      <c r="M928" t="e">
        <f t="shared" si="231"/>
        <v>#N/A</v>
      </c>
      <c r="N928" t="e">
        <f t="shared" si="232"/>
        <v>#N/A</v>
      </c>
      <c r="O928" t="e">
        <f t="shared" si="233"/>
        <v>#N/A</v>
      </c>
      <c r="P928" t="e">
        <f t="shared" si="238"/>
        <v>#N/A</v>
      </c>
      <c r="Q928" s="4" t="e">
        <f t="shared" si="241"/>
        <v>#N/A</v>
      </c>
      <c r="R928" s="4" t="e">
        <f t="shared" si="239"/>
        <v>#N/A</v>
      </c>
    </row>
    <row r="929" spans="2:18" x14ac:dyDescent="0.25">
      <c r="B929">
        <v>915</v>
      </c>
      <c r="C929">
        <f t="shared" si="228"/>
        <v>182.8</v>
      </c>
      <c r="D929" t="e">
        <f t="shared" si="226"/>
        <v>#N/A</v>
      </c>
      <c r="E929" t="e">
        <f t="shared" si="229"/>
        <v>#N/A</v>
      </c>
      <c r="F929" t="e">
        <f t="shared" si="234"/>
        <v>#N/A</v>
      </c>
      <c r="G929" t="e">
        <f t="shared" si="227"/>
        <v>#N/A</v>
      </c>
      <c r="H929" t="e">
        <f t="shared" si="235"/>
        <v>#N/A</v>
      </c>
      <c r="I929" s="5" t="e">
        <f t="shared" si="236"/>
        <v>#N/A</v>
      </c>
      <c r="J929" s="5" t="e">
        <f t="shared" si="237"/>
        <v>#N/A</v>
      </c>
      <c r="K929" s="5" t="e">
        <f t="shared" si="230"/>
        <v>#N/A</v>
      </c>
      <c r="L929" t="e">
        <f t="shared" si="240"/>
        <v>#N/A</v>
      </c>
      <c r="M929" t="e">
        <f t="shared" si="231"/>
        <v>#N/A</v>
      </c>
      <c r="N929" t="e">
        <f t="shared" si="232"/>
        <v>#N/A</v>
      </c>
      <c r="O929" t="e">
        <f t="shared" si="233"/>
        <v>#N/A</v>
      </c>
      <c r="P929" t="e">
        <f t="shared" si="238"/>
        <v>#N/A</v>
      </c>
      <c r="Q929" s="4" t="e">
        <f t="shared" si="241"/>
        <v>#N/A</v>
      </c>
      <c r="R929" s="4" t="e">
        <f t="shared" si="239"/>
        <v>#N/A</v>
      </c>
    </row>
    <row r="930" spans="2:18" x14ac:dyDescent="0.25">
      <c r="B930">
        <v>916</v>
      </c>
      <c r="C930">
        <f t="shared" si="228"/>
        <v>183.00000000000003</v>
      </c>
      <c r="D930" t="e">
        <f t="shared" si="226"/>
        <v>#N/A</v>
      </c>
      <c r="E930" t="e">
        <f t="shared" si="229"/>
        <v>#N/A</v>
      </c>
      <c r="F930" t="e">
        <f t="shared" si="234"/>
        <v>#N/A</v>
      </c>
      <c r="G930" t="e">
        <f t="shared" si="227"/>
        <v>#N/A</v>
      </c>
      <c r="H930" t="e">
        <f t="shared" si="235"/>
        <v>#N/A</v>
      </c>
      <c r="I930" s="5" t="e">
        <f t="shared" si="236"/>
        <v>#N/A</v>
      </c>
      <c r="J930" s="5" t="e">
        <f t="shared" si="237"/>
        <v>#N/A</v>
      </c>
      <c r="K930" s="5" t="e">
        <f t="shared" si="230"/>
        <v>#N/A</v>
      </c>
      <c r="L930" t="e">
        <f t="shared" si="240"/>
        <v>#N/A</v>
      </c>
      <c r="M930" t="e">
        <f t="shared" si="231"/>
        <v>#N/A</v>
      </c>
      <c r="N930" t="e">
        <f t="shared" si="232"/>
        <v>#N/A</v>
      </c>
      <c r="O930" t="e">
        <f t="shared" si="233"/>
        <v>#N/A</v>
      </c>
      <c r="P930" t="e">
        <f t="shared" si="238"/>
        <v>#N/A</v>
      </c>
      <c r="Q930" s="4" t="e">
        <f t="shared" si="241"/>
        <v>#N/A</v>
      </c>
      <c r="R930" s="4" t="e">
        <f t="shared" si="239"/>
        <v>#N/A</v>
      </c>
    </row>
    <row r="931" spans="2:18" x14ac:dyDescent="0.25">
      <c r="B931">
        <v>917</v>
      </c>
      <c r="C931">
        <f t="shared" si="228"/>
        <v>183.20000000000002</v>
      </c>
      <c r="D931" t="e">
        <f t="shared" si="226"/>
        <v>#N/A</v>
      </c>
      <c r="E931" t="e">
        <f t="shared" si="229"/>
        <v>#N/A</v>
      </c>
      <c r="F931" t="e">
        <f t="shared" si="234"/>
        <v>#N/A</v>
      </c>
      <c r="G931" t="e">
        <f t="shared" si="227"/>
        <v>#N/A</v>
      </c>
      <c r="H931" t="e">
        <f t="shared" si="235"/>
        <v>#N/A</v>
      </c>
      <c r="I931" s="5" t="e">
        <f t="shared" si="236"/>
        <v>#N/A</v>
      </c>
      <c r="J931" s="5" t="e">
        <f t="shared" si="237"/>
        <v>#N/A</v>
      </c>
      <c r="K931" s="5" t="e">
        <f t="shared" si="230"/>
        <v>#N/A</v>
      </c>
      <c r="L931" t="e">
        <f t="shared" si="240"/>
        <v>#N/A</v>
      </c>
      <c r="M931" t="e">
        <f t="shared" si="231"/>
        <v>#N/A</v>
      </c>
      <c r="N931" t="e">
        <f t="shared" si="232"/>
        <v>#N/A</v>
      </c>
      <c r="O931" t="e">
        <f t="shared" si="233"/>
        <v>#N/A</v>
      </c>
      <c r="P931" t="e">
        <f t="shared" si="238"/>
        <v>#N/A</v>
      </c>
      <c r="Q931" s="4" t="e">
        <f t="shared" si="241"/>
        <v>#N/A</v>
      </c>
      <c r="R931" s="4" t="e">
        <f t="shared" si="239"/>
        <v>#N/A</v>
      </c>
    </row>
    <row r="932" spans="2:18" x14ac:dyDescent="0.25">
      <c r="B932">
        <v>918</v>
      </c>
      <c r="C932">
        <f t="shared" si="228"/>
        <v>183.40000000000003</v>
      </c>
      <c r="D932" t="e">
        <f t="shared" si="226"/>
        <v>#N/A</v>
      </c>
      <c r="E932" t="e">
        <f t="shared" si="229"/>
        <v>#N/A</v>
      </c>
      <c r="F932" t="e">
        <f t="shared" si="234"/>
        <v>#N/A</v>
      </c>
      <c r="G932" t="e">
        <f t="shared" si="227"/>
        <v>#N/A</v>
      </c>
      <c r="H932" t="e">
        <f t="shared" si="235"/>
        <v>#N/A</v>
      </c>
      <c r="I932" s="5" t="e">
        <f t="shared" si="236"/>
        <v>#N/A</v>
      </c>
      <c r="J932" s="5" t="e">
        <f t="shared" si="237"/>
        <v>#N/A</v>
      </c>
      <c r="K932" s="5" t="e">
        <f t="shared" si="230"/>
        <v>#N/A</v>
      </c>
      <c r="L932" t="e">
        <f t="shared" si="240"/>
        <v>#N/A</v>
      </c>
      <c r="M932" t="e">
        <f t="shared" si="231"/>
        <v>#N/A</v>
      </c>
      <c r="N932" t="e">
        <f t="shared" si="232"/>
        <v>#N/A</v>
      </c>
      <c r="O932" t="e">
        <f t="shared" si="233"/>
        <v>#N/A</v>
      </c>
      <c r="P932" t="e">
        <f t="shared" si="238"/>
        <v>#N/A</v>
      </c>
      <c r="Q932" s="4" t="e">
        <f t="shared" si="241"/>
        <v>#N/A</v>
      </c>
      <c r="R932" s="4" t="e">
        <f t="shared" si="239"/>
        <v>#N/A</v>
      </c>
    </row>
    <row r="933" spans="2:18" x14ac:dyDescent="0.25">
      <c r="B933">
        <v>919</v>
      </c>
      <c r="C933">
        <f t="shared" si="228"/>
        <v>183.60000000000002</v>
      </c>
      <c r="D933" t="e">
        <f t="shared" si="226"/>
        <v>#N/A</v>
      </c>
      <c r="E933" t="e">
        <f t="shared" si="229"/>
        <v>#N/A</v>
      </c>
      <c r="F933" t="e">
        <f t="shared" si="234"/>
        <v>#N/A</v>
      </c>
      <c r="G933" t="e">
        <f t="shared" si="227"/>
        <v>#N/A</v>
      </c>
      <c r="H933" t="e">
        <f t="shared" si="235"/>
        <v>#N/A</v>
      </c>
      <c r="I933" s="5" t="e">
        <f t="shared" si="236"/>
        <v>#N/A</v>
      </c>
      <c r="J933" s="5" t="e">
        <f t="shared" si="237"/>
        <v>#N/A</v>
      </c>
      <c r="K933" s="5" t="e">
        <f t="shared" si="230"/>
        <v>#N/A</v>
      </c>
      <c r="L933" t="e">
        <f t="shared" si="240"/>
        <v>#N/A</v>
      </c>
      <c r="M933" t="e">
        <f t="shared" si="231"/>
        <v>#N/A</v>
      </c>
      <c r="N933" t="e">
        <f t="shared" si="232"/>
        <v>#N/A</v>
      </c>
      <c r="O933" t="e">
        <f t="shared" si="233"/>
        <v>#N/A</v>
      </c>
      <c r="P933" t="e">
        <f t="shared" si="238"/>
        <v>#N/A</v>
      </c>
      <c r="Q933" s="4" t="e">
        <f t="shared" si="241"/>
        <v>#N/A</v>
      </c>
      <c r="R933" s="4" t="e">
        <f t="shared" si="239"/>
        <v>#N/A</v>
      </c>
    </row>
    <row r="934" spans="2:18" x14ac:dyDescent="0.25">
      <c r="B934">
        <v>920</v>
      </c>
      <c r="C934">
        <f t="shared" si="228"/>
        <v>183.8</v>
      </c>
      <c r="D934" t="e">
        <f t="shared" si="226"/>
        <v>#N/A</v>
      </c>
      <c r="E934" t="e">
        <f t="shared" si="229"/>
        <v>#N/A</v>
      </c>
      <c r="F934" t="e">
        <f t="shared" si="234"/>
        <v>#N/A</v>
      </c>
      <c r="G934" t="e">
        <f t="shared" si="227"/>
        <v>#N/A</v>
      </c>
      <c r="H934" t="e">
        <f t="shared" si="235"/>
        <v>#N/A</v>
      </c>
      <c r="I934" s="5" t="e">
        <f t="shared" si="236"/>
        <v>#N/A</v>
      </c>
      <c r="J934" s="5" t="e">
        <f t="shared" si="237"/>
        <v>#N/A</v>
      </c>
      <c r="K934" s="5" t="e">
        <f t="shared" si="230"/>
        <v>#N/A</v>
      </c>
      <c r="L934" t="e">
        <f t="shared" si="240"/>
        <v>#N/A</v>
      </c>
      <c r="M934" t="e">
        <f t="shared" si="231"/>
        <v>#N/A</v>
      </c>
      <c r="N934" t="e">
        <f t="shared" si="232"/>
        <v>#N/A</v>
      </c>
      <c r="O934" t="e">
        <f t="shared" si="233"/>
        <v>#N/A</v>
      </c>
      <c r="P934" t="e">
        <f t="shared" si="238"/>
        <v>#N/A</v>
      </c>
      <c r="Q934" s="4" t="e">
        <f t="shared" si="241"/>
        <v>#N/A</v>
      </c>
      <c r="R934" s="4" t="e">
        <f t="shared" si="239"/>
        <v>#N/A</v>
      </c>
    </row>
    <row r="935" spans="2:18" x14ac:dyDescent="0.25">
      <c r="B935">
        <v>921</v>
      </c>
      <c r="C935">
        <f t="shared" si="228"/>
        <v>184.00000000000003</v>
      </c>
      <c r="D935" t="e">
        <f t="shared" ref="D935:D998" si="242">IF(I935&gt;=0,1,0)</f>
        <v>#N/A</v>
      </c>
      <c r="E935" t="e">
        <f t="shared" si="229"/>
        <v>#N/A</v>
      </c>
      <c r="F935" t="e">
        <f t="shared" si="234"/>
        <v>#N/A</v>
      </c>
      <c r="G935" t="e">
        <f t="shared" ref="G935:G998" si="243">IF(E935=1,G934+1,G934)</f>
        <v>#N/A</v>
      </c>
      <c r="H935" t="e">
        <f t="shared" si="235"/>
        <v>#N/A</v>
      </c>
      <c r="I935" s="5" t="e">
        <f t="shared" si="236"/>
        <v>#N/A</v>
      </c>
      <c r="J935" s="5" t="e">
        <f t="shared" si="237"/>
        <v>#N/A</v>
      </c>
      <c r="K935" s="5" t="e">
        <f t="shared" si="230"/>
        <v>#N/A</v>
      </c>
      <c r="L935" t="e">
        <f t="shared" si="240"/>
        <v>#N/A</v>
      </c>
      <c r="M935" t="e">
        <f t="shared" si="231"/>
        <v>#N/A</v>
      </c>
      <c r="N935" t="e">
        <f t="shared" si="232"/>
        <v>#N/A</v>
      </c>
      <c r="O935" t="e">
        <f t="shared" si="233"/>
        <v>#N/A</v>
      </c>
      <c r="P935" t="e">
        <f t="shared" si="238"/>
        <v>#N/A</v>
      </c>
      <c r="Q935" s="4" t="e">
        <f t="shared" si="241"/>
        <v>#N/A</v>
      </c>
      <c r="R935" s="4" t="e">
        <f t="shared" si="239"/>
        <v>#N/A</v>
      </c>
    </row>
    <row r="936" spans="2:18" x14ac:dyDescent="0.25">
      <c r="B936">
        <v>922</v>
      </c>
      <c r="C936">
        <f t="shared" si="228"/>
        <v>184.20000000000002</v>
      </c>
      <c r="D936" t="e">
        <f t="shared" si="242"/>
        <v>#N/A</v>
      </c>
      <c r="E936" t="e">
        <f t="shared" si="229"/>
        <v>#N/A</v>
      </c>
      <c r="F936" t="e">
        <f t="shared" si="234"/>
        <v>#N/A</v>
      </c>
      <c r="G936" t="e">
        <f t="shared" si="243"/>
        <v>#N/A</v>
      </c>
      <c r="H936" t="e">
        <f t="shared" si="235"/>
        <v>#N/A</v>
      </c>
      <c r="I936" s="5" t="e">
        <f t="shared" si="236"/>
        <v>#N/A</v>
      </c>
      <c r="J936" s="5" t="e">
        <f t="shared" si="237"/>
        <v>#N/A</v>
      </c>
      <c r="K936" s="5" t="e">
        <f t="shared" si="230"/>
        <v>#N/A</v>
      </c>
      <c r="L936" t="e">
        <f t="shared" si="240"/>
        <v>#N/A</v>
      </c>
      <c r="M936" t="e">
        <f t="shared" si="231"/>
        <v>#N/A</v>
      </c>
      <c r="N936" t="e">
        <f t="shared" si="232"/>
        <v>#N/A</v>
      </c>
      <c r="O936" t="e">
        <f t="shared" si="233"/>
        <v>#N/A</v>
      </c>
      <c r="P936" t="e">
        <f t="shared" si="238"/>
        <v>#N/A</v>
      </c>
      <c r="Q936" s="4" t="e">
        <f t="shared" si="241"/>
        <v>#N/A</v>
      </c>
      <c r="R936" s="4" t="e">
        <f t="shared" si="239"/>
        <v>#N/A</v>
      </c>
    </row>
    <row r="937" spans="2:18" x14ac:dyDescent="0.25">
      <c r="B937">
        <v>923</v>
      </c>
      <c r="C937">
        <f t="shared" si="228"/>
        <v>184.40000000000003</v>
      </c>
      <c r="D937" t="e">
        <f t="shared" si="242"/>
        <v>#N/A</v>
      </c>
      <c r="E937" t="e">
        <f t="shared" si="229"/>
        <v>#N/A</v>
      </c>
      <c r="F937" t="e">
        <f t="shared" si="234"/>
        <v>#N/A</v>
      </c>
      <c r="G937" t="e">
        <f t="shared" si="243"/>
        <v>#N/A</v>
      </c>
      <c r="H937" t="e">
        <f t="shared" si="235"/>
        <v>#N/A</v>
      </c>
      <c r="I937" s="5" t="e">
        <f t="shared" si="236"/>
        <v>#N/A</v>
      </c>
      <c r="J937" s="5" t="e">
        <f t="shared" si="237"/>
        <v>#N/A</v>
      </c>
      <c r="K937" s="5" t="e">
        <f t="shared" si="230"/>
        <v>#N/A</v>
      </c>
      <c r="L937" t="e">
        <f t="shared" si="240"/>
        <v>#N/A</v>
      </c>
      <c r="M937" t="e">
        <f t="shared" si="231"/>
        <v>#N/A</v>
      </c>
      <c r="N937" t="e">
        <f t="shared" si="232"/>
        <v>#N/A</v>
      </c>
      <c r="O937" t="e">
        <f t="shared" si="233"/>
        <v>#N/A</v>
      </c>
      <c r="P937" t="e">
        <f t="shared" si="238"/>
        <v>#N/A</v>
      </c>
      <c r="Q937" s="4" t="e">
        <f t="shared" si="241"/>
        <v>#N/A</v>
      </c>
      <c r="R937" s="4" t="e">
        <f t="shared" si="239"/>
        <v>#N/A</v>
      </c>
    </row>
    <row r="938" spans="2:18" x14ac:dyDescent="0.25">
      <c r="B938">
        <v>924</v>
      </c>
      <c r="C938">
        <f t="shared" si="228"/>
        <v>184.60000000000002</v>
      </c>
      <c r="D938" t="e">
        <f t="shared" si="242"/>
        <v>#N/A</v>
      </c>
      <c r="E938" t="e">
        <f t="shared" si="229"/>
        <v>#N/A</v>
      </c>
      <c r="F938" t="e">
        <f t="shared" si="234"/>
        <v>#N/A</v>
      </c>
      <c r="G938" t="e">
        <f t="shared" si="243"/>
        <v>#N/A</v>
      </c>
      <c r="H938" t="e">
        <f t="shared" si="235"/>
        <v>#N/A</v>
      </c>
      <c r="I938" s="5" t="e">
        <f t="shared" si="236"/>
        <v>#N/A</v>
      </c>
      <c r="J938" s="5" t="e">
        <f t="shared" si="237"/>
        <v>#N/A</v>
      </c>
      <c r="K938" s="5" t="e">
        <f t="shared" si="230"/>
        <v>#N/A</v>
      </c>
      <c r="L938" t="e">
        <f t="shared" si="240"/>
        <v>#N/A</v>
      </c>
      <c r="M938" t="e">
        <f t="shared" si="231"/>
        <v>#N/A</v>
      </c>
      <c r="N938" t="e">
        <f t="shared" si="232"/>
        <v>#N/A</v>
      </c>
      <c r="O938" t="e">
        <f t="shared" si="233"/>
        <v>#N/A</v>
      </c>
      <c r="P938" t="e">
        <f t="shared" si="238"/>
        <v>#N/A</v>
      </c>
      <c r="Q938" s="4" t="e">
        <f t="shared" si="241"/>
        <v>#N/A</v>
      </c>
      <c r="R938" s="4" t="e">
        <f t="shared" si="239"/>
        <v>#N/A</v>
      </c>
    </row>
    <row r="939" spans="2:18" x14ac:dyDescent="0.25">
      <c r="B939">
        <v>925</v>
      </c>
      <c r="C939">
        <f t="shared" si="228"/>
        <v>184.8</v>
      </c>
      <c r="D939" t="e">
        <f t="shared" si="242"/>
        <v>#N/A</v>
      </c>
      <c r="E939" t="e">
        <f t="shared" si="229"/>
        <v>#N/A</v>
      </c>
      <c r="F939" t="e">
        <f t="shared" si="234"/>
        <v>#N/A</v>
      </c>
      <c r="G939" t="e">
        <f t="shared" si="243"/>
        <v>#N/A</v>
      </c>
      <c r="H939" t="e">
        <f t="shared" si="235"/>
        <v>#N/A</v>
      </c>
      <c r="I939" s="5" t="e">
        <f t="shared" si="236"/>
        <v>#N/A</v>
      </c>
      <c r="J939" s="5" t="e">
        <f t="shared" si="237"/>
        <v>#N/A</v>
      </c>
      <c r="K939" s="5" t="e">
        <f t="shared" si="230"/>
        <v>#N/A</v>
      </c>
      <c r="L939" t="e">
        <f t="shared" si="240"/>
        <v>#N/A</v>
      </c>
      <c r="M939" t="e">
        <f t="shared" si="231"/>
        <v>#N/A</v>
      </c>
      <c r="N939" t="e">
        <f t="shared" si="232"/>
        <v>#N/A</v>
      </c>
      <c r="O939" t="e">
        <f t="shared" si="233"/>
        <v>#N/A</v>
      </c>
      <c r="P939" t="e">
        <f t="shared" si="238"/>
        <v>#N/A</v>
      </c>
      <c r="Q939" s="4" t="e">
        <f t="shared" si="241"/>
        <v>#N/A</v>
      </c>
      <c r="R939" s="4" t="e">
        <f t="shared" si="239"/>
        <v>#N/A</v>
      </c>
    </row>
    <row r="940" spans="2:18" x14ac:dyDescent="0.25">
      <c r="B940">
        <v>926</v>
      </c>
      <c r="C940">
        <f t="shared" si="228"/>
        <v>185.00000000000003</v>
      </c>
      <c r="D940" t="e">
        <f t="shared" si="242"/>
        <v>#N/A</v>
      </c>
      <c r="E940" t="e">
        <f t="shared" si="229"/>
        <v>#N/A</v>
      </c>
      <c r="F940" t="e">
        <f t="shared" si="234"/>
        <v>#N/A</v>
      </c>
      <c r="G940" t="e">
        <f t="shared" si="243"/>
        <v>#N/A</v>
      </c>
      <c r="H940" t="e">
        <f t="shared" si="235"/>
        <v>#N/A</v>
      </c>
      <c r="I940" s="5" t="e">
        <f t="shared" si="236"/>
        <v>#N/A</v>
      </c>
      <c r="J940" s="5" t="e">
        <f t="shared" si="237"/>
        <v>#N/A</v>
      </c>
      <c r="K940" s="5" t="e">
        <f t="shared" si="230"/>
        <v>#N/A</v>
      </c>
      <c r="L940" t="e">
        <f t="shared" si="240"/>
        <v>#N/A</v>
      </c>
      <c r="M940" t="e">
        <f t="shared" si="231"/>
        <v>#N/A</v>
      </c>
      <c r="N940" t="e">
        <f t="shared" si="232"/>
        <v>#N/A</v>
      </c>
      <c r="O940" t="e">
        <f t="shared" si="233"/>
        <v>#N/A</v>
      </c>
      <c r="P940" t="e">
        <f t="shared" si="238"/>
        <v>#N/A</v>
      </c>
      <c r="Q940" s="4" t="e">
        <f t="shared" si="241"/>
        <v>#N/A</v>
      </c>
      <c r="R940" s="4" t="e">
        <f t="shared" si="239"/>
        <v>#N/A</v>
      </c>
    </row>
    <row r="941" spans="2:18" x14ac:dyDescent="0.25">
      <c r="B941">
        <v>927</v>
      </c>
      <c r="C941">
        <f t="shared" si="228"/>
        <v>185.20000000000002</v>
      </c>
      <c r="D941" t="e">
        <f t="shared" si="242"/>
        <v>#N/A</v>
      </c>
      <c r="E941" t="e">
        <f t="shared" si="229"/>
        <v>#N/A</v>
      </c>
      <c r="F941" t="e">
        <f t="shared" si="234"/>
        <v>#N/A</v>
      </c>
      <c r="G941" t="e">
        <f t="shared" si="243"/>
        <v>#N/A</v>
      </c>
      <c r="H941" t="e">
        <f t="shared" si="235"/>
        <v>#N/A</v>
      </c>
      <c r="I941" s="5" t="e">
        <f t="shared" si="236"/>
        <v>#N/A</v>
      </c>
      <c r="J941" s="5" t="e">
        <f t="shared" si="237"/>
        <v>#N/A</v>
      </c>
      <c r="K941" s="5" t="e">
        <f t="shared" si="230"/>
        <v>#N/A</v>
      </c>
      <c r="L941" t="e">
        <f t="shared" si="240"/>
        <v>#N/A</v>
      </c>
      <c r="M941" t="e">
        <f t="shared" si="231"/>
        <v>#N/A</v>
      </c>
      <c r="N941" t="e">
        <f t="shared" si="232"/>
        <v>#N/A</v>
      </c>
      <c r="O941" t="e">
        <f t="shared" si="233"/>
        <v>#N/A</v>
      </c>
      <c r="P941" t="e">
        <f t="shared" si="238"/>
        <v>#N/A</v>
      </c>
      <c r="Q941" s="4" t="e">
        <f t="shared" si="241"/>
        <v>#N/A</v>
      </c>
      <c r="R941" s="4" t="e">
        <f t="shared" si="239"/>
        <v>#N/A</v>
      </c>
    </row>
    <row r="942" spans="2:18" x14ac:dyDescent="0.25">
      <c r="B942">
        <v>928</v>
      </c>
      <c r="C942">
        <f t="shared" si="228"/>
        <v>185.40000000000003</v>
      </c>
      <c r="D942" t="e">
        <f t="shared" si="242"/>
        <v>#N/A</v>
      </c>
      <c r="E942" t="e">
        <f t="shared" si="229"/>
        <v>#N/A</v>
      </c>
      <c r="F942" t="e">
        <f t="shared" si="234"/>
        <v>#N/A</v>
      </c>
      <c r="G942" t="e">
        <f t="shared" si="243"/>
        <v>#N/A</v>
      </c>
      <c r="H942" t="e">
        <f t="shared" si="235"/>
        <v>#N/A</v>
      </c>
      <c r="I942" s="5" t="e">
        <f t="shared" si="236"/>
        <v>#N/A</v>
      </c>
      <c r="J942" s="5" t="e">
        <f t="shared" si="237"/>
        <v>#N/A</v>
      </c>
      <c r="K942" s="5" t="e">
        <f t="shared" si="230"/>
        <v>#N/A</v>
      </c>
      <c r="L942" t="e">
        <f t="shared" si="240"/>
        <v>#N/A</v>
      </c>
      <c r="M942" t="e">
        <f t="shared" si="231"/>
        <v>#N/A</v>
      </c>
      <c r="N942" t="e">
        <f t="shared" si="232"/>
        <v>#N/A</v>
      </c>
      <c r="O942" t="e">
        <f t="shared" si="233"/>
        <v>#N/A</v>
      </c>
      <c r="P942" t="e">
        <f t="shared" si="238"/>
        <v>#N/A</v>
      </c>
      <c r="Q942" s="4" t="e">
        <f t="shared" si="241"/>
        <v>#N/A</v>
      </c>
      <c r="R942" s="4" t="e">
        <f t="shared" si="239"/>
        <v>#N/A</v>
      </c>
    </row>
    <row r="943" spans="2:18" x14ac:dyDescent="0.25">
      <c r="B943">
        <v>929</v>
      </c>
      <c r="C943">
        <f t="shared" si="228"/>
        <v>185.60000000000002</v>
      </c>
      <c r="D943" t="e">
        <f t="shared" si="242"/>
        <v>#N/A</v>
      </c>
      <c r="E943" t="e">
        <f t="shared" si="229"/>
        <v>#N/A</v>
      </c>
      <c r="F943" t="e">
        <f t="shared" si="234"/>
        <v>#N/A</v>
      </c>
      <c r="G943" t="e">
        <f t="shared" si="243"/>
        <v>#N/A</v>
      </c>
      <c r="H943" t="e">
        <f t="shared" si="235"/>
        <v>#N/A</v>
      </c>
      <c r="I943" s="5" t="e">
        <f t="shared" si="236"/>
        <v>#N/A</v>
      </c>
      <c r="J943" s="5" t="e">
        <f t="shared" si="237"/>
        <v>#N/A</v>
      </c>
      <c r="K943" s="5" t="e">
        <f t="shared" si="230"/>
        <v>#N/A</v>
      </c>
      <c r="L943" t="e">
        <f t="shared" si="240"/>
        <v>#N/A</v>
      </c>
      <c r="M943" t="e">
        <f t="shared" si="231"/>
        <v>#N/A</v>
      </c>
      <c r="N943" t="e">
        <f t="shared" si="232"/>
        <v>#N/A</v>
      </c>
      <c r="O943" t="e">
        <f t="shared" si="233"/>
        <v>#N/A</v>
      </c>
      <c r="P943" t="e">
        <f t="shared" si="238"/>
        <v>#N/A</v>
      </c>
      <c r="Q943" s="4" t="e">
        <f t="shared" si="241"/>
        <v>#N/A</v>
      </c>
      <c r="R943" s="4" t="e">
        <f t="shared" si="239"/>
        <v>#N/A</v>
      </c>
    </row>
    <row r="944" spans="2:18" x14ac:dyDescent="0.25">
      <c r="B944">
        <v>930</v>
      </c>
      <c r="C944">
        <f t="shared" si="228"/>
        <v>185.8</v>
      </c>
      <c r="D944" t="e">
        <f t="shared" si="242"/>
        <v>#N/A</v>
      </c>
      <c r="E944" t="e">
        <f t="shared" si="229"/>
        <v>#N/A</v>
      </c>
      <c r="F944" t="e">
        <f t="shared" si="234"/>
        <v>#N/A</v>
      </c>
      <c r="G944" t="e">
        <f t="shared" si="243"/>
        <v>#N/A</v>
      </c>
      <c r="H944" t="e">
        <f t="shared" si="235"/>
        <v>#N/A</v>
      </c>
      <c r="I944" s="5" t="e">
        <f t="shared" si="236"/>
        <v>#N/A</v>
      </c>
      <c r="J944" s="5" t="e">
        <f t="shared" si="237"/>
        <v>#N/A</v>
      </c>
      <c r="K944" s="5" t="e">
        <f t="shared" si="230"/>
        <v>#N/A</v>
      </c>
      <c r="L944" t="e">
        <f t="shared" si="240"/>
        <v>#N/A</v>
      </c>
      <c r="M944" t="e">
        <f t="shared" si="231"/>
        <v>#N/A</v>
      </c>
      <c r="N944" t="e">
        <f t="shared" si="232"/>
        <v>#N/A</v>
      </c>
      <c r="O944" t="e">
        <f t="shared" si="233"/>
        <v>#N/A</v>
      </c>
      <c r="P944" t="e">
        <f t="shared" si="238"/>
        <v>#N/A</v>
      </c>
      <c r="Q944" s="4" t="e">
        <f t="shared" si="241"/>
        <v>#N/A</v>
      </c>
      <c r="R944" s="4" t="e">
        <f t="shared" si="239"/>
        <v>#N/A</v>
      </c>
    </row>
    <row r="945" spans="2:18" x14ac:dyDescent="0.25">
      <c r="B945">
        <v>931</v>
      </c>
      <c r="C945">
        <f t="shared" si="228"/>
        <v>186.00000000000003</v>
      </c>
      <c r="D945" t="e">
        <f t="shared" si="242"/>
        <v>#N/A</v>
      </c>
      <c r="E945" t="e">
        <f t="shared" si="229"/>
        <v>#N/A</v>
      </c>
      <c r="F945" t="e">
        <f t="shared" si="234"/>
        <v>#N/A</v>
      </c>
      <c r="G945" t="e">
        <f t="shared" si="243"/>
        <v>#N/A</v>
      </c>
      <c r="H945" t="e">
        <f t="shared" si="235"/>
        <v>#N/A</v>
      </c>
      <c r="I945" s="5" t="e">
        <f t="shared" si="236"/>
        <v>#N/A</v>
      </c>
      <c r="J945" s="5" t="e">
        <f t="shared" si="237"/>
        <v>#N/A</v>
      </c>
      <c r="K945" s="5" t="e">
        <f t="shared" si="230"/>
        <v>#N/A</v>
      </c>
      <c r="L945" t="e">
        <f t="shared" si="240"/>
        <v>#N/A</v>
      </c>
      <c r="M945" t="e">
        <f t="shared" si="231"/>
        <v>#N/A</v>
      </c>
      <c r="N945" t="e">
        <f t="shared" si="232"/>
        <v>#N/A</v>
      </c>
      <c r="O945" t="e">
        <f t="shared" si="233"/>
        <v>#N/A</v>
      </c>
      <c r="P945" t="e">
        <f t="shared" si="238"/>
        <v>#N/A</v>
      </c>
      <c r="Q945" s="4" t="e">
        <f t="shared" si="241"/>
        <v>#N/A</v>
      </c>
      <c r="R945" s="4" t="e">
        <f t="shared" si="239"/>
        <v>#N/A</v>
      </c>
    </row>
    <row r="946" spans="2:18" x14ac:dyDescent="0.25">
      <c r="B946">
        <v>932</v>
      </c>
      <c r="C946">
        <f t="shared" si="228"/>
        <v>186.20000000000002</v>
      </c>
      <c r="D946" t="e">
        <f t="shared" si="242"/>
        <v>#N/A</v>
      </c>
      <c r="E946" t="e">
        <f t="shared" si="229"/>
        <v>#N/A</v>
      </c>
      <c r="F946" t="e">
        <f t="shared" si="234"/>
        <v>#N/A</v>
      </c>
      <c r="G946" t="e">
        <f t="shared" si="243"/>
        <v>#N/A</v>
      </c>
      <c r="H946" t="e">
        <f t="shared" si="235"/>
        <v>#N/A</v>
      </c>
      <c r="I946" s="5" t="e">
        <f t="shared" si="236"/>
        <v>#N/A</v>
      </c>
      <c r="J946" s="5" t="e">
        <f t="shared" si="237"/>
        <v>#N/A</v>
      </c>
      <c r="K946" s="5" t="e">
        <f t="shared" si="230"/>
        <v>#N/A</v>
      </c>
      <c r="L946" t="e">
        <f t="shared" si="240"/>
        <v>#N/A</v>
      </c>
      <c r="M946" t="e">
        <f t="shared" si="231"/>
        <v>#N/A</v>
      </c>
      <c r="N946" t="e">
        <f t="shared" si="232"/>
        <v>#N/A</v>
      </c>
      <c r="O946" t="e">
        <f t="shared" si="233"/>
        <v>#N/A</v>
      </c>
      <c r="P946" t="e">
        <f t="shared" si="238"/>
        <v>#N/A</v>
      </c>
      <c r="Q946" s="4" t="e">
        <f t="shared" si="241"/>
        <v>#N/A</v>
      </c>
      <c r="R946" s="4" t="e">
        <f t="shared" si="239"/>
        <v>#N/A</v>
      </c>
    </row>
    <row r="947" spans="2:18" x14ac:dyDescent="0.25">
      <c r="B947">
        <v>933</v>
      </c>
      <c r="C947">
        <f t="shared" si="228"/>
        <v>186.40000000000003</v>
      </c>
      <c r="D947" t="e">
        <f t="shared" si="242"/>
        <v>#N/A</v>
      </c>
      <c r="E947" t="e">
        <f t="shared" si="229"/>
        <v>#N/A</v>
      </c>
      <c r="F947" t="e">
        <f t="shared" si="234"/>
        <v>#N/A</v>
      </c>
      <c r="G947" t="e">
        <f t="shared" si="243"/>
        <v>#N/A</v>
      </c>
      <c r="H947" t="e">
        <f t="shared" si="235"/>
        <v>#N/A</v>
      </c>
      <c r="I947" s="5" t="e">
        <f t="shared" si="236"/>
        <v>#N/A</v>
      </c>
      <c r="J947" s="5" t="e">
        <f t="shared" si="237"/>
        <v>#N/A</v>
      </c>
      <c r="K947" s="5" t="e">
        <f t="shared" si="230"/>
        <v>#N/A</v>
      </c>
      <c r="L947" t="e">
        <f t="shared" si="240"/>
        <v>#N/A</v>
      </c>
      <c r="M947" t="e">
        <f t="shared" si="231"/>
        <v>#N/A</v>
      </c>
      <c r="N947" t="e">
        <f t="shared" si="232"/>
        <v>#N/A</v>
      </c>
      <c r="O947" t="e">
        <f t="shared" si="233"/>
        <v>#N/A</v>
      </c>
      <c r="P947" t="e">
        <f t="shared" si="238"/>
        <v>#N/A</v>
      </c>
      <c r="Q947" s="4" t="e">
        <f t="shared" si="241"/>
        <v>#N/A</v>
      </c>
      <c r="R947" s="4" t="e">
        <f t="shared" si="239"/>
        <v>#N/A</v>
      </c>
    </row>
    <row r="948" spans="2:18" x14ac:dyDescent="0.25">
      <c r="B948">
        <v>934</v>
      </c>
      <c r="C948">
        <f t="shared" si="228"/>
        <v>186.60000000000002</v>
      </c>
      <c r="D948" t="e">
        <f t="shared" si="242"/>
        <v>#N/A</v>
      </c>
      <c r="E948" t="e">
        <f t="shared" si="229"/>
        <v>#N/A</v>
      </c>
      <c r="F948" t="e">
        <f t="shared" si="234"/>
        <v>#N/A</v>
      </c>
      <c r="G948" t="e">
        <f t="shared" si="243"/>
        <v>#N/A</v>
      </c>
      <c r="H948" t="e">
        <f t="shared" si="235"/>
        <v>#N/A</v>
      </c>
      <c r="I948" s="5" t="e">
        <f t="shared" si="236"/>
        <v>#N/A</v>
      </c>
      <c r="J948" s="5" t="e">
        <f t="shared" si="237"/>
        <v>#N/A</v>
      </c>
      <c r="K948" s="5" t="e">
        <f t="shared" si="230"/>
        <v>#N/A</v>
      </c>
      <c r="L948" t="e">
        <f t="shared" si="240"/>
        <v>#N/A</v>
      </c>
      <c r="M948" t="e">
        <f t="shared" si="231"/>
        <v>#N/A</v>
      </c>
      <c r="N948" t="e">
        <f t="shared" si="232"/>
        <v>#N/A</v>
      </c>
      <c r="O948" t="e">
        <f t="shared" si="233"/>
        <v>#N/A</v>
      </c>
      <c r="P948" t="e">
        <f t="shared" si="238"/>
        <v>#N/A</v>
      </c>
      <c r="Q948" s="4" t="e">
        <f t="shared" si="241"/>
        <v>#N/A</v>
      </c>
      <c r="R948" s="4" t="e">
        <f t="shared" si="239"/>
        <v>#N/A</v>
      </c>
    </row>
    <row r="949" spans="2:18" x14ac:dyDescent="0.25">
      <c r="B949">
        <v>935</v>
      </c>
      <c r="C949">
        <f t="shared" si="228"/>
        <v>186.8</v>
      </c>
      <c r="D949" t="e">
        <f t="shared" si="242"/>
        <v>#N/A</v>
      </c>
      <c r="E949" t="e">
        <f t="shared" si="229"/>
        <v>#N/A</v>
      </c>
      <c r="F949" t="e">
        <f t="shared" si="234"/>
        <v>#N/A</v>
      </c>
      <c r="G949" t="e">
        <f t="shared" si="243"/>
        <v>#N/A</v>
      </c>
      <c r="H949" t="e">
        <f t="shared" si="235"/>
        <v>#N/A</v>
      </c>
      <c r="I949" s="5" t="e">
        <f t="shared" si="236"/>
        <v>#N/A</v>
      </c>
      <c r="J949" s="5" t="e">
        <f t="shared" si="237"/>
        <v>#N/A</v>
      </c>
      <c r="K949" s="5" t="e">
        <f t="shared" si="230"/>
        <v>#N/A</v>
      </c>
      <c r="L949" t="e">
        <f t="shared" si="240"/>
        <v>#N/A</v>
      </c>
      <c r="M949" t="e">
        <f t="shared" si="231"/>
        <v>#N/A</v>
      </c>
      <c r="N949" t="e">
        <f t="shared" si="232"/>
        <v>#N/A</v>
      </c>
      <c r="O949" t="e">
        <f t="shared" si="233"/>
        <v>#N/A</v>
      </c>
      <c r="P949" t="e">
        <f t="shared" si="238"/>
        <v>#N/A</v>
      </c>
      <c r="Q949" s="4" t="e">
        <f t="shared" si="241"/>
        <v>#N/A</v>
      </c>
      <c r="R949" s="4" t="e">
        <f t="shared" si="239"/>
        <v>#N/A</v>
      </c>
    </row>
    <row r="950" spans="2:18" x14ac:dyDescent="0.25">
      <c r="B950">
        <v>936</v>
      </c>
      <c r="C950">
        <f t="shared" si="228"/>
        <v>187.00000000000003</v>
      </c>
      <c r="D950" t="e">
        <f t="shared" si="242"/>
        <v>#N/A</v>
      </c>
      <c r="E950" t="e">
        <f t="shared" si="229"/>
        <v>#N/A</v>
      </c>
      <c r="F950" t="e">
        <f t="shared" si="234"/>
        <v>#N/A</v>
      </c>
      <c r="G950" t="e">
        <f t="shared" si="243"/>
        <v>#N/A</v>
      </c>
      <c r="H950" t="e">
        <f t="shared" si="235"/>
        <v>#N/A</v>
      </c>
      <c r="I950" s="5" t="e">
        <f t="shared" si="236"/>
        <v>#N/A</v>
      </c>
      <c r="J950" s="5" t="e">
        <f t="shared" si="237"/>
        <v>#N/A</v>
      </c>
      <c r="K950" s="5" t="e">
        <f t="shared" si="230"/>
        <v>#N/A</v>
      </c>
      <c r="L950" t="e">
        <f t="shared" si="240"/>
        <v>#N/A</v>
      </c>
      <c r="M950" t="e">
        <f t="shared" si="231"/>
        <v>#N/A</v>
      </c>
      <c r="N950" t="e">
        <f t="shared" si="232"/>
        <v>#N/A</v>
      </c>
      <c r="O950" t="e">
        <f t="shared" si="233"/>
        <v>#N/A</v>
      </c>
      <c r="P950" t="e">
        <f t="shared" si="238"/>
        <v>#N/A</v>
      </c>
      <c r="Q950" s="4" t="e">
        <f t="shared" si="241"/>
        <v>#N/A</v>
      </c>
      <c r="R950" s="4" t="e">
        <f t="shared" si="239"/>
        <v>#N/A</v>
      </c>
    </row>
    <row r="951" spans="2:18" x14ac:dyDescent="0.25">
      <c r="B951">
        <v>937</v>
      </c>
      <c r="C951">
        <f t="shared" si="228"/>
        <v>187.20000000000002</v>
      </c>
      <c r="D951" t="e">
        <f t="shared" si="242"/>
        <v>#N/A</v>
      </c>
      <c r="E951" t="e">
        <f t="shared" si="229"/>
        <v>#N/A</v>
      </c>
      <c r="F951" t="e">
        <f t="shared" si="234"/>
        <v>#N/A</v>
      </c>
      <c r="G951" t="e">
        <f t="shared" si="243"/>
        <v>#N/A</v>
      </c>
      <c r="H951" t="e">
        <f t="shared" si="235"/>
        <v>#N/A</v>
      </c>
      <c r="I951" s="5" t="e">
        <f t="shared" si="236"/>
        <v>#N/A</v>
      </c>
      <c r="J951" s="5" t="e">
        <f t="shared" si="237"/>
        <v>#N/A</v>
      </c>
      <c r="K951" s="5" t="e">
        <f t="shared" si="230"/>
        <v>#N/A</v>
      </c>
      <c r="L951" t="e">
        <f t="shared" si="240"/>
        <v>#N/A</v>
      </c>
      <c r="M951" t="e">
        <f t="shared" si="231"/>
        <v>#N/A</v>
      </c>
      <c r="N951" t="e">
        <f t="shared" si="232"/>
        <v>#N/A</v>
      </c>
      <c r="O951" t="e">
        <f t="shared" si="233"/>
        <v>#N/A</v>
      </c>
      <c r="P951" t="e">
        <f t="shared" si="238"/>
        <v>#N/A</v>
      </c>
      <c r="Q951" s="4" t="e">
        <f t="shared" si="241"/>
        <v>#N/A</v>
      </c>
      <c r="R951" s="4" t="e">
        <f t="shared" si="239"/>
        <v>#N/A</v>
      </c>
    </row>
    <row r="952" spans="2:18" x14ac:dyDescent="0.25">
      <c r="B952">
        <v>938</v>
      </c>
      <c r="C952">
        <f t="shared" si="228"/>
        <v>187.40000000000003</v>
      </c>
      <c r="D952" t="e">
        <f t="shared" si="242"/>
        <v>#N/A</v>
      </c>
      <c r="E952" t="e">
        <f t="shared" si="229"/>
        <v>#N/A</v>
      </c>
      <c r="F952" t="e">
        <f t="shared" si="234"/>
        <v>#N/A</v>
      </c>
      <c r="G952" t="e">
        <f t="shared" si="243"/>
        <v>#N/A</v>
      </c>
      <c r="H952" t="e">
        <f t="shared" si="235"/>
        <v>#N/A</v>
      </c>
      <c r="I952" s="5" t="e">
        <f t="shared" si="236"/>
        <v>#N/A</v>
      </c>
      <c r="J952" s="5" t="e">
        <f t="shared" si="237"/>
        <v>#N/A</v>
      </c>
      <c r="K952" s="5" t="e">
        <f t="shared" si="230"/>
        <v>#N/A</v>
      </c>
      <c r="L952" t="e">
        <f t="shared" si="240"/>
        <v>#N/A</v>
      </c>
      <c r="M952" t="e">
        <f t="shared" si="231"/>
        <v>#N/A</v>
      </c>
      <c r="N952" t="e">
        <f t="shared" si="232"/>
        <v>#N/A</v>
      </c>
      <c r="O952" t="e">
        <f t="shared" si="233"/>
        <v>#N/A</v>
      </c>
      <c r="P952" t="e">
        <f t="shared" si="238"/>
        <v>#N/A</v>
      </c>
      <c r="Q952" s="4" t="e">
        <f t="shared" si="241"/>
        <v>#N/A</v>
      </c>
      <c r="R952" s="4" t="e">
        <f t="shared" si="239"/>
        <v>#N/A</v>
      </c>
    </row>
    <row r="953" spans="2:18" x14ac:dyDescent="0.25">
      <c r="B953">
        <v>939</v>
      </c>
      <c r="C953">
        <f t="shared" si="228"/>
        <v>187.60000000000002</v>
      </c>
      <c r="D953" t="e">
        <f t="shared" si="242"/>
        <v>#N/A</v>
      </c>
      <c r="E953" t="e">
        <f t="shared" si="229"/>
        <v>#N/A</v>
      </c>
      <c r="F953" t="e">
        <f t="shared" si="234"/>
        <v>#N/A</v>
      </c>
      <c r="G953" t="e">
        <f t="shared" si="243"/>
        <v>#N/A</v>
      </c>
      <c r="H953" t="e">
        <f t="shared" si="235"/>
        <v>#N/A</v>
      </c>
      <c r="I953" s="5" t="e">
        <f t="shared" si="236"/>
        <v>#N/A</v>
      </c>
      <c r="J953" s="5" t="e">
        <f t="shared" si="237"/>
        <v>#N/A</v>
      </c>
      <c r="K953" s="5" t="e">
        <f t="shared" si="230"/>
        <v>#N/A</v>
      </c>
      <c r="L953" t="e">
        <f t="shared" si="240"/>
        <v>#N/A</v>
      </c>
      <c r="M953" t="e">
        <f t="shared" si="231"/>
        <v>#N/A</v>
      </c>
      <c r="N953" t="e">
        <f t="shared" si="232"/>
        <v>#N/A</v>
      </c>
      <c r="O953" t="e">
        <f t="shared" si="233"/>
        <v>#N/A</v>
      </c>
      <c r="P953" t="e">
        <f t="shared" si="238"/>
        <v>#N/A</v>
      </c>
      <c r="Q953" s="4" t="e">
        <f t="shared" si="241"/>
        <v>#N/A</v>
      </c>
      <c r="R953" s="4" t="e">
        <f t="shared" si="239"/>
        <v>#N/A</v>
      </c>
    </row>
    <row r="954" spans="2:18" x14ac:dyDescent="0.25">
      <c r="B954">
        <v>940</v>
      </c>
      <c r="C954">
        <f t="shared" si="228"/>
        <v>187.8</v>
      </c>
      <c r="D954" t="e">
        <f t="shared" si="242"/>
        <v>#N/A</v>
      </c>
      <c r="E954" t="e">
        <f t="shared" si="229"/>
        <v>#N/A</v>
      </c>
      <c r="F954" t="e">
        <f t="shared" si="234"/>
        <v>#N/A</v>
      </c>
      <c r="G954" t="e">
        <f t="shared" si="243"/>
        <v>#N/A</v>
      </c>
      <c r="H954" t="e">
        <f t="shared" si="235"/>
        <v>#N/A</v>
      </c>
      <c r="I954" s="5" t="e">
        <f t="shared" si="236"/>
        <v>#N/A</v>
      </c>
      <c r="J954" s="5" t="e">
        <f t="shared" si="237"/>
        <v>#N/A</v>
      </c>
      <c r="K954" s="5" t="e">
        <f t="shared" si="230"/>
        <v>#N/A</v>
      </c>
      <c r="L954" t="e">
        <f t="shared" si="240"/>
        <v>#N/A</v>
      </c>
      <c r="M954" t="e">
        <f t="shared" si="231"/>
        <v>#N/A</v>
      </c>
      <c r="N954" t="e">
        <f t="shared" si="232"/>
        <v>#N/A</v>
      </c>
      <c r="O954" t="e">
        <f t="shared" si="233"/>
        <v>#N/A</v>
      </c>
      <c r="P954" t="e">
        <f t="shared" si="238"/>
        <v>#N/A</v>
      </c>
      <c r="Q954" s="4" t="e">
        <f t="shared" si="241"/>
        <v>#N/A</v>
      </c>
      <c r="R954" s="4" t="e">
        <f t="shared" si="239"/>
        <v>#N/A</v>
      </c>
    </row>
    <row r="955" spans="2:18" x14ac:dyDescent="0.25">
      <c r="B955">
        <v>941</v>
      </c>
      <c r="C955">
        <f t="shared" si="228"/>
        <v>188.00000000000003</v>
      </c>
      <c r="D955" t="e">
        <f t="shared" si="242"/>
        <v>#N/A</v>
      </c>
      <c r="E955" t="e">
        <f t="shared" si="229"/>
        <v>#N/A</v>
      </c>
      <c r="F955" t="e">
        <f t="shared" si="234"/>
        <v>#N/A</v>
      </c>
      <c r="G955" t="e">
        <f t="shared" si="243"/>
        <v>#N/A</v>
      </c>
      <c r="H955" t="e">
        <f t="shared" si="235"/>
        <v>#N/A</v>
      </c>
      <c r="I955" s="5" t="e">
        <f t="shared" si="236"/>
        <v>#N/A</v>
      </c>
      <c r="J955" s="5" t="e">
        <f t="shared" si="237"/>
        <v>#N/A</v>
      </c>
      <c r="K955" s="5" t="e">
        <f t="shared" si="230"/>
        <v>#N/A</v>
      </c>
      <c r="L955" t="e">
        <f t="shared" si="240"/>
        <v>#N/A</v>
      </c>
      <c r="M955" t="e">
        <f t="shared" si="231"/>
        <v>#N/A</v>
      </c>
      <c r="N955" t="e">
        <f t="shared" si="232"/>
        <v>#N/A</v>
      </c>
      <c r="O955" t="e">
        <f t="shared" si="233"/>
        <v>#N/A</v>
      </c>
      <c r="P955" t="e">
        <f t="shared" si="238"/>
        <v>#N/A</v>
      </c>
      <c r="Q955" s="4" t="e">
        <f t="shared" si="241"/>
        <v>#N/A</v>
      </c>
      <c r="R955" s="4" t="e">
        <f t="shared" si="239"/>
        <v>#N/A</v>
      </c>
    </row>
    <row r="956" spans="2:18" x14ac:dyDescent="0.25">
      <c r="B956">
        <v>942</v>
      </c>
      <c r="C956">
        <f t="shared" si="228"/>
        <v>188.20000000000002</v>
      </c>
      <c r="D956" t="e">
        <f t="shared" si="242"/>
        <v>#N/A</v>
      </c>
      <c r="E956" t="e">
        <f t="shared" si="229"/>
        <v>#N/A</v>
      </c>
      <c r="F956" t="e">
        <f t="shared" si="234"/>
        <v>#N/A</v>
      </c>
      <c r="G956" t="e">
        <f t="shared" si="243"/>
        <v>#N/A</v>
      </c>
      <c r="H956" t="e">
        <f t="shared" si="235"/>
        <v>#N/A</v>
      </c>
      <c r="I956" s="5" t="e">
        <f t="shared" si="236"/>
        <v>#N/A</v>
      </c>
      <c r="J956" s="5" t="e">
        <f t="shared" si="237"/>
        <v>#N/A</v>
      </c>
      <c r="K956" s="5" t="e">
        <f t="shared" si="230"/>
        <v>#N/A</v>
      </c>
      <c r="L956" t="e">
        <f t="shared" si="240"/>
        <v>#N/A</v>
      </c>
      <c r="M956" t="e">
        <f t="shared" si="231"/>
        <v>#N/A</v>
      </c>
      <c r="N956" t="e">
        <f t="shared" si="232"/>
        <v>#N/A</v>
      </c>
      <c r="O956" t="e">
        <f t="shared" si="233"/>
        <v>#N/A</v>
      </c>
      <c r="P956" t="e">
        <f t="shared" si="238"/>
        <v>#N/A</v>
      </c>
      <c r="Q956" s="4" t="e">
        <f t="shared" si="241"/>
        <v>#N/A</v>
      </c>
      <c r="R956" s="4" t="e">
        <f t="shared" si="239"/>
        <v>#N/A</v>
      </c>
    </row>
    <row r="957" spans="2:18" x14ac:dyDescent="0.25">
      <c r="B957">
        <v>943</v>
      </c>
      <c r="C957">
        <f t="shared" si="228"/>
        <v>188.40000000000003</v>
      </c>
      <c r="D957" t="e">
        <f t="shared" si="242"/>
        <v>#N/A</v>
      </c>
      <c r="E957" t="e">
        <f t="shared" si="229"/>
        <v>#N/A</v>
      </c>
      <c r="F957" t="e">
        <f t="shared" si="234"/>
        <v>#N/A</v>
      </c>
      <c r="G957" t="e">
        <f t="shared" si="243"/>
        <v>#N/A</v>
      </c>
      <c r="H957" t="e">
        <f t="shared" si="235"/>
        <v>#N/A</v>
      </c>
      <c r="I957" s="5" t="e">
        <f t="shared" si="236"/>
        <v>#N/A</v>
      </c>
      <c r="J957" s="5" t="e">
        <f t="shared" si="237"/>
        <v>#N/A</v>
      </c>
      <c r="K957" s="5" t="e">
        <f t="shared" si="230"/>
        <v>#N/A</v>
      </c>
      <c r="L957" t="e">
        <f t="shared" si="240"/>
        <v>#N/A</v>
      </c>
      <c r="M957" t="e">
        <f t="shared" si="231"/>
        <v>#N/A</v>
      </c>
      <c r="N957" t="e">
        <f t="shared" si="232"/>
        <v>#N/A</v>
      </c>
      <c r="O957" t="e">
        <f t="shared" si="233"/>
        <v>#N/A</v>
      </c>
      <c r="P957" t="e">
        <f t="shared" si="238"/>
        <v>#N/A</v>
      </c>
      <c r="Q957" s="4" t="e">
        <f t="shared" si="241"/>
        <v>#N/A</v>
      </c>
      <c r="R957" s="4" t="e">
        <f t="shared" si="239"/>
        <v>#N/A</v>
      </c>
    </row>
    <row r="958" spans="2:18" x14ac:dyDescent="0.25">
      <c r="B958">
        <v>944</v>
      </c>
      <c r="C958">
        <f t="shared" si="228"/>
        <v>188.60000000000002</v>
      </c>
      <c r="D958" t="e">
        <f t="shared" si="242"/>
        <v>#N/A</v>
      </c>
      <c r="E958" t="e">
        <f t="shared" si="229"/>
        <v>#N/A</v>
      </c>
      <c r="F958" t="e">
        <f t="shared" si="234"/>
        <v>#N/A</v>
      </c>
      <c r="G958" t="e">
        <f t="shared" si="243"/>
        <v>#N/A</v>
      </c>
      <c r="H958" t="e">
        <f t="shared" si="235"/>
        <v>#N/A</v>
      </c>
      <c r="I958" s="5" t="e">
        <f t="shared" si="236"/>
        <v>#N/A</v>
      </c>
      <c r="J958" s="5" t="e">
        <f t="shared" si="237"/>
        <v>#N/A</v>
      </c>
      <c r="K958" s="5" t="e">
        <f t="shared" si="230"/>
        <v>#N/A</v>
      </c>
      <c r="L958" t="e">
        <f t="shared" si="240"/>
        <v>#N/A</v>
      </c>
      <c r="M958" t="e">
        <f t="shared" si="231"/>
        <v>#N/A</v>
      </c>
      <c r="N958" t="e">
        <f t="shared" si="232"/>
        <v>#N/A</v>
      </c>
      <c r="O958" t="e">
        <f t="shared" si="233"/>
        <v>#N/A</v>
      </c>
      <c r="P958" t="e">
        <f t="shared" si="238"/>
        <v>#N/A</v>
      </c>
      <c r="Q958" s="4" t="e">
        <f t="shared" si="241"/>
        <v>#N/A</v>
      </c>
      <c r="R958" s="4" t="e">
        <f t="shared" si="239"/>
        <v>#N/A</v>
      </c>
    </row>
    <row r="959" spans="2:18" x14ac:dyDescent="0.25">
      <c r="B959">
        <v>945</v>
      </c>
      <c r="C959">
        <f t="shared" si="228"/>
        <v>188.8</v>
      </c>
      <c r="D959" t="e">
        <f t="shared" si="242"/>
        <v>#N/A</v>
      </c>
      <c r="E959" t="e">
        <f t="shared" si="229"/>
        <v>#N/A</v>
      </c>
      <c r="F959" t="e">
        <f t="shared" si="234"/>
        <v>#N/A</v>
      </c>
      <c r="G959" t="e">
        <f t="shared" si="243"/>
        <v>#N/A</v>
      </c>
      <c r="H959" t="e">
        <f t="shared" si="235"/>
        <v>#N/A</v>
      </c>
      <c r="I959" s="5" t="e">
        <f t="shared" si="236"/>
        <v>#N/A</v>
      </c>
      <c r="J959" s="5" t="e">
        <f t="shared" si="237"/>
        <v>#N/A</v>
      </c>
      <c r="K959" s="5" t="e">
        <f t="shared" si="230"/>
        <v>#N/A</v>
      </c>
      <c r="L959" t="e">
        <f t="shared" si="240"/>
        <v>#N/A</v>
      </c>
      <c r="M959" t="e">
        <f t="shared" si="231"/>
        <v>#N/A</v>
      </c>
      <c r="N959" t="e">
        <f t="shared" si="232"/>
        <v>#N/A</v>
      </c>
      <c r="O959" t="e">
        <f t="shared" si="233"/>
        <v>#N/A</v>
      </c>
      <c r="P959" t="e">
        <f t="shared" si="238"/>
        <v>#N/A</v>
      </c>
      <c r="Q959" s="4" t="e">
        <f t="shared" si="241"/>
        <v>#N/A</v>
      </c>
      <c r="R959" s="4" t="e">
        <f t="shared" si="239"/>
        <v>#N/A</v>
      </c>
    </row>
    <row r="960" spans="2:18" x14ac:dyDescent="0.25">
      <c r="B960">
        <v>946</v>
      </c>
      <c r="C960">
        <f t="shared" si="228"/>
        <v>189.00000000000003</v>
      </c>
      <c r="D960" t="e">
        <f t="shared" si="242"/>
        <v>#N/A</v>
      </c>
      <c r="E960" t="e">
        <f t="shared" si="229"/>
        <v>#N/A</v>
      </c>
      <c r="F960" t="e">
        <f t="shared" si="234"/>
        <v>#N/A</v>
      </c>
      <c r="G960" t="e">
        <f t="shared" si="243"/>
        <v>#N/A</v>
      </c>
      <c r="H960" t="e">
        <f t="shared" si="235"/>
        <v>#N/A</v>
      </c>
      <c r="I960" s="5" t="e">
        <f t="shared" si="236"/>
        <v>#N/A</v>
      </c>
      <c r="J960" s="5" t="e">
        <f t="shared" si="237"/>
        <v>#N/A</v>
      </c>
      <c r="K960" s="5" t="e">
        <f t="shared" si="230"/>
        <v>#N/A</v>
      </c>
      <c r="L960" t="e">
        <f t="shared" si="240"/>
        <v>#N/A</v>
      </c>
      <c r="M960" t="e">
        <f t="shared" si="231"/>
        <v>#N/A</v>
      </c>
      <c r="N960" t="e">
        <f t="shared" si="232"/>
        <v>#N/A</v>
      </c>
      <c r="O960" t="e">
        <f t="shared" si="233"/>
        <v>#N/A</v>
      </c>
      <c r="P960" t="e">
        <f t="shared" si="238"/>
        <v>#N/A</v>
      </c>
      <c r="Q960" s="4" t="e">
        <f t="shared" si="241"/>
        <v>#N/A</v>
      </c>
      <c r="R960" s="4" t="e">
        <f t="shared" si="239"/>
        <v>#N/A</v>
      </c>
    </row>
    <row r="961" spans="2:18" x14ac:dyDescent="0.25">
      <c r="B961">
        <v>947</v>
      </c>
      <c r="C961">
        <f t="shared" si="228"/>
        <v>189.20000000000002</v>
      </c>
      <c r="D961" t="e">
        <f t="shared" si="242"/>
        <v>#N/A</v>
      </c>
      <c r="E961" t="e">
        <f t="shared" si="229"/>
        <v>#N/A</v>
      </c>
      <c r="F961" t="e">
        <f t="shared" si="234"/>
        <v>#N/A</v>
      </c>
      <c r="G961" t="e">
        <f t="shared" si="243"/>
        <v>#N/A</v>
      </c>
      <c r="H961" t="e">
        <f t="shared" si="235"/>
        <v>#N/A</v>
      </c>
      <c r="I961" s="5" t="e">
        <f t="shared" si="236"/>
        <v>#N/A</v>
      </c>
      <c r="J961" s="5" t="e">
        <f t="shared" si="237"/>
        <v>#N/A</v>
      </c>
      <c r="K961" s="5" t="e">
        <f t="shared" si="230"/>
        <v>#N/A</v>
      </c>
      <c r="L961" t="e">
        <f t="shared" si="240"/>
        <v>#N/A</v>
      </c>
      <c r="M961" t="e">
        <f t="shared" si="231"/>
        <v>#N/A</v>
      </c>
      <c r="N961" t="e">
        <f t="shared" si="232"/>
        <v>#N/A</v>
      </c>
      <c r="O961" t="e">
        <f t="shared" si="233"/>
        <v>#N/A</v>
      </c>
      <c r="P961" t="e">
        <f t="shared" si="238"/>
        <v>#N/A</v>
      </c>
      <c r="Q961" s="4" t="e">
        <f t="shared" si="241"/>
        <v>#N/A</v>
      </c>
      <c r="R961" s="4" t="e">
        <f t="shared" si="239"/>
        <v>#N/A</v>
      </c>
    </row>
    <row r="962" spans="2:18" x14ac:dyDescent="0.25">
      <c r="B962">
        <v>948</v>
      </c>
      <c r="C962">
        <f t="shared" si="228"/>
        <v>189.40000000000003</v>
      </c>
      <c r="D962" t="e">
        <f t="shared" si="242"/>
        <v>#N/A</v>
      </c>
      <c r="E962" t="e">
        <f t="shared" si="229"/>
        <v>#N/A</v>
      </c>
      <c r="F962" t="e">
        <f t="shared" si="234"/>
        <v>#N/A</v>
      </c>
      <c r="G962" t="e">
        <f t="shared" si="243"/>
        <v>#N/A</v>
      </c>
      <c r="H962" t="e">
        <f t="shared" si="235"/>
        <v>#N/A</v>
      </c>
      <c r="I962" s="5" t="e">
        <f t="shared" si="236"/>
        <v>#N/A</v>
      </c>
      <c r="J962" s="5" t="e">
        <f t="shared" si="237"/>
        <v>#N/A</v>
      </c>
      <c r="K962" s="5" t="e">
        <f t="shared" si="230"/>
        <v>#N/A</v>
      </c>
      <c r="L962" t="e">
        <f t="shared" si="240"/>
        <v>#N/A</v>
      </c>
      <c r="M962" t="e">
        <f t="shared" si="231"/>
        <v>#N/A</v>
      </c>
      <c r="N962" t="e">
        <f t="shared" si="232"/>
        <v>#N/A</v>
      </c>
      <c r="O962" t="e">
        <f t="shared" si="233"/>
        <v>#N/A</v>
      </c>
      <c r="P962" t="e">
        <f t="shared" si="238"/>
        <v>#N/A</v>
      </c>
      <c r="Q962" s="4" t="e">
        <f t="shared" si="241"/>
        <v>#N/A</v>
      </c>
      <c r="R962" s="4" t="e">
        <f t="shared" si="239"/>
        <v>#N/A</v>
      </c>
    </row>
    <row r="963" spans="2:18" x14ac:dyDescent="0.25">
      <c r="B963">
        <v>949</v>
      </c>
      <c r="C963">
        <f t="shared" si="228"/>
        <v>189.60000000000002</v>
      </c>
      <c r="D963" t="e">
        <f t="shared" si="242"/>
        <v>#N/A</v>
      </c>
      <c r="E963" t="e">
        <f t="shared" si="229"/>
        <v>#N/A</v>
      </c>
      <c r="F963" t="e">
        <f t="shared" si="234"/>
        <v>#N/A</v>
      </c>
      <c r="G963" t="e">
        <f t="shared" si="243"/>
        <v>#N/A</v>
      </c>
      <c r="H963" t="e">
        <f t="shared" si="235"/>
        <v>#N/A</v>
      </c>
      <c r="I963" s="5" t="e">
        <f t="shared" si="236"/>
        <v>#N/A</v>
      </c>
      <c r="J963" s="5" t="e">
        <f t="shared" si="237"/>
        <v>#N/A</v>
      </c>
      <c r="K963" s="5" t="e">
        <f t="shared" si="230"/>
        <v>#N/A</v>
      </c>
      <c r="L963" t="e">
        <f t="shared" si="240"/>
        <v>#N/A</v>
      </c>
      <c r="M963" t="e">
        <f t="shared" si="231"/>
        <v>#N/A</v>
      </c>
      <c r="N963" t="e">
        <f t="shared" si="232"/>
        <v>#N/A</v>
      </c>
      <c r="O963" t="e">
        <f t="shared" si="233"/>
        <v>#N/A</v>
      </c>
      <c r="P963" t="e">
        <f t="shared" si="238"/>
        <v>#N/A</v>
      </c>
      <c r="Q963" s="4" t="e">
        <f t="shared" si="241"/>
        <v>#N/A</v>
      </c>
      <c r="R963" s="4" t="e">
        <f t="shared" si="239"/>
        <v>#N/A</v>
      </c>
    </row>
    <row r="964" spans="2:18" x14ac:dyDescent="0.25">
      <c r="B964">
        <v>950</v>
      </c>
      <c r="C964">
        <f t="shared" si="228"/>
        <v>189.8</v>
      </c>
      <c r="D964" t="e">
        <f t="shared" si="242"/>
        <v>#N/A</v>
      </c>
      <c r="E964" t="e">
        <f t="shared" si="229"/>
        <v>#N/A</v>
      </c>
      <c r="F964" t="e">
        <f t="shared" si="234"/>
        <v>#N/A</v>
      </c>
      <c r="G964" t="e">
        <f t="shared" si="243"/>
        <v>#N/A</v>
      </c>
      <c r="H964" t="e">
        <f t="shared" si="235"/>
        <v>#N/A</v>
      </c>
      <c r="I964" s="5" t="e">
        <f t="shared" si="236"/>
        <v>#N/A</v>
      </c>
      <c r="J964" s="5" t="e">
        <f t="shared" si="237"/>
        <v>#N/A</v>
      </c>
      <c r="K964" s="5" t="e">
        <f t="shared" si="230"/>
        <v>#N/A</v>
      </c>
      <c r="L964" t="e">
        <f t="shared" si="240"/>
        <v>#N/A</v>
      </c>
      <c r="M964" t="e">
        <f t="shared" si="231"/>
        <v>#N/A</v>
      </c>
      <c r="N964" t="e">
        <f t="shared" si="232"/>
        <v>#N/A</v>
      </c>
      <c r="O964" t="e">
        <f t="shared" si="233"/>
        <v>#N/A</v>
      </c>
      <c r="P964" t="e">
        <f t="shared" si="238"/>
        <v>#N/A</v>
      </c>
      <c r="Q964" s="4" t="e">
        <f t="shared" si="241"/>
        <v>#N/A</v>
      </c>
      <c r="R964" s="4" t="e">
        <f t="shared" si="239"/>
        <v>#N/A</v>
      </c>
    </row>
    <row r="965" spans="2:18" x14ac:dyDescent="0.25">
      <c r="B965">
        <v>951</v>
      </c>
      <c r="C965">
        <f t="shared" si="228"/>
        <v>190.00000000000003</v>
      </c>
      <c r="D965" t="e">
        <f t="shared" si="242"/>
        <v>#N/A</v>
      </c>
      <c r="E965" t="e">
        <f t="shared" si="229"/>
        <v>#N/A</v>
      </c>
      <c r="F965" t="e">
        <f t="shared" si="234"/>
        <v>#N/A</v>
      </c>
      <c r="G965" t="e">
        <f t="shared" si="243"/>
        <v>#N/A</v>
      </c>
      <c r="H965" t="e">
        <f t="shared" si="235"/>
        <v>#N/A</v>
      </c>
      <c r="I965" s="5" t="e">
        <f t="shared" si="236"/>
        <v>#N/A</v>
      </c>
      <c r="J965" s="5" t="e">
        <f t="shared" si="237"/>
        <v>#N/A</v>
      </c>
      <c r="K965" s="5" t="e">
        <f t="shared" si="230"/>
        <v>#N/A</v>
      </c>
      <c r="L965" t="e">
        <f t="shared" si="240"/>
        <v>#N/A</v>
      </c>
      <c r="M965" t="e">
        <f t="shared" si="231"/>
        <v>#N/A</v>
      </c>
      <c r="N965" t="e">
        <f t="shared" si="232"/>
        <v>#N/A</v>
      </c>
      <c r="O965" t="e">
        <f t="shared" si="233"/>
        <v>#N/A</v>
      </c>
      <c r="P965" t="e">
        <f t="shared" si="238"/>
        <v>#N/A</v>
      </c>
      <c r="Q965" s="4" t="e">
        <f t="shared" si="241"/>
        <v>#N/A</v>
      </c>
      <c r="R965" s="4" t="e">
        <f t="shared" si="239"/>
        <v>#N/A</v>
      </c>
    </row>
    <row r="966" spans="2:18" x14ac:dyDescent="0.25">
      <c r="B966">
        <v>952</v>
      </c>
      <c r="C966">
        <f t="shared" si="228"/>
        <v>190.20000000000002</v>
      </c>
      <c r="D966" t="e">
        <f t="shared" si="242"/>
        <v>#N/A</v>
      </c>
      <c r="E966" t="e">
        <f t="shared" si="229"/>
        <v>#N/A</v>
      </c>
      <c r="F966" t="e">
        <f t="shared" si="234"/>
        <v>#N/A</v>
      </c>
      <c r="G966" t="e">
        <f t="shared" si="243"/>
        <v>#N/A</v>
      </c>
      <c r="H966" t="e">
        <f t="shared" si="235"/>
        <v>#N/A</v>
      </c>
      <c r="I966" s="5" t="e">
        <f t="shared" si="236"/>
        <v>#N/A</v>
      </c>
      <c r="J966" s="5" t="e">
        <f t="shared" si="237"/>
        <v>#N/A</v>
      </c>
      <c r="K966" s="5" t="e">
        <f t="shared" si="230"/>
        <v>#N/A</v>
      </c>
      <c r="L966" t="e">
        <f t="shared" si="240"/>
        <v>#N/A</v>
      </c>
      <c r="M966" t="e">
        <f t="shared" si="231"/>
        <v>#N/A</v>
      </c>
      <c r="N966" t="e">
        <f t="shared" si="232"/>
        <v>#N/A</v>
      </c>
      <c r="O966" t="e">
        <f t="shared" si="233"/>
        <v>#N/A</v>
      </c>
      <c r="P966" t="e">
        <f t="shared" si="238"/>
        <v>#N/A</v>
      </c>
      <c r="Q966" s="4" t="e">
        <f t="shared" si="241"/>
        <v>#N/A</v>
      </c>
      <c r="R966" s="4" t="e">
        <f t="shared" si="239"/>
        <v>#N/A</v>
      </c>
    </row>
    <row r="967" spans="2:18" x14ac:dyDescent="0.25">
      <c r="B967">
        <v>953</v>
      </c>
      <c r="C967">
        <f t="shared" si="228"/>
        <v>190.40000000000003</v>
      </c>
      <c r="D967" t="e">
        <f t="shared" si="242"/>
        <v>#N/A</v>
      </c>
      <c r="E967" t="e">
        <f t="shared" si="229"/>
        <v>#N/A</v>
      </c>
      <c r="F967" t="e">
        <f t="shared" si="234"/>
        <v>#N/A</v>
      </c>
      <c r="G967" t="e">
        <f t="shared" si="243"/>
        <v>#N/A</v>
      </c>
      <c r="H967" t="e">
        <f t="shared" si="235"/>
        <v>#N/A</v>
      </c>
      <c r="I967" s="5" t="e">
        <f t="shared" si="236"/>
        <v>#N/A</v>
      </c>
      <c r="J967" s="5" t="e">
        <f t="shared" si="237"/>
        <v>#N/A</v>
      </c>
      <c r="K967" s="5" t="e">
        <f t="shared" si="230"/>
        <v>#N/A</v>
      </c>
      <c r="L967" t="e">
        <f t="shared" si="240"/>
        <v>#N/A</v>
      </c>
      <c r="M967" t="e">
        <f t="shared" si="231"/>
        <v>#N/A</v>
      </c>
      <c r="N967" t="e">
        <f t="shared" si="232"/>
        <v>#N/A</v>
      </c>
      <c r="O967" t="e">
        <f t="shared" si="233"/>
        <v>#N/A</v>
      </c>
      <c r="P967" t="e">
        <f t="shared" si="238"/>
        <v>#N/A</v>
      </c>
      <c r="Q967" s="4" t="e">
        <f t="shared" si="241"/>
        <v>#N/A</v>
      </c>
      <c r="R967" s="4" t="e">
        <f t="shared" si="239"/>
        <v>#N/A</v>
      </c>
    </row>
    <row r="968" spans="2:18" x14ac:dyDescent="0.25">
      <c r="B968">
        <v>954</v>
      </c>
      <c r="C968">
        <f t="shared" si="228"/>
        <v>190.60000000000002</v>
      </c>
      <c r="D968" t="e">
        <f t="shared" si="242"/>
        <v>#N/A</v>
      </c>
      <c r="E968" t="e">
        <f t="shared" si="229"/>
        <v>#N/A</v>
      </c>
      <c r="F968" t="e">
        <f t="shared" si="234"/>
        <v>#N/A</v>
      </c>
      <c r="G968" t="e">
        <f t="shared" si="243"/>
        <v>#N/A</v>
      </c>
      <c r="H968" t="e">
        <f t="shared" si="235"/>
        <v>#N/A</v>
      </c>
      <c r="I968" s="5" t="e">
        <f t="shared" si="236"/>
        <v>#N/A</v>
      </c>
      <c r="J968" s="5" t="e">
        <f t="shared" si="237"/>
        <v>#N/A</v>
      </c>
      <c r="K968" s="5" t="e">
        <f t="shared" si="230"/>
        <v>#N/A</v>
      </c>
      <c r="L968" t="e">
        <f t="shared" si="240"/>
        <v>#N/A</v>
      </c>
      <c r="M968" t="e">
        <f t="shared" si="231"/>
        <v>#N/A</v>
      </c>
      <c r="N968" t="e">
        <f t="shared" si="232"/>
        <v>#N/A</v>
      </c>
      <c r="O968" t="e">
        <f t="shared" si="233"/>
        <v>#N/A</v>
      </c>
      <c r="P968" t="e">
        <f t="shared" si="238"/>
        <v>#N/A</v>
      </c>
      <c r="Q968" s="4" t="e">
        <f t="shared" si="241"/>
        <v>#N/A</v>
      </c>
      <c r="R968" s="4" t="e">
        <f t="shared" si="239"/>
        <v>#N/A</v>
      </c>
    </row>
    <row r="969" spans="2:18" x14ac:dyDescent="0.25">
      <c r="B969">
        <v>955</v>
      </c>
      <c r="C969">
        <f t="shared" si="228"/>
        <v>190.8</v>
      </c>
      <c r="D969" t="e">
        <f t="shared" si="242"/>
        <v>#N/A</v>
      </c>
      <c r="E969" t="e">
        <f t="shared" si="229"/>
        <v>#N/A</v>
      </c>
      <c r="F969" t="e">
        <f t="shared" si="234"/>
        <v>#N/A</v>
      </c>
      <c r="G969" t="e">
        <f t="shared" si="243"/>
        <v>#N/A</v>
      </c>
      <c r="H969" t="e">
        <f t="shared" si="235"/>
        <v>#N/A</v>
      </c>
      <c r="I969" s="5" t="e">
        <f t="shared" si="236"/>
        <v>#N/A</v>
      </c>
      <c r="J969" s="5" t="e">
        <f t="shared" si="237"/>
        <v>#N/A</v>
      </c>
      <c r="K969" s="5" t="e">
        <f t="shared" si="230"/>
        <v>#N/A</v>
      </c>
      <c r="L969" t="e">
        <f t="shared" si="240"/>
        <v>#N/A</v>
      </c>
      <c r="M969" t="e">
        <f t="shared" si="231"/>
        <v>#N/A</v>
      </c>
      <c r="N969" t="e">
        <f t="shared" si="232"/>
        <v>#N/A</v>
      </c>
      <c r="O969" t="e">
        <f t="shared" si="233"/>
        <v>#N/A</v>
      </c>
      <c r="P969" t="e">
        <f t="shared" si="238"/>
        <v>#N/A</v>
      </c>
      <c r="Q969" s="4" t="e">
        <f t="shared" si="241"/>
        <v>#N/A</v>
      </c>
      <c r="R969" s="4" t="e">
        <f t="shared" si="239"/>
        <v>#N/A</v>
      </c>
    </row>
    <row r="970" spans="2:18" x14ac:dyDescent="0.25">
      <c r="B970">
        <v>956</v>
      </c>
      <c r="C970">
        <f t="shared" si="228"/>
        <v>191.00000000000003</v>
      </c>
      <c r="D970" t="e">
        <f t="shared" si="242"/>
        <v>#N/A</v>
      </c>
      <c r="E970" t="e">
        <f t="shared" si="229"/>
        <v>#N/A</v>
      </c>
      <c r="F970" t="e">
        <f t="shared" si="234"/>
        <v>#N/A</v>
      </c>
      <c r="G970" t="e">
        <f t="shared" si="243"/>
        <v>#N/A</v>
      </c>
      <c r="H970" t="e">
        <f t="shared" si="235"/>
        <v>#N/A</v>
      </c>
      <c r="I970" s="5" t="e">
        <f t="shared" si="236"/>
        <v>#N/A</v>
      </c>
      <c r="J970" s="5" t="e">
        <f t="shared" si="237"/>
        <v>#N/A</v>
      </c>
      <c r="K970" s="5" t="e">
        <f t="shared" si="230"/>
        <v>#N/A</v>
      </c>
      <c r="L970" t="e">
        <f t="shared" si="240"/>
        <v>#N/A</v>
      </c>
      <c r="M970" t="e">
        <f t="shared" si="231"/>
        <v>#N/A</v>
      </c>
      <c r="N970" t="e">
        <f t="shared" si="232"/>
        <v>#N/A</v>
      </c>
      <c r="O970" t="e">
        <f t="shared" si="233"/>
        <v>#N/A</v>
      </c>
      <c r="P970" t="e">
        <f t="shared" si="238"/>
        <v>#N/A</v>
      </c>
      <c r="Q970" s="4" t="e">
        <f t="shared" si="241"/>
        <v>#N/A</v>
      </c>
      <c r="R970" s="4" t="e">
        <f t="shared" si="239"/>
        <v>#N/A</v>
      </c>
    </row>
    <row r="971" spans="2:18" x14ac:dyDescent="0.25">
      <c r="B971">
        <v>957</v>
      </c>
      <c r="C971">
        <f t="shared" si="228"/>
        <v>191.20000000000002</v>
      </c>
      <c r="D971" t="e">
        <f t="shared" si="242"/>
        <v>#N/A</v>
      </c>
      <c r="E971" t="e">
        <f t="shared" si="229"/>
        <v>#N/A</v>
      </c>
      <c r="F971" t="e">
        <f t="shared" si="234"/>
        <v>#N/A</v>
      </c>
      <c r="G971" t="e">
        <f t="shared" si="243"/>
        <v>#N/A</v>
      </c>
      <c r="H971" t="e">
        <f t="shared" si="235"/>
        <v>#N/A</v>
      </c>
      <c r="I971" s="5" t="e">
        <f t="shared" si="236"/>
        <v>#N/A</v>
      </c>
      <c r="J971" s="5" t="e">
        <f t="shared" si="237"/>
        <v>#N/A</v>
      </c>
      <c r="K971" s="5" t="e">
        <f t="shared" si="230"/>
        <v>#N/A</v>
      </c>
      <c r="L971" t="e">
        <f t="shared" si="240"/>
        <v>#N/A</v>
      </c>
      <c r="M971" t="e">
        <f t="shared" si="231"/>
        <v>#N/A</v>
      </c>
      <c r="N971" t="e">
        <f t="shared" si="232"/>
        <v>#N/A</v>
      </c>
      <c r="O971" t="e">
        <f t="shared" si="233"/>
        <v>#N/A</v>
      </c>
      <c r="P971" t="e">
        <f t="shared" si="238"/>
        <v>#N/A</v>
      </c>
      <c r="Q971" s="4" t="e">
        <f t="shared" si="241"/>
        <v>#N/A</v>
      </c>
      <c r="R971" s="4" t="e">
        <f t="shared" si="239"/>
        <v>#N/A</v>
      </c>
    </row>
    <row r="972" spans="2:18" x14ac:dyDescent="0.25">
      <c r="B972">
        <v>958</v>
      </c>
      <c r="C972">
        <f t="shared" si="228"/>
        <v>191.40000000000003</v>
      </c>
      <c r="D972" t="e">
        <f t="shared" si="242"/>
        <v>#N/A</v>
      </c>
      <c r="E972" t="e">
        <f t="shared" si="229"/>
        <v>#N/A</v>
      </c>
      <c r="F972" t="e">
        <f t="shared" si="234"/>
        <v>#N/A</v>
      </c>
      <c r="G972" t="e">
        <f t="shared" si="243"/>
        <v>#N/A</v>
      </c>
      <c r="H972" t="e">
        <f t="shared" si="235"/>
        <v>#N/A</v>
      </c>
      <c r="I972" s="5" t="e">
        <f t="shared" si="236"/>
        <v>#N/A</v>
      </c>
      <c r="J972" s="5" t="e">
        <f t="shared" si="237"/>
        <v>#N/A</v>
      </c>
      <c r="K972" s="5" t="e">
        <f t="shared" si="230"/>
        <v>#N/A</v>
      </c>
      <c r="L972" t="e">
        <f t="shared" si="240"/>
        <v>#N/A</v>
      </c>
      <c r="M972" t="e">
        <f t="shared" si="231"/>
        <v>#N/A</v>
      </c>
      <c r="N972" t="e">
        <f t="shared" si="232"/>
        <v>#N/A</v>
      </c>
      <c r="O972" t="e">
        <f t="shared" si="233"/>
        <v>#N/A</v>
      </c>
      <c r="P972" t="e">
        <f t="shared" si="238"/>
        <v>#N/A</v>
      </c>
      <c r="Q972" s="4" t="e">
        <f t="shared" si="241"/>
        <v>#N/A</v>
      </c>
      <c r="R972" s="4" t="e">
        <f t="shared" si="239"/>
        <v>#N/A</v>
      </c>
    </row>
    <row r="973" spans="2:18" x14ac:dyDescent="0.25">
      <c r="B973">
        <v>959</v>
      </c>
      <c r="C973">
        <f t="shared" si="228"/>
        <v>191.60000000000002</v>
      </c>
      <c r="D973" t="e">
        <f t="shared" si="242"/>
        <v>#N/A</v>
      </c>
      <c r="E973" t="e">
        <f t="shared" si="229"/>
        <v>#N/A</v>
      </c>
      <c r="F973" t="e">
        <f t="shared" si="234"/>
        <v>#N/A</v>
      </c>
      <c r="G973" t="e">
        <f t="shared" si="243"/>
        <v>#N/A</v>
      </c>
      <c r="H973" t="e">
        <f t="shared" si="235"/>
        <v>#N/A</v>
      </c>
      <c r="I973" s="5" t="e">
        <f t="shared" si="236"/>
        <v>#N/A</v>
      </c>
      <c r="J973" s="5" t="e">
        <f t="shared" si="237"/>
        <v>#N/A</v>
      </c>
      <c r="K973" s="5" t="e">
        <f t="shared" si="230"/>
        <v>#N/A</v>
      </c>
      <c r="L973" t="e">
        <f t="shared" si="240"/>
        <v>#N/A</v>
      </c>
      <c r="M973" t="e">
        <f t="shared" si="231"/>
        <v>#N/A</v>
      </c>
      <c r="N973" t="e">
        <f t="shared" si="232"/>
        <v>#N/A</v>
      </c>
      <c r="O973" t="e">
        <f t="shared" si="233"/>
        <v>#N/A</v>
      </c>
      <c r="P973" t="e">
        <f t="shared" si="238"/>
        <v>#N/A</v>
      </c>
      <c r="Q973" s="4" t="e">
        <f t="shared" si="241"/>
        <v>#N/A</v>
      </c>
      <c r="R973" s="4" t="e">
        <f t="shared" si="239"/>
        <v>#N/A</v>
      </c>
    </row>
    <row r="974" spans="2:18" x14ac:dyDescent="0.25">
      <c r="B974">
        <v>960</v>
      </c>
      <c r="C974">
        <f t="shared" si="228"/>
        <v>191.8</v>
      </c>
      <c r="D974" t="e">
        <f t="shared" si="242"/>
        <v>#N/A</v>
      </c>
      <c r="E974" t="e">
        <f t="shared" si="229"/>
        <v>#N/A</v>
      </c>
      <c r="F974" t="e">
        <f t="shared" si="234"/>
        <v>#N/A</v>
      </c>
      <c r="G974" t="e">
        <f t="shared" si="243"/>
        <v>#N/A</v>
      </c>
      <c r="H974" t="e">
        <f t="shared" si="235"/>
        <v>#N/A</v>
      </c>
      <c r="I974" s="5" t="e">
        <f t="shared" si="236"/>
        <v>#N/A</v>
      </c>
      <c r="J974" s="5" t="e">
        <f t="shared" si="237"/>
        <v>#N/A</v>
      </c>
      <c r="K974" s="5" t="e">
        <f t="shared" si="230"/>
        <v>#N/A</v>
      </c>
      <c r="L974" t="e">
        <f t="shared" si="240"/>
        <v>#N/A</v>
      </c>
      <c r="M974" t="e">
        <f t="shared" si="231"/>
        <v>#N/A</v>
      </c>
      <c r="N974" t="e">
        <f t="shared" si="232"/>
        <v>#N/A</v>
      </c>
      <c r="O974" t="e">
        <f t="shared" si="233"/>
        <v>#N/A</v>
      </c>
      <c r="P974" t="e">
        <f t="shared" si="238"/>
        <v>#N/A</v>
      </c>
      <c r="Q974" s="4" t="e">
        <f t="shared" si="241"/>
        <v>#N/A</v>
      </c>
      <c r="R974" s="4" t="e">
        <f t="shared" si="239"/>
        <v>#N/A</v>
      </c>
    </row>
    <row r="975" spans="2:18" x14ac:dyDescent="0.25">
      <c r="B975">
        <v>961</v>
      </c>
      <c r="C975">
        <f t="shared" ref="C975:C1012" si="244">-V$5+V$5*B975</f>
        <v>192.00000000000003</v>
      </c>
      <c r="D975" t="e">
        <f t="shared" si="242"/>
        <v>#N/A</v>
      </c>
      <c r="E975" t="e">
        <f t="shared" ref="E975:E1012" si="245">IF(AND(D975=1,F975&gt;=H$4),1,0)</f>
        <v>#N/A</v>
      </c>
      <c r="F975" t="e">
        <f t="shared" si="234"/>
        <v>#N/A</v>
      </c>
      <c r="G975" t="e">
        <f t="shared" si="243"/>
        <v>#N/A</v>
      </c>
      <c r="H975" t="e">
        <f t="shared" si="235"/>
        <v>#N/A</v>
      </c>
      <c r="I975" s="5" t="e">
        <f t="shared" si="236"/>
        <v>#N/A</v>
      </c>
      <c r="J975" s="5" t="e">
        <f t="shared" si="237"/>
        <v>#N/A</v>
      </c>
      <c r="K975" s="5" t="e">
        <f t="shared" ref="K975:K1012" si="246">IF(I975&gt;=0,IF(ROUNDDOWN(I975/U$4,0)+1&gt;M975,M975,ROUNDDOWN(I975/U$4,0)+1),0)</f>
        <v>#N/A</v>
      </c>
      <c r="L975" t="e">
        <f t="shared" si="240"/>
        <v>#N/A</v>
      </c>
      <c r="M975" t="e">
        <f t="shared" ref="M975:M1012" si="247">T$4-L975</f>
        <v>#N/A</v>
      </c>
      <c r="N975" t="e">
        <f t="shared" ref="N975:N1012" si="248">IF(M975="怪物已死","怪物已死",(M975-1)*U$4)</f>
        <v>#N/A</v>
      </c>
      <c r="O975" t="e">
        <f t="shared" ref="O975:O1012" si="249">IF(M975&lt;=0,0,IF(ROUNDUP(J975/D$4,0)*B$4&lt;0,"怪无法穿越火线",ROUNDUP(J975/D$4,0)*B$4))</f>
        <v>#N/A</v>
      </c>
      <c r="P975" t="e">
        <f t="shared" si="238"/>
        <v>#N/A</v>
      </c>
      <c r="Q975" s="4" t="e">
        <f t="shared" si="241"/>
        <v>#N/A</v>
      </c>
      <c r="R975" s="4" t="e">
        <f t="shared" si="239"/>
        <v>#N/A</v>
      </c>
    </row>
    <row r="976" spans="2:18" x14ac:dyDescent="0.25">
      <c r="B976">
        <v>962</v>
      </c>
      <c r="C976">
        <f t="shared" si="244"/>
        <v>192.20000000000002</v>
      </c>
      <c r="D976" t="e">
        <f t="shared" si="242"/>
        <v>#N/A</v>
      </c>
      <c r="E976" t="e">
        <f t="shared" si="245"/>
        <v>#N/A</v>
      </c>
      <c r="F976" t="e">
        <f t="shared" ref="F976:F1012" si="250">IF(E975=1,C976-C975,F975+C976-C975)</f>
        <v>#N/A</v>
      </c>
      <c r="G976" t="e">
        <f t="shared" si="243"/>
        <v>#N/A</v>
      </c>
      <c r="H976" t="e">
        <f t="shared" ref="H976:H1012" si="251">IF(AND(E976=1,Q976&lt;=R976),1,0)</f>
        <v>#N/A</v>
      </c>
      <c r="I976" s="5" t="e">
        <f t="shared" ref="I976:I1012" si="252">J975+(C976-C975)*R$4</f>
        <v>#N/A</v>
      </c>
      <c r="J976" s="5" t="e">
        <f t="shared" ref="J976:J1012" si="253">IF(M976&lt;=0,0,IF(H976&gt;0,I976-U$4,I976))</f>
        <v>#N/A</v>
      </c>
      <c r="K976" s="5" t="e">
        <f t="shared" si="246"/>
        <v>#N/A</v>
      </c>
      <c r="L976" t="e">
        <f t="shared" si="240"/>
        <v>#N/A</v>
      </c>
      <c r="M976" t="e">
        <f t="shared" si="247"/>
        <v>#N/A</v>
      </c>
      <c r="N976" t="e">
        <f t="shared" si="248"/>
        <v>#N/A</v>
      </c>
      <c r="O976" t="e">
        <f t="shared" si="249"/>
        <v>#N/A</v>
      </c>
      <c r="P976" t="e">
        <f t="shared" ref="P976:P1012" si="254">IF(M976&lt;=0,0,IF(ROUNDUP(J976/C$4,0)*B$4&lt;0,"怪无法穿越火线",ROUNDUP(J976/C$4,0)*B$4))</f>
        <v>#N/A</v>
      </c>
      <c r="Q976" s="4" t="e">
        <f t="shared" si="241"/>
        <v>#N/A</v>
      </c>
      <c r="R976" s="4" t="e">
        <f t="shared" ref="R976:R1012" si="255">IF(E976=1,IF(R975-G$4&lt;=0,P$4,R975-G$4),R975)</f>
        <v>#N/A</v>
      </c>
    </row>
    <row r="977" spans="2:18" x14ac:dyDescent="0.25">
      <c r="B977">
        <v>963</v>
      </c>
      <c r="C977">
        <f t="shared" si="244"/>
        <v>192.40000000000003</v>
      </c>
      <c r="D977" t="e">
        <f t="shared" si="242"/>
        <v>#N/A</v>
      </c>
      <c r="E977" t="e">
        <f t="shared" si="245"/>
        <v>#N/A</v>
      </c>
      <c r="F977" t="e">
        <f t="shared" si="250"/>
        <v>#N/A</v>
      </c>
      <c r="G977" t="e">
        <f t="shared" si="243"/>
        <v>#N/A</v>
      </c>
      <c r="H977" t="e">
        <f t="shared" si="251"/>
        <v>#N/A</v>
      </c>
      <c r="I977" s="5" t="e">
        <f t="shared" si="252"/>
        <v>#N/A</v>
      </c>
      <c r="J977" s="5" t="e">
        <f t="shared" si="253"/>
        <v>#N/A</v>
      </c>
      <c r="K977" s="5" t="e">
        <f t="shared" si="246"/>
        <v>#N/A</v>
      </c>
      <c r="L977" t="e">
        <f t="shared" ref="L977:L1012" si="256">IF(H977=1,L976+1,L976)</f>
        <v>#N/A</v>
      </c>
      <c r="M977" t="e">
        <f t="shared" si="247"/>
        <v>#N/A</v>
      </c>
      <c r="N977" t="e">
        <f t="shared" si="248"/>
        <v>#N/A</v>
      </c>
      <c r="O977" t="e">
        <f t="shared" si="249"/>
        <v>#N/A</v>
      </c>
      <c r="P977" t="e">
        <f t="shared" si="254"/>
        <v>#N/A</v>
      </c>
      <c r="Q977" s="4" t="e">
        <f t="shared" ref="Q977:Q1012" si="257">R976</f>
        <v>#N/A</v>
      </c>
      <c r="R977" s="4" t="e">
        <f t="shared" si="255"/>
        <v>#N/A</v>
      </c>
    </row>
    <row r="978" spans="2:18" x14ac:dyDescent="0.25">
      <c r="B978">
        <v>964</v>
      </c>
      <c r="C978">
        <f t="shared" si="244"/>
        <v>192.60000000000002</v>
      </c>
      <c r="D978" t="e">
        <f t="shared" si="242"/>
        <v>#N/A</v>
      </c>
      <c r="E978" t="e">
        <f t="shared" si="245"/>
        <v>#N/A</v>
      </c>
      <c r="F978" t="e">
        <f t="shared" si="250"/>
        <v>#N/A</v>
      </c>
      <c r="G978" t="e">
        <f t="shared" si="243"/>
        <v>#N/A</v>
      </c>
      <c r="H978" t="e">
        <f t="shared" si="251"/>
        <v>#N/A</v>
      </c>
      <c r="I978" s="5" t="e">
        <f t="shared" si="252"/>
        <v>#N/A</v>
      </c>
      <c r="J978" s="5" t="e">
        <f t="shared" si="253"/>
        <v>#N/A</v>
      </c>
      <c r="K978" s="5" t="e">
        <f t="shared" si="246"/>
        <v>#N/A</v>
      </c>
      <c r="L978" t="e">
        <f t="shared" si="256"/>
        <v>#N/A</v>
      </c>
      <c r="M978" t="e">
        <f t="shared" si="247"/>
        <v>#N/A</v>
      </c>
      <c r="N978" t="e">
        <f t="shared" si="248"/>
        <v>#N/A</v>
      </c>
      <c r="O978" t="e">
        <f t="shared" si="249"/>
        <v>#N/A</v>
      </c>
      <c r="P978" t="e">
        <f t="shared" si="254"/>
        <v>#N/A</v>
      </c>
      <c r="Q978" s="4" t="e">
        <f t="shared" si="257"/>
        <v>#N/A</v>
      </c>
      <c r="R978" s="4" t="e">
        <f t="shared" si="255"/>
        <v>#N/A</v>
      </c>
    </row>
    <row r="979" spans="2:18" x14ac:dyDescent="0.25">
      <c r="B979">
        <v>965</v>
      </c>
      <c r="C979">
        <f t="shared" si="244"/>
        <v>192.8</v>
      </c>
      <c r="D979" t="e">
        <f t="shared" si="242"/>
        <v>#N/A</v>
      </c>
      <c r="E979" t="e">
        <f t="shared" si="245"/>
        <v>#N/A</v>
      </c>
      <c r="F979" t="e">
        <f t="shared" si="250"/>
        <v>#N/A</v>
      </c>
      <c r="G979" t="e">
        <f t="shared" si="243"/>
        <v>#N/A</v>
      </c>
      <c r="H979" t="e">
        <f t="shared" si="251"/>
        <v>#N/A</v>
      </c>
      <c r="I979" s="5" t="e">
        <f t="shared" si="252"/>
        <v>#N/A</v>
      </c>
      <c r="J979" s="5" t="e">
        <f t="shared" si="253"/>
        <v>#N/A</v>
      </c>
      <c r="K979" s="5" t="e">
        <f t="shared" si="246"/>
        <v>#N/A</v>
      </c>
      <c r="L979" t="e">
        <f t="shared" si="256"/>
        <v>#N/A</v>
      </c>
      <c r="M979" t="e">
        <f t="shared" si="247"/>
        <v>#N/A</v>
      </c>
      <c r="N979" t="e">
        <f t="shared" si="248"/>
        <v>#N/A</v>
      </c>
      <c r="O979" t="e">
        <f t="shared" si="249"/>
        <v>#N/A</v>
      </c>
      <c r="P979" t="e">
        <f t="shared" si="254"/>
        <v>#N/A</v>
      </c>
      <c r="Q979" s="4" t="e">
        <f t="shared" si="257"/>
        <v>#N/A</v>
      </c>
      <c r="R979" s="4" t="e">
        <f t="shared" si="255"/>
        <v>#N/A</v>
      </c>
    </row>
    <row r="980" spans="2:18" x14ac:dyDescent="0.25">
      <c r="B980">
        <v>966</v>
      </c>
      <c r="C980">
        <f t="shared" si="244"/>
        <v>193.00000000000003</v>
      </c>
      <c r="D980" t="e">
        <f t="shared" si="242"/>
        <v>#N/A</v>
      </c>
      <c r="E980" t="e">
        <f t="shared" si="245"/>
        <v>#N/A</v>
      </c>
      <c r="F980" t="e">
        <f t="shared" si="250"/>
        <v>#N/A</v>
      </c>
      <c r="G980" t="e">
        <f t="shared" si="243"/>
        <v>#N/A</v>
      </c>
      <c r="H980" t="e">
        <f t="shared" si="251"/>
        <v>#N/A</v>
      </c>
      <c r="I980" s="5" t="e">
        <f t="shared" si="252"/>
        <v>#N/A</v>
      </c>
      <c r="J980" s="5" t="e">
        <f t="shared" si="253"/>
        <v>#N/A</v>
      </c>
      <c r="K980" s="5" t="e">
        <f t="shared" si="246"/>
        <v>#N/A</v>
      </c>
      <c r="L980" t="e">
        <f t="shared" si="256"/>
        <v>#N/A</v>
      </c>
      <c r="M980" t="e">
        <f t="shared" si="247"/>
        <v>#N/A</v>
      </c>
      <c r="N980" t="e">
        <f t="shared" si="248"/>
        <v>#N/A</v>
      </c>
      <c r="O980" t="e">
        <f t="shared" si="249"/>
        <v>#N/A</v>
      </c>
      <c r="P980" t="e">
        <f t="shared" si="254"/>
        <v>#N/A</v>
      </c>
      <c r="Q980" s="4" t="e">
        <f t="shared" si="257"/>
        <v>#N/A</v>
      </c>
      <c r="R980" s="4" t="e">
        <f t="shared" si="255"/>
        <v>#N/A</v>
      </c>
    </row>
    <row r="981" spans="2:18" x14ac:dyDescent="0.25">
      <c r="B981">
        <v>967</v>
      </c>
      <c r="C981">
        <f t="shared" si="244"/>
        <v>193.20000000000002</v>
      </c>
      <c r="D981" t="e">
        <f t="shared" si="242"/>
        <v>#N/A</v>
      </c>
      <c r="E981" t="e">
        <f t="shared" si="245"/>
        <v>#N/A</v>
      </c>
      <c r="F981" t="e">
        <f t="shared" si="250"/>
        <v>#N/A</v>
      </c>
      <c r="G981" t="e">
        <f t="shared" si="243"/>
        <v>#N/A</v>
      </c>
      <c r="H981" t="e">
        <f t="shared" si="251"/>
        <v>#N/A</v>
      </c>
      <c r="I981" s="5" t="e">
        <f t="shared" si="252"/>
        <v>#N/A</v>
      </c>
      <c r="J981" s="5" t="e">
        <f t="shared" si="253"/>
        <v>#N/A</v>
      </c>
      <c r="K981" s="5" t="e">
        <f t="shared" si="246"/>
        <v>#N/A</v>
      </c>
      <c r="L981" t="e">
        <f t="shared" si="256"/>
        <v>#N/A</v>
      </c>
      <c r="M981" t="e">
        <f t="shared" si="247"/>
        <v>#N/A</v>
      </c>
      <c r="N981" t="e">
        <f t="shared" si="248"/>
        <v>#N/A</v>
      </c>
      <c r="O981" t="e">
        <f t="shared" si="249"/>
        <v>#N/A</v>
      </c>
      <c r="P981" t="e">
        <f t="shared" si="254"/>
        <v>#N/A</v>
      </c>
      <c r="Q981" s="4" t="e">
        <f t="shared" si="257"/>
        <v>#N/A</v>
      </c>
      <c r="R981" s="4" t="e">
        <f t="shared" si="255"/>
        <v>#N/A</v>
      </c>
    </row>
    <row r="982" spans="2:18" x14ac:dyDescent="0.25">
      <c r="B982">
        <v>968</v>
      </c>
      <c r="C982">
        <f t="shared" si="244"/>
        <v>193.40000000000003</v>
      </c>
      <c r="D982" t="e">
        <f t="shared" si="242"/>
        <v>#N/A</v>
      </c>
      <c r="E982" t="e">
        <f t="shared" si="245"/>
        <v>#N/A</v>
      </c>
      <c r="F982" t="e">
        <f t="shared" si="250"/>
        <v>#N/A</v>
      </c>
      <c r="G982" t="e">
        <f t="shared" si="243"/>
        <v>#N/A</v>
      </c>
      <c r="H982" t="e">
        <f t="shared" si="251"/>
        <v>#N/A</v>
      </c>
      <c r="I982" s="5" t="e">
        <f t="shared" si="252"/>
        <v>#N/A</v>
      </c>
      <c r="J982" s="5" t="e">
        <f t="shared" si="253"/>
        <v>#N/A</v>
      </c>
      <c r="K982" s="5" t="e">
        <f t="shared" si="246"/>
        <v>#N/A</v>
      </c>
      <c r="L982" t="e">
        <f t="shared" si="256"/>
        <v>#N/A</v>
      </c>
      <c r="M982" t="e">
        <f t="shared" si="247"/>
        <v>#N/A</v>
      </c>
      <c r="N982" t="e">
        <f t="shared" si="248"/>
        <v>#N/A</v>
      </c>
      <c r="O982" t="e">
        <f t="shared" si="249"/>
        <v>#N/A</v>
      </c>
      <c r="P982" t="e">
        <f t="shared" si="254"/>
        <v>#N/A</v>
      </c>
      <c r="Q982" s="4" t="e">
        <f t="shared" si="257"/>
        <v>#N/A</v>
      </c>
      <c r="R982" s="4" t="e">
        <f t="shared" si="255"/>
        <v>#N/A</v>
      </c>
    </row>
    <row r="983" spans="2:18" x14ac:dyDescent="0.25">
      <c r="B983">
        <v>969</v>
      </c>
      <c r="C983">
        <f t="shared" si="244"/>
        <v>193.60000000000002</v>
      </c>
      <c r="D983" t="e">
        <f t="shared" si="242"/>
        <v>#N/A</v>
      </c>
      <c r="E983" t="e">
        <f t="shared" si="245"/>
        <v>#N/A</v>
      </c>
      <c r="F983" t="e">
        <f t="shared" si="250"/>
        <v>#N/A</v>
      </c>
      <c r="G983" t="e">
        <f t="shared" si="243"/>
        <v>#N/A</v>
      </c>
      <c r="H983" t="e">
        <f t="shared" si="251"/>
        <v>#N/A</v>
      </c>
      <c r="I983" s="5" t="e">
        <f t="shared" si="252"/>
        <v>#N/A</v>
      </c>
      <c r="J983" s="5" t="e">
        <f t="shared" si="253"/>
        <v>#N/A</v>
      </c>
      <c r="K983" s="5" t="e">
        <f t="shared" si="246"/>
        <v>#N/A</v>
      </c>
      <c r="L983" t="e">
        <f t="shared" si="256"/>
        <v>#N/A</v>
      </c>
      <c r="M983" t="e">
        <f t="shared" si="247"/>
        <v>#N/A</v>
      </c>
      <c r="N983" t="e">
        <f t="shared" si="248"/>
        <v>#N/A</v>
      </c>
      <c r="O983" t="e">
        <f t="shared" si="249"/>
        <v>#N/A</v>
      </c>
      <c r="P983" t="e">
        <f t="shared" si="254"/>
        <v>#N/A</v>
      </c>
      <c r="Q983" s="4" t="e">
        <f t="shared" si="257"/>
        <v>#N/A</v>
      </c>
      <c r="R983" s="4" t="e">
        <f t="shared" si="255"/>
        <v>#N/A</v>
      </c>
    </row>
    <row r="984" spans="2:18" x14ac:dyDescent="0.25">
      <c r="B984">
        <v>970</v>
      </c>
      <c r="C984">
        <f t="shared" si="244"/>
        <v>193.8</v>
      </c>
      <c r="D984" t="e">
        <f t="shared" si="242"/>
        <v>#N/A</v>
      </c>
      <c r="E984" t="e">
        <f t="shared" si="245"/>
        <v>#N/A</v>
      </c>
      <c r="F984" t="e">
        <f t="shared" si="250"/>
        <v>#N/A</v>
      </c>
      <c r="G984" t="e">
        <f t="shared" si="243"/>
        <v>#N/A</v>
      </c>
      <c r="H984" t="e">
        <f t="shared" si="251"/>
        <v>#N/A</v>
      </c>
      <c r="I984" s="5" t="e">
        <f t="shared" si="252"/>
        <v>#N/A</v>
      </c>
      <c r="J984" s="5" t="e">
        <f t="shared" si="253"/>
        <v>#N/A</v>
      </c>
      <c r="K984" s="5" t="e">
        <f t="shared" si="246"/>
        <v>#N/A</v>
      </c>
      <c r="L984" t="e">
        <f t="shared" si="256"/>
        <v>#N/A</v>
      </c>
      <c r="M984" t="e">
        <f t="shared" si="247"/>
        <v>#N/A</v>
      </c>
      <c r="N984" t="e">
        <f t="shared" si="248"/>
        <v>#N/A</v>
      </c>
      <c r="O984" t="e">
        <f t="shared" si="249"/>
        <v>#N/A</v>
      </c>
      <c r="P984" t="e">
        <f t="shared" si="254"/>
        <v>#N/A</v>
      </c>
      <c r="Q984" s="4" t="e">
        <f t="shared" si="257"/>
        <v>#N/A</v>
      </c>
      <c r="R984" s="4" t="e">
        <f t="shared" si="255"/>
        <v>#N/A</v>
      </c>
    </row>
    <row r="985" spans="2:18" x14ac:dyDescent="0.25">
      <c r="B985">
        <v>971</v>
      </c>
      <c r="C985">
        <f t="shared" si="244"/>
        <v>194.00000000000003</v>
      </c>
      <c r="D985" t="e">
        <f t="shared" si="242"/>
        <v>#N/A</v>
      </c>
      <c r="E985" t="e">
        <f t="shared" si="245"/>
        <v>#N/A</v>
      </c>
      <c r="F985" t="e">
        <f t="shared" si="250"/>
        <v>#N/A</v>
      </c>
      <c r="G985" t="e">
        <f t="shared" si="243"/>
        <v>#N/A</v>
      </c>
      <c r="H985" t="e">
        <f t="shared" si="251"/>
        <v>#N/A</v>
      </c>
      <c r="I985" s="5" t="e">
        <f t="shared" si="252"/>
        <v>#N/A</v>
      </c>
      <c r="J985" s="5" t="e">
        <f t="shared" si="253"/>
        <v>#N/A</v>
      </c>
      <c r="K985" s="5" t="e">
        <f t="shared" si="246"/>
        <v>#N/A</v>
      </c>
      <c r="L985" t="e">
        <f t="shared" si="256"/>
        <v>#N/A</v>
      </c>
      <c r="M985" t="e">
        <f t="shared" si="247"/>
        <v>#N/A</v>
      </c>
      <c r="N985" t="e">
        <f t="shared" si="248"/>
        <v>#N/A</v>
      </c>
      <c r="O985" t="e">
        <f t="shared" si="249"/>
        <v>#N/A</v>
      </c>
      <c r="P985" t="e">
        <f t="shared" si="254"/>
        <v>#N/A</v>
      </c>
      <c r="Q985" s="4" t="e">
        <f t="shared" si="257"/>
        <v>#N/A</v>
      </c>
      <c r="R985" s="4" t="e">
        <f t="shared" si="255"/>
        <v>#N/A</v>
      </c>
    </row>
    <row r="986" spans="2:18" x14ac:dyDescent="0.25">
      <c r="B986">
        <v>972</v>
      </c>
      <c r="C986">
        <f t="shared" si="244"/>
        <v>194.20000000000002</v>
      </c>
      <c r="D986" t="e">
        <f t="shared" si="242"/>
        <v>#N/A</v>
      </c>
      <c r="E986" t="e">
        <f t="shared" si="245"/>
        <v>#N/A</v>
      </c>
      <c r="F986" t="e">
        <f t="shared" si="250"/>
        <v>#N/A</v>
      </c>
      <c r="G986" t="e">
        <f t="shared" si="243"/>
        <v>#N/A</v>
      </c>
      <c r="H986" t="e">
        <f t="shared" si="251"/>
        <v>#N/A</v>
      </c>
      <c r="I986" s="5" t="e">
        <f t="shared" si="252"/>
        <v>#N/A</v>
      </c>
      <c r="J986" s="5" t="e">
        <f t="shared" si="253"/>
        <v>#N/A</v>
      </c>
      <c r="K986" s="5" t="e">
        <f t="shared" si="246"/>
        <v>#N/A</v>
      </c>
      <c r="L986" t="e">
        <f t="shared" si="256"/>
        <v>#N/A</v>
      </c>
      <c r="M986" t="e">
        <f t="shared" si="247"/>
        <v>#N/A</v>
      </c>
      <c r="N986" t="e">
        <f t="shared" si="248"/>
        <v>#N/A</v>
      </c>
      <c r="O986" t="e">
        <f t="shared" si="249"/>
        <v>#N/A</v>
      </c>
      <c r="P986" t="e">
        <f t="shared" si="254"/>
        <v>#N/A</v>
      </c>
      <c r="Q986" s="4" t="e">
        <f t="shared" si="257"/>
        <v>#N/A</v>
      </c>
      <c r="R986" s="4" t="e">
        <f t="shared" si="255"/>
        <v>#N/A</v>
      </c>
    </row>
    <row r="987" spans="2:18" x14ac:dyDescent="0.25">
      <c r="B987">
        <v>973</v>
      </c>
      <c r="C987">
        <f t="shared" si="244"/>
        <v>194.40000000000003</v>
      </c>
      <c r="D987" t="e">
        <f t="shared" si="242"/>
        <v>#N/A</v>
      </c>
      <c r="E987" t="e">
        <f t="shared" si="245"/>
        <v>#N/A</v>
      </c>
      <c r="F987" t="e">
        <f t="shared" si="250"/>
        <v>#N/A</v>
      </c>
      <c r="G987" t="e">
        <f t="shared" si="243"/>
        <v>#N/A</v>
      </c>
      <c r="H987" t="e">
        <f t="shared" si="251"/>
        <v>#N/A</v>
      </c>
      <c r="I987" s="5" t="e">
        <f t="shared" si="252"/>
        <v>#N/A</v>
      </c>
      <c r="J987" s="5" t="e">
        <f t="shared" si="253"/>
        <v>#N/A</v>
      </c>
      <c r="K987" s="5" t="e">
        <f t="shared" si="246"/>
        <v>#N/A</v>
      </c>
      <c r="L987" t="e">
        <f t="shared" si="256"/>
        <v>#N/A</v>
      </c>
      <c r="M987" t="e">
        <f t="shared" si="247"/>
        <v>#N/A</v>
      </c>
      <c r="N987" t="e">
        <f t="shared" si="248"/>
        <v>#N/A</v>
      </c>
      <c r="O987" t="e">
        <f t="shared" si="249"/>
        <v>#N/A</v>
      </c>
      <c r="P987" t="e">
        <f t="shared" si="254"/>
        <v>#N/A</v>
      </c>
      <c r="Q987" s="4" t="e">
        <f t="shared" si="257"/>
        <v>#N/A</v>
      </c>
      <c r="R987" s="4" t="e">
        <f t="shared" si="255"/>
        <v>#N/A</v>
      </c>
    </row>
    <row r="988" spans="2:18" x14ac:dyDescent="0.25">
      <c r="B988">
        <v>974</v>
      </c>
      <c r="C988">
        <f t="shared" si="244"/>
        <v>194.60000000000002</v>
      </c>
      <c r="D988" t="e">
        <f t="shared" si="242"/>
        <v>#N/A</v>
      </c>
      <c r="E988" t="e">
        <f t="shared" si="245"/>
        <v>#N/A</v>
      </c>
      <c r="F988" t="e">
        <f t="shared" si="250"/>
        <v>#N/A</v>
      </c>
      <c r="G988" t="e">
        <f t="shared" si="243"/>
        <v>#N/A</v>
      </c>
      <c r="H988" t="e">
        <f t="shared" si="251"/>
        <v>#N/A</v>
      </c>
      <c r="I988" s="5" t="e">
        <f t="shared" si="252"/>
        <v>#N/A</v>
      </c>
      <c r="J988" s="5" t="e">
        <f t="shared" si="253"/>
        <v>#N/A</v>
      </c>
      <c r="K988" s="5" t="e">
        <f t="shared" si="246"/>
        <v>#N/A</v>
      </c>
      <c r="L988" t="e">
        <f t="shared" si="256"/>
        <v>#N/A</v>
      </c>
      <c r="M988" t="e">
        <f t="shared" si="247"/>
        <v>#N/A</v>
      </c>
      <c r="N988" t="e">
        <f t="shared" si="248"/>
        <v>#N/A</v>
      </c>
      <c r="O988" t="e">
        <f t="shared" si="249"/>
        <v>#N/A</v>
      </c>
      <c r="P988" t="e">
        <f t="shared" si="254"/>
        <v>#N/A</v>
      </c>
      <c r="Q988" s="4" t="e">
        <f t="shared" si="257"/>
        <v>#N/A</v>
      </c>
      <c r="R988" s="4" t="e">
        <f t="shared" si="255"/>
        <v>#N/A</v>
      </c>
    </row>
    <row r="989" spans="2:18" x14ac:dyDescent="0.25">
      <c r="B989">
        <v>975</v>
      </c>
      <c r="C989">
        <f t="shared" si="244"/>
        <v>194.8</v>
      </c>
      <c r="D989" t="e">
        <f t="shared" si="242"/>
        <v>#N/A</v>
      </c>
      <c r="E989" t="e">
        <f t="shared" si="245"/>
        <v>#N/A</v>
      </c>
      <c r="F989" t="e">
        <f t="shared" si="250"/>
        <v>#N/A</v>
      </c>
      <c r="G989" t="e">
        <f t="shared" si="243"/>
        <v>#N/A</v>
      </c>
      <c r="H989" t="e">
        <f t="shared" si="251"/>
        <v>#N/A</v>
      </c>
      <c r="I989" s="5" t="e">
        <f t="shared" si="252"/>
        <v>#N/A</v>
      </c>
      <c r="J989" s="5" t="e">
        <f t="shared" si="253"/>
        <v>#N/A</v>
      </c>
      <c r="K989" s="5" t="e">
        <f t="shared" si="246"/>
        <v>#N/A</v>
      </c>
      <c r="L989" t="e">
        <f t="shared" si="256"/>
        <v>#N/A</v>
      </c>
      <c r="M989" t="e">
        <f t="shared" si="247"/>
        <v>#N/A</v>
      </c>
      <c r="N989" t="e">
        <f t="shared" si="248"/>
        <v>#N/A</v>
      </c>
      <c r="O989" t="e">
        <f t="shared" si="249"/>
        <v>#N/A</v>
      </c>
      <c r="P989" t="e">
        <f t="shared" si="254"/>
        <v>#N/A</v>
      </c>
      <c r="Q989" s="4" t="e">
        <f t="shared" si="257"/>
        <v>#N/A</v>
      </c>
      <c r="R989" s="4" t="e">
        <f t="shared" si="255"/>
        <v>#N/A</v>
      </c>
    </row>
    <row r="990" spans="2:18" x14ac:dyDescent="0.25">
      <c r="B990">
        <v>976</v>
      </c>
      <c r="C990">
        <f t="shared" si="244"/>
        <v>195.00000000000003</v>
      </c>
      <c r="D990" t="e">
        <f t="shared" si="242"/>
        <v>#N/A</v>
      </c>
      <c r="E990" t="e">
        <f t="shared" si="245"/>
        <v>#N/A</v>
      </c>
      <c r="F990" t="e">
        <f t="shared" si="250"/>
        <v>#N/A</v>
      </c>
      <c r="G990" t="e">
        <f t="shared" si="243"/>
        <v>#N/A</v>
      </c>
      <c r="H990" t="e">
        <f t="shared" si="251"/>
        <v>#N/A</v>
      </c>
      <c r="I990" s="5" t="e">
        <f t="shared" si="252"/>
        <v>#N/A</v>
      </c>
      <c r="J990" s="5" t="e">
        <f t="shared" si="253"/>
        <v>#N/A</v>
      </c>
      <c r="K990" s="5" t="e">
        <f t="shared" si="246"/>
        <v>#N/A</v>
      </c>
      <c r="L990" t="e">
        <f t="shared" si="256"/>
        <v>#N/A</v>
      </c>
      <c r="M990" t="e">
        <f t="shared" si="247"/>
        <v>#N/A</v>
      </c>
      <c r="N990" t="e">
        <f t="shared" si="248"/>
        <v>#N/A</v>
      </c>
      <c r="O990" t="e">
        <f t="shared" si="249"/>
        <v>#N/A</v>
      </c>
      <c r="P990" t="e">
        <f t="shared" si="254"/>
        <v>#N/A</v>
      </c>
      <c r="Q990" s="4" t="e">
        <f t="shared" si="257"/>
        <v>#N/A</v>
      </c>
      <c r="R990" s="4" t="e">
        <f t="shared" si="255"/>
        <v>#N/A</v>
      </c>
    </row>
    <row r="991" spans="2:18" x14ac:dyDescent="0.25">
      <c r="B991">
        <v>977</v>
      </c>
      <c r="C991">
        <f t="shared" si="244"/>
        <v>195.20000000000002</v>
      </c>
      <c r="D991" t="e">
        <f t="shared" si="242"/>
        <v>#N/A</v>
      </c>
      <c r="E991" t="e">
        <f t="shared" si="245"/>
        <v>#N/A</v>
      </c>
      <c r="F991" t="e">
        <f t="shared" si="250"/>
        <v>#N/A</v>
      </c>
      <c r="G991" t="e">
        <f t="shared" si="243"/>
        <v>#N/A</v>
      </c>
      <c r="H991" t="e">
        <f t="shared" si="251"/>
        <v>#N/A</v>
      </c>
      <c r="I991" s="5" t="e">
        <f t="shared" si="252"/>
        <v>#N/A</v>
      </c>
      <c r="J991" s="5" t="e">
        <f t="shared" si="253"/>
        <v>#N/A</v>
      </c>
      <c r="K991" s="5" t="e">
        <f t="shared" si="246"/>
        <v>#N/A</v>
      </c>
      <c r="L991" t="e">
        <f t="shared" si="256"/>
        <v>#N/A</v>
      </c>
      <c r="M991" t="e">
        <f t="shared" si="247"/>
        <v>#N/A</v>
      </c>
      <c r="N991" t="e">
        <f t="shared" si="248"/>
        <v>#N/A</v>
      </c>
      <c r="O991" t="e">
        <f t="shared" si="249"/>
        <v>#N/A</v>
      </c>
      <c r="P991" t="e">
        <f t="shared" si="254"/>
        <v>#N/A</v>
      </c>
      <c r="Q991" s="4" t="e">
        <f t="shared" si="257"/>
        <v>#N/A</v>
      </c>
      <c r="R991" s="4" t="e">
        <f t="shared" si="255"/>
        <v>#N/A</v>
      </c>
    </row>
    <row r="992" spans="2:18" x14ac:dyDescent="0.25">
      <c r="B992">
        <v>978</v>
      </c>
      <c r="C992">
        <f t="shared" si="244"/>
        <v>195.40000000000003</v>
      </c>
      <c r="D992" t="e">
        <f t="shared" si="242"/>
        <v>#N/A</v>
      </c>
      <c r="E992" t="e">
        <f t="shared" si="245"/>
        <v>#N/A</v>
      </c>
      <c r="F992" t="e">
        <f t="shared" si="250"/>
        <v>#N/A</v>
      </c>
      <c r="G992" t="e">
        <f t="shared" si="243"/>
        <v>#N/A</v>
      </c>
      <c r="H992" t="e">
        <f t="shared" si="251"/>
        <v>#N/A</v>
      </c>
      <c r="I992" s="5" t="e">
        <f t="shared" si="252"/>
        <v>#N/A</v>
      </c>
      <c r="J992" s="5" t="e">
        <f t="shared" si="253"/>
        <v>#N/A</v>
      </c>
      <c r="K992" s="5" t="e">
        <f t="shared" si="246"/>
        <v>#N/A</v>
      </c>
      <c r="L992" t="e">
        <f t="shared" si="256"/>
        <v>#N/A</v>
      </c>
      <c r="M992" t="e">
        <f t="shared" si="247"/>
        <v>#N/A</v>
      </c>
      <c r="N992" t="e">
        <f t="shared" si="248"/>
        <v>#N/A</v>
      </c>
      <c r="O992" t="e">
        <f t="shared" si="249"/>
        <v>#N/A</v>
      </c>
      <c r="P992" t="e">
        <f t="shared" si="254"/>
        <v>#N/A</v>
      </c>
      <c r="Q992" s="4" t="e">
        <f t="shared" si="257"/>
        <v>#N/A</v>
      </c>
      <c r="R992" s="4" t="e">
        <f t="shared" si="255"/>
        <v>#N/A</v>
      </c>
    </row>
    <row r="993" spans="2:18" x14ac:dyDescent="0.25">
      <c r="B993">
        <v>979</v>
      </c>
      <c r="C993">
        <f t="shared" si="244"/>
        <v>195.60000000000002</v>
      </c>
      <c r="D993" t="e">
        <f t="shared" si="242"/>
        <v>#N/A</v>
      </c>
      <c r="E993" t="e">
        <f t="shared" si="245"/>
        <v>#N/A</v>
      </c>
      <c r="F993" t="e">
        <f t="shared" si="250"/>
        <v>#N/A</v>
      </c>
      <c r="G993" t="e">
        <f t="shared" si="243"/>
        <v>#N/A</v>
      </c>
      <c r="H993" t="e">
        <f t="shared" si="251"/>
        <v>#N/A</v>
      </c>
      <c r="I993" s="5" t="e">
        <f t="shared" si="252"/>
        <v>#N/A</v>
      </c>
      <c r="J993" s="5" t="e">
        <f t="shared" si="253"/>
        <v>#N/A</v>
      </c>
      <c r="K993" s="5" t="e">
        <f t="shared" si="246"/>
        <v>#N/A</v>
      </c>
      <c r="L993" t="e">
        <f t="shared" si="256"/>
        <v>#N/A</v>
      </c>
      <c r="M993" t="e">
        <f t="shared" si="247"/>
        <v>#N/A</v>
      </c>
      <c r="N993" t="e">
        <f t="shared" si="248"/>
        <v>#N/A</v>
      </c>
      <c r="O993" t="e">
        <f t="shared" si="249"/>
        <v>#N/A</v>
      </c>
      <c r="P993" t="e">
        <f t="shared" si="254"/>
        <v>#N/A</v>
      </c>
      <c r="Q993" s="4" t="e">
        <f t="shared" si="257"/>
        <v>#N/A</v>
      </c>
      <c r="R993" s="4" t="e">
        <f t="shared" si="255"/>
        <v>#N/A</v>
      </c>
    </row>
    <row r="994" spans="2:18" x14ac:dyDescent="0.25">
      <c r="B994">
        <v>980</v>
      </c>
      <c r="C994">
        <f t="shared" si="244"/>
        <v>195.8</v>
      </c>
      <c r="D994" t="e">
        <f t="shared" si="242"/>
        <v>#N/A</v>
      </c>
      <c r="E994" t="e">
        <f t="shared" si="245"/>
        <v>#N/A</v>
      </c>
      <c r="F994" t="e">
        <f t="shared" si="250"/>
        <v>#N/A</v>
      </c>
      <c r="G994" t="e">
        <f t="shared" si="243"/>
        <v>#N/A</v>
      </c>
      <c r="H994" t="e">
        <f t="shared" si="251"/>
        <v>#N/A</v>
      </c>
      <c r="I994" s="5" t="e">
        <f t="shared" si="252"/>
        <v>#N/A</v>
      </c>
      <c r="J994" s="5" t="e">
        <f t="shared" si="253"/>
        <v>#N/A</v>
      </c>
      <c r="K994" s="5" t="e">
        <f t="shared" si="246"/>
        <v>#N/A</v>
      </c>
      <c r="L994" t="e">
        <f t="shared" si="256"/>
        <v>#N/A</v>
      </c>
      <c r="M994" t="e">
        <f t="shared" si="247"/>
        <v>#N/A</v>
      </c>
      <c r="N994" t="e">
        <f t="shared" si="248"/>
        <v>#N/A</v>
      </c>
      <c r="O994" t="e">
        <f t="shared" si="249"/>
        <v>#N/A</v>
      </c>
      <c r="P994" t="e">
        <f t="shared" si="254"/>
        <v>#N/A</v>
      </c>
      <c r="Q994" s="4" t="e">
        <f t="shared" si="257"/>
        <v>#N/A</v>
      </c>
      <c r="R994" s="4" t="e">
        <f t="shared" si="255"/>
        <v>#N/A</v>
      </c>
    </row>
    <row r="995" spans="2:18" x14ac:dyDescent="0.25">
      <c r="B995">
        <v>981</v>
      </c>
      <c r="C995">
        <f t="shared" si="244"/>
        <v>196.00000000000003</v>
      </c>
      <c r="D995" t="e">
        <f t="shared" si="242"/>
        <v>#N/A</v>
      </c>
      <c r="E995" t="e">
        <f t="shared" si="245"/>
        <v>#N/A</v>
      </c>
      <c r="F995" t="e">
        <f t="shared" si="250"/>
        <v>#N/A</v>
      </c>
      <c r="G995" t="e">
        <f t="shared" si="243"/>
        <v>#N/A</v>
      </c>
      <c r="H995" t="e">
        <f t="shared" si="251"/>
        <v>#N/A</v>
      </c>
      <c r="I995" s="5" t="e">
        <f t="shared" si="252"/>
        <v>#N/A</v>
      </c>
      <c r="J995" s="5" t="e">
        <f t="shared" si="253"/>
        <v>#N/A</v>
      </c>
      <c r="K995" s="5" t="e">
        <f t="shared" si="246"/>
        <v>#N/A</v>
      </c>
      <c r="L995" t="e">
        <f t="shared" si="256"/>
        <v>#N/A</v>
      </c>
      <c r="M995" t="e">
        <f t="shared" si="247"/>
        <v>#N/A</v>
      </c>
      <c r="N995" t="e">
        <f t="shared" si="248"/>
        <v>#N/A</v>
      </c>
      <c r="O995" t="e">
        <f t="shared" si="249"/>
        <v>#N/A</v>
      </c>
      <c r="P995" t="e">
        <f t="shared" si="254"/>
        <v>#N/A</v>
      </c>
      <c r="Q995" s="4" t="e">
        <f t="shared" si="257"/>
        <v>#N/A</v>
      </c>
      <c r="R995" s="4" t="e">
        <f t="shared" si="255"/>
        <v>#N/A</v>
      </c>
    </row>
    <row r="996" spans="2:18" x14ac:dyDescent="0.25">
      <c r="B996">
        <v>982</v>
      </c>
      <c r="C996">
        <f t="shared" si="244"/>
        <v>196.20000000000002</v>
      </c>
      <c r="D996" t="e">
        <f t="shared" si="242"/>
        <v>#N/A</v>
      </c>
      <c r="E996" t="e">
        <f t="shared" si="245"/>
        <v>#N/A</v>
      </c>
      <c r="F996" t="e">
        <f t="shared" si="250"/>
        <v>#N/A</v>
      </c>
      <c r="G996" t="e">
        <f t="shared" si="243"/>
        <v>#N/A</v>
      </c>
      <c r="H996" t="e">
        <f t="shared" si="251"/>
        <v>#N/A</v>
      </c>
      <c r="I996" s="5" t="e">
        <f t="shared" si="252"/>
        <v>#N/A</v>
      </c>
      <c r="J996" s="5" t="e">
        <f t="shared" si="253"/>
        <v>#N/A</v>
      </c>
      <c r="K996" s="5" t="e">
        <f t="shared" si="246"/>
        <v>#N/A</v>
      </c>
      <c r="L996" t="e">
        <f t="shared" si="256"/>
        <v>#N/A</v>
      </c>
      <c r="M996" t="e">
        <f t="shared" si="247"/>
        <v>#N/A</v>
      </c>
      <c r="N996" t="e">
        <f t="shared" si="248"/>
        <v>#N/A</v>
      </c>
      <c r="O996" t="e">
        <f t="shared" si="249"/>
        <v>#N/A</v>
      </c>
      <c r="P996" t="e">
        <f t="shared" si="254"/>
        <v>#N/A</v>
      </c>
      <c r="Q996" s="4" t="e">
        <f t="shared" si="257"/>
        <v>#N/A</v>
      </c>
      <c r="R996" s="4" t="e">
        <f t="shared" si="255"/>
        <v>#N/A</v>
      </c>
    </row>
    <row r="997" spans="2:18" x14ac:dyDescent="0.25">
      <c r="B997">
        <v>983</v>
      </c>
      <c r="C997">
        <f t="shared" si="244"/>
        <v>196.40000000000003</v>
      </c>
      <c r="D997" t="e">
        <f t="shared" si="242"/>
        <v>#N/A</v>
      </c>
      <c r="E997" t="e">
        <f t="shared" si="245"/>
        <v>#N/A</v>
      </c>
      <c r="F997" t="e">
        <f t="shared" si="250"/>
        <v>#N/A</v>
      </c>
      <c r="G997" t="e">
        <f t="shared" si="243"/>
        <v>#N/A</v>
      </c>
      <c r="H997" t="e">
        <f t="shared" si="251"/>
        <v>#N/A</v>
      </c>
      <c r="I997" s="5" t="e">
        <f t="shared" si="252"/>
        <v>#N/A</v>
      </c>
      <c r="J997" s="5" t="e">
        <f t="shared" si="253"/>
        <v>#N/A</v>
      </c>
      <c r="K997" s="5" t="e">
        <f t="shared" si="246"/>
        <v>#N/A</v>
      </c>
      <c r="L997" t="e">
        <f t="shared" si="256"/>
        <v>#N/A</v>
      </c>
      <c r="M997" t="e">
        <f t="shared" si="247"/>
        <v>#N/A</v>
      </c>
      <c r="N997" t="e">
        <f t="shared" si="248"/>
        <v>#N/A</v>
      </c>
      <c r="O997" t="e">
        <f t="shared" si="249"/>
        <v>#N/A</v>
      </c>
      <c r="P997" t="e">
        <f t="shared" si="254"/>
        <v>#N/A</v>
      </c>
      <c r="Q997" s="4" t="e">
        <f t="shared" si="257"/>
        <v>#N/A</v>
      </c>
      <c r="R997" s="4" t="e">
        <f t="shared" si="255"/>
        <v>#N/A</v>
      </c>
    </row>
    <row r="998" spans="2:18" x14ac:dyDescent="0.25">
      <c r="B998">
        <v>984</v>
      </c>
      <c r="C998">
        <f t="shared" si="244"/>
        <v>196.60000000000002</v>
      </c>
      <c r="D998" t="e">
        <f t="shared" si="242"/>
        <v>#N/A</v>
      </c>
      <c r="E998" t="e">
        <f t="shared" si="245"/>
        <v>#N/A</v>
      </c>
      <c r="F998" t="e">
        <f t="shared" si="250"/>
        <v>#N/A</v>
      </c>
      <c r="G998" t="e">
        <f t="shared" si="243"/>
        <v>#N/A</v>
      </c>
      <c r="H998" t="e">
        <f t="shared" si="251"/>
        <v>#N/A</v>
      </c>
      <c r="I998" s="5" t="e">
        <f t="shared" si="252"/>
        <v>#N/A</v>
      </c>
      <c r="J998" s="5" t="e">
        <f t="shared" si="253"/>
        <v>#N/A</v>
      </c>
      <c r="K998" s="5" t="e">
        <f t="shared" si="246"/>
        <v>#N/A</v>
      </c>
      <c r="L998" t="e">
        <f t="shared" si="256"/>
        <v>#N/A</v>
      </c>
      <c r="M998" t="e">
        <f t="shared" si="247"/>
        <v>#N/A</v>
      </c>
      <c r="N998" t="e">
        <f t="shared" si="248"/>
        <v>#N/A</v>
      </c>
      <c r="O998" t="e">
        <f t="shared" si="249"/>
        <v>#N/A</v>
      </c>
      <c r="P998" t="e">
        <f t="shared" si="254"/>
        <v>#N/A</v>
      </c>
      <c r="Q998" s="4" t="e">
        <f t="shared" si="257"/>
        <v>#N/A</v>
      </c>
      <c r="R998" s="4" t="e">
        <f t="shared" si="255"/>
        <v>#N/A</v>
      </c>
    </row>
    <row r="999" spans="2:18" x14ac:dyDescent="0.25">
      <c r="B999">
        <v>985</v>
      </c>
      <c r="C999">
        <f t="shared" si="244"/>
        <v>196.8</v>
      </c>
      <c r="D999" t="e">
        <f t="shared" ref="D999:D1012" si="258">IF(I999&gt;=0,1,0)</f>
        <v>#N/A</v>
      </c>
      <c r="E999" t="e">
        <f t="shared" si="245"/>
        <v>#N/A</v>
      </c>
      <c r="F999" t="e">
        <f t="shared" si="250"/>
        <v>#N/A</v>
      </c>
      <c r="G999" t="e">
        <f t="shared" ref="G999:G1012" si="259">IF(E999=1,G998+1,G998)</f>
        <v>#N/A</v>
      </c>
      <c r="H999" t="e">
        <f t="shared" si="251"/>
        <v>#N/A</v>
      </c>
      <c r="I999" s="5" t="e">
        <f t="shared" si="252"/>
        <v>#N/A</v>
      </c>
      <c r="J999" s="5" t="e">
        <f t="shared" si="253"/>
        <v>#N/A</v>
      </c>
      <c r="K999" s="5" t="e">
        <f t="shared" si="246"/>
        <v>#N/A</v>
      </c>
      <c r="L999" t="e">
        <f t="shared" si="256"/>
        <v>#N/A</v>
      </c>
      <c r="M999" t="e">
        <f t="shared" si="247"/>
        <v>#N/A</v>
      </c>
      <c r="N999" t="e">
        <f t="shared" si="248"/>
        <v>#N/A</v>
      </c>
      <c r="O999" t="e">
        <f t="shared" si="249"/>
        <v>#N/A</v>
      </c>
      <c r="P999" t="e">
        <f t="shared" si="254"/>
        <v>#N/A</v>
      </c>
      <c r="Q999" s="4" t="e">
        <f t="shared" si="257"/>
        <v>#N/A</v>
      </c>
      <c r="R999" s="4" t="e">
        <f t="shared" si="255"/>
        <v>#N/A</v>
      </c>
    </row>
    <row r="1000" spans="2:18" x14ac:dyDescent="0.25">
      <c r="B1000">
        <v>986</v>
      </c>
      <c r="C1000">
        <f t="shared" si="244"/>
        <v>197.00000000000003</v>
      </c>
      <c r="D1000" t="e">
        <f t="shared" si="258"/>
        <v>#N/A</v>
      </c>
      <c r="E1000" t="e">
        <f t="shared" si="245"/>
        <v>#N/A</v>
      </c>
      <c r="F1000" t="e">
        <f t="shared" si="250"/>
        <v>#N/A</v>
      </c>
      <c r="G1000" t="e">
        <f t="shared" si="259"/>
        <v>#N/A</v>
      </c>
      <c r="H1000" t="e">
        <f t="shared" si="251"/>
        <v>#N/A</v>
      </c>
      <c r="I1000" s="5" t="e">
        <f t="shared" si="252"/>
        <v>#N/A</v>
      </c>
      <c r="J1000" s="5" t="e">
        <f t="shared" si="253"/>
        <v>#N/A</v>
      </c>
      <c r="K1000" s="5" t="e">
        <f t="shared" si="246"/>
        <v>#N/A</v>
      </c>
      <c r="L1000" t="e">
        <f t="shared" si="256"/>
        <v>#N/A</v>
      </c>
      <c r="M1000" t="e">
        <f t="shared" si="247"/>
        <v>#N/A</v>
      </c>
      <c r="N1000" t="e">
        <f t="shared" si="248"/>
        <v>#N/A</v>
      </c>
      <c r="O1000" t="e">
        <f t="shared" si="249"/>
        <v>#N/A</v>
      </c>
      <c r="P1000" t="e">
        <f t="shared" si="254"/>
        <v>#N/A</v>
      </c>
      <c r="Q1000" s="4" t="e">
        <f t="shared" si="257"/>
        <v>#N/A</v>
      </c>
      <c r="R1000" s="4" t="e">
        <f t="shared" si="255"/>
        <v>#N/A</v>
      </c>
    </row>
    <row r="1001" spans="2:18" x14ac:dyDescent="0.25">
      <c r="B1001">
        <v>987</v>
      </c>
      <c r="C1001">
        <f t="shared" si="244"/>
        <v>197.20000000000002</v>
      </c>
      <c r="D1001" t="e">
        <f t="shared" si="258"/>
        <v>#N/A</v>
      </c>
      <c r="E1001" t="e">
        <f t="shared" si="245"/>
        <v>#N/A</v>
      </c>
      <c r="F1001" t="e">
        <f t="shared" si="250"/>
        <v>#N/A</v>
      </c>
      <c r="G1001" t="e">
        <f t="shared" si="259"/>
        <v>#N/A</v>
      </c>
      <c r="H1001" t="e">
        <f t="shared" si="251"/>
        <v>#N/A</v>
      </c>
      <c r="I1001" s="5" t="e">
        <f t="shared" si="252"/>
        <v>#N/A</v>
      </c>
      <c r="J1001" s="5" t="e">
        <f t="shared" si="253"/>
        <v>#N/A</v>
      </c>
      <c r="K1001" s="5" t="e">
        <f t="shared" si="246"/>
        <v>#N/A</v>
      </c>
      <c r="L1001" t="e">
        <f t="shared" si="256"/>
        <v>#N/A</v>
      </c>
      <c r="M1001" t="e">
        <f t="shared" si="247"/>
        <v>#N/A</v>
      </c>
      <c r="N1001" t="e">
        <f t="shared" si="248"/>
        <v>#N/A</v>
      </c>
      <c r="O1001" t="e">
        <f t="shared" si="249"/>
        <v>#N/A</v>
      </c>
      <c r="P1001" t="e">
        <f t="shared" si="254"/>
        <v>#N/A</v>
      </c>
      <c r="Q1001" s="4" t="e">
        <f t="shared" si="257"/>
        <v>#N/A</v>
      </c>
      <c r="R1001" s="4" t="e">
        <f t="shared" si="255"/>
        <v>#N/A</v>
      </c>
    </row>
    <row r="1002" spans="2:18" x14ac:dyDescent="0.25">
      <c r="B1002">
        <v>988</v>
      </c>
      <c r="C1002">
        <f t="shared" si="244"/>
        <v>197.40000000000003</v>
      </c>
      <c r="D1002" t="e">
        <f t="shared" si="258"/>
        <v>#N/A</v>
      </c>
      <c r="E1002" t="e">
        <f t="shared" si="245"/>
        <v>#N/A</v>
      </c>
      <c r="F1002" t="e">
        <f t="shared" si="250"/>
        <v>#N/A</v>
      </c>
      <c r="G1002" t="e">
        <f t="shared" si="259"/>
        <v>#N/A</v>
      </c>
      <c r="H1002" t="e">
        <f t="shared" si="251"/>
        <v>#N/A</v>
      </c>
      <c r="I1002" s="5" t="e">
        <f t="shared" si="252"/>
        <v>#N/A</v>
      </c>
      <c r="J1002" s="5" t="e">
        <f t="shared" si="253"/>
        <v>#N/A</v>
      </c>
      <c r="K1002" s="5" t="e">
        <f t="shared" si="246"/>
        <v>#N/A</v>
      </c>
      <c r="L1002" t="e">
        <f t="shared" si="256"/>
        <v>#N/A</v>
      </c>
      <c r="M1002" t="e">
        <f t="shared" si="247"/>
        <v>#N/A</v>
      </c>
      <c r="N1002" t="e">
        <f t="shared" si="248"/>
        <v>#N/A</v>
      </c>
      <c r="O1002" t="e">
        <f t="shared" si="249"/>
        <v>#N/A</v>
      </c>
      <c r="P1002" t="e">
        <f t="shared" si="254"/>
        <v>#N/A</v>
      </c>
      <c r="Q1002" s="4" t="e">
        <f t="shared" si="257"/>
        <v>#N/A</v>
      </c>
      <c r="R1002" s="4" t="e">
        <f t="shared" si="255"/>
        <v>#N/A</v>
      </c>
    </row>
    <row r="1003" spans="2:18" x14ac:dyDescent="0.25">
      <c r="B1003">
        <v>989</v>
      </c>
      <c r="C1003">
        <f t="shared" si="244"/>
        <v>197.60000000000002</v>
      </c>
      <c r="D1003" t="e">
        <f t="shared" si="258"/>
        <v>#N/A</v>
      </c>
      <c r="E1003" t="e">
        <f t="shared" si="245"/>
        <v>#N/A</v>
      </c>
      <c r="F1003" t="e">
        <f t="shared" si="250"/>
        <v>#N/A</v>
      </c>
      <c r="G1003" t="e">
        <f t="shared" si="259"/>
        <v>#N/A</v>
      </c>
      <c r="H1003" t="e">
        <f t="shared" si="251"/>
        <v>#N/A</v>
      </c>
      <c r="I1003" s="5" t="e">
        <f t="shared" si="252"/>
        <v>#N/A</v>
      </c>
      <c r="J1003" s="5" t="e">
        <f t="shared" si="253"/>
        <v>#N/A</v>
      </c>
      <c r="K1003" s="5" t="e">
        <f t="shared" si="246"/>
        <v>#N/A</v>
      </c>
      <c r="L1003" t="e">
        <f t="shared" si="256"/>
        <v>#N/A</v>
      </c>
      <c r="M1003" t="e">
        <f t="shared" si="247"/>
        <v>#N/A</v>
      </c>
      <c r="N1003" t="e">
        <f t="shared" si="248"/>
        <v>#N/A</v>
      </c>
      <c r="O1003" t="e">
        <f t="shared" si="249"/>
        <v>#N/A</v>
      </c>
      <c r="P1003" t="e">
        <f t="shared" si="254"/>
        <v>#N/A</v>
      </c>
      <c r="Q1003" s="4" t="e">
        <f t="shared" si="257"/>
        <v>#N/A</v>
      </c>
      <c r="R1003" s="4" t="e">
        <f t="shared" si="255"/>
        <v>#N/A</v>
      </c>
    </row>
    <row r="1004" spans="2:18" x14ac:dyDescent="0.25">
      <c r="B1004">
        <v>990</v>
      </c>
      <c r="C1004">
        <f t="shared" si="244"/>
        <v>197.8</v>
      </c>
      <c r="D1004" t="e">
        <f t="shared" si="258"/>
        <v>#N/A</v>
      </c>
      <c r="E1004" t="e">
        <f t="shared" si="245"/>
        <v>#N/A</v>
      </c>
      <c r="F1004" t="e">
        <f t="shared" si="250"/>
        <v>#N/A</v>
      </c>
      <c r="G1004" t="e">
        <f t="shared" si="259"/>
        <v>#N/A</v>
      </c>
      <c r="H1004" t="e">
        <f t="shared" si="251"/>
        <v>#N/A</v>
      </c>
      <c r="I1004" s="5" t="e">
        <f t="shared" si="252"/>
        <v>#N/A</v>
      </c>
      <c r="J1004" s="5" t="e">
        <f t="shared" si="253"/>
        <v>#N/A</v>
      </c>
      <c r="K1004" s="5" t="e">
        <f t="shared" si="246"/>
        <v>#N/A</v>
      </c>
      <c r="L1004" t="e">
        <f t="shared" si="256"/>
        <v>#N/A</v>
      </c>
      <c r="M1004" t="e">
        <f t="shared" si="247"/>
        <v>#N/A</v>
      </c>
      <c r="N1004" t="e">
        <f t="shared" si="248"/>
        <v>#N/A</v>
      </c>
      <c r="O1004" t="e">
        <f t="shared" si="249"/>
        <v>#N/A</v>
      </c>
      <c r="P1004" t="e">
        <f t="shared" si="254"/>
        <v>#N/A</v>
      </c>
      <c r="Q1004" s="4" t="e">
        <f t="shared" si="257"/>
        <v>#N/A</v>
      </c>
      <c r="R1004" s="4" t="e">
        <f t="shared" si="255"/>
        <v>#N/A</v>
      </c>
    </row>
    <row r="1005" spans="2:18" x14ac:dyDescent="0.25">
      <c r="B1005">
        <v>991</v>
      </c>
      <c r="C1005">
        <f t="shared" si="244"/>
        <v>198.00000000000003</v>
      </c>
      <c r="D1005" t="e">
        <f t="shared" si="258"/>
        <v>#N/A</v>
      </c>
      <c r="E1005" t="e">
        <f t="shared" si="245"/>
        <v>#N/A</v>
      </c>
      <c r="F1005" t="e">
        <f t="shared" si="250"/>
        <v>#N/A</v>
      </c>
      <c r="G1005" t="e">
        <f t="shared" si="259"/>
        <v>#N/A</v>
      </c>
      <c r="H1005" t="e">
        <f t="shared" si="251"/>
        <v>#N/A</v>
      </c>
      <c r="I1005" s="5" t="e">
        <f t="shared" si="252"/>
        <v>#N/A</v>
      </c>
      <c r="J1005" s="5" t="e">
        <f t="shared" si="253"/>
        <v>#N/A</v>
      </c>
      <c r="K1005" s="5" t="e">
        <f t="shared" si="246"/>
        <v>#N/A</v>
      </c>
      <c r="L1005" t="e">
        <f t="shared" si="256"/>
        <v>#N/A</v>
      </c>
      <c r="M1005" t="e">
        <f t="shared" si="247"/>
        <v>#N/A</v>
      </c>
      <c r="N1005" t="e">
        <f t="shared" si="248"/>
        <v>#N/A</v>
      </c>
      <c r="O1005" t="e">
        <f t="shared" si="249"/>
        <v>#N/A</v>
      </c>
      <c r="P1005" t="e">
        <f t="shared" si="254"/>
        <v>#N/A</v>
      </c>
      <c r="Q1005" s="4" t="e">
        <f t="shared" si="257"/>
        <v>#N/A</v>
      </c>
      <c r="R1005" s="4" t="e">
        <f t="shared" si="255"/>
        <v>#N/A</v>
      </c>
    </row>
    <row r="1006" spans="2:18" x14ac:dyDescent="0.25">
      <c r="B1006">
        <v>992</v>
      </c>
      <c r="C1006">
        <f t="shared" si="244"/>
        <v>198.20000000000002</v>
      </c>
      <c r="D1006" t="e">
        <f t="shared" si="258"/>
        <v>#N/A</v>
      </c>
      <c r="E1006" t="e">
        <f t="shared" si="245"/>
        <v>#N/A</v>
      </c>
      <c r="F1006" t="e">
        <f t="shared" si="250"/>
        <v>#N/A</v>
      </c>
      <c r="G1006" t="e">
        <f t="shared" si="259"/>
        <v>#N/A</v>
      </c>
      <c r="H1006" t="e">
        <f t="shared" si="251"/>
        <v>#N/A</v>
      </c>
      <c r="I1006" s="5" t="e">
        <f t="shared" si="252"/>
        <v>#N/A</v>
      </c>
      <c r="J1006" s="5" t="e">
        <f t="shared" si="253"/>
        <v>#N/A</v>
      </c>
      <c r="K1006" s="5" t="e">
        <f t="shared" si="246"/>
        <v>#N/A</v>
      </c>
      <c r="L1006" t="e">
        <f t="shared" si="256"/>
        <v>#N/A</v>
      </c>
      <c r="M1006" t="e">
        <f t="shared" si="247"/>
        <v>#N/A</v>
      </c>
      <c r="N1006" t="e">
        <f t="shared" si="248"/>
        <v>#N/A</v>
      </c>
      <c r="O1006" t="e">
        <f t="shared" si="249"/>
        <v>#N/A</v>
      </c>
      <c r="P1006" t="e">
        <f t="shared" si="254"/>
        <v>#N/A</v>
      </c>
      <c r="Q1006" s="4" t="e">
        <f t="shared" si="257"/>
        <v>#N/A</v>
      </c>
      <c r="R1006" s="4" t="e">
        <f t="shared" si="255"/>
        <v>#N/A</v>
      </c>
    </row>
    <row r="1007" spans="2:18" x14ac:dyDescent="0.25">
      <c r="B1007">
        <v>993</v>
      </c>
      <c r="C1007">
        <f t="shared" si="244"/>
        <v>198.40000000000003</v>
      </c>
      <c r="D1007" t="e">
        <f t="shared" si="258"/>
        <v>#N/A</v>
      </c>
      <c r="E1007" t="e">
        <f t="shared" si="245"/>
        <v>#N/A</v>
      </c>
      <c r="F1007" t="e">
        <f t="shared" si="250"/>
        <v>#N/A</v>
      </c>
      <c r="G1007" t="e">
        <f t="shared" si="259"/>
        <v>#N/A</v>
      </c>
      <c r="H1007" t="e">
        <f t="shared" si="251"/>
        <v>#N/A</v>
      </c>
      <c r="I1007" s="5" t="e">
        <f t="shared" si="252"/>
        <v>#N/A</v>
      </c>
      <c r="J1007" s="5" t="e">
        <f t="shared" si="253"/>
        <v>#N/A</v>
      </c>
      <c r="K1007" s="5" t="e">
        <f t="shared" si="246"/>
        <v>#N/A</v>
      </c>
      <c r="L1007" t="e">
        <f t="shared" si="256"/>
        <v>#N/A</v>
      </c>
      <c r="M1007" t="e">
        <f t="shared" si="247"/>
        <v>#N/A</v>
      </c>
      <c r="N1007" t="e">
        <f t="shared" si="248"/>
        <v>#N/A</v>
      </c>
      <c r="O1007" t="e">
        <f t="shared" si="249"/>
        <v>#N/A</v>
      </c>
      <c r="P1007" t="e">
        <f t="shared" si="254"/>
        <v>#N/A</v>
      </c>
      <c r="Q1007" s="4" t="e">
        <f t="shared" si="257"/>
        <v>#N/A</v>
      </c>
      <c r="R1007" s="4" t="e">
        <f t="shared" si="255"/>
        <v>#N/A</v>
      </c>
    </row>
    <row r="1008" spans="2:18" x14ac:dyDescent="0.25">
      <c r="B1008">
        <v>994</v>
      </c>
      <c r="C1008">
        <f t="shared" si="244"/>
        <v>198.60000000000002</v>
      </c>
      <c r="D1008" t="e">
        <f t="shared" si="258"/>
        <v>#N/A</v>
      </c>
      <c r="E1008" t="e">
        <f t="shared" si="245"/>
        <v>#N/A</v>
      </c>
      <c r="F1008" t="e">
        <f t="shared" si="250"/>
        <v>#N/A</v>
      </c>
      <c r="G1008" t="e">
        <f t="shared" si="259"/>
        <v>#N/A</v>
      </c>
      <c r="H1008" t="e">
        <f t="shared" si="251"/>
        <v>#N/A</v>
      </c>
      <c r="I1008" s="5" t="e">
        <f t="shared" si="252"/>
        <v>#N/A</v>
      </c>
      <c r="J1008" s="5" t="e">
        <f t="shared" si="253"/>
        <v>#N/A</v>
      </c>
      <c r="K1008" s="5" t="e">
        <f t="shared" si="246"/>
        <v>#N/A</v>
      </c>
      <c r="L1008" t="e">
        <f t="shared" si="256"/>
        <v>#N/A</v>
      </c>
      <c r="M1008" t="e">
        <f t="shared" si="247"/>
        <v>#N/A</v>
      </c>
      <c r="N1008" t="e">
        <f t="shared" si="248"/>
        <v>#N/A</v>
      </c>
      <c r="O1008" t="e">
        <f t="shared" si="249"/>
        <v>#N/A</v>
      </c>
      <c r="P1008" t="e">
        <f t="shared" si="254"/>
        <v>#N/A</v>
      </c>
      <c r="Q1008" s="4" t="e">
        <f t="shared" si="257"/>
        <v>#N/A</v>
      </c>
      <c r="R1008" s="4" t="e">
        <f t="shared" si="255"/>
        <v>#N/A</v>
      </c>
    </row>
    <row r="1009" spans="2:18" x14ac:dyDescent="0.25">
      <c r="B1009">
        <v>995</v>
      </c>
      <c r="C1009">
        <f t="shared" si="244"/>
        <v>198.8</v>
      </c>
      <c r="D1009" t="e">
        <f t="shared" si="258"/>
        <v>#N/A</v>
      </c>
      <c r="E1009" t="e">
        <f t="shared" si="245"/>
        <v>#N/A</v>
      </c>
      <c r="F1009" t="e">
        <f t="shared" si="250"/>
        <v>#N/A</v>
      </c>
      <c r="G1009" t="e">
        <f t="shared" si="259"/>
        <v>#N/A</v>
      </c>
      <c r="H1009" t="e">
        <f t="shared" si="251"/>
        <v>#N/A</v>
      </c>
      <c r="I1009" s="5" t="e">
        <f t="shared" si="252"/>
        <v>#N/A</v>
      </c>
      <c r="J1009" s="5" t="e">
        <f t="shared" si="253"/>
        <v>#N/A</v>
      </c>
      <c r="K1009" s="5" t="e">
        <f t="shared" si="246"/>
        <v>#N/A</v>
      </c>
      <c r="L1009" t="e">
        <f t="shared" si="256"/>
        <v>#N/A</v>
      </c>
      <c r="M1009" t="e">
        <f t="shared" si="247"/>
        <v>#N/A</v>
      </c>
      <c r="N1009" t="e">
        <f t="shared" si="248"/>
        <v>#N/A</v>
      </c>
      <c r="O1009" t="e">
        <f t="shared" si="249"/>
        <v>#N/A</v>
      </c>
      <c r="P1009" t="e">
        <f t="shared" si="254"/>
        <v>#N/A</v>
      </c>
      <c r="Q1009" s="4" t="e">
        <f t="shared" si="257"/>
        <v>#N/A</v>
      </c>
      <c r="R1009" s="4" t="e">
        <f t="shared" si="255"/>
        <v>#N/A</v>
      </c>
    </row>
    <row r="1010" spans="2:18" x14ac:dyDescent="0.25">
      <c r="B1010">
        <v>996</v>
      </c>
      <c r="C1010">
        <f t="shared" si="244"/>
        <v>199.00000000000003</v>
      </c>
      <c r="D1010" t="e">
        <f t="shared" si="258"/>
        <v>#N/A</v>
      </c>
      <c r="E1010" t="e">
        <f t="shared" si="245"/>
        <v>#N/A</v>
      </c>
      <c r="F1010" t="e">
        <f t="shared" si="250"/>
        <v>#N/A</v>
      </c>
      <c r="G1010" t="e">
        <f t="shared" si="259"/>
        <v>#N/A</v>
      </c>
      <c r="H1010" t="e">
        <f t="shared" si="251"/>
        <v>#N/A</v>
      </c>
      <c r="I1010" s="5" t="e">
        <f t="shared" si="252"/>
        <v>#N/A</v>
      </c>
      <c r="J1010" s="5" t="e">
        <f t="shared" si="253"/>
        <v>#N/A</v>
      </c>
      <c r="K1010" s="5" t="e">
        <f t="shared" si="246"/>
        <v>#N/A</v>
      </c>
      <c r="L1010" t="e">
        <f t="shared" si="256"/>
        <v>#N/A</v>
      </c>
      <c r="M1010" t="e">
        <f t="shared" si="247"/>
        <v>#N/A</v>
      </c>
      <c r="N1010" t="e">
        <f t="shared" si="248"/>
        <v>#N/A</v>
      </c>
      <c r="O1010" t="e">
        <f t="shared" si="249"/>
        <v>#N/A</v>
      </c>
      <c r="P1010" t="e">
        <f t="shared" si="254"/>
        <v>#N/A</v>
      </c>
      <c r="Q1010" s="4" t="e">
        <f t="shared" si="257"/>
        <v>#N/A</v>
      </c>
      <c r="R1010" s="4" t="e">
        <f t="shared" si="255"/>
        <v>#N/A</v>
      </c>
    </row>
    <row r="1011" spans="2:18" x14ac:dyDescent="0.25">
      <c r="B1011">
        <v>997</v>
      </c>
      <c r="C1011">
        <f t="shared" si="244"/>
        <v>199.20000000000002</v>
      </c>
      <c r="D1011" t="e">
        <f t="shared" si="258"/>
        <v>#N/A</v>
      </c>
      <c r="E1011" t="e">
        <f t="shared" si="245"/>
        <v>#N/A</v>
      </c>
      <c r="F1011" t="e">
        <f t="shared" si="250"/>
        <v>#N/A</v>
      </c>
      <c r="G1011" t="e">
        <f t="shared" si="259"/>
        <v>#N/A</v>
      </c>
      <c r="H1011" t="e">
        <f t="shared" si="251"/>
        <v>#N/A</v>
      </c>
      <c r="I1011" s="5" t="e">
        <f t="shared" si="252"/>
        <v>#N/A</v>
      </c>
      <c r="J1011" s="5" t="e">
        <f t="shared" si="253"/>
        <v>#N/A</v>
      </c>
      <c r="K1011" s="5" t="e">
        <f t="shared" si="246"/>
        <v>#N/A</v>
      </c>
      <c r="L1011" t="e">
        <f t="shared" si="256"/>
        <v>#N/A</v>
      </c>
      <c r="M1011" t="e">
        <f t="shared" si="247"/>
        <v>#N/A</v>
      </c>
      <c r="N1011" t="e">
        <f t="shared" si="248"/>
        <v>#N/A</v>
      </c>
      <c r="O1011" t="e">
        <f t="shared" si="249"/>
        <v>#N/A</v>
      </c>
      <c r="P1011" t="e">
        <f t="shared" si="254"/>
        <v>#N/A</v>
      </c>
      <c r="Q1011" s="4" t="e">
        <f t="shared" si="257"/>
        <v>#N/A</v>
      </c>
      <c r="R1011" s="4" t="e">
        <f t="shared" si="255"/>
        <v>#N/A</v>
      </c>
    </row>
    <row r="1012" spans="2:18" x14ac:dyDescent="0.25">
      <c r="B1012">
        <v>998</v>
      </c>
      <c r="C1012">
        <f t="shared" si="244"/>
        <v>199.40000000000003</v>
      </c>
      <c r="D1012" t="e">
        <f t="shared" si="258"/>
        <v>#N/A</v>
      </c>
      <c r="E1012" t="e">
        <f t="shared" si="245"/>
        <v>#N/A</v>
      </c>
      <c r="F1012" t="e">
        <f t="shared" si="250"/>
        <v>#N/A</v>
      </c>
      <c r="G1012" t="e">
        <f t="shared" si="259"/>
        <v>#N/A</v>
      </c>
      <c r="H1012" t="e">
        <f t="shared" si="251"/>
        <v>#N/A</v>
      </c>
      <c r="I1012" s="5" t="e">
        <f t="shared" si="252"/>
        <v>#N/A</v>
      </c>
      <c r="J1012" s="5" t="e">
        <f t="shared" si="253"/>
        <v>#N/A</v>
      </c>
      <c r="K1012" s="5" t="e">
        <f t="shared" si="246"/>
        <v>#N/A</v>
      </c>
      <c r="L1012" t="e">
        <f t="shared" si="256"/>
        <v>#N/A</v>
      </c>
      <c r="M1012" t="e">
        <f t="shared" si="247"/>
        <v>#N/A</v>
      </c>
      <c r="N1012" t="e">
        <f t="shared" si="248"/>
        <v>#N/A</v>
      </c>
      <c r="O1012" t="e">
        <f t="shared" si="249"/>
        <v>#N/A</v>
      </c>
      <c r="P1012" t="e">
        <f t="shared" si="254"/>
        <v>#N/A</v>
      </c>
      <c r="Q1012" s="4" t="e">
        <f t="shared" si="257"/>
        <v>#N/A</v>
      </c>
      <c r="R1012" s="4" t="e">
        <f t="shared" si="255"/>
        <v>#N/A</v>
      </c>
    </row>
  </sheetData>
  <mergeCells count="4">
    <mergeCell ref="B1:V1"/>
    <mergeCell ref="O2:R2"/>
    <mergeCell ref="T2:V2"/>
    <mergeCell ref="A2:L2"/>
  </mergeCells>
  <phoneticPr fontId="1" type="noConversion"/>
  <conditionalFormatting sqref="M15:M2000">
    <cfRule type="cellIs" dxfId="1" priority="1" operator="lessThanOrEqual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pinner 4">
              <controlPr defaultSize="0" autoPict="0">
                <anchor moveWithCells="1" sizeWithCells="1">
                  <from>
                    <xdr:col>2</xdr:col>
                    <xdr:colOff>22860</xdr:colOff>
                    <xdr:row>2</xdr:row>
                    <xdr:rowOff>137160</xdr:rowOff>
                  </from>
                  <to>
                    <xdr:col>2</xdr:col>
                    <xdr:colOff>297180</xdr:colOff>
                    <xdr:row>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5" name="Spinner 1429">
              <controlPr defaultSize="0" autoPict="0">
                <anchor moveWithCells="1" sizeWithCells="1">
                  <from>
                    <xdr:col>0</xdr:col>
                    <xdr:colOff>167640</xdr:colOff>
                    <xdr:row>4</xdr:row>
                    <xdr:rowOff>22860</xdr:rowOff>
                  </from>
                  <to>
                    <xdr:col>0</xdr:col>
                    <xdr:colOff>388620</xdr:colOff>
                    <xdr:row>6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8" r:id="rId6" name="Spinner 6426">
              <controlPr defaultSize="0" autoPict="0">
                <anchor moveWithCells="1" sizeWithCells="1">
                  <from>
                    <xdr:col>14</xdr:col>
                    <xdr:colOff>175260</xdr:colOff>
                    <xdr:row>3</xdr:row>
                    <xdr:rowOff>175260</xdr:rowOff>
                  </from>
                  <to>
                    <xdr:col>14</xdr:col>
                    <xdr:colOff>426720</xdr:colOff>
                    <xdr:row>6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1012"/>
  <sheetViews>
    <sheetView workbookViewId="0">
      <pane ySplit="14" topLeftCell="A15" activePane="bottomLeft" state="frozen"/>
      <selection pane="bottomLeft" activeCell="B11" sqref="B11:B12"/>
    </sheetView>
  </sheetViews>
  <sheetFormatPr defaultRowHeight="14.4" x14ac:dyDescent="0.25"/>
  <cols>
    <col min="2" max="2" width="22.6640625" bestFit="1" customWidth="1"/>
    <col min="3" max="3" width="19.109375" customWidth="1"/>
    <col min="4" max="4" width="11.6640625" bestFit="1" customWidth="1"/>
    <col min="8" max="8" width="12" customWidth="1"/>
    <col min="19" max="19" width="33.6640625" bestFit="1" customWidth="1"/>
    <col min="21" max="22" width="5.5546875" bestFit="1" customWidth="1"/>
    <col min="23" max="23" width="11.44140625" customWidth="1"/>
    <col min="24" max="24" width="5.109375" customWidth="1"/>
    <col min="25" max="25" width="11.44140625" customWidth="1"/>
    <col min="26" max="27" width="9" customWidth="1"/>
    <col min="28" max="29" width="16.21875" style="5" customWidth="1"/>
    <col min="30" max="30" width="8.88671875" customWidth="1"/>
    <col min="31" max="31" width="5.44140625" customWidth="1"/>
    <col min="32" max="32" width="9.5546875" bestFit="1" customWidth="1"/>
    <col min="33" max="33" width="20.44140625" bestFit="1" customWidth="1"/>
  </cols>
  <sheetData>
    <row r="1" spans="1:20" ht="26.4" customHeight="1" x14ac:dyDescent="0.25">
      <c r="A1" s="29" t="s">
        <v>75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x14ac:dyDescent="0.25">
      <c r="A2" s="34" t="s">
        <v>0</v>
      </c>
      <c r="B2" s="34"/>
      <c r="C2" s="34"/>
      <c r="D2" s="34"/>
      <c r="E2" s="34"/>
      <c r="F2" s="34"/>
      <c r="G2" s="34"/>
      <c r="H2" s="34"/>
      <c r="I2" s="34"/>
      <c r="J2" s="3"/>
      <c r="L2" s="31" t="s">
        <v>4</v>
      </c>
      <c r="M2" s="31"/>
      <c r="N2" s="31"/>
      <c r="P2" s="32" t="s">
        <v>8</v>
      </c>
      <c r="Q2" s="32"/>
      <c r="R2" s="32"/>
      <c r="T2" s="1" t="s">
        <v>11</v>
      </c>
    </row>
    <row r="3" spans="1:20" ht="43.2" x14ac:dyDescent="0.25">
      <c r="A3" s="6" t="s">
        <v>56</v>
      </c>
      <c r="B3" s="6" t="s">
        <v>55</v>
      </c>
      <c r="C3" s="6" t="s">
        <v>13</v>
      </c>
      <c r="D3" s="6" t="s">
        <v>70</v>
      </c>
      <c r="E3" s="6" t="s">
        <v>1</v>
      </c>
      <c r="F3" s="6" t="s">
        <v>3</v>
      </c>
      <c r="G3" s="6" t="s">
        <v>71</v>
      </c>
      <c r="H3" s="6" t="s">
        <v>76</v>
      </c>
      <c r="I3" s="6" t="s">
        <v>23</v>
      </c>
      <c r="J3" s="6"/>
      <c r="K3" s="6"/>
      <c r="L3" s="6" t="s">
        <v>5</v>
      </c>
      <c r="M3" s="6" t="s">
        <v>6</v>
      </c>
      <c r="N3" s="6" t="s">
        <v>7</v>
      </c>
      <c r="O3" s="6"/>
      <c r="P3" s="6" t="s">
        <v>15</v>
      </c>
      <c r="Q3" s="6" t="s">
        <v>9</v>
      </c>
      <c r="R3" s="6" t="s">
        <v>10</v>
      </c>
      <c r="S3" s="6"/>
      <c r="T3" s="6" t="s">
        <v>12</v>
      </c>
    </row>
    <row r="4" spans="1:20" x14ac:dyDescent="0.25">
      <c r="A4">
        <v>1</v>
      </c>
      <c r="B4">
        <f>2*(F4^2-(C4+T4/2)^2)^(1/2)</f>
        <v>3.872983346207417</v>
      </c>
      <c r="C4">
        <v>1</v>
      </c>
      <c r="D4">
        <f>G4*A4</f>
        <v>25</v>
      </c>
      <c r="E4">
        <v>2</v>
      </c>
      <c r="F4">
        <v>4</v>
      </c>
      <c r="G4">
        <v>25</v>
      </c>
      <c r="H4">
        <v>5</v>
      </c>
      <c r="L4">
        <v>50</v>
      </c>
      <c r="M4">
        <v>0</v>
      </c>
      <c r="N4">
        <v>2</v>
      </c>
      <c r="P4">
        <v>10</v>
      </c>
      <c r="Q4">
        <v>1</v>
      </c>
      <c r="R4">
        <f>P4*L4</f>
        <v>500</v>
      </c>
      <c r="T4">
        <v>5</v>
      </c>
    </row>
    <row r="5" spans="1:20" x14ac:dyDescent="0.25">
      <c r="A5" t="s">
        <v>52</v>
      </c>
      <c r="S5" t="s">
        <v>59</v>
      </c>
      <c r="T5">
        <v>0.2</v>
      </c>
    </row>
    <row r="6" spans="1:20" x14ac:dyDescent="0.25">
      <c r="A6" t="s">
        <v>43</v>
      </c>
      <c r="S6" t="s">
        <v>68</v>
      </c>
      <c r="T6">
        <v>0</v>
      </c>
    </row>
    <row r="7" spans="1:20" x14ac:dyDescent="0.25">
      <c r="A7" t="s">
        <v>44</v>
      </c>
      <c r="S7" t="s">
        <v>62</v>
      </c>
      <c r="T7">
        <f>E4</f>
        <v>2</v>
      </c>
    </row>
    <row r="8" spans="1:20" x14ac:dyDescent="0.25">
      <c r="A8" t="s">
        <v>54</v>
      </c>
    </row>
    <row r="11" spans="1:20" x14ac:dyDescent="0.25">
      <c r="A11" t="s">
        <v>17</v>
      </c>
      <c r="B11" t="s">
        <v>16</v>
      </c>
    </row>
    <row r="12" spans="1:20" x14ac:dyDescent="0.25">
      <c r="B12" t="s">
        <v>14</v>
      </c>
      <c r="N12" t="s">
        <v>74</v>
      </c>
    </row>
    <row r="13" spans="1:20" x14ac:dyDescent="0.25">
      <c r="N13">
        <f>MAX(N15:N2000)</f>
        <v>18</v>
      </c>
    </row>
    <row r="14" spans="1:20" ht="57.6" x14ac:dyDescent="0.25">
      <c r="A14" s="8" t="s">
        <v>60</v>
      </c>
      <c r="B14" s="8" t="s">
        <v>50</v>
      </c>
      <c r="C14" s="8" t="s">
        <v>65</v>
      </c>
      <c r="D14" s="8" t="s">
        <v>61</v>
      </c>
      <c r="E14" s="8" t="s">
        <v>67</v>
      </c>
      <c r="F14" s="8" t="s">
        <v>51</v>
      </c>
      <c r="G14" s="8" t="s">
        <v>63</v>
      </c>
      <c r="H14" s="9" t="s">
        <v>64</v>
      </c>
      <c r="I14" s="9" t="s">
        <v>66</v>
      </c>
      <c r="J14" s="9" t="s">
        <v>77</v>
      </c>
      <c r="K14" s="8" t="s">
        <v>58</v>
      </c>
      <c r="L14" s="10" t="s">
        <v>69</v>
      </c>
      <c r="M14" s="8" t="s">
        <v>49</v>
      </c>
      <c r="N14" s="8" t="s">
        <v>57</v>
      </c>
    </row>
    <row r="15" spans="1:20" s="4" customFormat="1" x14ac:dyDescent="0.25">
      <c r="A15">
        <v>1</v>
      </c>
      <c r="B15">
        <f t="shared" ref="B15:B78" si="0">-T$5+T$5*A15</f>
        <v>0</v>
      </c>
      <c r="C15">
        <f t="shared" ref="C15:C78" si="1">IF(H15&gt;=0,1,0)</f>
        <v>1</v>
      </c>
      <c r="D15">
        <f t="shared" ref="D15:D78" si="2">IF(AND(C15=1,E15&gt;=E$4),1,0)</f>
        <v>1</v>
      </c>
      <c r="E15">
        <f>timeFromLastAttack</f>
        <v>2</v>
      </c>
      <c r="F15">
        <f>IF(D15=1,1,0)</f>
        <v>1</v>
      </c>
      <c r="G15">
        <f>IF(K15&gt;0,1,0)</f>
        <v>0</v>
      </c>
      <c r="H15" s="5">
        <f>T6</f>
        <v>0</v>
      </c>
      <c r="I15" s="5">
        <f>IF(G15&gt;0,H15-Q$4,H15)</f>
        <v>0</v>
      </c>
      <c r="J15" s="5">
        <f>IF(H15&gt;=0,IF(ROUNDDOWN(H15/Q$4,0)+1&gt;L15,L15,ROUNDDOWN(H15/Q$4,0)+1),0)</f>
        <v>1</v>
      </c>
      <c r="K15">
        <f t="shared" ref="K15:K78" si="3">ROUNDDOWN((F15*D$4)/L$4,0)</f>
        <v>0</v>
      </c>
      <c r="L15">
        <f t="shared" ref="L15:L78" si="4">P$4-K15</f>
        <v>10</v>
      </c>
      <c r="M15">
        <f t="shared" ref="M15:M78" si="5">IF(L15="怪物已死","怪物已死",(L15-1)*Q$4)</f>
        <v>9</v>
      </c>
      <c r="N15">
        <f>IF(L15&lt;=0,0,IF(ROUNDUP(I15/B$4,0)*A$4&lt;0,"怪无法穿越火线",ROUNDUP(I15/B$4,0)*A$4))</f>
        <v>0</v>
      </c>
    </row>
    <row r="16" spans="1:20" x14ac:dyDescent="0.25">
      <c r="A16">
        <v>2</v>
      </c>
      <c r="B16">
        <f t="shared" si="0"/>
        <v>0.2</v>
      </c>
      <c r="C16">
        <f t="shared" si="1"/>
        <v>1</v>
      </c>
      <c r="D16">
        <f t="shared" si="2"/>
        <v>0</v>
      </c>
      <c r="E16">
        <f>IF(D15=1,B16-B15,E15+B16-B15)</f>
        <v>0.2</v>
      </c>
      <c r="F16">
        <f>IF(D16=1,F15+1,F15)</f>
        <v>1</v>
      </c>
      <c r="G16">
        <f>IF(K16-K15&gt;0,1,0)</f>
        <v>0</v>
      </c>
      <c r="H16" s="5">
        <f t="shared" ref="H16:H79" si="6">I15+(B16-B15)*N$4</f>
        <v>0.4</v>
      </c>
      <c r="I16" s="5">
        <f t="shared" ref="I16:I78" si="7">IF(G16&gt;0,H16-Q$4,H16)</f>
        <v>0.4</v>
      </c>
      <c r="J16" s="5">
        <f t="shared" ref="J16:J79" si="8">IF(H16&gt;=0,IF(ROUNDDOWN(H16/Q$4,0)+1&gt;L16,L16,ROUNDDOWN(H16/Q$4,0)+1),0)</f>
        <v>1</v>
      </c>
      <c r="K16">
        <f t="shared" si="3"/>
        <v>0</v>
      </c>
      <c r="L16">
        <f t="shared" si="4"/>
        <v>10</v>
      </c>
      <c r="M16">
        <f t="shared" si="5"/>
        <v>9</v>
      </c>
      <c r="N16">
        <f t="shared" ref="N16:N79" si="9">IF(L16&lt;=0,0,IF(ROUNDUP(I16/B$4,0)*A$4&lt;0,"怪无法穿越火线",ROUNDUP(I16/B$4,0)*A$4))</f>
        <v>1</v>
      </c>
    </row>
    <row r="17" spans="1:29" s="6" customFormat="1" x14ac:dyDescent="0.25">
      <c r="A17">
        <v>3</v>
      </c>
      <c r="B17">
        <f t="shared" si="0"/>
        <v>0.40000000000000008</v>
      </c>
      <c r="C17">
        <f t="shared" si="1"/>
        <v>1</v>
      </c>
      <c r="D17">
        <f t="shared" si="2"/>
        <v>0</v>
      </c>
      <c r="E17">
        <f t="shared" ref="E17:E80" si="10">IF(D16=1,B17-B16,E16+B17-B16)</f>
        <v>0.40000000000000008</v>
      </c>
      <c r="F17">
        <f t="shared" ref="F17:F80" si="11">IF(D17=1,F16+1,F16)</f>
        <v>1</v>
      </c>
      <c r="G17">
        <f t="shared" ref="G17:G80" si="12">IF(K17-K16&gt;0,1,0)</f>
        <v>0</v>
      </c>
      <c r="H17" s="5">
        <f t="shared" si="6"/>
        <v>0.80000000000000016</v>
      </c>
      <c r="I17" s="5">
        <f t="shared" si="7"/>
        <v>0.80000000000000016</v>
      </c>
      <c r="J17" s="5">
        <f t="shared" si="8"/>
        <v>1</v>
      </c>
      <c r="K17">
        <f t="shared" si="3"/>
        <v>0</v>
      </c>
      <c r="L17">
        <f t="shared" si="4"/>
        <v>10</v>
      </c>
      <c r="M17">
        <f t="shared" si="5"/>
        <v>9</v>
      </c>
      <c r="N17">
        <f t="shared" si="9"/>
        <v>1</v>
      </c>
      <c r="AB17" s="7"/>
      <c r="AC17" s="7"/>
    </row>
    <row r="18" spans="1:29" x14ac:dyDescent="0.25">
      <c r="A18">
        <v>4</v>
      </c>
      <c r="B18">
        <f t="shared" si="0"/>
        <v>0.60000000000000009</v>
      </c>
      <c r="C18">
        <f t="shared" si="1"/>
        <v>1</v>
      </c>
      <c r="D18">
        <f t="shared" si="2"/>
        <v>0</v>
      </c>
      <c r="E18">
        <f>IF(D17=1,B18-B17,E17+B18-B17)</f>
        <v>0.60000000000000009</v>
      </c>
      <c r="F18">
        <f>IF(D18=1,F17+1,F17)</f>
        <v>1</v>
      </c>
      <c r="G18">
        <f t="shared" si="12"/>
        <v>0</v>
      </c>
      <c r="H18" s="5">
        <f t="shared" si="6"/>
        <v>1.2000000000000002</v>
      </c>
      <c r="I18" s="5">
        <f t="shared" si="7"/>
        <v>1.2000000000000002</v>
      </c>
      <c r="J18" s="5">
        <f t="shared" si="8"/>
        <v>2</v>
      </c>
      <c r="K18">
        <f t="shared" si="3"/>
        <v>0</v>
      </c>
      <c r="L18">
        <f t="shared" si="4"/>
        <v>10</v>
      </c>
      <c r="M18">
        <f t="shared" si="5"/>
        <v>9</v>
      </c>
      <c r="N18">
        <f t="shared" si="9"/>
        <v>1</v>
      </c>
    </row>
    <row r="19" spans="1:29" x14ac:dyDescent="0.25">
      <c r="A19">
        <v>5</v>
      </c>
      <c r="B19">
        <f t="shared" si="0"/>
        <v>0.8</v>
      </c>
      <c r="C19">
        <f t="shared" si="1"/>
        <v>1</v>
      </c>
      <c r="D19">
        <f t="shared" si="2"/>
        <v>0</v>
      </c>
      <c r="E19">
        <f t="shared" si="10"/>
        <v>0.8</v>
      </c>
      <c r="F19">
        <f t="shared" si="11"/>
        <v>1</v>
      </c>
      <c r="G19">
        <f t="shared" si="12"/>
        <v>0</v>
      </c>
      <c r="H19" s="5">
        <f t="shared" si="6"/>
        <v>1.6</v>
      </c>
      <c r="I19" s="5">
        <f t="shared" si="7"/>
        <v>1.6</v>
      </c>
      <c r="J19" s="5">
        <f t="shared" si="8"/>
        <v>2</v>
      </c>
      <c r="K19">
        <f t="shared" si="3"/>
        <v>0</v>
      </c>
      <c r="L19">
        <f t="shared" si="4"/>
        <v>10</v>
      </c>
      <c r="M19">
        <f t="shared" si="5"/>
        <v>9</v>
      </c>
      <c r="N19">
        <f t="shared" si="9"/>
        <v>1</v>
      </c>
    </row>
    <row r="20" spans="1:29" x14ac:dyDescent="0.25">
      <c r="A20">
        <v>6</v>
      </c>
      <c r="B20">
        <f t="shared" si="0"/>
        <v>1.0000000000000002</v>
      </c>
      <c r="C20">
        <f t="shared" si="1"/>
        <v>1</v>
      </c>
      <c r="D20">
        <f t="shared" si="2"/>
        <v>0</v>
      </c>
      <c r="E20">
        <f t="shared" si="10"/>
        <v>1.0000000000000002</v>
      </c>
      <c r="F20">
        <f t="shared" si="11"/>
        <v>1</v>
      </c>
      <c r="G20">
        <f t="shared" si="12"/>
        <v>0</v>
      </c>
      <c r="H20" s="5">
        <f t="shared" si="6"/>
        <v>2.0000000000000004</v>
      </c>
      <c r="I20" s="5">
        <f t="shared" si="7"/>
        <v>2.0000000000000004</v>
      </c>
      <c r="J20" s="5">
        <f t="shared" si="8"/>
        <v>3</v>
      </c>
      <c r="K20">
        <f t="shared" si="3"/>
        <v>0</v>
      </c>
      <c r="L20">
        <f t="shared" si="4"/>
        <v>10</v>
      </c>
      <c r="M20">
        <f t="shared" si="5"/>
        <v>9</v>
      </c>
      <c r="N20">
        <f t="shared" si="9"/>
        <v>1</v>
      </c>
    </row>
    <row r="21" spans="1:29" x14ac:dyDescent="0.25">
      <c r="A21">
        <v>7</v>
      </c>
      <c r="B21">
        <f t="shared" si="0"/>
        <v>1.2000000000000002</v>
      </c>
      <c r="C21">
        <f t="shared" si="1"/>
        <v>1</v>
      </c>
      <c r="D21">
        <f t="shared" si="2"/>
        <v>0</v>
      </c>
      <c r="E21">
        <f t="shared" si="10"/>
        <v>1.2</v>
      </c>
      <c r="F21">
        <f t="shared" si="11"/>
        <v>1</v>
      </c>
      <c r="G21">
        <f t="shared" si="12"/>
        <v>0</v>
      </c>
      <c r="H21" s="5">
        <f t="shared" si="6"/>
        <v>2.4000000000000004</v>
      </c>
      <c r="I21" s="5">
        <f t="shared" si="7"/>
        <v>2.4000000000000004</v>
      </c>
      <c r="J21" s="5">
        <f t="shared" si="8"/>
        <v>3</v>
      </c>
      <c r="K21">
        <f t="shared" si="3"/>
        <v>0</v>
      </c>
      <c r="L21">
        <f t="shared" si="4"/>
        <v>10</v>
      </c>
      <c r="M21">
        <f t="shared" si="5"/>
        <v>9</v>
      </c>
      <c r="N21">
        <f t="shared" si="9"/>
        <v>1</v>
      </c>
    </row>
    <row r="22" spans="1:29" x14ac:dyDescent="0.25">
      <c r="A22">
        <v>8</v>
      </c>
      <c r="B22">
        <f t="shared" si="0"/>
        <v>1.4000000000000001</v>
      </c>
      <c r="C22">
        <f t="shared" si="1"/>
        <v>1</v>
      </c>
      <c r="D22">
        <f t="shared" si="2"/>
        <v>0</v>
      </c>
      <c r="E22">
        <f t="shared" si="10"/>
        <v>1.4</v>
      </c>
      <c r="F22">
        <f t="shared" si="11"/>
        <v>1</v>
      </c>
      <c r="G22">
        <f t="shared" si="12"/>
        <v>0</v>
      </c>
      <c r="H22" s="5">
        <f t="shared" si="6"/>
        <v>2.8000000000000003</v>
      </c>
      <c r="I22" s="5">
        <f t="shared" si="7"/>
        <v>2.8000000000000003</v>
      </c>
      <c r="J22" s="5">
        <f t="shared" si="8"/>
        <v>3</v>
      </c>
      <c r="K22">
        <f t="shared" si="3"/>
        <v>0</v>
      </c>
      <c r="L22">
        <f t="shared" si="4"/>
        <v>10</v>
      </c>
      <c r="M22">
        <f t="shared" si="5"/>
        <v>9</v>
      </c>
      <c r="N22">
        <f t="shared" si="9"/>
        <v>1</v>
      </c>
    </row>
    <row r="23" spans="1:29" x14ac:dyDescent="0.25">
      <c r="A23">
        <v>9</v>
      </c>
      <c r="B23">
        <f t="shared" si="0"/>
        <v>1.6</v>
      </c>
      <c r="C23">
        <f t="shared" si="1"/>
        <v>1</v>
      </c>
      <c r="D23">
        <f t="shared" si="2"/>
        <v>0</v>
      </c>
      <c r="E23">
        <f t="shared" si="10"/>
        <v>1.5999999999999999</v>
      </c>
      <c r="F23">
        <f t="shared" si="11"/>
        <v>1</v>
      </c>
      <c r="G23">
        <f t="shared" si="12"/>
        <v>0</v>
      </c>
      <c r="H23" s="5">
        <f t="shared" si="6"/>
        <v>3.2</v>
      </c>
      <c r="I23" s="5">
        <f t="shared" si="7"/>
        <v>3.2</v>
      </c>
      <c r="J23" s="5">
        <f t="shared" si="8"/>
        <v>4</v>
      </c>
      <c r="K23">
        <f t="shared" si="3"/>
        <v>0</v>
      </c>
      <c r="L23">
        <f t="shared" si="4"/>
        <v>10</v>
      </c>
      <c r="M23">
        <f t="shared" si="5"/>
        <v>9</v>
      </c>
      <c r="N23">
        <f t="shared" si="9"/>
        <v>1</v>
      </c>
    </row>
    <row r="24" spans="1:29" x14ac:dyDescent="0.25">
      <c r="A24">
        <v>10</v>
      </c>
      <c r="B24">
        <f t="shared" si="0"/>
        <v>1.8</v>
      </c>
      <c r="C24">
        <f t="shared" si="1"/>
        <v>1</v>
      </c>
      <c r="D24">
        <f t="shared" si="2"/>
        <v>0</v>
      </c>
      <c r="E24">
        <f t="shared" si="10"/>
        <v>1.7999999999999998</v>
      </c>
      <c r="F24">
        <f t="shared" si="11"/>
        <v>1</v>
      </c>
      <c r="G24">
        <f t="shared" si="12"/>
        <v>0</v>
      </c>
      <c r="H24" s="5">
        <f t="shared" si="6"/>
        <v>3.6</v>
      </c>
      <c r="I24" s="5">
        <f t="shared" si="7"/>
        <v>3.6</v>
      </c>
      <c r="J24" s="5">
        <f t="shared" si="8"/>
        <v>4</v>
      </c>
      <c r="K24">
        <f t="shared" si="3"/>
        <v>0</v>
      </c>
      <c r="L24">
        <f t="shared" si="4"/>
        <v>10</v>
      </c>
      <c r="M24">
        <f t="shared" si="5"/>
        <v>9</v>
      </c>
      <c r="N24">
        <f t="shared" si="9"/>
        <v>1</v>
      </c>
    </row>
    <row r="25" spans="1:29" x14ac:dyDescent="0.25">
      <c r="A25">
        <v>11</v>
      </c>
      <c r="B25">
        <f t="shared" si="0"/>
        <v>2</v>
      </c>
      <c r="C25">
        <f t="shared" si="1"/>
        <v>1</v>
      </c>
      <c r="D25">
        <f t="shared" si="2"/>
        <v>1</v>
      </c>
      <c r="E25">
        <f t="shared" si="10"/>
        <v>1.9999999999999998</v>
      </c>
      <c r="F25">
        <f t="shared" si="11"/>
        <v>2</v>
      </c>
      <c r="G25">
        <f t="shared" si="12"/>
        <v>1</v>
      </c>
      <c r="H25" s="5">
        <f t="shared" si="6"/>
        <v>4</v>
      </c>
      <c r="I25" s="5">
        <f t="shared" si="7"/>
        <v>3</v>
      </c>
      <c r="J25" s="5">
        <f t="shared" si="8"/>
        <v>5</v>
      </c>
      <c r="K25">
        <f t="shared" si="3"/>
        <v>1</v>
      </c>
      <c r="L25">
        <f t="shared" si="4"/>
        <v>9</v>
      </c>
      <c r="M25">
        <f t="shared" si="5"/>
        <v>8</v>
      </c>
      <c r="N25">
        <f t="shared" si="9"/>
        <v>1</v>
      </c>
    </row>
    <row r="26" spans="1:29" x14ac:dyDescent="0.25">
      <c r="A26">
        <v>12</v>
      </c>
      <c r="B26">
        <f t="shared" si="0"/>
        <v>2.2000000000000002</v>
      </c>
      <c r="C26">
        <f t="shared" si="1"/>
        <v>1</v>
      </c>
      <c r="D26">
        <f t="shared" si="2"/>
        <v>0</v>
      </c>
      <c r="E26">
        <f t="shared" si="10"/>
        <v>0.20000000000000018</v>
      </c>
      <c r="F26">
        <f t="shared" si="11"/>
        <v>2</v>
      </c>
      <c r="G26">
        <f t="shared" si="12"/>
        <v>0</v>
      </c>
      <c r="H26" s="5">
        <f t="shared" si="6"/>
        <v>3.4000000000000004</v>
      </c>
      <c r="I26" s="5">
        <f t="shared" si="7"/>
        <v>3.4000000000000004</v>
      </c>
      <c r="J26" s="5">
        <f t="shared" si="8"/>
        <v>4</v>
      </c>
      <c r="K26">
        <f t="shared" si="3"/>
        <v>1</v>
      </c>
      <c r="L26">
        <f t="shared" si="4"/>
        <v>9</v>
      </c>
      <c r="M26">
        <f t="shared" si="5"/>
        <v>8</v>
      </c>
      <c r="N26">
        <f t="shared" si="9"/>
        <v>1</v>
      </c>
    </row>
    <row r="27" spans="1:29" x14ac:dyDescent="0.25">
      <c r="A27">
        <v>13</v>
      </c>
      <c r="B27">
        <f t="shared" si="0"/>
        <v>2.4</v>
      </c>
      <c r="C27">
        <f t="shared" si="1"/>
        <v>1</v>
      </c>
      <c r="D27">
        <f t="shared" si="2"/>
        <v>0</v>
      </c>
      <c r="E27">
        <f t="shared" si="10"/>
        <v>0.39999999999999991</v>
      </c>
      <c r="F27">
        <f t="shared" si="11"/>
        <v>2</v>
      </c>
      <c r="G27">
        <f t="shared" si="12"/>
        <v>0</v>
      </c>
      <c r="H27" s="5">
        <f t="shared" si="6"/>
        <v>3.8</v>
      </c>
      <c r="I27" s="5">
        <f t="shared" si="7"/>
        <v>3.8</v>
      </c>
      <c r="J27" s="5">
        <f t="shared" si="8"/>
        <v>4</v>
      </c>
      <c r="K27">
        <f t="shared" si="3"/>
        <v>1</v>
      </c>
      <c r="L27">
        <f t="shared" si="4"/>
        <v>9</v>
      </c>
      <c r="M27">
        <f t="shared" si="5"/>
        <v>8</v>
      </c>
      <c r="N27">
        <f t="shared" si="9"/>
        <v>1</v>
      </c>
    </row>
    <row r="28" spans="1:29" x14ac:dyDescent="0.25">
      <c r="A28">
        <v>14</v>
      </c>
      <c r="B28">
        <f t="shared" si="0"/>
        <v>2.6</v>
      </c>
      <c r="C28">
        <f t="shared" si="1"/>
        <v>1</v>
      </c>
      <c r="D28">
        <f t="shared" si="2"/>
        <v>0</v>
      </c>
      <c r="E28">
        <f t="shared" si="10"/>
        <v>0.60000000000000009</v>
      </c>
      <c r="F28">
        <f t="shared" si="11"/>
        <v>2</v>
      </c>
      <c r="G28">
        <f t="shared" si="12"/>
        <v>0</v>
      </c>
      <c r="H28" s="5">
        <f t="shared" si="6"/>
        <v>4.2</v>
      </c>
      <c r="I28" s="5">
        <f t="shared" si="7"/>
        <v>4.2</v>
      </c>
      <c r="J28" s="5">
        <f t="shared" si="8"/>
        <v>5</v>
      </c>
      <c r="K28">
        <f t="shared" si="3"/>
        <v>1</v>
      </c>
      <c r="L28">
        <f t="shared" si="4"/>
        <v>9</v>
      </c>
      <c r="M28">
        <f t="shared" si="5"/>
        <v>8</v>
      </c>
      <c r="N28">
        <f t="shared" si="9"/>
        <v>2</v>
      </c>
    </row>
    <row r="29" spans="1:29" x14ac:dyDescent="0.25">
      <c r="A29">
        <v>15</v>
      </c>
      <c r="B29">
        <f t="shared" si="0"/>
        <v>2.8</v>
      </c>
      <c r="C29">
        <f t="shared" si="1"/>
        <v>1</v>
      </c>
      <c r="D29">
        <f t="shared" si="2"/>
        <v>0</v>
      </c>
      <c r="E29">
        <f t="shared" si="10"/>
        <v>0.79999999999999982</v>
      </c>
      <c r="F29">
        <f t="shared" si="11"/>
        <v>2</v>
      </c>
      <c r="G29">
        <f t="shared" si="12"/>
        <v>0</v>
      </c>
      <c r="H29" s="5">
        <f t="shared" si="6"/>
        <v>4.5999999999999996</v>
      </c>
      <c r="I29" s="5">
        <f t="shared" si="7"/>
        <v>4.5999999999999996</v>
      </c>
      <c r="J29" s="5">
        <f t="shared" si="8"/>
        <v>5</v>
      </c>
      <c r="K29">
        <f t="shared" si="3"/>
        <v>1</v>
      </c>
      <c r="L29">
        <f t="shared" si="4"/>
        <v>9</v>
      </c>
      <c r="M29">
        <f t="shared" si="5"/>
        <v>8</v>
      </c>
      <c r="N29">
        <f t="shared" si="9"/>
        <v>2</v>
      </c>
    </row>
    <row r="30" spans="1:29" x14ac:dyDescent="0.25">
      <c r="A30">
        <v>16</v>
      </c>
      <c r="B30">
        <f t="shared" si="0"/>
        <v>3</v>
      </c>
      <c r="C30">
        <f t="shared" si="1"/>
        <v>1</v>
      </c>
      <c r="D30">
        <f t="shared" si="2"/>
        <v>0</v>
      </c>
      <c r="E30">
        <f t="shared" si="10"/>
        <v>1</v>
      </c>
      <c r="F30">
        <f t="shared" si="11"/>
        <v>2</v>
      </c>
      <c r="G30">
        <f t="shared" si="12"/>
        <v>0</v>
      </c>
      <c r="H30" s="5">
        <f t="shared" si="6"/>
        <v>5</v>
      </c>
      <c r="I30" s="5">
        <f t="shared" si="7"/>
        <v>5</v>
      </c>
      <c r="J30" s="5">
        <f t="shared" si="8"/>
        <v>6</v>
      </c>
      <c r="K30">
        <f t="shared" si="3"/>
        <v>1</v>
      </c>
      <c r="L30">
        <f t="shared" si="4"/>
        <v>9</v>
      </c>
      <c r="M30">
        <f t="shared" si="5"/>
        <v>8</v>
      </c>
      <c r="N30">
        <f t="shared" si="9"/>
        <v>2</v>
      </c>
    </row>
    <row r="31" spans="1:29" x14ac:dyDescent="0.25">
      <c r="A31">
        <v>17</v>
      </c>
      <c r="B31">
        <f t="shared" si="0"/>
        <v>3.2</v>
      </c>
      <c r="C31">
        <f t="shared" si="1"/>
        <v>1</v>
      </c>
      <c r="D31">
        <f t="shared" si="2"/>
        <v>0</v>
      </c>
      <c r="E31">
        <f t="shared" si="10"/>
        <v>1.2000000000000002</v>
      </c>
      <c r="F31">
        <f t="shared" si="11"/>
        <v>2</v>
      </c>
      <c r="G31">
        <f t="shared" si="12"/>
        <v>0</v>
      </c>
      <c r="H31" s="5">
        <f t="shared" si="6"/>
        <v>5.4</v>
      </c>
      <c r="I31" s="5">
        <f t="shared" si="7"/>
        <v>5.4</v>
      </c>
      <c r="J31" s="5">
        <f t="shared" si="8"/>
        <v>6</v>
      </c>
      <c r="K31">
        <f t="shared" si="3"/>
        <v>1</v>
      </c>
      <c r="L31">
        <f t="shared" si="4"/>
        <v>9</v>
      </c>
      <c r="M31">
        <f t="shared" si="5"/>
        <v>8</v>
      </c>
      <c r="N31">
        <f t="shared" si="9"/>
        <v>2</v>
      </c>
    </row>
    <row r="32" spans="1:29" x14ac:dyDescent="0.25">
      <c r="A32">
        <v>18</v>
      </c>
      <c r="B32">
        <f t="shared" si="0"/>
        <v>3.4</v>
      </c>
      <c r="C32">
        <f t="shared" si="1"/>
        <v>1</v>
      </c>
      <c r="D32">
        <f t="shared" si="2"/>
        <v>0</v>
      </c>
      <c r="E32">
        <f t="shared" si="10"/>
        <v>1.3999999999999995</v>
      </c>
      <c r="F32">
        <f t="shared" si="11"/>
        <v>2</v>
      </c>
      <c r="G32">
        <f t="shared" si="12"/>
        <v>0</v>
      </c>
      <c r="H32" s="5">
        <f t="shared" si="6"/>
        <v>5.8</v>
      </c>
      <c r="I32" s="5">
        <f t="shared" si="7"/>
        <v>5.8</v>
      </c>
      <c r="J32" s="5">
        <f t="shared" si="8"/>
        <v>6</v>
      </c>
      <c r="K32">
        <f t="shared" si="3"/>
        <v>1</v>
      </c>
      <c r="L32">
        <f t="shared" si="4"/>
        <v>9</v>
      </c>
      <c r="M32">
        <f t="shared" si="5"/>
        <v>8</v>
      </c>
      <c r="N32">
        <f t="shared" si="9"/>
        <v>2</v>
      </c>
    </row>
    <row r="33" spans="1:14" x14ac:dyDescent="0.25">
      <c r="A33">
        <v>19</v>
      </c>
      <c r="B33">
        <f t="shared" si="0"/>
        <v>3.6</v>
      </c>
      <c r="C33">
        <f t="shared" si="1"/>
        <v>1</v>
      </c>
      <c r="D33">
        <f t="shared" si="2"/>
        <v>0</v>
      </c>
      <c r="E33">
        <f t="shared" si="10"/>
        <v>1.6</v>
      </c>
      <c r="F33">
        <f t="shared" si="11"/>
        <v>2</v>
      </c>
      <c r="G33">
        <f t="shared" si="12"/>
        <v>0</v>
      </c>
      <c r="H33" s="5">
        <f t="shared" si="6"/>
        <v>6.2</v>
      </c>
      <c r="I33" s="5">
        <f t="shared" si="7"/>
        <v>6.2</v>
      </c>
      <c r="J33" s="5">
        <f t="shared" si="8"/>
        <v>7</v>
      </c>
      <c r="K33">
        <f t="shared" si="3"/>
        <v>1</v>
      </c>
      <c r="L33">
        <f t="shared" si="4"/>
        <v>9</v>
      </c>
      <c r="M33">
        <f t="shared" si="5"/>
        <v>8</v>
      </c>
      <c r="N33">
        <f t="shared" si="9"/>
        <v>2</v>
      </c>
    </row>
    <row r="34" spans="1:14" x14ac:dyDescent="0.25">
      <c r="A34">
        <v>20</v>
      </c>
      <c r="B34">
        <f t="shared" si="0"/>
        <v>3.8</v>
      </c>
      <c r="C34">
        <f t="shared" si="1"/>
        <v>1</v>
      </c>
      <c r="D34">
        <f t="shared" si="2"/>
        <v>0</v>
      </c>
      <c r="E34">
        <f t="shared" si="10"/>
        <v>1.8000000000000003</v>
      </c>
      <c r="F34">
        <f t="shared" si="11"/>
        <v>2</v>
      </c>
      <c r="G34">
        <f t="shared" si="12"/>
        <v>0</v>
      </c>
      <c r="H34" s="5">
        <f t="shared" si="6"/>
        <v>6.6</v>
      </c>
      <c r="I34" s="5">
        <f t="shared" si="7"/>
        <v>6.6</v>
      </c>
      <c r="J34" s="5">
        <f t="shared" si="8"/>
        <v>7</v>
      </c>
      <c r="K34">
        <f t="shared" si="3"/>
        <v>1</v>
      </c>
      <c r="L34">
        <f t="shared" si="4"/>
        <v>9</v>
      </c>
      <c r="M34">
        <f t="shared" si="5"/>
        <v>8</v>
      </c>
      <c r="N34">
        <f t="shared" si="9"/>
        <v>2</v>
      </c>
    </row>
    <row r="35" spans="1:14" x14ac:dyDescent="0.25">
      <c r="A35">
        <v>21</v>
      </c>
      <c r="B35">
        <f t="shared" si="0"/>
        <v>4</v>
      </c>
      <c r="C35">
        <f t="shared" si="1"/>
        <v>1</v>
      </c>
      <c r="D35">
        <f t="shared" si="2"/>
        <v>1</v>
      </c>
      <c r="E35">
        <f t="shared" si="10"/>
        <v>2.0000000000000009</v>
      </c>
      <c r="F35">
        <f t="shared" si="11"/>
        <v>3</v>
      </c>
      <c r="G35">
        <f t="shared" si="12"/>
        <v>0</v>
      </c>
      <c r="H35" s="5">
        <f t="shared" si="6"/>
        <v>7</v>
      </c>
      <c r="I35" s="5">
        <f t="shared" si="7"/>
        <v>7</v>
      </c>
      <c r="J35" s="5">
        <f t="shared" si="8"/>
        <v>8</v>
      </c>
      <c r="K35">
        <f t="shared" si="3"/>
        <v>1</v>
      </c>
      <c r="L35">
        <f t="shared" si="4"/>
        <v>9</v>
      </c>
      <c r="M35">
        <f t="shared" si="5"/>
        <v>8</v>
      </c>
      <c r="N35">
        <f t="shared" si="9"/>
        <v>2</v>
      </c>
    </row>
    <row r="36" spans="1:14" x14ac:dyDescent="0.25">
      <c r="A36">
        <v>22</v>
      </c>
      <c r="B36">
        <f t="shared" si="0"/>
        <v>4.2</v>
      </c>
      <c r="C36">
        <f t="shared" si="1"/>
        <v>1</v>
      </c>
      <c r="D36">
        <f t="shared" si="2"/>
        <v>0</v>
      </c>
      <c r="E36">
        <f t="shared" si="10"/>
        <v>0.20000000000000018</v>
      </c>
      <c r="F36">
        <f t="shared" si="11"/>
        <v>3</v>
      </c>
      <c r="G36">
        <f t="shared" si="12"/>
        <v>0</v>
      </c>
      <c r="H36" s="5">
        <f t="shared" si="6"/>
        <v>7.4</v>
      </c>
      <c r="I36" s="5">
        <f t="shared" si="7"/>
        <v>7.4</v>
      </c>
      <c r="J36" s="5">
        <f t="shared" si="8"/>
        <v>8</v>
      </c>
      <c r="K36">
        <f t="shared" si="3"/>
        <v>1</v>
      </c>
      <c r="L36">
        <f t="shared" si="4"/>
        <v>9</v>
      </c>
      <c r="M36">
        <f t="shared" si="5"/>
        <v>8</v>
      </c>
      <c r="N36">
        <f t="shared" si="9"/>
        <v>2</v>
      </c>
    </row>
    <row r="37" spans="1:14" x14ac:dyDescent="0.25">
      <c r="A37">
        <v>23</v>
      </c>
      <c r="B37">
        <f t="shared" si="0"/>
        <v>4.4000000000000004</v>
      </c>
      <c r="C37">
        <f t="shared" si="1"/>
        <v>1</v>
      </c>
      <c r="D37">
        <f t="shared" si="2"/>
        <v>0</v>
      </c>
      <c r="E37">
        <f t="shared" si="10"/>
        <v>0.40000000000000036</v>
      </c>
      <c r="F37">
        <f t="shared" si="11"/>
        <v>3</v>
      </c>
      <c r="G37">
        <f t="shared" si="12"/>
        <v>0</v>
      </c>
      <c r="H37" s="5">
        <f t="shared" si="6"/>
        <v>7.8000000000000007</v>
      </c>
      <c r="I37" s="5">
        <f t="shared" si="7"/>
        <v>7.8000000000000007</v>
      </c>
      <c r="J37" s="5">
        <f t="shared" si="8"/>
        <v>8</v>
      </c>
      <c r="K37">
        <f t="shared" si="3"/>
        <v>1</v>
      </c>
      <c r="L37">
        <f t="shared" si="4"/>
        <v>9</v>
      </c>
      <c r="M37">
        <f t="shared" si="5"/>
        <v>8</v>
      </c>
      <c r="N37">
        <f t="shared" si="9"/>
        <v>3</v>
      </c>
    </row>
    <row r="38" spans="1:14" x14ac:dyDescent="0.25">
      <c r="A38">
        <v>24</v>
      </c>
      <c r="B38">
        <f t="shared" si="0"/>
        <v>4.6000000000000005</v>
      </c>
      <c r="C38">
        <f t="shared" si="1"/>
        <v>1</v>
      </c>
      <c r="D38">
        <f t="shared" si="2"/>
        <v>0</v>
      </c>
      <c r="E38">
        <f t="shared" si="10"/>
        <v>0.60000000000000053</v>
      </c>
      <c r="F38">
        <f t="shared" si="11"/>
        <v>3</v>
      </c>
      <c r="G38">
        <f t="shared" si="12"/>
        <v>0</v>
      </c>
      <c r="H38" s="5">
        <f t="shared" si="6"/>
        <v>8.2000000000000011</v>
      </c>
      <c r="I38" s="5">
        <f t="shared" si="7"/>
        <v>8.2000000000000011</v>
      </c>
      <c r="J38" s="5">
        <f t="shared" si="8"/>
        <v>9</v>
      </c>
      <c r="K38">
        <f t="shared" si="3"/>
        <v>1</v>
      </c>
      <c r="L38">
        <f t="shared" si="4"/>
        <v>9</v>
      </c>
      <c r="M38">
        <f t="shared" si="5"/>
        <v>8</v>
      </c>
      <c r="N38">
        <f t="shared" si="9"/>
        <v>3</v>
      </c>
    </row>
    <row r="39" spans="1:14" x14ac:dyDescent="0.25">
      <c r="A39">
        <v>25</v>
      </c>
      <c r="B39">
        <f t="shared" si="0"/>
        <v>4.8</v>
      </c>
      <c r="C39">
        <f t="shared" si="1"/>
        <v>1</v>
      </c>
      <c r="D39">
        <f t="shared" si="2"/>
        <v>0</v>
      </c>
      <c r="E39">
        <f t="shared" si="10"/>
        <v>0.79999999999999982</v>
      </c>
      <c r="F39">
        <f t="shared" si="11"/>
        <v>3</v>
      </c>
      <c r="G39">
        <f t="shared" si="12"/>
        <v>0</v>
      </c>
      <c r="H39" s="5">
        <f t="shared" si="6"/>
        <v>8.6</v>
      </c>
      <c r="I39" s="5">
        <f t="shared" si="7"/>
        <v>8.6</v>
      </c>
      <c r="J39" s="5">
        <f t="shared" si="8"/>
        <v>9</v>
      </c>
      <c r="K39">
        <f t="shared" si="3"/>
        <v>1</v>
      </c>
      <c r="L39">
        <f t="shared" si="4"/>
        <v>9</v>
      </c>
      <c r="M39">
        <f t="shared" si="5"/>
        <v>8</v>
      </c>
      <c r="N39">
        <f t="shared" si="9"/>
        <v>3</v>
      </c>
    </row>
    <row r="40" spans="1:14" x14ac:dyDescent="0.25">
      <c r="A40">
        <v>26</v>
      </c>
      <c r="B40">
        <f t="shared" si="0"/>
        <v>5</v>
      </c>
      <c r="C40">
        <f t="shared" si="1"/>
        <v>1</v>
      </c>
      <c r="D40">
        <f t="shared" si="2"/>
        <v>0</v>
      </c>
      <c r="E40">
        <f t="shared" si="10"/>
        <v>1</v>
      </c>
      <c r="F40">
        <f t="shared" si="11"/>
        <v>3</v>
      </c>
      <c r="G40">
        <f t="shared" si="12"/>
        <v>0</v>
      </c>
      <c r="H40" s="5">
        <f t="shared" si="6"/>
        <v>9</v>
      </c>
      <c r="I40" s="5">
        <f t="shared" si="7"/>
        <v>9</v>
      </c>
      <c r="J40" s="5">
        <f t="shared" si="8"/>
        <v>9</v>
      </c>
      <c r="K40">
        <f t="shared" si="3"/>
        <v>1</v>
      </c>
      <c r="L40">
        <f t="shared" si="4"/>
        <v>9</v>
      </c>
      <c r="M40">
        <f t="shared" si="5"/>
        <v>8</v>
      </c>
      <c r="N40">
        <f t="shared" si="9"/>
        <v>3</v>
      </c>
    </row>
    <row r="41" spans="1:14" x14ac:dyDescent="0.25">
      <c r="A41">
        <v>27</v>
      </c>
      <c r="B41">
        <f t="shared" si="0"/>
        <v>5.2</v>
      </c>
      <c r="C41">
        <f t="shared" si="1"/>
        <v>1</v>
      </c>
      <c r="D41">
        <f t="shared" si="2"/>
        <v>0</v>
      </c>
      <c r="E41">
        <f t="shared" si="10"/>
        <v>1.2000000000000002</v>
      </c>
      <c r="F41">
        <f t="shared" si="11"/>
        <v>3</v>
      </c>
      <c r="G41">
        <f t="shared" si="12"/>
        <v>0</v>
      </c>
      <c r="H41" s="5">
        <f t="shared" si="6"/>
        <v>9.4</v>
      </c>
      <c r="I41" s="5">
        <f t="shared" si="7"/>
        <v>9.4</v>
      </c>
      <c r="J41" s="5">
        <f t="shared" si="8"/>
        <v>9</v>
      </c>
      <c r="K41">
        <f t="shared" si="3"/>
        <v>1</v>
      </c>
      <c r="L41">
        <f t="shared" si="4"/>
        <v>9</v>
      </c>
      <c r="M41">
        <f t="shared" si="5"/>
        <v>8</v>
      </c>
      <c r="N41">
        <f t="shared" si="9"/>
        <v>3</v>
      </c>
    </row>
    <row r="42" spans="1:14" x14ac:dyDescent="0.25">
      <c r="A42">
        <v>28</v>
      </c>
      <c r="B42">
        <f t="shared" si="0"/>
        <v>5.4</v>
      </c>
      <c r="C42">
        <f t="shared" si="1"/>
        <v>1</v>
      </c>
      <c r="D42">
        <f t="shared" si="2"/>
        <v>0</v>
      </c>
      <c r="E42">
        <f t="shared" si="10"/>
        <v>1.4000000000000004</v>
      </c>
      <c r="F42">
        <f t="shared" si="11"/>
        <v>3</v>
      </c>
      <c r="G42">
        <f t="shared" si="12"/>
        <v>0</v>
      </c>
      <c r="H42" s="5">
        <f t="shared" si="6"/>
        <v>9.8000000000000007</v>
      </c>
      <c r="I42" s="5">
        <f t="shared" si="7"/>
        <v>9.8000000000000007</v>
      </c>
      <c r="J42" s="5">
        <f t="shared" si="8"/>
        <v>9</v>
      </c>
      <c r="K42">
        <f t="shared" si="3"/>
        <v>1</v>
      </c>
      <c r="L42">
        <f t="shared" si="4"/>
        <v>9</v>
      </c>
      <c r="M42">
        <f t="shared" si="5"/>
        <v>8</v>
      </c>
      <c r="N42">
        <f t="shared" si="9"/>
        <v>3</v>
      </c>
    </row>
    <row r="43" spans="1:14" x14ac:dyDescent="0.25">
      <c r="A43">
        <v>29</v>
      </c>
      <c r="B43">
        <f t="shared" si="0"/>
        <v>5.6000000000000005</v>
      </c>
      <c r="C43">
        <f t="shared" si="1"/>
        <v>1</v>
      </c>
      <c r="D43">
        <f t="shared" si="2"/>
        <v>0</v>
      </c>
      <c r="E43">
        <f t="shared" si="10"/>
        <v>1.6000000000000005</v>
      </c>
      <c r="F43">
        <f t="shared" si="11"/>
        <v>3</v>
      </c>
      <c r="G43">
        <f t="shared" si="12"/>
        <v>0</v>
      </c>
      <c r="H43" s="5">
        <f t="shared" si="6"/>
        <v>10.200000000000001</v>
      </c>
      <c r="I43" s="5">
        <f t="shared" si="7"/>
        <v>10.200000000000001</v>
      </c>
      <c r="J43" s="5">
        <f t="shared" si="8"/>
        <v>9</v>
      </c>
      <c r="K43">
        <f t="shared" si="3"/>
        <v>1</v>
      </c>
      <c r="L43">
        <f t="shared" si="4"/>
        <v>9</v>
      </c>
      <c r="M43">
        <f t="shared" si="5"/>
        <v>8</v>
      </c>
      <c r="N43">
        <f t="shared" si="9"/>
        <v>3</v>
      </c>
    </row>
    <row r="44" spans="1:14" x14ac:dyDescent="0.25">
      <c r="A44">
        <v>30</v>
      </c>
      <c r="B44">
        <f t="shared" si="0"/>
        <v>5.8</v>
      </c>
      <c r="C44">
        <f t="shared" si="1"/>
        <v>1</v>
      </c>
      <c r="D44">
        <f t="shared" si="2"/>
        <v>0</v>
      </c>
      <c r="E44">
        <f t="shared" si="10"/>
        <v>1.7999999999999998</v>
      </c>
      <c r="F44">
        <f t="shared" si="11"/>
        <v>3</v>
      </c>
      <c r="G44">
        <f t="shared" si="12"/>
        <v>0</v>
      </c>
      <c r="H44" s="5">
        <f t="shared" si="6"/>
        <v>10.6</v>
      </c>
      <c r="I44" s="5">
        <f t="shared" si="7"/>
        <v>10.6</v>
      </c>
      <c r="J44" s="5">
        <f t="shared" si="8"/>
        <v>9</v>
      </c>
      <c r="K44">
        <f t="shared" si="3"/>
        <v>1</v>
      </c>
      <c r="L44">
        <f t="shared" si="4"/>
        <v>9</v>
      </c>
      <c r="M44">
        <f t="shared" si="5"/>
        <v>8</v>
      </c>
      <c r="N44">
        <f t="shared" si="9"/>
        <v>3</v>
      </c>
    </row>
    <row r="45" spans="1:14" x14ac:dyDescent="0.25">
      <c r="A45">
        <v>31</v>
      </c>
      <c r="B45">
        <f t="shared" si="0"/>
        <v>6</v>
      </c>
      <c r="C45">
        <f t="shared" si="1"/>
        <v>1</v>
      </c>
      <c r="D45">
        <f t="shared" si="2"/>
        <v>1</v>
      </c>
      <c r="E45">
        <f t="shared" si="10"/>
        <v>2</v>
      </c>
      <c r="F45">
        <f t="shared" si="11"/>
        <v>4</v>
      </c>
      <c r="G45">
        <f t="shared" si="12"/>
        <v>1</v>
      </c>
      <c r="H45" s="5">
        <f t="shared" si="6"/>
        <v>11</v>
      </c>
      <c r="I45" s="5">
        <f t="shared" si="7"/>
        <v>10</v>
      </c>
      <c r="J45" s="5">
        <f t="shared" si="8"/>
        <v>8</v>
      </c>
      <c r="K45">
        <f t="shared" si="3"/>
        <v>2</v>
      </c>
      <c r="L45">
        <f t="shared" si="4"/>
        <v>8</v>
      </c>
      <c r="M45">
        <f t="shared" si="5"/>
        <v>7</v>
      </c>
      <c r="N45">
        <f t="shared" si="9"/>
        <v>3</v>
      </c>
    </row>
    <row r="46" spans="1:14" x14ac:dyDescent="0.25">
      <c r="A46">
        <v>32</v>
      </c>
      <c r="B46">
        <f t="shared" si="0"/>
        <v>6.2</v>
      </c>
      <c r="C46">
        <f t="shared" si="1"/>
        <v>1</v>
      </c>
      <c r="D46">
        <f t="shared" si="2"/>
        <v>0</v>
      </c>
      <c r="E46">
        <f t="shared" si="10"/>
        <v>0.20000000000000018</v>
      </c>
      <c r="F46">
        <f t="shared" si="11"/>
        <v>4</v>
      </c>
      <c r="G46">
        <f t="shared" si="12"/>
        <v>0</v>
      </c>
      <c r="H46" s="5">
        <f t="shared" si="6"/>
        <v>10.4</v>
      </c>
      <c r="I46" s="5">
        <f t="shared" si="7"/>
        <v>10.4</v>
      </c>
      <c r="J46" s="5">
        <f t="shared" si="8"/>
        <v>8</v>
      </c>
      <c r="K46">
        <f t="shared" si="3"/>
        <v>2</v>
      </c>
      <c r="L46">
        <f t="shared" si="4"/>
        <v>8</v>
      </c>
      <c r="M46">
        <f t="shared" si="5"/>
        <v>7</v>
      </c>
      <c r="N46">
        <f t="shared" si="9"/>
        <v>3</v>
      </c>
    </row>
    <row r="47" spans="1:14" x14ac:dyDescent="0.25">
      <c r="A47">
        <v>33</v>
      </c>
      <c r="B47">
        <f t="shared" si="0"/>
        <v>6.4</v>
      </c>
      <c r="C47">
        <f t="shared" si="1"/>
        <v>1</v>
      </c>
      <c r="D47">
        <f t="shared" si="2"/>
        <v>0</v>
      </c>
      <c r="E47">
        <f t="shared" si="10"/>
        <v>0.40000000000000036</v>
      </c>
      <c r="F47">
        <f t="shared" si="11"/>
        <v>4</v>
      </c>
      <c r="G47">
        <f t="shared" si="12"/>
        <v>0</v>
      </c>
      <c r="H47" s="5">
        <f t="shared" si="6"/>
        <v>10.8</v>
      </c>
      <c r="I47" s="5">
        <f t="shared" si="7"/>
        <v>10.8</v>
      </c>
      <c r="J47" s="5">
        <f t="shared" si="8"/>
        <v>8</v>
      </c>
      <c r="K47">
        <f t="shared" si="3"/>
        <v>2</v>
      </c>
      <c r="L47">
        <f t="shared" si="4"/>
        <v>8</v>
      </c>
      <c r="M47">
        <f t="shared" si="5"/>
        <v>7</v>
      </c>
      <c r="N47">
        <f t="shared" si="9"/>
        <v>3</v>
      </c>
    </row>
    <row r="48" spans="1:14" x14ac:dyDescent="0.25">
      <c r="A48">
        <v>34</v>
      </c>
      <c r="B48">
        <f t="shared" si="0"/>
        <v>6.6000000000000005</v>
      </c>
      <c r="C48">
        <f t="shared" si="1"/>
        <v>1</v>
      </c>
      <c r="D48">
        <f t="shared" si="2"/>
        <v>0</v>
      </c>
      <c r="E48">
        <f t="shared" si="10"/>
        <v>0.60000000000000053</v>
      </c>
      <c r="F48">
        <f t="shared" si="11"/>
        <v>4</v>
      </c>
      <c r="G48">
        <f t="shared" si="12"/>
        <v>0</v>
      </c>
      <c r="H48" s="5">
        <f t="shared" si="6"/>
        <v>11.200000000000001</v>
      </c>
      <c r="I48" s="5">
        <f t="shared" si="7"/>
        <v>11.200000000000001</v>
      </c>
      <c r="J48" s="5">
        <f t="shared" si="8"/>
        <v>8</v>
      </c>
      <c r="K48">
        <f t="shared" si="3"/>
        <v>2</v>
      </c>
      <c r="L48">
        <f t="shared" si="4"/>
        <v>8</v>
      </c>
      <c r="M48">
        <f t="shared" si="5"/>
        <v>7</v>
      </c>
      <c r="N48">
        <f t="shared" si="9"/>
        <v>3</v>
      </c>
    </row>
    <row r="49" spans="1:14" x14ac:dyDescent="0.25">
      <c r="A49">
        <v>35</v>
      </c>
      <c r="B49">
        <f t="shared" si="0"/>
        <v>6.8</v>
      </c>
      <c r="C49">
        <f t="shared" si="1"/>
        <v>1</v>
      </c>
      <c r="D49">
        <f t="shared" si="2"/>
        <v>0</v>
      </c>
      <c r="E49">
        <f t="shared" si="10"/>
        <v>0.79999999999999982</v>
      </c>
      <c r="F49">
        <f t="shared" si="11"/>
        <v>4</v>
      </c>
      <c r="G49">
        <f t="shared" si="12"/>
        <v>0</v>
      </c>
      <c r="H49" s="5">
        <f t="shared" si="6"/>
        <v>11.6</v>
      </c>
      <c r="I49" s="5">
        <f t="shared" si="7"/>
        <v>11.6</v>
      </c>
      <c r="J49" s="5">
        <f t="shared" si="8"/>
        <v>8</v>
      </c>
      <c r="K49">
        <f t="shared" si="3"/>
        <v>2</v>
      </c>
      <c r="L49">
        <f t="shared" si="4"/>
        <v>8</v>
      </c>
      <c r="M49">
        <f t="shared" si="5"/>
        <v>7</v>
      </c>
      <c r="N49">
        <f t="shared" si="9"/>
        <v>3</v>
      </c>
    </row>
    <row r="50" spans="1:14" x14ac:dyDescent="0.25">
      <c r="A50">
        <v>36</v>
      </c>
      <c r="B50">
        <f t="shared" si="0"/>
        <v>7</v>
      </c>
      <c r="C50">
        <f t="shared" si="1"/>
        <v>1</v>
      </c>
      <c r="D50">
        <f t="shared" si="2"/>
        <v>0</v>
      </c>
      <c r="E50">
        <f t="shared" si="10"/>
        <v>1</v>
      </c>
      <c r="F50">
        <f t="shared" si="11"/>
        <v>4</v>
      </c>
      <c r="G50">
        <f t="shared" si="12"/>
        <v>0</v>
      </c>
      <c r="H50" s="5">
        <f t="shared" si="6"/>
        <v>12</v>
      </c>
      <c r="I50" s="5">
        <f t="shared" si="7"/>
        <v>12</v>
      </c>
      <c r="J50" s="5">
        <f t="shared" si="8"/>
        <v>8</v>
      </c>
      <c r="K50">
        <f t="shared" si="3"/>
        <v>2</v>
      </c>
      <c r="L50">
        <f t="shared" si="4"/>
        <v>8</v>
      </c>
      <c r="M50">
        <f t="shared" si="5"/>
        <v>7</v>
      </c>
      <c r="N50">
        <f t="shared" si="9"/>
        <v>4</v>
      </c>
    </row>
    <row r="51" spans="1:14" x14ac:dyDescent="0.25">
      <c r="A51">
        <v>37</v>
      </c>
      <c r="B51">
        <f t="shared" si="0"/>
        <v>7.2</v>
      </c>
      <c r="C51">
        <f t="shared" si="1"/>
        <v>1</v>
      </c>
      <c r="D51">
        <f t="shared" si="2"/>
        <v>0</v>
      </c>
      <c r="E51">
        <f t="shared" si="10"/>
        <v>1.1999999999999993</v>
      </c>
      <c r="F51">
        <f t="shared" si="11"/>
        <v>4</v>
      </c>
      <c r="G51">
        <f t="shared" si="12"/>
        <v>0</v>
      </c>
      <c r="H51" s="5">
        <f t="shared" si="6"/>
        <v>12.4</v>
      </c>
      <c r="I51" s="5">
        <f t="shared" si="7"/>
        <v>12.4</v>
      </c>
      <c r="J51" s="5">
        <f t="shared" si="8"/>
        <v>8</v>
      </c>
      <c r="K51">
        <f t="shared" si="3"/>
        <v>2</v>
      </c>
      <c r="L51">
        <f t="shared" si="4"/>
        <v>8</v>
      </c>
      <c r="M51">
        <f t="shared" si="5"/>
        <v>7</v>
      </c>
      <c r="N51">
        <f t="shared" si="9"/>
        <v>4</v>
      </c>
    </row>
    <row r="52" spans="1:14" x14ac:dyDescent="0.25">
      <c r="A52">
        <v>38</v>
      </c>
      <c r="B52">
        <f t="shared" si="0"/>
        <v>7.4</v>
      </c>
      <c r="C52">
        <f t="shared" si="1"/>
        <v>1</v>
      </c>
      <c r="D52">
        <f t="shared" si="2"/>
        <v>0</v>
      </c>
      <c r="E52">
        <f t="shared" si="10"/>
        <v>1.3999999999999995</v>
      </c>
      <c r="F52">
        <f t="shared" si="11"/>
        <v>4</v>
      </c>
      <c r="G52">
        <f t="shared" si="12"/>
        <v>0</v>
      </c>
      <c r="H52" s="5">
        <f t="shared" si="6"/>
        <v>12.8</v>
      </c>
      <c r="I52" s="5">
        <f t="shared" si="7"/>
        <v>12.8</v>
      </c>
      <c r="J52" s="5">
        <f t="shared" si="8"/>
        <v>8</v>
      </c>
      <c r="K52">
        <f t="shared" si="3"/>
        <v>2</v>
      </c>
      <c r="L52">
        <f t="shared" si="4"/>
        <v>8</v>
      </c>
      <c r="M52">
        <f t="shared" si="5"/>
        <v>7</v>
      </c>
      <c r="N52">
        <f t="shared" si="9"/>
        <v>4</v>
      </c>
    </row>
    <row r="53" spans="1:14" x14ac:dyDescent="0.25">
      <c r="A53">
        <v>39</v>
      </c>
      <c r="B53">
        <f t="shared" si="0"/>
        <v>7.6000000000000005</v>
      </c>
      <c r="C53">
        <f t="shared" si="1"/>
        <v>1</v>
      </c>
      <c r="D53">
        <f t="shared" si="2"/>
        <v>0</v>
      </c>
      <c r="E53">
        <f t="shared" si="10"/>
        <v>1.5999999999999996</v>
      </c>
      <c r="F53">
        <f t="shared" si="11"/>
        <v>4</v>
      </c>
      <c r="G53">
        <f t="shared" si="12"/>
        <v>0</v>
      </c>
      <c r="H53" s="5">
        <f t="shared" si="6"/>
        <v>13.200000000000001</v>
      </c>
      <c r="I53" s="5">
        <f t="shared" si="7"/>
        <v>13.200000000000001</v>
      </c>
      <c r="J53" s="5">
        <f t="shared" si="8"/>
        <v>8</v>
      </c>
      <c r="K53">
        <f t="shared" si="3"/>
        <v>2</v>
      </c>
      <c r="L53">
        <f t="shared" si="4"/>
        <v>8</v>
      </c>
      <c r="M53">
        <f t="shared" si="5"/>
        <v>7</v>
      </c>
      <c r="N53">
        <f t="shared" si="9"/>
        <v>4</v>
      </c>
    </row>
    <row r="54" spans="1:14" x14ac:dyDescent="0.25">
      <c r="A54">
        <v>40</v>
      </c>
      <c r="B54">
        <f t="shared" si="0"/>
        <v>7.8</v>
      </c>
      <c r="C54">
        <f t="shared" si="1"/>
        <v>1</v>
      </c>
      <c r="D54">
        <f t="shared" si="2"/>
        <v>0</v>
      </c>
      <c r="E54">
        <f t="shared" si="10"/>
        <v>1.799999999999998</v>
      </c>
      <c r="F54">
        <f t="shared" si="11"/>
        <v>4</v>
      </c>
      <c r="G54">
        <f t="shared" si="12"/>
        <v>0</v>
      </c>
      <c r="H54" s="5">
        <f t="shared" si="6"/>
        <v>13.6</v>
      </c>
      <c r="I54" s="5">
        <f t="shared" si="7"/>
        <v>13.6</v>
      </c>
      <c r="J54" s="5">
        <f t="shared" si="8"/>
        <v>8</v>
      </c>
      <c r="K54">
        <f t="shared" si="3"/>
        <v>2</v>
      </c>
      <c r="L54">
        <f t="shared" si="4"/>
        <v>8</v>
      </c>
      <c r="M54">
        <f t="shared" si="5"/>
        <v>7</v>
      </c>
      <c r="N54">
        <f t="shared" si="9"/>
        <v>4</v>
      </c>
    </row>
    <row r="55" spans="1:14" x14ac:dyDescent="0.25">
      <c r="A55">
        <v>41</v>
      </c>
      <c r="B55">
        <f t="shared" si="0"/>
        <v>8.0000000000000018</v>
      </c>
      <c r="C55">
        <f t="shared" si="1"/>
        <v>1</v>
      </c>
      <c r="D55">
        <f t="shared" si="2"/>
        <v>1</v>
      </c>
      <c r="E55">
        <f t="shared" si="10"/>
        <v>2.0000000000000009</v>
      </c>
      <c r="F55">
        <f t="shared" si="11"/>
        <v>5</v>
      </c>
      <c r="G55">
        <f t="shared" si="12"/>
        <v>0</v>
      </c>
      <c r="H55" s="5">
        <f t="shared" si="6"/>
        <v>14.000000000000004</v>
      </c>
      <c r="I55" s="5">
        <f t="shared" si="7"/>
        <v>14.000000000000004</v>
      </c>
      <c r="J55" s="5">
        <f t="shared" si="8"/>
        <v>8</v>
      </c>
      <c r="K55">
        <f t="shared" si="3"/>
        <v>2</v>
      </c>
      <c r="L55">
        <f t="shared" si="4"/>
        <v>8</v>
      </c>
      <c r="M55">
        <f t="shared" si="5"/>
        <v>7</v>
      </c>
      <c r="N55">
        <f t="shared" si="9"/>
        <v>4</v>
      </c>
    </row>
    <row r="56" spans="1:14" x14ac:dyDescent="0.25">
      <c r="A56">
        <v>42</v>
      </c>
      <c r="B56">
        <f t="shared" si="0"/>
        <v>8.2000000000000011</v>
      </c>
      <c r="C56">
        <f t="shared" si="1"/>
        <v>1</v>
      </c>
      <c r="D56">
        <f t="shared" si="2"/>
        <v>0</v>
      </c>
      <c r="E56">
        <f t="shared" si="10"/>
        <v>0.19999999999999929</v>
      </c>
      <c r="F56">
        <f t="shared" si="11"/>
        <v>5</v>
      </c>
      <c r="G56">
        <f t="shared" si="12"/>
        <v>0</v>
      </c>
      <c r="H56" s="5">
        <f t="shared" si="6"/>
        <v>14.400000000000002</v>
      </c>
      <c r="I56" s="5">
        <f t="shared" si="7"/>
        <v>14.400000000000002</v>
      </c>
      <c r="J56" s="5">
        <f t="shared" si="8"/>
        <v>8</v>
      </c>
      <c r="K56">
        <f t="shared" si="3"/>
        <v>2</v>
      </c>
      <c r="L56">
        <f t="shared" si="4"/>
        <v>8</v>
      </c>
      <c r="M56">
        <f t="shared" si="5"/>
        <v>7</v>
      </c>
      <c r="N56">
        <f t="shared" si="9"/>
        <v>4</v>
      </c>
    </row>
    <row r="57" spans="1:14" x14ac:dyDescent="0.25">
      <c r="A57">
        <v>43</v>
      </c>
      <c r="B57">
        <f t="shared" si="0"/>
        <v>8.4</v>
      </c>
      <c r="C57">
        <f t="shared" si="1"/>
        <v>1</v>
      </c>
      <c r="D57">
        <f t="shared" si="2"/>
        <v>0</v>
      </c>
      <c r="E57">
        <f t="shared" si="10"/>
        <v>0.39999999999999858</v>
      </c>
      <c r="F57">
        <f t="shared" si="11"/>
        <v>5</v>
      </c>
      <c r="G57">
        <f t="shared" si="12"/>
        <v>0</v>
      </c>
      <c r="H57" s="5">
        <f t="shared" si="6"/>
        <v>14.8</v>
      </c>
      <c r="I57" s="5">
        <f t="shared" si="7"/>
        <v>14.8</v>
      </c>
      <c r="J57" s="5">
        <f t="shared" si="8"/>
        <v>8</v>
      </c>
      <c r="K57">
        <f t="shared" si="3"/>
        <v>2</v>
      </c>
      <c r="L57">
        <f t="shared" si="4"/>
        <v>8</v>
      </c>
      <c r="M57">
        <f t="shared" si="5"/>
        <v>7</v>
      </c>
      <c r="N57">
        <f t="shared" si="9"/>
        <v>4</v>
      </c>
    </row>
    <row r="58" spans="1:14" x14ac:dyDescent="0.25">
      <c r="A58">
        <v>44</v>
      </c>
      <c r="B58">
        <f t="shared" si="0"/>
        <v>8.6000000000000014</v>
      </c>
      <c r="C58">
        <f t="shared" si="1"/>
        <v>1</v>
      </c>
      <c r="D58">
        <f t="shared" si="2"/>
        <v>0</v>
      </c>
      <c r="E58">
        <f t="shared" si="10"/>
        <v>0.59999999999999964</v>
      </c>
      <c r="F58">
        <f t="shared" si="11"/>
        <v>5</v>
      </c>
      <c r="G58">
        <f t="shared" si="12"/>
        <v>0</v>
      </c>
      <c r="H58" s="5">
        <f t="shared" si="6"/>
        <v>15.200000000000003</v>
      </c>
      <c r="I58" s="5">
        <f t="shared" si="7"/>
        <v>15.200000000000003</v>
      </c>
      <c r="J58" s="5">
        <f t="shared" si="8"/>
        <v>8</v>
      </c>
      <c r="K58">
        <f t="shared" si="3"/>
        <v>2</v>
      </c>
      <c r="L58">
        <f t="shared" si="4"/>
        <v>8</v>
      </c>
      <c r="M58">
        <f t="shared" si="5"/>
        <v>7</v>
      </c>
      <c r="N58">
        <f t="shared" si="9"/>
        <v>4</v>
      </c>
    </row>
    <row r="59" spans="1:14" x14ac:dyDescent="0.25">
      <c r="A59">
        <v>45</v>
      </c>
      <c r="B59">
        <f t="shared" si="0"/>
        <v>8.8000000000000007</v>
      </c>
      <c r="C59">
        <f t="shared" si="1"/>
        <v>1</v>
      </c>
      <c r="D59">
        <f t="shared" si="2"/>
        <v>0</v>
      </c>
      <c r="E59">
        <f t="shared" si="10"/>
        <v>0.79999999999999893</v>
      </c>
      <c r="F59">
        <f t="shared" si="11"/>
        <v>5</v>
      </c>
      <c r="G59">
        <f t="shared" si="12"/>
        <v>0</v>
      </c>
      <c r="H59" s="5">
        <f t="shared" si="6"/>
        <v>15.600000000000001</v>
      </c>
      <c r="I59" s="5">
        <f t="shared" si="7"/>
        <v>15.600000000000001</v>
      </c>
      <c r="J59" s="5">
        <f t="shared" si="8"/>
        <v>8</v>
      </c>
      <c r="K59">
        <f t="shared" si="3"/>
        <v>2</v>
      </c>
      <c r="L59">
        <f t="shared" si="4"/>
        <v>8</v>
      </c>
      <c r="M59">
        <f t="shared" si="5"/>
        <v>7</v>
      </c>
      <c r="N59">
        <f t="shared" si="9"/>
        <v>5</v>
      </c>
    </row>
    <row r="60" spans="1:14" x14ac:dyDescent="0.25">
      <c r="A60">
        <v>46</v>
      </c>
      <c r="B60">
        <f t="shared" si="0"/>
        <v>9.0000000000000018</v>
      </c>
      <c r="C60">
        <f t="shared" si="1"/>
        <v>1</v>
      </c>
      <c r="D60">
        <f t="shared" si="2"/>
        <v>0</v>
      </c>
      <c r="E60">
        <f t="shared" si="10"/>
        <v>1</v>
      </c>
      <c r="F60">
        <f t="shared" si="11"/>
        <v>5</v>
      </c>
      <c r="G60">
        <f t="shared" si="12"/>
        <v>0</v>
      </c>
      <c r="H60" s="5">
        <f t="shared" si="6"/>
        <v>16.000000000000004</v>
      </c>
      <c r="I60" s="5">
        <f t="shared" si="7"/>
        <v>16.000000000000004</v>
      </c>
      <c r="J60" s="5">
        <f t="shared" si="8"/>
        <v>8</v>
      </c>
      <c r="K60">
        <f t="shared" si="3"/>
        <v>2</v>
      </c>
      <c r="L60">
        <f t="shared" si="4"/>
        <v>8</v>
      </c>
      <c r="M60">
        <f t="shared" si="5"/>
        <v>7</v>
      </c>
      <c r="N60">
        <f t="shared" si="9"/>
        <v>5</v>
      </c>
    </row>
    <row r="61" spans="1:14" x14ac:dyDescent="0.25">
      <c r="A61">
        <v>47</v>
      </c>
      <c r="B61">
        <f t="shared" si="0"/>
        <v>9.2000000000000011</v>
      </c>
      <c r="C61">
        <f t="shared" si="1"/>
        <v>1</v>
      </c>
      <c r="D61">
        <f t="shared" si="2"/>
        <v>0</v>
      </c>
      <c r="E61">
        <f t="shared" si="10"/>
        <v>1.1999999999999993</v>
      </c>
      <c r="F61">
        <f t="shared" si="11"/>
        <v>5</v>
      </c>
      <c r="G61">
        <f t="shared" si="12"/>
        <v>0</v>
      </c>
      <c r="H61" s="5">
        <f t="shared" si="6"/>
        <v>16.400000000000002</v>
      </c>
      <c r="I61" s="5">
        <f t="shared" si="7"/>
        <v>16.400000000000002</v>
      </c>
      <c r="J61" s="5">
        <f t="shared" si="8"/>
        <v>8</v>
      </c>
      <c r="K61">
        <f t="shared" si="3"/>
        <v>2</v>
      </c>
      <c r="L61">
        <f t="shared" si="4"/>
        <v>8</v>
      </c>
      <c r="M61">
        <f t="shared" si="5"/>
        <v>7</v>
      </c>
      <c r="N61">
        <f t="shared" si="9"/>
        <v>5</v>
      </c>
    </row>
    <row r="62" spans="1:14" x14ac:dyDescent="0.25">
      <c r="A62">
        <v>48</v>
      </c>
      <c r="B62">
        <f t="shared" si="0"/>
        <v>9.4000000000000021</v>
      </c>
      <c r="C62">
        <f t="shared" si="1"/>
        <v>1</v>
      </c>
      <c r="D62">
        <f t="shared" si="2"/>
        <v>0</v>
      </c>
      <c r="E62">
        <f t="shared" si="10"/>
        <v>1.4000000000000004</v>
      </c>
      <c r="F62">
        <f t="shared" si="11"/>
        <v>5</v>
      </c>
      <c r="G62">
        <f t="shared" si="12"/>
        <v>0</v>
      </c>
      <c r="H62" s="5">
        <f t="shared" si="6"/>
        <v>16.800000000000004</v>
      </c>
      <c r="I62" s="5">
        <f t="shared" si="7"/>
        <v>16.800000000000004</v>
      </c>
      <c r="J62" s="5">
        <f t="shared" si="8"/>
        <v>8</v>
      </c>
      <c r="K62">
        <f t="shared" si="3"/>
        <v>2</v>
      </c>
      <c r="L62">
        <f t="shared" si="4"/>
        <v>8</v>
      </c>
      <c r="M62">
        <f t="shared" si="5"/>
        <v>7</v>
      </c>
      <c r="N62">
        <f t="shared" si="9"/>
        <v>5</v>
      </c>
    </row>
    <row r="63" spans="1:14" x14ac:dyDescent="0.25">
      <c r="A63">
        <v>49</v>
      </c>
      <c r="B63">
        <f t="shared" si="0"/>
        <v>9.6000000000000014</v>
      </c>
      <c r="C63">
        <f t="shared" si="1"/>
        <v>1</v>
      </c>
      <c r="D63">
        <f t="shared" si="2"/>
        <v>0</v>
      </c>
      <c r="E63">
        <f t="shared" si="10"/>
        <v>1.5999999999999996</v>
      </c>
      <c r="F63">
        <f t="shared" si="11"/>
        <v>5</v>
      </c>
      <c r="G63">
        <f t="shared" si="12"/>
        <v>0</v>
      </c>
      <c r="H63" s="5">
        <f t="shared" si="6"/>
        <v>17.200000000000003</v>
      </c>
      <c r="I63" s="5">
        <f t="shared" si="7"/>
        <v>17.200000000000003</v>
      </c>
      <c r="J63" s="5">
        <f t="shared" si="8"/>
        <v>8</v>
      </c>
      <c r="K63">
        <f t="shared" si="3"/>
        <v>2</v>
      </c>
      <c r="L63">
        <f t="shared" si="4"/>
        <v>8</v>
      </c>
      <c r="M63">
        <f t="shared" si="5"/>
        <v>7</v>
      </c>
      <c r="N63">
        <f t="shared" si="9"/>
        <v>5</v>
      </c>
    </row>
    <row r="64" spans="1:14" x14ac:dyDescent="0.25">
      <c r="A64">
        <v>50</v>
      </c>
      <c r="B64">
        <f t="shared" si="0"/>
        <v>9.8000000000000007</v>
      </c>
      <c r="C64">
        <f t="shared" si="1"/>
        <v>1</v>
      </c>
      <c r="D64">
        <f t="shared" si="2"/>
        <v>0</v>
      </c>
      <c r="E64">
        <f t="shared" si="10"/>
        <v>1.7999999999999989</v>
      </c>
      <c r="F64">
        <f t="shared" si="11"/>
        <v>5</v>
      </c>
      <c r="G64">
        <f t="shared" si="12"/>
        <v>0</v>
      </c>
      <c r="H64" s="5">
        <f t="shared" si="6"/>
        <v>17.600000000000001</v>
      </c>
      <c r="I64" s="5">
        <f t="shared" si="7"/>
        <v>17.600000000000001</v>
      </c>
      <c r="J64" s="5">
        <f t="shared" si="8"/>
        <v>8</v>
      </c>
      <c r="K64">
        <f t="shared" si="3"/>
        <v>2</v>
      </c>
      <c r="L64">
        <f t="shared" si="4"/>
        <v>8</v>
      </c>
      <c r="M64">
        <f t="shared" si="5"/>
        <v>7</v>
      </c>
      <c r="N64">
        <f t="shared" si="9"/>
        <v>5</v>
      </c>
    </row>
    <row r="65" spans="1:14" x14ac:dyDescent="0.25">
      <c r="A65">
        <v>51</v>
      </c>
      <c r="B65">
        <f t="shared" si="0"/>
        <v>10.000000000000002</v>
      </c>
      <c r="C65">
        <f t="shared" si="1"/>
        <v>1</v>
      </c>
      <c r="D65">
        <f t="shared" si="2"/>
        <v>1</v>
      </c>
      <c r="E65">
        <f t="shared" si="10"/>
        <v>2</v>
      </c>
      <c r="F65">
        <f t="shared" si="11"/>
        <v>6</v>
      </c>
      <c r="G65">
        <f t="shared" si="12"/>
        <v>1</v>
      </c>
      <c r="H65" s="5">
        <f t="shared" si="6"/>
        <v>18.000000000000004</v>
      </c>
      <c r="I65" s="5">
        <f t="shared" si="7"/>
        <v>17.000000000000004</v>
      </c>
      <c r="J65" s="5">
        <f t="shared" si="8"/>
        <v>7</v>
      </c>
      <c r="K65">
        <f t="shared" si="3"/>
        <v>3</v>
      </c>
      <c r="L65">
        <f t="shared" si="4"/>
        <v>7</v>
      </c>
      <c r="M65">
        <f t="shared" si="5"/>
        <v>6</v>
      </c>
      <c r="N65">
        <f t="shared" si="9"/>
        <v>5</v>
      </c>
    </row>
    <row r="66" spans="1:14" x14ac:dyDescent="0.25">
      <c r="A66">
        <v>52</v>
      </c>
      <c r="B66">
        <f t="shared" si="0"/>
        <v>10.200000000000001</v>
      </c>
      <c r="C66">
        <f t="shared" si="1"/>
        <v>1</v>
      </c>
      <c r="D66">
        <f t="shared" si="2"/>
        <v>0</v>
      </c>
      <c r="E66">
        <f t="shared" si="10"/>
        <v>0.19999999999999929</v>
      </c>
      <c r="F66">
        <f t="shared" si="11"/>
        <v>6</v>
      </c>
      <c r="G66">
        <f t="shared" si="12"/>
        <v>0</v>
      </c>
      <c r="H66" s="5">
        <f t="shared" si="6"/>
        <v>17.400000000000002</v>
      </c>
      <c r="I66" s="5">
        <f t="shared" si="7"/>
        <v>17.400000000000002</v>
      </c>
      <c r="J66" s="5">
        <f t="shared" si="8"/>
        <v>7</v>
      </c>
      <c r="K66">
        <f t="shared" si="3"/>
        <v>3</v>
      </c>
      <c r="L66">
        <f t="shared" si="4"/>
        <v>7</v>
      </c>
      <c r="M66">
        <f t="shared" si="5"/>
        <v>6</v>
      </c>
      <c r="N66">
        <f t="shared" si="9"/>
        <v>5</v>
      </c>
    </row>
    <row r="67" spans="1:14" x14ac:dyDescent="0.25">
      <c r="A67">
        <v>53</v>
      </c>
      <c r="B67">
        <f t="shared" si="0"/>
        <v>10.400000000000002</v>
      </c>
      <c r="C67">
        <f t="shared" si="1"/>
        <v>1</v>
      </c>
      <c r="D67">
        <f t="shared" si="2"/>
        <v>0</v>
      </c>
      <c r="E67">
        <f t="shared" si="10"/>
        <v>0.40000000000000036</v>
      </c>
      <c r="F67">
        <f t="shared" si="11"/>
        <v>6</v>
      </c>
      <c r="G67">
        <f t="shared" si="12"/>
        <v>0</v>
      </c>
      <c r="H67" s="5">
        <f t="shared" si="6"/>
        <v>17.800000000000004</v>
      </c>
      <c r="I67" s="5">
        <f t="shared" si="7"/>
        <v>17.800000000000004</v>
      </c>
      <c r="J67" s="5">
        <f t="shared" si="8"/>
        <v>7</v>
      </c>
      <c r="K67">
        <f t="shared" si="3"/>
        <v>3</v>
      </c>
      <c r="L67">
        <f t="shared" si="4"/>
        <v>7</v>
      </c>
      <c r="M67">
        <f t="shared" si="5"/>
        <v>6</v>
      </c>
      <c r="N67">
        <f t="shared" si="9"/>
        <v>5</v>
      </c>
    </row>
    <row r="68" spans="1:14" x14ac:dyDescent="0.25">
      <c r="A68">
        <v>54</v>
      </c>
      <c r="B68">
        <f t="shared" si="0"/>
        <v>10.600000000000001</v>
      </c>
      <c r="C68">
        <f t="shared" si="1"/>
        <v>1</v>
      </c>
      <c r="D68">
        <f t="shared" si="2"/>
        <v>0</v>
      </c>
      <c r="E68">
        <f t="shared" si="10"/>
        <v>0.59999999999999964</v>
      </c>
      <c r="F68">
        <f t="shared" si="11"/>
        <v>6</v>
      </c>
      <c r="G68">
        <f t="shared" si="12"/>
        <v>0</v>
      </c>
      <c r="H68" s="5">
        <f t="shared" si="6"/>
        <v>18.200000000000003</v>
      </c>
      <c r="I68" s="5">
        <f t="shared" si="7"/>
        <v>18.200000000000003</v>
      </c>
      <c r="J68" s="5">
        <f t="shared" si="8"/>
        <v>7</v>
      </c>
      <c r="K68">
        <f t="shared" si="3"/>
        <v>3</v>
      </c>
      <c r="L68">
        <f t="shared" si="4"/>
        <v>7</v>
      </c>
      <c r="M68">
        <f t="shared" si="5"/>
        <v>6</v>
      </c>
      <c r="N68">
        <f t="shared" si="9"/>
        <v>5</v>
      </c>
    </row>
    <row r="69" spans="1:14" x14ac:dyDescent="0.25">
      <c r="A69">
        <v>55</v>
      </c>
      <c r="B69">
        <f t="shared" si="0"/>
        <v>10.8</v>
      </c>
      <c r="C69">
        <f t="shared" si="1"/>
        <v>1</v>
      </c>
      <c r="D69">
        <f t="shared" si="2"/>
        <v>0</v>
      </c>
      <c r="E69">
        <f t="shared" si="10"/>
        <v>0.79999999999999893</v>
      </c>
      <c r="F69">
        <f t="shared" si="11"/>
        <v>6</v>
      </c>
      <c r="G69">
        <f t="shared" si="12"/>
        <v>0</v>
      </c>
      <c r="H69" s="5">
        <f t="shared" si="6"/>
        <v>18.600000000000001</v>
      </c>
      <c r="I69" s="5">
        <f t="shared" si="7"/>
        <v>18.600000000000001</v>
      </c>
      <c r="J69" s="5">
        <f t="shared" si="8"/>
        <v>7</v>
      </c>
      <c r="K69">
        <f t="shared" si="3"/>
        <v>3</v>
      </c>
      <c r="L69">
        <f t="shared" si="4"/>
        <v>7</v>
      </c>
      <c r="M69">
        <f t="shared" si="5"/>
        <v>6</v>
      </c>
      <c r="N69">
        <f t="shared" si="9"/>
        <v>5</v>
      </c>
    </row>
    <row r="70" spans="1:14" x14ac:dyDescent="0.25">
      <c r="A70">
        <v>56</v>
      </c>
      <c r="B70">
        <f t="shared" si="0"/>
        <v>11.000000000000002</v>
      </c>
      <c r="C70">
        <f t="shared" si="1"/>
        <v>1</v>
      </c>
      <c r="D70">
        <f t="shared" si="2"/>
        <v>0</v>
      </c>
      <c r="E70">
        <f t="shared" si="10"/>
        <v>1</v>
      </c>
      <c r="F70">
        <f t="shared" si="11"/>
        <v>6</v>
      </c>
      <c r="G70">
        <f t="shared" si="12"/>
        <v>0</v>
      </c>
      <c r="H70" s="5">
        <f t="shared" si="6"/>
        <v>19.000000000000004</v>
      </c>
      <c r="I70" s="5">
        <f t="shared" si="7"/>
        <v>19.000000000000004</v>
      </c>
      <c r="J70" s="5">
        <f t="shared" si="8"/>
        <v>7</v>
      </c>
      <c r="K70">
        <f t="shared" si="3"/>
        <v>3</v>
      </c>
      <c r="L70">
        <f t="shared" si="4"/>
        <v>7</v>
      </c>
      <c r="M70">
        <f t="shared" si="5"/>
        <v>6</v>
      </c>
      <c r="N70">
        <f t="shared" si="9"/>
        <v>5</v>
      </c>
    </row>
    <row r="71" spans="1:14" x14ac:dyDescent="0.25">
      <c r="A71">
        <v>57</v>
      </c>
      <c r="B71">
        <f t="shared" si="0"/>
        <v>11.200000000000001</v>
      </c>
      <c r="C71">
        <f t="shared" si="1"/>
        <v>1</v>
      </c>
      <c r="D71">
        <f t="shared" si="2"/>
        <v>0</v>
      </c>
      <c r="E71">
        <f t="shared" si="10"/>
        <v>1.1999999999999993</v>
      </c>
      <c r="F71">
        <f t="shared" si="11"/>
        <v>6</v>
      </c>
      <c r="G71">
        <f t="shared" si="12"/>
        <v>0</v>
      </c>
      <c r="H71" s="5">
        <f t="shared" si="6"/>
        <v>19.400000000000002</v>
      </c>
      <c r="I71" s="5">
        <f t="shared" si="7"/>
        <v>19.400000000000002</v>
      </c>
      <c r="J71" s="5">
        <f t="shared" si="8"/>
        <v>7</v>
      </c>
      <c r="K71">
        <f t="shared" si="3"/>
        <v>3</v>
      </c>
      <c r="L71">
        <f t="shared" si="4"/>
        <v>7</v>
      </c>
      <c r="M71">
        <f t="shared" si="5"/>
        <v>6</v>
      </c>
      <c r="N71">
        <f t="shared" si="9"/>
        <v>6</v>
      </c>
    </row>
    <row r="72" spans="1:14" x14ac:dyDescent="0.25">
      <c r="A72">
        <v>58</v>
      </c>
      <c r="B72">
        <f t="shared" si="0"/>
        <v>11.400000000000002</v>
      </c>
      <c r="C72">
        <f t="shared" si="1"/>
        <v>1</v>
      </c>
      <c r="D72">
        <f t="shared" si="2"/>
        <v>0</v>
      </c>
      <c r="E72">
        <f t="shared" si="10"/>
        <v>1.4000000000000004</v>
      </c>
      <c r="F72">
        <f t="shared" si="11"/>
        <v>6</v>
      </c>
      <c r="G72">
        <f t="shared" si="12"/>
        <v>0</v>
      </c>
      <c r="H72" s="5">
        <f t="shared" si="6"/>
        <v>19.800000000000004</v>
      </c>
      <c r="I72" s="5">
        <f t="shared" si="7"/>
        <v>19.800000000000004</v>
      </c>
      <c r="J72" s="5">
        <f t="shared" si="8"/>
        <v>7</v>
      </c>
      <c r="K72">
        <f t="shared" si="3"/>
        <v>3</v>
      </c>
      <c r="L72">
        <f t="shared" si="4"/>
        <v>7</v>
      </c>
      <c r="M72">
        <f t="shared" si="5"/>
        <v>6</v>
      </c>
      <c r="N72">
        <f t="shared" si="9"/>
        <v>6</v>
      </c>
    </row>
    <row r="73" spans="1:14" x14ac:dyDescent="0.25">
      <c r="A73">
        <v>59</v>
      </c>
      <c r="B73">
        <f t="shared" si="0"/>
        <v>11.600000000000001</v>
      </c>
      <c r="C73">
        <f t="shared" si="1"/>
        <v>1</v>
      </c>
      <c r="D73">
        <f t="shared" si="2"/>
        <v>0</v>
      </c>
      <c r="E73">
        <f t="shared" si="10"/>
        <v>1.5999999999999996</v>
      </c>
      <c r="F73">
        <f t="shared" si="11"/>
        <v>6</v>
      </c>
      <c r="G73">
        <f t="shared" si="12"/>
        <v>0</v>
      </c>
      <c r="H73" s="5">
        <f t="shared" si="6"/>
        <v>20.200000000000003</v>
      </c>
      <c r="I73" s="5">
        <f t="shared" si="7"/>
        <v>20.200000000000003</v>
      </c>
      <c r="J73" s="5">
        <f t="shared" si="8"/>
        <v>7</v>
      </c>
      <c r="K73">
        <f t="shared" si="3"/>
        <v>3</v>
      </c>
      <c r="L73">
        <f t="shared" si="4"/>
        <v>7</v>
      </c>
      <c r="M73">
        <f t="shared" si="5"/>
        <v>6</v>
      </c>
      <c r="N73">
        <f t="shared" si="9"/>
        <v>6</v>
      </c>
    </row>
    <row r="74" spans="1:14" x14ac:dyDescent="0.25">
      <c r="A74">
        <v>60</v>
      </c>
      <c r="B74">
        <f t="shared" si="0"/>
        <v>11.8</v>
      </c>
      <c r="C74">
        <f t="shared" si="1"/>
        <v>1</v>
      </c>
      <c r="D74">
        <f t="shared" si="2"/>
        <v>0</v>
      </c>
      <c r="E74">
        <f t="shared" si="10"/>
        <v>1.7999999999999989</v>
      </c>
      <c r="F74">
        <f t="shared" si="11"/>
        <v>6</v>
      </c>
      <c r="G74">
        <f t="shared" si="12"/>
        <v>0</v>
      </c>
      <c r="H74" s="5">
        <f t="shared" si="6"/>
        <v>20.6</v>
      </c>
      <c r="I74" s="5">
        <f t="shared" si="7"/>
        <v>20.6</v>
      </c>
      <c r="J74" s="5">
        <f t="shared" si="8"/>
        <v>7</v>
      </c>
      <c r="K74">
        <f t="shared" si="3"/>
        <v>3</v>
      </c>
      <c r="L74">
        <f t="shared" si="4"/>
        <v>7</v>
      </c>
      <c r="M74">
        <f t="shared" si="5"/>
        <v>6</v>
      </c>
      <c r="N74">
        <f t="shared" si="9"/>
        <v>6</v>
      </c>
    </row>
    <row r="75" spans="1:14" x14ac:dyDescent="0.25">
      <c r="A75">
        <v>61</v>
      </c>
      <c r="B75">
        <f t="shared" si="0"/>
        <v>12.000000000000002</v>
      </c>
      <c r="C75">
        <f t="shared" si="1"/>
        <v>1</v>
      </c>
      <c r="D75">
        <f t="shared" si="2"/>
        <v>1</v>
      </c>
      <c r="E75">
        <f t="shared" si="10"/>
        <v>2</v>
      </c>
      <c r="F75">
        <f t="shared" si="11"/>
        <v>7</v>
      </c>
      <c r="G75">
        <f t="shared" si="12"/>
        <v>0</v>
      </c>
      <c r="H75" s="5">
        <f t="shared" si="6"/>
        <v>21.000000000000004</v>
      </c>
      <c r="I75" s="5">
        <f t="shared" si="7"/>
        <v>21.000000000000004</v>
      </c>
      <c r="J75" s="5">
        <f t="shared" si="8"/>
        <v>7</v>
      </c>
      <c r="K75">
        <f t="shared" si="3"/>
        <v>3</v>
      </c>
      <c r="L75">
        <f t="shared" si="4"/>
        <v>7</v>
      </c>
      <c r="M75">
        <f t="shared" si="5"/>
        <v>6</v>
      </c>
      <c r="N75">
        <f t="shared" si="9"/>
        <v>6</v>
      </c>
    </row>
    <row r="76" spans="1:14" x14ac:dyDescent="0.25">
      <c r="A76">
        <v>62</v>
      </c>
      <c r="B76">
        <f t="shared" si="0"/>
        <v>12.200000000000001</v>
      </c>
      <c r="C76">
        <f t="shared" si="1"/>
        <v>1</v>
      </c>
      <c r="D76">
        <f t="shared" si="2"/>
        <v>0</v>
      </c>
      <c r="E76">
        <f t="shared" si="10"/>
        <v>0.19999999999999929</v>
      </c>
      <c r="F76">
        <f t="shared" si="11"/>
        <v>7</v>
      </c>
      <c r="G76">
        <f t="shared" si="12"/>
        <v>0</v>
      </c>
      <c r="H76" s="5">
        <f t="shared" si="6"/>
        <v>21.400000000000002</v>
      </c>
      <c r="I76" s="5">
        <f t="shared" si="7"/>
        <v>21.400000000000002</v>
      </c>
      <c r="J76" s="5">
        <f t="shared" si="8"/>
        <v>7</v>
      </c>
      <c r="K76">
        <f t="shared" si="3"/>
        <v>3</v>
      </c>
      <c r="L76">
        <f t="shared" si="4"/>
        <v>7</v>
      </c>
      <c r="M76">
        <f t="shared" si="5"/>
        <v>6</v>
      </c>
      <c r="N76">
        <f t="shared" si="9"/>
        <v>6</v>
      </c>
    </row>
    <row r="77" spans="1:14" x14ac:dyDescent="0.25">
      <c r="A77">
        <v>63</v>
      </c>
      <c r="B77">
        <f t="shared" si="0"/>
        <v>12.400000000000002</v>
      </c>
      <c r="C77">
        <f t="shared" si="1"/>
        <v>1</v>
      </c>
      <c r="D77">
        <f t="shared" si="2"/>
        <v>0</v>
      </c>
      <c r="E77">
        <f t="shared" si="10"/>
        <v>0.40000000000000036</v>
      </c>
      <c r="F77">
        <f t="shared" si="11"/>
        <v>7</v>
      </c>
      <c r="G77">
        <f t="shared" si="12"/>
        <v>0</v>
      </c>
      <c r="H77" s="5">
        <f t="shared" si="6"/>
        <v>21.800000000000004</v>
      </c>
      <c r="I77" s="5">
        <f t="shared" si="7"/>
        <v>21.800000000000004</v>
      </c>
      <c r="J77" s="5">
        <f t="shared" si="8"/>
        <v>7</v>
      </c>
      <c r="K77">
        <f t="shared" si="3"/>
        <v>3</v>
      </c>
      <c r="L77">
        <f t="shared" si="4"/>
        <v>7</v>
      </c>
      <c r="M77">
        <f t="shared" si="5"/>
        <v>6</v>
      </c>
      <c r="N77">
        <f t="shared" si="9"/>
        <v>6</v>
      </c>
    </row>
    <row r="78" spans="1:14" x14ac:dyDescent="0.25">
      <c r="A78">
        <v>64</v>
      </c>
      <c r="B78">
        <f t="shared" si="0"/>
        <v>12.600000000000001</v>
      </c>
      <c r="C78">
        <f t="shared" si="1"/>
        <v>1</v>
      </c>
      <c r="D78">
        <f t="shared" si="2"/>
        <v>0</v>
      </c>
      <c r="E78">
        <f t="shared" si="10"/>
        <v>0.59999999999999964</v>
      </c>
      <c r="F78">
        <f t="shared" si="11"/>
        <v>7</v>
      </c>
      <c r="G78">
        <f t="shared" si="12"/>
        <v>0</v>
      </c>
      <c r="H78" s="5">
        <f t="shared" si="6"/>
        <v>22.200000000000003</v>
      </c>
      <c r="I78" s="5">
        <f t="shared" si="7"/>
        <v>22.200000000000003</v>
      </c>
      <c r="J78" s="5">
        <f t="shared" si="8"/>
        <v>7</v>
      </c>
      <c r="K78">
        <f t="shared" si="3"/>
        <v>3</v>
      </c>
      <c r="L78">
        <f t="shared" si="4"/>
        <v>7</v>
      </c>
      <c r="M78">
        <f t="shared" si="5"/>
        <v>6</v>
      </c>
      <c r="N78">
        <f t="shared" si="9"/>
        <v>6</v>
      </c>
    </row>
    <row r="79" spans="1:14" x14ac:dyDescent="0.25">
      <c r="A79">
        <v>65</v>
      </c>
      <c r="B79">
        <f t="shared" ref="B79:B142" si="13">-T$5+T$5*A79</f>
        <v>12.8</v>
      </c>
      <c r="C79">
        <f t="shared" ref="C79:C142" si="14">IF(H79&gt;=0,1,0)</f>
        <v>1</v>
      </c>
      <c r="D79">
        <f t="shared" ref="D79:D142" si="15">IF(AND(C79=1,E79&gt;=E$4),1,0)</f>
        <v>0</v>
      </c>
      <c r="E79">
        <f t="shared" si="10"/>
        <v>0.79999999999999893</v>
      </c>
      <c r="F79">
        <f t="shared" si="11"/>
        <v>7</v>
      </c>
      <c r="G79">
        <f t="shared" si="12"/>
        <v>0</v>
      </c>
      <c r="H79" s="5">
        <f t="shared" si="6"/>
        <v>22.6</v>
      </c>
      <c r="I79" s="5">
        <f t="shared" ref="I79:I142" si="16">IF(G79&gt;0,H79-Q$4,H79)</f>
        <v>22.6</v>
      </c>
      <c r="J79" s="5">
        <f t="shared" si="8"/>
        <v>7</v>
      </c>
      <c r="K79">
        <f t="shared" ref="K79:K142" si="17">ROUNDDOWN((F79*D$4)/L$4,0)</f>
        <v>3</v>
      </c>
      <c r="L79">
        <f t="shared" ref="L79:L142" si="18">P$4-K79</f>
        <v>7</v>
      </c>
      <c r="M79">
        <f t="shared" ref="M79:M142" si="19">IF(L79="怪物已死","怪物已死",(L79-1)*Q$4)</f>
        <v>6</v>
      </c>
      <c r="N79">
        <f t="shared" si="9"/>
        <v>6</v>
      </c>
    </row>
    <row r="80" spans="1:14" x14ac:dyDescent="0.25">
      <c r="A80">
        <v>66</v>
      </c>
      <c r="B80">
        <f t="shared" si="13"/>
        <v>13.000000000000002</v>
      </c>
      <c r="C80">
        <f t="shared" si="14"/>
        <v>1</v>
      </c>
      <c r="D80">
        <f t="shared" si="15"/>
        <v>0</v>
      </c>
      <c r="E80">
        <f t="shared" si="10"/>
        <v>1</v>
      </c>
      <c r="F80">
        <f t="shared" si="11"/>
        <v>7</v>
      </c>
      <c r="G80">
        <f t="shared" si="12"/>
        <v>0</v>
      </c>
      <c r="H80" s="5">
        <f t="shared" ref="H80:H143" si="20">I79+(B80-B79)*N$4</f>
        <v>23.000000000000004</v>
      </c>
      <c r="I80" s="5">
        <f t="shared" si="16"/>
        <v>23.000000000000004</v>
      </c>
      <c r="J80" s="5">
        <f t="shared" ref="J80:J143" si="21">IF(H80&gt;=0,IF(ROUNDDOWN(H80/Q$4,0)+1&gt;L80,L80,ROUNDDOWN(H80/Q$4,0)+1),0)</f>
        <v>7</v>
      </c>
      <c r="K80">
        <f t="shared" si="17"/>
        <v>3</v>
      </c>
      <c r="L80">
        <f t="shared" si="18"/>
        <v>7</v>
      </c>
      <c r="M80">
        <f t="shared" si="19"/>
        <v>6</v>
      </c>
      <c r="N80">
        <f t="shared" ref="N80:N143" si="22">IF(L80&lt;=0,0,IF(ROUNDUP(I80/B$4,0)*A$4&lt;0,"怪无法穿越火线",ROUNDUP(I80/B$4,0)*A$4))</f>
        <v>6</v>
      </c>
    </row>
    <row r="81" spans="1:14" x14ac:dyDescent="0.25">
      <c r="A81">
        <v>67</v>
      </c>
      <c r="B81">
        <f t="shared" si="13"/>
        <v>13.200000000000001</v>
      </c>
      <c r="C81">
        <f t="shared" si="14"/>
        <v>1</v>
      </c>
      <c r="D81">
        <f t="shared" si="15"/>
        <v>0</v>
      </c>
      <c r="E81">
        <f t="shared" ref="E81:E144" si="23">IF(D80=1,B81-B80,E80+B81-B80)</f>
        <v>1.1999999999999993</v>
      </c>
      <c r="F81">
        <f t="shared" ref="F81:F144" si="24">IF(D81=1,F80+1,F80)</f>
        <v>7</v>
      </c>
      <c r="G81">
        <f t="shared" ref="G81:G144" si="25">IF(K81-K80&gt;0,1,0)</f>
        <v>0</v>
      </c>
      <c r="H81" s="5">
        <f t="shared" si="20"/>
        <v>23.400000000000002</v>
      </c>
      <c r="I81" s="5">
        <f t="shared" si="16"/>
        <v>23.400000000000002</v>
      </c>
      <c r="J81" s="5">
        <f t="shared" si="21"/>
        <v>7</v>
      </c>
      <c r="K81">
        <f t="shared" si="17"/>
        <v>3</v>
      </c>
      <c r="L81">
        <f t="shared" si="18"/>
        <v>7</v>
      </c>
      <c r="M81">
        <f t="shared" si="19"/>
        <v>6</v>
      </c>
      <c r="N81">
        <f t="shared" si="22"/>
        <v>7</v>
      </c>
    </row>
    <row r="82" spans="1:14" x14ac:dyDescent="0.25">
      <c r="A82">
        <v>68</v>
      </c>
      <c r="B82">
        <f t="shared" si="13"/>
        <v>13.400000000000002</v>
      </c>
      <c r="C82">
        <f t="shared" si="14"/>
        <v>1</v>
      </c>
      <c r="D82">
        <f t="shared" si="15"/>
        <v>0</v>
      </c>
      <c r="E82">
        <f t="shared" si="23"/>
        <v>1.4000000000000004</v>
      </c>
      <c r="F82">
        <f t="shared" si="24"/>
        <v>7</v>
      </c>
      <c r="G82">
        <f t="shared" si="25"/>
        <v>0</v>
      </c>
      <c r="H82" s="5">
        <f t="shared" si="20"/>
        <v>23.800000000000004</v>
      </c>
      <c r="I82" s="5">
        <f t="shared" si="16"/>
        <v>23.800000000000004</v>
      </c>
      <c r="J82" s="5">
        <f t="shared" si="21"/>
        <v>7</v>
      </c>
      <c r="K82">
        <f t="shared" si="17"/>
        <v>3</v>
      </c>
      <c r="L82">
        <f t="shared" si="18"/>
        <v>7</v>
      </c>
      <c r="M82">
        <f t="shared" si="19"/>
        <v>6</v>
      </c>
      <c r="N82">
        <f t="shared" si="22"/>
        <v>7</v>
      </c>
    </row>
    <row r="83" spans="1:14" x14ac:dyDescent="0.25">
      <c r="A83">
        <v>69</v>
      </c>
      <c r="B83">
        <f t="shared" si="13"/>
        <v>13.600000000000001</v>
      </c>
      <c r="C83">
        <f t="shared" si="14"/>
        <v>1</v>
      </c>
      <c r="D83">
        <f t="shared" si="15"/>
        <v>0</v>
      </c>
      <c r="E83">
        <f t="shared" si="23"/>
        <v>1.5999999999999996</v>
      </c>
      <c r="F83">
        <f t="shared" si="24"/>
        <v>7</v>
      </c>
      <c r="G83">
        <f t="shared" si="25"/>
        <v>0</v>
      </c>
      <c r="H83" s="5">
        <f t="shared" si="20"/>
        <v>24.200000000000003</v>
      </c>
      <c r="I83" s="5">
        <f t="shared" si="16"/>
        <v>24.200000000000003</v>
      </c>
      <c r="J83" s="5">
        <f t="shared" si="21"/>
        <v>7</v>
      </c>
      <c r="K83">
        <f t="shared" si="17"/>
        <v>3</v>
      </c>
      <c r="L83">
        <f t="shared" si="18"/>
        <v>7</v>
      </c>
      <c r="M83">
        <f t="shared" si="19"/>
        <v>6</v>
      </c>
      <c r="N83">
        <f t="shared" si="22"/>
        <v>7</v>
      </c>
    </row>
    <row r="84" spans="1:14" x14ac:dyDescent="0.25">
      <c r="A84">
        <v>70</v>
      </c>
      <c r="B84">
        <f t="shared" si="13"/>
        <v>13.8</v>
      </c>
      <c r="C84">
        <f t="shared" si="14"/>
        <v>1</v>
      </c>
      <c r="D84">
        <f t="shared" si="15"/>
        <v>0</v>
      </c>
      <c r="E84">
        <f t="shared" si="23"/>
        <v>1.7999999999999989</v>
      </c>
      <c r="F84">
        <f t="shared" si="24"/>
        <v>7</v>
      </c>
      <c r="G84">
        <f t="shared" si="25"/>
        <v>0</v>
      </c>
      <c r="H84" s="5">
        <f t="shared" si="20"/>
        <v>24.6</v>
      </c>
      <c r="I84" s="5">
        <f t="shared" si="16"/>
        <v>24.6</v>
      </c>
      <c r="J84" s="5">
        <f t="shared" si="21"/>
        <v>7</v>
      </c>
      <c r="K84">
        <f t="shared" si="17"/>
        <v>3</v>
      </c>
      <c r="L84">
        <f t="shared" si="18"/>
        <v>7</v>
      </c>
      <c r="M84">
        <f t="shared" si="19"/>
        <v>6</v>
      </c>
      <c r="N84">
        <f t="shared" si="22"/>
        <v>7</v>
      </c>
    </row>
    <row r="85" spans="1:14" x14ac:dyDescent="0.25">
      <c r="A85">
        <v>71</v>
      </c>
      <c r="B85">
        <f t="shared" si="13"/>
        <v>14.000000000000002</v>
      </c>
      <c r="C85">
        <f t="shared" si="14"/>
        <v>1</v>
      </c>
      <c r="D85">
        <f t="shared" si="15"/>
        <v>1</v>
      </c>
      <c r="E85">
        <f t="shared" si="23"/>
        <v>2</v>
      </c>
      <c r="F85">
        <f t="shared" si="24"/>
        <v>8</v>
      </c>
      <c r="G85">
        <f t="shared" si="25"/>
        <v>1</v>
      </c>
      <c r="H85" s="5">
        <f t="shared" si="20"/>
        <v>25.000000000000004</v>
      </c>
      <c r="I85" s="5">
        <f t="shared" si="16"/>
        <v>24.000000000000004</v>
      </c>
      <c r="J85" s="5">
        <f t="shared" si="21"/>
        <v>6</v>
      </c>
      <c r="K85">
        <f t="shared" si="17"/>
        <v>4</v>
      </c>
      <c r="L85">
        <f t="shared" si="18"/>
        <v>6</v>
      </c>
      <c r="M85">
        <f t="shared" si="19"/>
        <v>5</v>
      </c>
      <c r="N85">
        <f t="shared" si="22"/>
        <v>7</v>
      </c>
    </row>
    <row r="86" spans="1:14" x14ac:dyDescent="0.25">
      <c r="A86">
        <v>72</v>
      </c>
      <c r="B86">
        <f t="shared" si="13"/>
        <v>14.200000000000001</v>
      </c>
      <c r="C86">
        <f t="shared" si="14"/>
        <v>1</v>
      </c>
      <c r="D86">
        <f t="shared" si="15"/>
        <v>0</v>
      </c>
      <c r="E86">
        <f t="shared" si="23"/>
        <v>0.19999999999999929</v>
      </c>
      <c r="F86">
        <f t="shared" si="24"/>
        <v>8</v>
      </c>
      <c r="G86">
        <f t="shared" si="25"/>
        <v>0</v>
      </c>
      <c r="H86" s="5">
        <f t="shared" si="20"/>
        <v>24.400000000000002</v>
      </c>
      <c r="I86" s="5">
        <f t="shared" si="16"/>
        <v>24.400000000000002</v>
      </c>
      <c r="J86" s="5">
        <f t="shared" si="21"/>
        <v>6</v>
      </c>
      <c r="K86">
        <f t="shared" si="17"/>
        <v>4</v>
      </c>
      <c r="L86">
        <f t="shared" si="18"/>
        <v>6</v>
      </c>
      <c r="M86">
        <f t="shared" si="19"/>
        <v>5</v>
      </c>
      <c r="N86">
        <f t="shared" si="22"/>
        <v>7</v>
      </c>
    </row>
    <row r="87" spans="1:14" x14ac:dyDescent="0.25">
      <c r="A87">
        <v>73</v>
      </c>
      <c r="B87">
        <f t="shared" si="13"/>
        <v>14.400000000000002</v>
      </c>
      <c r="C87">
        <f t="shared" si="14"/>
        <v>1</v>
      </c>
      <c r="D87">
        <f t="shared" si="15"/>
        <v>0</v>
      </c>
      <c r="E87">
        <f t="shared" si="23"/>
        <v>0.40000000000000036</v>
      </c>
      <c r="F87">
        <f t="shared" si="24"/>
        <v>8</v>
      </c>
      <c r="G87">
        <f t="shared" si="25"/>
        <v>0</v>
      </c>
      <c r="H87" s="5">
        <f t="shared" si="20"/>
        <v>24.800000000000004</v>
      </c>
      <c r="I87" s="5">
        <f t="shared" si="16"/>
        <v>24.800000000000004</v>
      </c>
      <c r="J87" s="5">
        <f t="shared" si="21"/>
        <v>6</v>
      </c>
      <c r="K87">
        <f t="shared" si="17"/>
        <v>4</v>
      </c>
      <c r="L87">
        <f t="shared" si="18"/>
        <v>6</v>
      </c>
      <c r="M87">
        <f t="shared" si="19"/>
        <v>5</v>
      </c>
      <c r="N87">
        <f t="shared" si="22"/>
        <v>7</v>
      </c>
    </row>
    <row r="88" spans="1:14" x14ac:dyDescent="0.25">
      <c r="A88">
        <v>74</v>
      </c>
      <c r="B88">
        <f t="shared" si="13"/>
        <v>14.600000000000001</v>
      </c>
      <c r="C88">
        <f t="shared" si="14"/>
        <v>1</v>
      </c>
      <c r="D88">
        <f t="shared" si="15"/>
        <v>0</v>
      </c>
      <c r="E88">
        <f t="shared" si="23"/>
        <v>0.59999999999999964</v>
      </c>
      <c r="F88">
        <f t="shared" si="24"/>
        <v>8</v>
      </c>
      <c r="G88">
        <f t="shared" si="25"/>
        <v>0</v>
      </c>
      <c r="H88" s="5">
        <f t="shared" si="20"/>
        <v>25.200000000000003</v>
      </c>
      <c r="I88" s="5">
        <f t="shared" si="16"/>
        <v>25.200000000000003</v>
      </c>
      <c r="J88" s="5">
        <f t="shared" si="21"/>
        <v>6</v>
      </c>
      <c r="K88">
        <f t="shared" si="17"/>
        <v>4</v>
      </c>
      <c r="L88">
        <f t="shared" si="18"/>
        <v>6</v>
      </c>
      <c r="M88">
        <f t="shared" si="19"/>
        <v>5</v>
      </c>
      <c r="N88">
        <f t="shared" si="22"/>
        <v>7</v>
      </c>
    </row>
    <row r="89" spans="1:14" x14ac:dyDescent="0.25">
      <c r="A89">
        <v>75</v>
      </c>
      <c r="B89">
        <f t="shared" si="13"/>
        <v>14.8</v>
      </c>
      <c r="C89">
        <f t="shared" si="14"/>
        <v>1</v>
      </c>
      <c r="D89">
        <f t="shared" si="15"/>
        <v>0</v>
      </c>
      <c r="E89">
        <f t="shared" si="23"/>
        <v>0.79999999999999893</v>
      </c>
      <c r="F89">
        <f t="shared" si="24"/>
        <v>8</v>
      </c>
      <c r="G89">
        <f t="shared" si="25"/>
        <v>0</v>
      </c>
      <c r="H89" s="5">
        <f t="shared" si="20"/>
        <v>25.6</v>
      </c>
      <c r="I89" s="5">
        <f t="shared" si="16"/>
        <v>25.6</v>
      </c>
      <c r="J89" s="5">
        <f t="shared" si="21"/>
        <v>6</v>
      </c>
      <c r="K89">
        <f t="shared" si="17"/>
        <v>4</v>
      </c>
      <c r="L89">
        <f t="shared" si="18"/>
        <v>6</v>
      </c>
      <c r="M89">
        <f t="shared" si="19"/>
        <v>5</v>
      </c>
      <c r="N89">
        <f t="shared" si="22"/>
        <v>7</v>
      </c>
    </row>
    <row r="90" spans="1:14" x14ac:dyDescent="0.25">
      <c r="A90">
        <v>76</v>
      </c>
      <c r="B90">
        <f t="shared" si="13"/>
        <v>15.000000000000002</v>
      </c>
      <c r="C90">
        <f t="shared" si="14"/>
        <v>1</v>
      </c>
      <c r="D90">
        <f t="shared" si="15"/>
        <v>0</v>
      </c>
      <c r="E90">
        <f t="shared" si="23"/>
        <v>1</v>
      </c>
      <c r="F90">
        <f t="shared" si="24"/>
        <v>8</v>
      </c>
      <c r="G90">
        <f t="shared" si="25"/>
        <v>0</v>
      </c>
      <c r="H90" s="5">
        <f t="shared" si="20"/>
        <v>26.000000000000004</v>
      </c>
      <c r="I90" s="5">
        <f t="shared" si="16"/>
        <v>26.000000000000004</v>
      </c>
      <c r="J90" s="5">
        <f t="shared" si="21"/>
        <v>6</v>
      </c>
      <c r="K90">
        <f t="shared" si="17"/>
        <v>4</v>
      </c>
      <c r="L90">
        <f t="shared" si="18"/>
        <v>6</v>
      </c>
      <c r="M90">
        <f t="shared" si="19"/>
        <v>5</v>
      </c>
      <c r="N90">
        <f t="shared" si="22"/>
        <v>7</v>
      </c>
    </row>
    <row r="91" spans="1:14" x14ac:dyDescent="0.25">
      <c r="A91">
        <v>77</v>
      </c>
      <c r="B91">
        <f t="shared" si="13"/>
        <v>15.200000000000001</v>
      </c>
      <c r="C91">
        <f t="shared" si="14"/>
        <v>1</v>
      </c>
      <c r="D91">
        <f t="shared" si="15"/>
        <v>0</v>
      </c>
      <c r="E91">
        <f t="shared" si="23"/>
        <v>1.2000000000000011</v>
      </c>
      <c r="F91">
        <f t="shared" si="24"/>
        <v>8</v>
      </c>
      <c r="G91">
        <f t="shared" si="25"/>
        <v>0</v>
      </c>
      <c r="H91" s="5">
        <f t="shared" si="20"/>
        <v>26.400000000000002</v>
      </c>
      <c r="I91" s="5">
        <f t="shared" si="16"/>
        <v>26.400000000000002</v>
      </c>
      <c r="J91" s="5">
        <f t="shared" si="21"/>
        <v>6</v>
      </c>
      <c r="K91">
        <f t="shared" si="17"/>
        <v>4</v>
      </c>
      <c r="L91">
        <f t="shared" si="18"/>
        <v>6</v>
      </c>
      <c r="M91">
        <f t="shared" si="19"/>
        <v>5</v>
      </c>
      <c r="N91">
        <f t="shared" si="22"/>
        <v>7</v>
      </c>
    </row>
    <row r="92" spans="1:14" x14ac:dyDescent="0.25">
      <c r="A92">
        <v>78</v>
      </c>
      <c r="B92">
        <f t="shared" si="13"/>
        <v>15.400000000000002</v>
      </c>
      <c r="C92">
        <f t="shared" si="14"/>
        <v>1</v>
      </c>
      <c r="D92">
        <f t="shared" si="15"/>
        <v>0</v>
      </c>
      <c r="E92">
        <f t="shared" si="23"/>
        <v>1.4000000000000004</v>
      </c>
      <c r="F92">
        <f t="shared" si="24"/>
        <v>8</v>
      </c>
      <c r="G92">
        <f t="shared" si="25"/>
        <v>0</v>
      </c>
      <c r="H92" s="5">
        <f t="shared" si="20"/>
        <v>26.800000000000004</v>
      </c>
      <c r="I92" s="5">
        <f t="shared" si="16"/>
        <v>26.800000000000004</v>
      </c>
      <c r="J92" s="5">
        <f t="shared" si="21"/>
        <v>6</v>
      </c>
      <c r="K92">
        <f t="shared" si="17"/>
        <v>4</v>
      </c>
      <c r="L92">
        <f t="shared" si="18"/>
        <v>6</v>
      </c>
      <c r="M92">
        <f t="shared" si="19"/>
        <v>5</v>
      </c>
      <c r="N92">
        <f t="shared" si="22"/>
        <v>7</v>
      </c>
    </row>
    <row r="93" spans="1:14" x14ac:dyDescent="0.25">
      <c r="A93">
        <v>79</v>
      </c>
      <c r="B93">
        <f t="shared" si="13"/>
        <v>15.600000000000001</v>
      </c>
      <c r="C93">
        <f t="shared" si="14"/>
        <v>1</v>
      </c>
      <c r="D93">
        <f t="shared" si="15"/>
        <v>0</v>
      </c>
      <c r="E93">
        <f t="shared" si="23"/>
        <v>1.5999999999999979</v>
      </c>
      <c r="F93">
        <f t="shared" si="24"/>
        <v>8</v>
      </c>
      <c r="G93">
        <f t="shared" si="25"/>
        <v>0</v>
      </c>
      <c r="H93" s="5">
        <f t="shared" si="20"/>
        <v>27.200000000000003</v>
      </c>
      <c r="I93" s="5">
        <f t="shared" si="16"/>
        <v>27.200000000000003</v>
      </c>
      <c r="J93" s="5">
        <f t="shared" si="21"/>
        <v>6</v>
      </c>
      <c r="K93">
        <f t="shared" si="17"/>
        <v>4</v>
      </c>
      <c r="L93">
        <f t="shared" si="18"/>
        <v>6</v>
      </c>
      <c r="M93">
        <f t="shared" si="19"/>
        <v>5</v>
      </c>
      <c r="N93">
        <f t="shared" si="22"/>
        <v>8</v>
      </c>
    </row>
    <row r="94" spans="1:14" x14ac:dyDescent="0.25">
      <c r="A94">
        <v>80</v>
      </c>
      <c r="B94">
        <f t="shared" si="13"/>
        <v>15.8</v>
      </c>
      <c r="C94">
        <f t="shared" si="14"/>
        <v>1</v>
      </c>
      <c r="D94">
        <f t="shared" si="15"/>
        <v>0</v>
      </c>
      <c r="E94">
        <f t="shared" si="23"/>
        <v>1.7999999999999972</v>
      </c>
      <c r="F94">
        <f t="shared" si="24"/>
        <v>8</v>
      </c>
      <c r="G94">
        <f t="shared" si="25"/>
        <v>0</v>
      </c>
      <c r="H94" s="5">
        <f t="shared" si="20"/>
        <v>27.6</v>
      </c>
      <c r="I94" s="5">
        <f t="shared" si="16"/>
        <v>27.6</v>
      </c>
      <c r="J94" s="5">
        <f t="shared" si="21"/>
        <v>6</v>
      </c>
      <c r="K94">
        <f t="shared" si="17"/>
        <v>4</v>
      </c>
      <c r="L94">
        <f t="shared" si="18"/>
        <v>6</v>
      </c>
      <c r="M94">
        <f t="shared" si="19"/>
        <v>5</v>
      </c>
      <c r="N94">
        <f t="shared" si="22"/>
        <v>8</v>
      </c>
    </row>
    <row r="95" spans="1:14" x14ac:dyDescent="0.25">
      <c r="A95">
        <v>81</v>
      </c>
      <c r="B95">
        <f t="shared" si="13"/>
        <v>16</v>
      </c>
      <c r="C95">
        <f t="shared" si="14"/>
        <v>1</v>
      </c>
      <c r="D95">
        <f t="shared" si="15"/>
        <v>1</v>
      </c>
      <c r="E95">
        <f t="shared" si="23"/>
        <v>1.9999999999999964</v>
      </c>
      <c r="F95">
        <f t="shared" si="24"/>
        <v>9</v>
      </c>
      <c r="G95">
        <f t="shared" si="25"/>
        <v>0</v>
      </c>
      <c r="H95" s="5">
        <f t="shared" si="20"/>
        <v>28</v>
      </c>
      <c r="I95" s="5">
        <f t="shared" si="16"/>
        <v>28</v>
      </c>
      <c r="J95" s="5">
        <f t="shared" si="21"/>
        <v>6</v>
      </c>
      <c r="K95">
        <f t="shared" si="17"/>
        <v>4</v>
      </c>
      <c r="L95">
        <f t="shared" si="18"/>
        <v>6</v>
      </c>
      <c r="M95">
        <f t="shared" si="19"/>
        <v>5</v>
      </c>
      <c r="N95">
        <f t="shared" si="22"/>
        <v>8</v>
      </c>
    </row>
    <row r="96" spans="1:14" x14ac:dyDescent="0.25">
      <c r="A96">
        <v>82</v>
      </c>
      <c r="B96">
        <f t="shared" si="13"/>
        <v>16.200000000000003</v>
      </c>
      <c r="C96">
        <f t="shared" si="14"/>
        <v>1</v>
      </c>
      <c r="D96">
        <f t="shared" si="15"/>
        <v>0</v>
      </c>
      <c r="E96">
        <f t="shared" si="23"/>
        <v>0.20000000000000284</v>
      </c>
      <c r="F96">
        <f t="shared" si="24"/>
        <v>9</v>
      </c>
      <c r="G96">
        <f t="shared" si="25"/>
        <v>0</v>
      </c>
      <c r="H96" s="5">
        <f t="shared" si="20"/>
        <v>28.400000000000006</v>
      </c>
      <c r="I96" s="5">
        <f t="shared" si="16"/>
        <v>28.400000000000006</v>
      </c>
      <c r="J96" s="5">
        <f t="shared" si="21"/>
        <v>6</v>
      </c>
      <c r="K96">
        <f t="shared" si="17"/>
        <v>4</v>
      </c>
      <c r="L96">
        <f t="shared" si="18"/>
        <v>6</v>
      </c>
      <c r="M96">
        <f t="shared" si="19"/>
        <v>5</v>
      </c>
      <c r="N96">
        <f t="shared" si="22"/>
        <v>8</v>
      </c>
    </row>
    <row r="97" spans="1:14" x14ac:dyDescent="0.25">
      <c r="A97">
        <v>83</v>
      </c>
      <c r="B97">
        <f t="shared" si="13"/>
        <v>16.400000000000002</v>
      </c>
      <c r="C97">
        <f t="shared" si="14"/>
        <v>1</v>
      </c>
      <c r="D97">
        <f t="shared" si="15"/>
        <v>0</v>
      </c>
      <c r="E97">
        <f t="shared" si="23"/>
        <v>0.40000000000000213</v>
      </c>
      <c r="F97">
        <f t="shared" si="24"/>
        <v>9</v>
      </c>
      <c r="G97">
        <f t="shared" si="25"/>
        <v>0</v>
      </c>
      <c r="H97" s="5">
        <f t="shared" si="20"/>
        <v>28.800000000000004</v>
      </c>
      <c r="I97" s="5">
        <f t="shared" si="16"/>
        <v>28.800000000000004</v>
      </c>
      <c r="J97" s="5">
        <f t="shared" si="21"/>
        <v>6</v>
      </c>
      <c r="K97">
        <f t="shared" si="17"/>
        <v>4</v>
      </c>
      <c r="L97">
        <f t="shared" si="18"/>
        <v>6</v>
      </c>
      <c r="M97">
        <f t="shared" si="19"/>
        <v>5</v>
      </c>
      <c r="N97">
        <f t="shared" si="22"/>
        <v>8</v>
      </c>
    </row>
    <row r="98" spans="1:14" x14ac:dyDescent="0.25">
      <c r="A98">
        <v>84</v>
      </c>
      <c r="B98">
        <f t="shared" si="13"/>
        <v>16.600000000000001</v>
      </c>
      <c r="C98">
        <f t="shared" si="14"/>
        <v>1</v>
      </c>
      <c r="D98">
        <f t="shared" si="15"/>
        <v>0</v>
      </c>
      <c r="E98">
        <f t="shared" si="23"/>
        <v>0.60000000000000142</v>
      </c>
      <c r="F98">
        <f t="shared" si="24"/>
        <v>9</v>
      </c>
      <c r="G98">
        <f t="shared" si="25"/>
        <v>0</v>
      </c>
      <c r="H98" s="5">
        <f t="shared" si="20"/>
        <v>29.200000000000003</v>
      </c>
      <c r="I98" s="5">
        <f t="shared" si="16"/>
        <v>29.200000000000003</v>
      </c>
      <c r="J98" s="5">
        <f t="shared" si="21"/>
        <v>6</v>
      </c>
      <c r="K98">
        <f t="shared" si="17"/>
        <v>4</v>
      </c>
      <c r="L98">
        <f t="shared" si="18"/>
        <v>6</v>
      </c>
      <c r="M98">
        <f t="shared" si="19"/>
        <v>5</v>
      </c>
      <c r="N98">
        <f t="shared" si="22"/>
        <v>8</v>
      </c>
    </row>
    <row r="99" spans="1:14" x14ac:dyDescent="0.25">
      <c r="A99">
        <v>85</v>
      </c>
      <c r="B99">
        <f t="shared" si="13"/>
        <v>16.8</v>
      </c>
      <c r="C99">
        <f t="shared" si="14"/>
        <v>1</v>
      </c>
      <c r="D99">
        <f t="shared" si="15"/>
        <v>0</v>
      </c>
      <c r="E99">
        <f t="shared" si="23"/>
        <v>0.80000000000000071</v>
      </c>
      <c r="F99">
        <f t="shared" si="24"/>
        <v>9</v>
      </c>
      <c r="G99">
        <f t="shared" si="25"/>
        <v>0</v>
      </c>
      <c r="H99" s="5">
        <f t="shared" si="20"/>
        <v>29.6</v>
      </c>
      <c r="I99" s="5">
        <f t="shared" si="16"/>
        <v>29.6</v>
      </c>
      <c r="J99" s="5">
        <f t="shared" si="21"/>
        <v>6</v>
      </c>
      <c r="K99">
        <f t="shared" si="17"/>
        <v>4</v>
      </c>
      <c r="L99">
        <f t="shared" si="18"/>
        <v>6</v>
      </c>
      <c r="M99">
        <f t="shared" si="19"/>
        <v>5</v>
      </c>
      <c r="N99">
        <f t="shared" si="22"/>
        <v>8</v>
      </c>
    </row>
    <row r="100" spans="1:14" x14ac:dyDescent="0.25">
      <c r="A100">
        <v>86</v>
      </c>
      <c r="B100">
        <f t="shared" si="13"/>
        <v>17</v>
      </c>
      <c r="C100">
        <f t="shared" si="14"/>
        <v>1</v>
      </c>
      <c r="D100">
        <f t="shared" si="15"/>
        <v>0</v>
      </c>
      <c r="E100">
        <f t="shared" si="23"/>
        <v>1</v>
      </c>
      <c r="F100">
        <f t="shared" si="24"/>
        <v>9</v>
      </c>
      <c r="G100">
        <f t="shared" si="25"/>
        <v>0</v>
      </c>
      <c r="H100" s="5">
        <f t="shared" si="20"/>
        <v>30</v>
      </c>
      <c r="I100" s="5">
        <f t="shared" si="16"/>
        <v>30</v>
      </c>
      <c r="J100" s="5">
        <f t="shared" si="21"/>
        <v>6</v>
      </c>
      <c r="K100">
        <f t="shared" si="17"/>
        <v>4</v>
      </c>
      <c r="L100">
        <f t="shared" si="18"/>
        <v>6</v>
      </c>
      <c r="M100">
        <f t="shared" si="19"/>
        <v>5</v>
      </c>
      <c r="N100">
        <f t="shared" si="22"/>
        <v>8</v>
      </c>
    </row>
    <row r="101" spans="1:14" x14ac:dyDescent="0.25">
      <c r="A101">
        <v>87</v>
      </c>
      <c r="B101">
        <f t="shared" si="13"/>
        <v>17.200000000000003</v>
      </c>
      <c r="C101">
        <f t="shared" si="14"/>
        <v>1</v>
      </c>
      <c r="D101">
        <f t="shared" si="15"/>
        <v>0</v>
      </c>
      <c r="E101">
        <f t="shared" si="23"/>
        <v>1.2000000000000028</v>
      </c>
      <c r="F101">
        <f t="shared" si="24"/>
        <v>9</v>
      </c>
      <c r="G101">
        <f t="shared" si="25"/>
        <v>0</v>
      </c>
      <c r="H101" s="5">
        <f t="shared" si="20"/>
        <v>30.400000000000006</v>
      </c>
      <c r="I101" s="5">
        <f t="shared" si="16"/>
        <v>30.400000000000006</v>
      </c>
      <c r="J101" s="5">
        <f t="shared" si="21"/>
        <v>6</v>
      </c>
      <c r="K101">
        <f t="shared" si="17"/>
        <v>4</v>
      </c>
      <c r="L101">
        <f t="shared" si="18"/>
        <v>6</v>
      </c>
      <c r="M101">
        <f t="shared" si="19"/>
        <v>5</v>
      </c>
      <c r="N101">
        <f t="shared" si="22"/>
        <v>8</v>
      </c>
    </row>
    <row r="102" spans="1:14" x14ac:dyDescent="0.25">
      <c r="A102">
        <v>88</v>
      </c>
      <c r="B102">
        <f t="shared" si="13"/>
        <v>17.400000000000002</v>
      </c>
      <c r="C102">
        <f t="shared" si="14"/>
        <v>1</v>
      </c>
      <c r="D102">
        <f t="shared" si="15"/>
        <v>0</v>
      </c>
      <c r="E102">
        <f t="shared" si="23"/>
        <v>1.4000000000000021</v>
      </c>
      <c r="F102">
        <f t="shared" si="24"/>
        <v>9</v>
      </c>
      <c r="G102">
        <f t="shared" si="25"/>
        <v>0</v>
      </c>
      <c r="H102" s="5">
        <f t="shared" si="20"/>
        <v>30.800000000000004</v>
      </c>
      <c r="I102" s="5">
        <f t="shared" si="16"/>
        <v>30.800000000000004</v>
      </c>
      <c r="J102" s="5">
        <f t="shared" si="21"/>
        <v>6</v>
      </c>
      <c r="K102">
        <f t="shared" si="17"/>
        <v>4</v>
      </c>
      <c r="L102">
        <f t="shared" si="18"/>
        <v>6</v>
      </c>
      <c r="M102">
        <f t="shared" si="19"/>
        <v>5</v>
      </c>
      <c r="N102">
        <f t="shared" si="22"/>
        <v>8</v>
      </c>
    </row>
    <row r="103" spans="1:14" x14ac:dyDescent="0.25">
      <c r="A103">
        <v>89</v>
      </c>
      <c r="B103">
        <f t="shared" si="13"/>
        <v>17.600000000000001</v>
      </c>
      <c r="C103">
        <f t="shared" si="14"/>
        <v>1</v>
      </c>
      <c r="D103">
        <f t="shared" si="15"/>
        <v>0</v>
      </c>
      <c r="E103">
        <f t="shared" si="23"/>
        <v>1.6000000000000014</v>
      </c>
      <c r="F103">
        <f t="shared" si="24"/>
        <v>9</v>
      </c>
      <c r="G103">
        <f t="shared" si="25"/>
        <v>0</v>
      </c>
      <c r="H103" s="5">
        <f t="shared" si="20"/>
        <v>31.200000000000003</v>
      </c>
      <c r="I103" s="5">
        <f t="shared" si="16"/>
        <v>31.200000000000003</v>
      </c>
      <c r="J103" s="5">
        <f t="shared" si="21"/>
        <v>6</v>
      </c>
      <c r="K103">
        <f t="shared" si="17"/>
        <v>4</v>
      </c>
      <c r="L103">
        <f t="shared" si="18"/>
        <v>6</v>
      </c>
      <c r="M103">
        <f t="shared" si="19"/>
        <v>5</v>
      </c>
      <c r="N103">
        <f t="shared" si="22"/>
        <v>9</v>
      </c>
    </row>
    <row r="104" spans="1:14" x14ac:dyDescent="0.25">
      <c r="A104">
        <v>90</v>
      </c>
      <c r="B104">
        <f t="shared" si="13"/>
        <v>17.8</v>
      </c>
      <c r="C104">
        <f t="shared" si="14"/>
        <v>1</v>
      </c>
      <c r="D104">
        <f t="shared" si="15"/>
        <v>0</v>
      </c>
      <c r="E104">
        <f t="shared" si="23"/>
        <v>1.8000000000000007</v>
      </c>
      <c r="F104">
        <f t="shared" si="24"/>
        <v>9</v>
      </c>
      <c r="G104">
        <f t="shared" si="25"/>
        <v>0</v>
      </c>
      <c r="H104" s="5">
        <f t="shared" si="20"/>
        <v>31.6</v>
      </c>
      <c r="I104" s="5">
        <f t="shared" si="16"/>
        <v>31.6</v>
      </c>
      <c r="J104" s="5">
        <f t="shared" si="21"/>
        <v>6</v>
      </c>
      <c r="K104">
        <f t="shared" si="17"/>
        <v>4</v>
      </c>
      <c r="L104">
        <f t="shared" si="18"/>
        <v>6</v>
      </c>
      <c r="M104">
        <f t="shared" si="19"/>
        <v>5</v>
      </c>
      <c r="N104">
        <f t="shared" si="22"/>
        <v>9</v>
      </c>
    </row>
    <row r="105" spans="1:14" x14ac:dyDescent="0.25">
      <c r="A105">
        <v>91</v>
      </c>
      <c r="B105">
        <f t="shared" si="13"/>
        <v>18</v>
      </c>
      <c r="C105">
        <f t="shared" si="14"/>
        <v>1</v>
      </c>
      <c r="D105">
        <f t="shared" si="15"/>
        <v>1</v>
      </c>
      <c r="E105">
        <f t="shared" si="23"/>
        <v>2</v>
      </c>
      <c r="F105">
        <f t="shared" si="24"/>
        <v>10</v>
      </c>
      <c r="G105">
        <f t="shared" si="25"/>
        <v>1</v>
      </c>
      <c r="H105" s="5">
        <f t="shared" si="20"/>
        <v>32</v>
      </c>
      <c r="I105" s="5">
        <f t="shared" si="16"/>
        <v>31</v>
      </c>
      <c r="J105" s="5">
        <f t="shared" si="21"/>
        <v>5</v>
      </c>
      <c r="K105">
        <f t="shared" si="17"/>
        <v>5</v>
      </c>
      <c r="L105">
        <f t="shared" si="18"/>
        <v>5</v>
      </c>
      <c r="M105">
        <f t="shared" si="19"/>
        <v>4</v>
      </c>
      <c r="N105">
        <f t="shared" si="22"/>
        <v>9</v>
      </c>
    </row>
    <row r="106" spans="1:14" x14ac:dyDescent="0.25">
      <c r="A106">
        <v>92</v>
      </c>
      <c r="B106">
        <f t="shared" si="13"/>
        <v>18.200000000000003</v>
      </c>
      <c r="C106">
        <f t="shared" si="14"/>
        <v>1</v>
      </c>
      <c r="D106">
        <f t="shared" si="15"/>
        <v>0</v>
      </c>
      <c r="E106">
        <f t="shared" si="23"/>
        <v>0.20000000000000284</v>
      </c>
      <c r="F106">
        <f t="shared" si="24"/>
        <v>10</v>
      </c>
      <c r="G106">
        <f t="shared" si="25"/>
        <v>0</v>
      </c>
      <c r="H106" s="5">
        <f t="shared" si="20"/>
        <v>31.400000000000006</v>
      </c>
      <c r="I106" s="5">
        <f t="shared" si="16"/>
        <v>31.400000000000006</v>
      </c>
      <c r="J106" s="5">
        <f t="shared" si="21"/>
        <v>5</v>
      </c>
      <c r="K106">
        <f t="shared" si="17"/>
        <v>5</v>
      </c>
      <c r="L106">
        <f t="shared" si="18"/>
        <v>5</v>
      </c>
      <c r="M106">
        <f t="shared" si="19"/>
        <v>4</v>
      </c>
      <c r="N106">
        <f t="shared" si="22"/>
        <v>9</v>
      </c>
    </row>
    <row r="107" spans="1:14" x14ac:dyDescent="0.25">
      <c r="A107">
        <v>93</v>
      </c>
      <c r="B107">
        <f t="shared" si="13"/>
        <v>18.400000000000002</v>
      </c>
      <c r="C107">
        <f t="shared" si="14"/>
        <v>1</v>
      </c>
      <c r="D107">
        <f t="shared" si="15"/>
        <v>0</v>
      </c>
      <c r="E107">
        <f t="shared" si="23"/>
        <v>0.40000000000000213</v>
      </c>
      <c r="F107">
        <f t="shared" si="24"/>
        <v>10</v>
      </c>
      <c r="G107">
        <f t="shared" si="25"/>
        <v>0</v>
      </c>
      <c r="H107" s="5">
        <f t="shared" si="20"/>
        <v>31.800000000000004</v>
      </c>
      <c r="I107" s="5">
        <f t="shared" si="16"/>
        <v>31.800000000000004</v>
      </c>
      <c r="J107" s="5">
        <f t="shared" si="21"/>
        <v>5</v>
      </c>
      <c r="K107">
        <f t="shared" si="17"/>
        <v>5</v>
      </c>
      <c r="L107">
        <f t="shared" si="18"/>
        <v>5</v>
      </c>
      <c r="M107">
        <f t="shared" si="19"/>
        <v>4</v>
      </c>
      <c r="N107">
        <f t="shared" si="22"/>
        <v>9</v>
      </c>
    </row>
    <row r="108" spans="1:14" x14ac:dyDescent="0.25">
      <c r="A108">
        <v>94</v>
      </c>
      <c r="B108">
        <f t="shared" si="13"/>
        <v>18.600000000000001</v>
      </c>
      <c r="C108">
        <f t="shared" si="14"/>
        <v>1</v>
      </c>
      <c r="D108">
        <f t="shared" si="15"/>
        <v>0</v>
      </c>
      <c r="E108">
        <f t="shared" si="23"/>
        <v>0.60000000000000142</v>
      </c>
      <c r="F108">
        <f t="shared" si="24"/>
        <v>10</v>
      </c>
      <c r="G108">
        <f t="shared" si="25"/>
        <v>0</v>
      </c>
      <c r="H108" s="5">
        <f t="shared" si="20"/>
        <v>32.200000000000003</v>
      </c>
      <c r="I108" s="5">
        <f t="shared" si="16"/>
        <v>32.200000000000003</v>
      </c>
      <c r="J108" s="5">
        <f t="shared" si="21"/>
        <v>5</v>
      </c>
      <c r="K108">
        <f t="shared" si="17"/>
        <v>5</v>
      </c>
      <c r="L108">
        <f t="shared" si="18"/>
        <v>5</v>
      </c>
      <c r="M108">
        <f t="shared" si="19"/>
        <v>4</v>
      </c>
      <c r="N108">
        <f t="shared" si="22"/>
        <v>9</v>
      </c>
    </row>
    <row r="109" spans="1:14" x14ac:dyDescent="0.25">
      <c r="A109">
        <v>95</v>
      </c>
      <c r="B109">
        <f t="shared" si="13"/>
        <v>18.8</v>
      </c>
      <c r="C109">
        <f t="shared" si="14"/>
        <v>1</v>
      </c>
      <c r="D109">
        <f t="shared" si="15"/>
        <v>0</v>
      </c>
      <c r="E109">
        <f t="shared" si="23"/>
        <v>0.80000000000000071</v>
      </c>
      <c r="F109">
        <f t="shared" si="24"/>
        <v>10</v>
      </c>
      <c r="G109">
        <f t="shared" si="25"/>
        <v>0</v>
      </c>
      <c r="H109" s="5">
        <f t="shared" si="20"/>
        <v>32.6</v>
      </c>
      <c r="I109" s="5">
        <f t="shared" si="16"/>
        <v>32.6</v>
      </c>
      <c r="J109" s="5">
        <f t="shared" si="21"/>
        <v>5</v>
      </c>
      <c r="K109">
        <f t="shared" si="17"/>
        <v>5</v>
      </c>
      <c r="L109">
        <f t="shared" si="18"/>
        <v>5</v>
      </c>
      <c r="M109">
        <f t="shared" si="19"/>
        <v>4</v>
      </c>
      <c r="N109">
        <f t="shared" si="22"/>
        <v>9</v>
      </c>
    </row>
    <row r="110" spans="1:14" x14ac:dyDescent="0.25">
      <c r="A110">
        <v>96</v>
      </c>
      <c r="B110">
        <f t="shared" si="13"/>
        <v>19.000000000000004</v>
      </c>
      <c r="C110">
        <f t="shared" si="14"/>
        <v>1</v>
      </c>
      <c r="D110">
        <f t="shared" si="15"/>
        <v>0</v>
      </c>
      <c r="E110">
        <f t="shared" si="23"/>
        <v>1.0000000000000036</v>
      </c>
      <c r="F110">
        <f t="shared" si="24"/>
        <v>10</v>
      </c>
      <c r="G110">
        <f t="shared" si="25"/>
        <v>0</v>
      </c>
      <c r="H110" s="5">
        <f t="shared" si="20"/>
        <v>33.000000000000007</v>
      </c>
      <c r="I110" s="5">
        <f t="shared" si="16"/>
        <v>33.000000000000007</v>
      </c>
      <c r="J110" s="5">
        <f t="shared" si="21"/>
        <v>5</v>
      </c>
      <c r="K110">
        <f t="shared" si="17"/>
        <v>5</v>
      </c>
      <c r="L110">
        <f t="shared" si="18"/>
        <v>5</v>
      </c>
      <c r="M110">
        <f t="shared" si="19"/>
        <v>4</v>
      </c>
      <c r="N110">
        <f t="shared" si="22"/>
        <v>9</v>
      </c>
    </row>
    <row r="111" spans="1:14" x14ac:dyDescent="0.25">
      <c r="A111">
        <v>97</v>
      </c>
      <c r="B111">
        <f t="shared" si="13"/>
        <v>19.200000000000003</v>
      </c>
      <c r="C111">
        <f t="shared" si="14"/>
        <v>1</v>
      </c>
      <c r="D111">
        <f t="shared" si="15"/>
        <v>0</v>
      </c>
      <c r="E111">
        <f t="shared" si="23"/>
        <v>1.2000000000000028</v>
      </c>
      <c r="F111">
        <f t="shared" si="24"/>
        <v>10</v>
      </c>
      <c r="G111">
        <f t="shared" si="25"/>
        <v>0</v>
      </c>
      <c r="H111" s="5">
        <f t="shared" si="20"/>
        <v>33.400000000000006</v>
      </c>
      <c r="I111" s="5">
        <f t="shared" si="16"/>
        <v>33.400000000000006</v>
      </c>
      <c r="J111" s="5">
        <f t="shared" si="21"/>
        <v>5</v>
      </c>
      <c r="K111">
        <f t="shared" si="17"/>
        <v>5</v>
      </c>
      <c r="L111">
        <f t="shared" si="18"/>
        <v>5</v>
      </c>
      <c r="M111">
        <f t="shared" si="19"/>
        <v>4</v>
      </c>
      <c r="N111">
        <f t="shared" si="22"/>
        <v>9</v>
      </c>
    </row>
    <row r="112" spans="1:14" x14ac:dyDescent="0.25">
      <c r="A112">
        <v>98</v>
      </c>
      <c r="B112">
        <f t="shared" si="13"/>
        <v>19.400000000000002</v>
      </c>
      <c r="C112">
        <f t="shared" si="14"/>
        <v>1</v>
      </c>
      <c r="D112">
        <f t="shared" si="15"/>
        <v>0</v>
      </c>
      <c r="E112">
        <f t="shared" si="23"/>
        <v>1.4000000000000021</v>
      </c>
      <c r="F112">
        <f t="shared" si="24"/>
        <v>10</v>
      </c>
      <c r="G112">
        <f t="shared" si="25"/>
        <v>0</v>
      </c>
      <c r="H112" s="5">
        <f t="shared" si="20"/>
        <v>33.800000000000004</v>
      </c>
      <c r="I112" s="5">
        <f t="shared" si="16"/>
        <v>33.800000000000004</v>
      </c>
      <c r="J112" s="5">
        <f t="shared" si="21"/>
        <v>5</v>
      </c>
      <c r="K112">
        <f t="shared" si="17"/>
        <v>5</v>
      </c>
      <c r="L112">
        <f t="shared" si="18"/>
        <v>5</v>
      </c>
      <c r="M112">
        <f t="shared" si="19"/>
        <v>4</v>
      </c>
      <c r="N112">
        <f t="shared" si="22"/>
        <v>9</v>
      </c>
    </row>
    <row r="113" spans="1:14" x14ac:dyDescent="0.25">
      <c r="A113">
        <v>99</v>
      </c>
      <c r="B113">
        <f t="shared" si="13"/>
        <v>19.600000000000001</v>
      </c>
      <c r="C113">
        <f t="shared" si="14"/>
        <v>1</v>
      </c>
      <c r="D113">
        <f t="shared" si="15"/>
        <v>0</v>
      </c>
      <c r="E113">
        <f t="shared" si="23"/>
        <v>1.6000000000000014</v>
      </c>
      <c r="F113">
        <f t="shared" si="24"/>
        <v>10</v>
      </c>
      <c r="G113">
        <f t="shared" si="25"/>
        <v>0</v>
      </c>
      <c r="H113" s="5">
        <f t="shared" si="20"/>
        <v>34.200000000000003</v>
      </c>
      <c r="I113" s="5">
        <f t="shared" si="16"/>
        <v>34.200000000000003</v>
      </c>
      <c r="J113" s="5">
        <f t="shared" si="21"/>
        <v>5</v>
      </c>
      <c r="K113">
        <f t="shared" si="17"/>
        <v>5</v>
      </c>
      <c r="L113">
        <f t="shared" si="18"/>
        <v>5</v>
      </c>
      <c r="M113">
        <f t="shared" si="19"/>
        <v>4</v>
      </c>
      <c r="N113">
        <f t="shared" si="22"/>
        <v>9</v>
      </c>
    </row>
    <row r="114" spans="1:14" x14ac:dyDescent="0.25">
      <c r="A114">
        <v>100</v>
      </c>
      <c r="B114">
        <f t="shared" si="13"/>
        <v>19.8</v>
      </c>
      <c r="C114">
        <f t="shared" si="14"/>
        <v>1</v>
      </c>
      <c r="D114">
        <f t="shared" si="15"/>
        <v>0</v>
      </c>
      <c r="E114">
        <f t="shared" si="23"/>
        <v>1.8000000000000007</v>
      </c>
      <c r="F114">
        <f t="shared" si="24"/>
        <v>10</v>
      </c>
      <c r="G114">
        <f t="shared" si="25"/>
        <v>0</v>
      </c>
      <c r="H114" s="5">
        <f t="shared" si="20"/>
        <v>34.6</v>
      </c>
      <c r="I114" s="5">
        <f t="shared" si="16"/>
        <v>34.6</v>
      </c>
      <c r="J114" s="5">
        <f t="shared" si="21"/>
        <v>5</v>
      </c>
      <c r="K114">
        <f t="shared" si="17"/>
        <v>5</v>
      </c>
      <c r="L114">
        <f t="shared" si="18"/>
        <v>5</v>
      </c>
      <c r="M114">
        <f t="shared" si="19"/>
        <v>4</v>
      </c>
      <c r="N114">
        <f t="shared" si="22"/>
        <v>9</v>
      </c>
    </row>
    <row r="115" spans="1:14" x14ac:dyDescent="0.25">
      <c r="A115">
        <v>101</v>
      </c>
      <c r="B115">
        <f t="shared" si="13"/>
        <v>20.000000000000004</v>
      </c>
      <c r="C115">
        <f t="shared" si="14"/>
        <v>1</v>
      </c>
      <c r="D115">
        <f t="shared" si="15"/>
        <v>1</v>
      </c>
      <c r="E115">
        <f t="shared" si="23"/>
        <v>2.0000000000000036</v>
      </c>
      <c r="F115">
        <f t="shared" si="24"/>
        <v>11</v>
      </c>
      <c r="G115">
        <f t="shared" si="25"/>
        <v>0</v>
      </c>
      <c r="H115" s="5">
        <f t="shared" si="20"/>
        <v>35.000000000000007</v>
      </c>
      <c r="I115" s="5">
        <f t="shared" si="16"/>
        <v>35.000000000000007</v>
      </c>
      <c r="J115" s="5">
        <f t="shared" si="21"/>
        <v>5</v>
      </c>
      <c r="K115">
        <f t="shared" si="17"/>
        <v>5</v>
      </c>
      <c r="L115">
        <f t="shared" si="18"/>
        <v>5</v>
      </c>
      <c r="M115">
        <f t="shared" si="19"/>
        <v>4</v>
      </c>
      <c r="N115">
        <f t="shared" si="22"/>
        <v>10</v>
      </c>
    </row>
    <row r="116" spans="1:14" x14ac:dyDescent="0.25">
      <c r="A116">
        <v>102</v>
      </c>
      <c r="B116">
        <f t="shared" si="13"/>
        <v>20.200000000000003</v>
      </c>
      <c r="C116">
        <f t="shared" si="14"/>
        <v>1</v>
      </c>
      <c r="D116">
        <f t="shared" si="15"/>
        <v>0</v>
      </c>
      <c r="E116">
        <f t="shared" si="23"/>
        <v>0.19999999999999929</v>
      </c>
      <c r="F116">
        <f t="shared" si="24"/>
        <v>11</v>
      </c>
      <c r="G116">
        <f t="shared" si="25"/>
        <v>0</v>
      </c>
      <c r="H116" s="5">
        <f t="shared" si="20"/>
        <v>35.400000000000006</v>
      </c>
      <c r="I116" s="5">
        <f t="shared" si="16"/>
        <v>35.400000000000006</v>
      </c>
      <c r="J116" s="5">
        <f t="shared" si="21"/>
        <v>5</v>
      </c>
      <c r="K116">
        <f t="shared" si="17"/>
        <v>5</v>
      </c>
      <c r="L116">
        <f t="shared" si="18"/>
        <v>5</v>
      </c>
      <c r="M116">
        <f t="shared" si="19"/>
        <v>4</v>
      </c>
      <c r="N116">
        <f t="shared" si="22"/>
        <v>10</v>
      </c>
    </row>
    <row r="117" spans="1:14" x14ac:dyDescent="0.25">
      <c r="A117">
        <v>103</v>
      </c>
      <c r="B117">
        <f t="shared" si="13"/>
        <v>20.400000000000002</v>
      </c>
      <c r="C117">
        <f t="shared" si="14"/>
        <v>1</v>
      </c>
      <c r="D117">
        <f t="shared" si="15"/>
        <v>0</v>
      </c>
      <c r="E117">
        <f t="shared" si="23"/>
        <v>0.39999999999999858</v>
      </c>
      <c r="F117">
        <f t="shared" si="24"/>
        <v>11</v>
      </c>
      <c r="G117">
        <f t="shared" si="25"/>
        <v>0</v>
      </c>
      <c r="H117" s="5">
        <f t="shared" si="20"/>
        <v>35.800000000000004</v>
      </c>
      <c r="I117" s="5">
        <f t="shared" si="16"/>
        <v>35.800000000000004</v>
      </c>
      <c r="J117" s="5">
        <f t="shared" si="21"/>
        <v>5</v>
      </c>
      <c r="K117">
        <f t="shared" si="17"/>
        <v>5</v>
      </c>
      <c r="L117">
        <f t="shared" si="18"/>
        <v>5</v>
      </c>
      <c r="M117">
        <f t="shared" si="19"/>
        <v>4</v>
      </c>
      <c r="N117">
        <f t="shared" si="22"/>
        <v>10</v>
      </c>
    </row>
    <row r="118" spans="1:14" x14ac:dyDescent="0.25">
      <c r="A118">
        <v>104</v>
      </c>
      <c r="B118">
        <f t="shared" si="13"/>
        <v>20.6</v>
      </c>
      <c r="C118">
        <f t="shared" si="14"/>
        <v>1</v>
      </c>
      <c r="D118">
        <f t="shared" si="15"/>
        <v>0</v>
      </c>
      <c r="E118">
        <f t="shared" si="23"/>
        <v>0.59999999999999787</v>
      </c>
      <c r="F118">
        <f t="shared" si="24"/>
        <v>11</v>
      </c>
      <c r="G118">
        <f t="shared" si="25"/>
        <v>0</v>
      </c>
      <c r="H118" s="5">
        <f t="shared" si="20"/>
        <v>36.200000000000003</v>
      </c>
      <c r="I118" s="5">
        <f t="shared" si="16"/>
        <v>36.200000000000003</v>
      </c>
      <c r="J118" s="5">
        <f t="shared" si="21"/>
        <v>5</v>
      </c>
      <c r="K118">
        <f t="shared" si="17"/>
        <v>5</v>
      </c>
      <c r="L118">
        <f t="shared" si="18"/>
        <v>5</v>
      </c>
      <c r="M118">
        <f t="shared" si="19"/>
        <v>4</v>
      </c>
      <c r="N118">
        <f t="shared" si="22"/>
        <v>10</v>
      </c>
    </row>
    <row r="119" spans="1:14" x14ac:dyDescent="0.25">
      <c r="A119">
        <v>105</v>
      </c>
      <c r="B119">
        <f t="shared" si="13"/>
        <v>20.8</v>
      </c>
      <c r="C119">
        <f t="shared" si="14"/>
        <v>1</v>
      </c>
      <c r="D119">
        <f t="shared" si="15"/>
        <v>0</v>
      </c>
      <c r="E119">
        <f t="shared" si="23"/>
        <v>0.79999999999999716</v>
      </c>
      <c r="F119">
        <f t="shared" si="24"/>
        <v>11</v>
      </c>
      <c r="G119">
        <f t="shared" si="25"/>
        <v>0</v>
      </c>
      <c r="H119" s="5">
        <f t="shared" si="20"/>
        <v>36.6</v>
      </c>
      <c r="I119" s="5">
        <f t="shared" si="16"/>
        <v>36.6</v>
      </c>
      <c r="J119" s="5">
        <f t="shared" si="21"/>
        <v>5</v>
      </c>
      <c r="K119">
        <f t="shared" si="17"/>
        <v>5</v>
      </c>
      <c r="L119">
        <f t="shared" si="18"/>
        <v>5</v>
      </c>
      <c r="M119">
        <f t="shared" si="19"/>
        <v>4</v>
      </c>
      <c r="N119">
        <f t="shared" si="22"/>
        <v>10</v>
      </c>
    </row>
    <row r="120" spans="1:14" x14ac:dyDescent="0.25">
      <c r="A120">
        <v>106</v>
      </c>
      <c r="B120">
        <f t="shared" si="13"/>
        <v>21.000000000000004</v>
      </c>
      <c r="C120">
        <f t="shared" si="14"/>
        <v>1</v>
      </c>
      <c r="D120">
        <f t="shared" si="15"/>
        <v>0</v>
      </c>
      <c r="E120">
        <f t="shared" si="23"/>
        <v>1</v>
      </c>
      <c r="F120">
        <f t="shared" si="24"/>
        <v>11</v>
      </c>
      <c r="G120">
        <f t="shared" si="25"/>
        <v>0</v>
      </c>
      <c r="H120" s="5">
        <f t="shared" si="20"/>
        <v>37.000000000000007</v>
      </c>
      <c r="I120" s="5">
        <f t="shared" si="16"/>
        <v>37.000000000000007</v>
      </c>
      <c r="J120" s="5">
        <f t="shared" si="21"/>
        <v>5</v>
      </c>
      <c r="K120">
        <f t="shared" si="17"/>
        <v>5</v>
      </c>
      <c r="L120">
        <f t="shared" si="18"/>
        <v>5</v>
      </c>
      <c r="M120">
        <f t="shared" si="19"/>
        <v>4</v>
      </c>
      <c r="N120">
        <f t="shared" si="22"/>
        <v>10</v>
      </c>
    </row>
    <row r="121" spans="1:14" x14ac:dyDescent="0.25">
      <c r="A121">
        <v>107</v>
      </c>
      <c r="B121">
        <f t="shared" si="13"/>
        <v>21.200000000000003</v>
      </c>
      <c r="C121">
        <f t="shared" si="14"/>
        <v>1</v>
      </c>
      <c r="D121">
        <f t="shared" si="15"/>
        <v>0</v>
      </c>
      <c r="E121">
        <f t="shared" si="23"/>
        <v>1.1999999999999993</v>
      </c>
      <c r="F121">
        <f t="shared" si="24"/>
        <v>11</v>
      </c>
      <c r="G121">
        <f t="shared" si="25"/>
        <v>0</v>
      </c>
      <c r="H121" s="5">
        <f t="shared" si="20"/>
        <v>37.400000000000006</v>
      </c>
      <c r="I121" s="5">
        <f t="shared" si="16"/>
        <v>37.400000000000006</v>
      </c>
      <c r="J121" s="5">
        <f t="shared" si="21"/>
        <v>5</v>
      </c>
      <c r="K121">
        <f t="shared" si="17"/>
        <v>5</v>
      </c>
      <c r="L121">
        <f t="shared" si="18"/>
        <v>5</v>
      </c>
      <c r="M121">
        <f t="shared" si="19"/>
        <v>4</v>
      </c>
      <c r="N121">
        <f t="shared" si="22"/>
        <v>10</v>
      </c>
    </row>
    <row r="122" spans="1:14" x14ac:dyDescent="0.25">
      <c r="A122">
        <v>108</v>
      </c>
      <c r="B122">
        <f t="shared" si="13"/>
        <v>21.400000000000002</v>
      </c>
      <c r="C122">
        <f t="shared" si="14"/>
        <v>1</v>
      </c>
      <c r="D122">
        <f t="shared" si="15"/>
        <v>0</v>
      </c>
      <c r="E122">
        <f t="shared" si="23"/>
        <v>1.3999999999999986</v>
      </c>
      <c r="F122">
        <f t="shared" si="24"/>
        <v>11</v>
      </c>
      <c r="G122">
        <f t="shared" si="25"/>
        <v>0</v>
      </c>
      <c r="H122" s="5">
        <f t="shared" si="20"/>
        <v>37.800000000000004</v>
      </c>
      <c r="I122" s="5">
        <f t="shared" si="16"/>
        <v>37.800000000000004</v>
      </c>
      <c r="J122" s="5">
        <f t="shared" si="21"/>
        <v>5</v>
      </c>
      <c r="K122">
        <f t="shared" si="17"/>
        <v>5</v>
      </c>
      <c r="L122">
        <f t="shared" si="18"/>
        <v>5</v>
      </c>
      <c r="M122">
        <f t="shared" si="19"/>
        <v>4</v>
      </c>
      <c r="N122">
        <f t="shared" si="22"/>
        <v>10</v>
      </c>
    </row>
    <row r="123" spans="1:14" x14ac:dyDescent="0.25">
      <c r="A123">
        <v>109</v>
      </c>
      <c r="B123">
        <f t="shared" si="13"/>
        <v>21.6</v>
      </c>
      <c r="C123">
        <f t="shared" si="14"/>
        <v>1</v>
      </c>
      <c r="D123">
        <f t="shared" si="15"/>
        <v>0</v>
      </c>
      <c r="E123">
        <f t="shared" si="23"/>
        <v>1.5999999999999979</v>
      </c>
      <c r="F123">
        <f t="shared" si="24"/>
        <v>11</v>
      </c>
      <c r="G123">
        <f t="shared" si="25"/>
        <v>0</v>
      </c>
      <c r="H123" s="5">
        <f t="shared" si="20"/>
        <v>38.200000000000003</v>
      </c>
      <c r="I123" s="5">
        <f t="shared" si="16"/>
        <v>38.200000000000003</v>
      </c>
      <c r="J123" s="5">
        <f t="shared" si="21"/>
        <v>5</v>
      </c>
      <c r="K123">
        <f t="shared" si="17"/>
        <v>5</v>
      </c>
      <c r="L123">
        <f t="shared" si="18"/>
        <v>5</v>
      </c>
      <c r="M123">
        <f t="shared" si="19"/>
        <v>4</v>
      </c>
      <c r="N123">
        <f t="shared" si="22"/>
        <v>10</v>
      </c>
    </row>
    <row r="124" spans="1:14" x14ac:dyDescent="0.25">
      <c r="A124">
        <v>110</v>
      </c>
      <c r="B124">
        <f t="shared" si="13"/>
        <v>21.8</v>
      </c>
      <c r="C124">
        <f t="shared" si="14"/>
        <v>1</v>
      </c>
      <c r="D124">
        <f t="shared" si="15"/>
        <v>0</v>
      </c>
      <c r="E124">
        <f t="shared" si="23"/>
        <v>1.7999999999999972</v>
      </c>
      <c r="F124">
        <f t="shared" si="24"/>
        <v>11</v>
      </c>
      <c r="G124">
        <f t="shared" si="25"/>
        <v>0</v>
      </c>
      <c r="H124" s="5">
        <f t="shared" si="20"/>
        <v>38.6</v>
      </c>
      <c r="I124" s="5">
        <f t="shared" si="16"/>
        <v>38.6</v>
      </c>
      <c r="J124" s="5">
        <f t="shared" si="21"/>
        <v>5</v>
      </c>
      <c r="K124">
        <f t="shared" si="17"/>
        <v>5</v>
      </c>
      <c r="L124">
        <f t="shared" si="18"/>
        <v>5</v>
      </c>
      <c r="M124">
        <f t="shared" si="19"/>
        <v>4</v>
      </c>
      <c r="N124">
        <f t="shared" si="22"/>
        <v>10</v>
      </c>
    </row>
    <row r="125" spans="1:14" x14ac:dyDescent="0.25">
      <c r="A125">
        <v>111</v>
      </c>
      <c r="B125">
        <f t="shared" si="13"/>
        <v>22.000000000000004</v>
      </c>
      <c r="C125">
        <f t="shared" si="14"/>
        <v>1</v>
      </c>
      <c r="D125">
        <f t="shared" si="15"/>
        <v>1</v>
      </c>
      <c r="E125">
        <f t="shared" si="23"/>
        <v>2</v>
      </c>
      <c r="F125">
        <f t="shared" si="24"/>
        <v>12</v>
      </c>
      <c r="G125">
        <f t="shared" si="25"/>
        <v>1</v>
      </c>
      <c r="H125" s="5">
        <f t="shared" si="20"/>
        <v>39.000000000000007</v>
      </c>
      <c r="I125" s="5">
        <f t="shared" si="16"/>
        <v>38.000000000000007</v>
      </c>
      <c r="J125" s="5">
        <f t="shared" si="21"/>
        <v>4</v>
      </c>
      <c r="K125">
        <f t="shared" si="17"/>
        <v>6</v>
      </c>
      <c r="L125">
        <f t="shared" si="18"/>
        <v>4</v>
      </c>
      <c r="M125">
        <f t="shared" si="19"/>
        <v>3</v>
      </c>
      <c r="N125">
        <f t="shared" si="22"/>
        <v>10</v>
      </c>
    </row>
    <row r="126" spans="1:14" x14ac:dyDescent="0.25">
      <c r="A126">
        <v>112</v>
      </c>
      <c r="B126">
        <f t="shared" si="13"/>
        <v>22.200000000000003</v>
      </c>
      <c r="C126">
        <f t="shared" si="14"/>
        <v>1</v>
      </c>
      <c r="D126">
        <f t="shared" si="15"/>
        <v>0</v>
      </c>
      <c r="E126">
        <f t="shared" si="23"/>
        <v>0.19999999999999929</v>
      </c>
      <c r="F126">
        <f t="shared" si="24"/>
        <v>12</v>
      </c>
      <c r="G126">
        <f t="shared" si="25"/>
        <v>0</v>
      </c>
      <c r="H126" s="5">
        <f t="shared" si="20"/>
        <v>38.400000000000006</v>
      </c>
      <c r="I126" s="5">
        <f t="shared" si="16"/>
        <v>38.400000000000006</v>
      </c>
      <c r="J126" s="5">
        <f t="shared" si="21"/>
        <v>4</v>
      </c>
      <c r="K126">
        <f t="shared" si="17"/>
        <v>6</v>
      </c>
      <c r="L126">
        <f t="shared" si="18"/>
        <v>4</v>
      </c>
      <c r="M126">
        <f t="shared" si="19"/>
        <v>3</v>
      </c>
      <c r="N126">
        <f t="shared" si="22"/>
        <v>10</v>
      </c>
    </row>
    <row r="127" spans="1:14" x14ac:dyDescent="0.25">
      <c r="A127">
        <v>113</v>
      </c>
      <c r="B127">
        <f t="shared" si="13"/>
        <v>22.400000000000002</v>
      </c>
      <c r="C127">
        <f t="shared" si="14"/>
        <v>1</v>
      </c>
      <c r="D127">
        <f t="shared" si="15"/>
        <v>0</v>
      </c>
      <c r="E127">
        <f t="shared" si="23"/>
        <v>0.39999999999999858</v>
      </c>
      <c r="F127">
        <f t="shared" si="24"/>
        <v>12</v>
      </c>
      <c r="G127">
        <f t="shared" si="25"/>
        <v>0</v>
      </c>
      <c r="H127" s="5">
        <f t="shared" si="20"/>
        <v>38.800000000000004</v>
      </c>
      <c r="I127" s="5">
        <f t="shared" si="16"/>
        <v>38.800000000000004</v>
      </c>
      <c r="J127" s="5">
        <f t="shared" si="21"/>
        <v>4</v>
      </c>
      <c r="K127">
        <f t="shared" si="17"/>
        <v>6</v>
      </c>
      <c r="L127">
        <f t="shared" si="18"/>
        <v>4</v>
      </c>
      <c r="M127">
        <f t="shared" si="19"/>
        <v>3</v>
      </c>
      <c r="N127">
        <f t="shared" si="22"/>
        <v>11</v>
      </c>
    </row>
    <row r="128" spans="1:14" x14ac:dyDescent="0.25">
      <c r="A128">
        <v>114</v>
      </c>
      <c r="B128">
        <f t="shared" si="13"/>
        <v>22.6</v>
      </c>
      <c r="C128">
        <f t="shared" si="14"/>
        <v>1</v>
      </c>
      <c r="D128">
        <f t="shared" si="15"/>
        <v>0</v>
      </c>
      <c r="E128">
        <f t="shared" si="23"/>
        <v>0.59999999999999787</v>
      </c>
      <c r="F128">
        <f t="shared" si="24"/>
        <v>12</v>
      </c>
      <c r="G128">
        <f t="shared" si="25"/>
        <v>0</v>
      </c>
      <c r="H128" s="5">
        <f t="shared" si="20"/>
        <v>39.200000000000003</v>
      </c>
      <c r="I128" s="5">
        <f t="shared" si="16"/>
        <v>39.200000000000003</v>
      </c>
      <c r="J128" s="5">
        <f t="shared" si="21"/>
        <v>4</v>
      </c>
      <c r="K128">
        <f t="shared" si="17"/>
        <v>6</v>
      </c>
      <c r="L128">
        <f t="shared" si="18"/>
        <v>4</v>
      </c>
      <c r="M128">
        <f t="shared" si="19"/>
        <v>3</v>
      </c>
      <c r="N128">
        <f t="shared" si="22"/>
        <v>11</v>
      </c>
    </row>
    <row r="129" spans="1:14" x14ac:dyDescent="0.25">
      <c r="A129">
        <v>115</v>
      </c>
      <c r="B129">
        <f t="shared" si="13"/>
        <v>22.8</v>
      </c>
      <c r="C129">
        <f t="shared" si="14"/>
        <v>1</v>
      </c>
      <c r="D129">
        <f t="shared" si="15"/>
        <v>0</v>
      </c>
      <c r="E129">
        <f t="shared" si="23"/>
        <v>0.79999999999999716</v>
      </c>
      <c r="F129">
        <f t="shared" si="24"/>
        <v>12</v>
      </c>
      <c r="G129">
        <f t="shared" si="25"/>
        <v>0</v>
      </c>
      <c r="H129" s="5">
        <f t="shared" si="20"/>
        <v>39.6</v>
      </c>
      <c r="I129" s="5">
        <f t="shared" si="16"/>
        <v>39.6</v>
      </c>
      <c r="J129" s="5">
        <f t="shared" si="21"/>
        <v>4</v>
      </c>
      <c r="K129">
        <f t="shared" si="17"/>
        <v>6</v>
      </c>
      <c r="L129">
        <f t="shared" si="18"/>
        <v>4</v>
      </c>
      <c r="M129">
        <f t="shared" si="19"/>
        <v>3</v>
      </c>
      <c r="N129">
        <f t="shared" si="22"/>
        <v>11</v>
      </c>
    </row>
    <row r="130" spans="1:14" x14ac:dyDescent="0.25">
      <c r="A130">
        <v>116</v>
      </c>
      <c r="B130">
        <f t="shared" si="13"/>
        <v>23.000000000000004</v>
      </c>
      <c r="C130">
        <f t="shared" si="14"/>
        <v>1</v>
      </c>
      <c r="D130">
        <f t="shared" si="15"/>
        <v>0</v>
      </c>
      <c r="E130">
        <f t="shared" si="23"/>
        <v>1</v>
      </c>
      <c r="F130">
        <f t="shared" si="24"/>
        <v>12</v>
      </c>
      <c r="G130">
        <f t="shared" si="25"/>
        <v>0</v>
      </c>
      <c r="H130" s="5">
        <f t="shared" si="20"/>
        <v>40.000000000000007</v>
      </c>
      <c r="I130" s="5">
        <f t="shared" si="16"/>
        <v>40.000000000000007</v>
      </c>
      <c r="J130" s="5">
        <f t="shared" si="21"/>
        <v>4</v>
      </c>
      <c r="K130">
        <f t="shared" si="17"/>
        <v>6</v>
      </c>
      <c r="L130">
        <f t="shared" si="18"/>
        <v>4</v>
      </c>
      <c r="M130">
        <f t="shared" si="19"/>
        <v>3</v>
      </c>
      <c r="N130">
        <f t="shared" si="22"/>
        <v>11</v>
      </c>
    </row>
    <row r="131" spans="1:14" x14ac:dyDescent="0.25">
      <c r="A131">
        <v>117</v>
      </c>
      <c r="B131">
        <f t="shared" si="13"/>
        <v>23.200000000000003</v>
      </c>
      <c r="C131">
        <f t="shared" si="14"/>
        <v>1</v>
      </c>
      <c r="D131">
        <f t="shared" si="15"/>
        <v>0</v>
      </c>
      <c r="E131">
        <f t="shared" si="23"/>
        <v>1.1999999999999993</v>
      </c>
      <c r="F131">
        <f t="shared" si="24"/>
        <v>12</v>
      </c>
      <c r="G131">
        <f t="shared" si="25"/>
        <v>0</v>
      </c>
      <c r="H131" s="5">
        <f t="shared" si="20"/>
        <v>40.400000000000006</v>
      </c>
      <c r="I131" s="5">
        <f t="shared" si="16"/>
        <v>40.400000000000006</v>
      </c>
      <c r="J131" s="5">
        <f t="shared" si="21"/>
        <v>4</v>
      </c>
      <c r="K131">
        <f t="shared" si="17"/>
        <v>6</v>
      </c>
      <c r="L131">
        <f t="shared" si="18"/>
        <v>4</v>
      </c>
      <c r="M131">
        <f t="shared" si="19"/>
        <v>3</v>
      </c>
      <c r="N131">
        <f t="shared" si="22"/>
        <v>11</v>
      </c>
    </row>
    <row r="132" spans="1:14" x14ac:dyDescent="0.25">
      <c r="A132">
        <v>118</v>
      </c>
      <c r="B132">
        <f t="shared" si="13"/>
        <v>23.400000000000002</v>
      </c>
      <c r="C132">
        <f t="shared" si="14"/>
        <v>1</v>
      </c>
      <c r="D132">
        <f t="shared" si="15"/>
        <v>0</v>
      </c>
      <c r="E132">
        <f t="shared" si="23"/>
        <v>1.3999999999999986</v>
      </c>
      <c r="F132">
        <f t="shared" si="24"/>
        <v>12</v>
      </c>
      <c r="G132">
        <f t="shared" si="25"/>
        <v>0</v>
      </c>
      <c r="H132" s="5">
        <f t="shared" si="20"/>
        <v>40.800000000000004</v>
      </c>
      <c r="I132" s="5">
        <f t="shared" si="16"/>
        <v>40.800000000000004</v>
      </c>
      <c r="J132" s="5">
        <f t="shared" si="21"/>
        <v>4</v>
      </c>
      <c r="K132">
        <f t="shared" si="17"/>
        <v>6</v>
      </c>
      <c r="L132">
        <f t="shared" si="18"/>
        <v>4</v>
      </c>
      <c r="M132">
        <f t="shared" si="19"/>
        <v>3</v>
      </c>
      <c r="N132">
        <f t="shared" si="22"/>
        <v>11</v>
      </c>
    </row>
    <row r="133" spans="1:14" x14ac:dyDescent="0.25">
      <c r="A133">
        <v>119</v>
      </c>
      <c r="B133">
        <f t="shared" si="13"/>
        <v>23.6</v>
      </c>
      <c r="C133">
        <f t="shared" si="14"/>
        <v>1</v>
      </c>
      <c r="D133">
        <f t="shared" si="15"/>
        <v>0</v>
      </c>
      <c r="E133">
        <f t="shared" si="23"/>
        <v>1.5999999999999979</v>
      </c>
      <c r="F133">
        <f t="shared" si="24"/>
        <v>12</v>
      </c>
      <c r="G133">
        <f t="shared" si="25"/>
        <v>0</v>
      </c>
      <c r="H133" s="5">
        <f t="shared" si="20"/>
        <v>41.2</v>
      </c>
      <c r="I133" s="5">
        <f t="shared" si="16"/>
        <v>41.2</v>
      </c>
      <c r="J133" s="5">
        <f t="shared" si="21"/>
        <v>4</v>
      </c>
      <c r="K133">
        <f t="shared" si="17"/>
        <v>6</v>
      </c>
      <c r="L133">
        <f t="shared" si="18"/>
        <v>4</v>
      </c>
      <c r="M133">
        <f t="shared" si="19"/>
        <v>3</v>
      </c>
      <c r="N133">
        <f t="shared" si="22"/>
        <v>11</v>
      </c>
    </row>
    <row r="134" spans="1:14" x14ac:dyDescent="0.25">
      <c r="A134">
        <v>120</v>
      </c>
      <c r="B134">
        <f t="shared" si="13"/>
        <v>23.8</v>
      </c>
      <c r="C134">
        <f t="shared" si="14"/>
        <v>1</v>
      </c>
      <c r="D134">
        <f t="shared" si="15"/>
        <v>0</v>
      </c>
      <c r="E134">
        <f t="shared" si="23"/>
        <v>1.7999999999999972</v>
      </c>
      <c r="F134">
        <f t="shared" si="24"/>
        <v>12</v>
      </c>
      <c r="G134">
        <f t="shared" si="25"/>
        <v>0</v>
      </c>
      <c r="H134" s="5">
        <f t="shared" si="20"/>
        <v>41.6</v>
      </c>
      <c r="I134" s="5">
        <f t="shared" si="16"/>
        <v>41.6</v>
      </c>
      <c r="J134" s="5">
        <f t="shared" si="21"/>
        <v>4</v>
      </c>
      <c r="K134">
        <f t="shared" si="17"/>
        <v>6</v>
      </c>
      <c r="L134">
        <f t="shared" si="18"/>
        <v>4</v>
      </c>
      <c r="M134">
        <f t="shared" si="19"/>
        <v>3</v>
      </c>
      <c r="N134">
        <f t="shared" si="22"/>
        <v>11</v>
      </c>
    </row>
    <row r="135" spans="1:14" x14ac:dyDescent="0.25">
      <c r="A135">
        <v>121</v>
      </c>
      <c r="B135">
        <f t="shared" si="13"/>
        <v>24.000000000000004</v>
      </c>
      <c r="C135">
        <f t="shared" si="14"/>
        <v>1</v>
      </c>
      <c r="D135">
        <f t="shared" si="15"/>
        <v>1</v>
      </c>
      <c r="E135">
        <f t="shared" si="23"/>
        <v>2</v>
      </c>
      <c r="F135">
        <f t="shared" si="24"/>
        <v>13</v>
      </c>
      <c r="G135">
        <f t="shared" si="25"/>
        <v>0</v>
      </c>
      <c r="H135" s="5">
        <f t="shared" si="20"/>
        <v>42.000000000000007</v>
      </c>
      <c r="I135" s="5">
        <f t="shared" si="16"/>
        <v>42.000000000000007</v>
      </c>
      <c r="J135" s="5">
        <f t="shared" si="21"/>
        <v>4</v>
      </c>
      <c r="K135">
        <f t="shared" si="17"/>
        <v>6</v>
      </c>
      <c r="L135">
        <f t="shared" si="18"/>
        <v>4</v>
      </c>
      <c r="M135">
        <f t="shared" si="19"/>
        <v>3</v>
      </c>
      <c r="N135">
        <f t="shared" si="22"/>
        <v>11</v>
      </c>
    </row>
    <row r="136" spans="1:14" x14ac:dyDescent="0.25">
      <c r="A136">
        <v>122</v>
      </c>
      <c r="B136">
        <f t="shared" si="13"/>
        <v>24.200000000000003</v>
      </c>
      <c r="C136">
        <f t="shared" si="14"/>
        <v>1</v>
      </c>
      <c r="D136">
        <f t="shared" si="15"/>
        <v>0</v>
      </c>
      <c r="E136">
        <f t="shared" si="23"/>
        <v>0.19999999999999929</v>
      </c>
      <c r="F136">
        <f t="shared" si="24"/>
        <v>13</v>
      </c>
      <c r="G136">
        <f t="shared" si="25"/>
        <v>0</v>
      </c>
      <c r="H136" s="5">
        <f t="shared" si="20"/>
        <v>42.400000000000006</v>
      </c>
      <c r="I136" s="5">
        <f t="shared" si="16"/>
        <v>42.400000000000006</v>
      </c>
      <c r="J136" s="5">
        <f t="shared" si="21"/>
        <v>4</v>
      </c>
      <c r="K136">
        <f t="shared" si="17"/>
        <v>6</v>
      </c>
      <c r="L136">
        <f t="shared" si="18"/>
        <v>4</v>
      </c>
      <c r="M136">
        <f t="shared" si="19"/>
        <v>3</v>
      </c>
      <c r="N136">
        <f t="shared" si="22"/>
        <v>11</v>
      </c>
    </row>
    <row r="137" spans="1:14" x14ac:dyDescent="0.25">
      <c r="A137">
        <v>123</v>
      </c>
      <c r="B137">
        <f t="shared" si="13"/>
        <v>24.400000000000002</v>
      </c>
      <c r="C137">
        <f t="shared" si="14"/>
        <v>1</v>
      </c>
      <c r="D137">
        <f t="shared" si="15"/>
        <v>0</v>
      </c>
      <c r="E137">
        <f t="shared" si="23"/>
        <v>0.39999999999999858</v>
      </c>
      <c r="F137">
        <f t="shared" si="24"/>
        <v>13</v>
      </c>
      <c r="G137">
        <f t="shared" si="25"/>
        <v>0</v>
      </c>
      <c r="H137" s="5">
        <f t="shared" si="20"/>
        <v>42.800000000000004</v>
      </c>
      <c r="I137" s="5">
        <f t="shared" si="16"/>
        <v>42.800000000000004</v>
      </c>
      <c r="J137" s="5">
        <f t="shared" si="21"/>
        <v>4</v>
      </c>
      <c r="K137">
        <f t="shared" si="17"/>
        <v>6</v>
      </c>
      <c r="L137">
        <f t="shared" si="18"/>
        <v>4</v>
      </c>
      <c r="M137">
        <f t="shared" si="19"/>
        <v>3</v>
      </c>
      <c r="N137">
        <f t="shared" si="22"/>
        <v>12</v>
      </c>
    </row>
    <row r="138" spans="1:14" x14ac:dyDescent="0.25">
      <c r="A138">
        <v>124</v>
      </c>
      <c r="B138">
        <f t="shared" si="13"/>
        <v>24.6</v>
      </c>
      <c r="C138">
        <f t="shared" si="14"/>
        <v>1</v>
      </c>
      <c r="D138">
        <f t="shared" si="15"/>
        <v>0</v>
      </c>
      <c r="E138">
        <f t="shared" si="23"/>
        <v>0.59999999999999787</v>
      </c>
      <c r="F138">
        <f t="shared" si="24"/>
        <v>13</v>
      </c>
      <c r="G138">
        <f t="shared" si="25"/>
        <v>0</v>
      </c>
      <c r="H138" s="5">
        <f t="shared" si="20"/>
        <v>43.2</v>
      </c>
      <c r="I138" s="5">
        <f t="shared" si="16"/>
        <v>43.2</v>
      </c>
      <c r="J138" s="5">
        <f t="shared" si="21"/>
        <v>4</v>
      </c>
      <c r="K138">
        <f t="shared" si="17"/>
        <v>6</v>
      </c>
      <c r="L138">
        <f t="shared" si="18"/>
        <v>4</v>
      </c>
      <c r="M138">
        <f t="shared" si="19"/>
        <v>3</v>
      </c>
      <c r="N138">
        <f t="shared" si="22"/>
        <v>12</v>
      </c>
    </row>
    <row r="139" spans="1:14" x14ac:dyDescent="0.25">
      <c r="A139">
        <v>125</v>
      </c>
      <c r="B139">
        <f t="shared" si="13"/>
        <v>24.8</v>
      </c>
      <c r="C139">
        <f t="shared" si="14"/>
        <v>1</v>
      </c>
      <c r="D139">
        <f t="shared" si="15"/>
        <v>0</v>
      </c>
      <c r="E139">
        <f t="shared" si="23"/>
        <v>0.79999999999999716</v>
      </c>
      <c r="F139">
        <f t="shared" si="24"/>
        <v>13</v>
      </c>
      <c r="G139">
        <f t="shared" si="25"/>
        <v>0</v>
      </c>
      <c r="H139" s="5">
        <f t="shared" si="20"/>
        <v>43.6</v>
      </c>
      <c r="I139" s="5">
        <f t="shared" si="16"/>
        <v>43.6</v>
      </c>
      <c r="J139" s="5">
        <f t="shared" si="21"/>
        <v>4</v>
      </c>
      <c r="K139">
        <f t="shared" si="17"/>
        <v>6</v>
      </c>
      <c r="L139">
        <f t="shared" si="18"/>
        <v>4</v>
      </c>
      <c r="M139">
        <f t="shared" si="19"/>
        <v>3</v>
      </c>
      <c r="N139">
        <f t="shared" si="22"/>
        <v>12</v>
      </c>
    </row>
    <row r="140" spans="1:14" x14ac:dyDescent="0.25">
      <c r="A140">
        <v>126</v>
      </c>
      <c r="B140">
        <f t="shared" si="13"/>
        <v>25.000000000000004</v>
      </c>
      <c r="C140">
        <f t="shared" si="14"/>
        <v>1</v>
      </c>
      <c r="D140">
        <f t="shared" si="15"/>
        <v>0</v>
      </c>
      <c r="E140">
        <f t="shared" si="23"/>
        <v>1</v>
      </c>
      <c r="F140">
        <f t="shared" si="24"/>
        <v>13</v>
      </c>
      <c r="G140">
        <f t="shared" si="25"/>
        <v>0</v>
      </c>
      <c r="H140" s="5">
        <f t="shared" si="20"/>
        <v>44.000000000000007</v>
      </c>
      <c r="I140" s="5">
        <f t="shared" si="16"/>
        <v>44.000000000000007</v>
      </c>
      <c r="J140" s="5">
        <f t="shared" si="21"/>
        <v>4</v>
      </c>
      <c r="K140">
        <f t="shared" si="17"/>
        <v>6</v>
      </c>
      <c r="L140">
        <f t="shared" si="18"/>
        <v>4</v>
      </c>
      <c r="M140">
        <f t="shared" si="19"/>
        <v>3</v>
      </c>
      <c r="N140">
        <f t="shared" si="22"/>
        <v>12</v>
      </c>
    </row>
    <row r="141" spans="1:14" x14ac:dyDescent="0.25">
      <c r="A141">
        <v>127</v>
      </c>
      <c r="B141">
        <f t="shared" si="13"/>
        <v>25.200000000000003</v>
      </c>
      <c r="C141">
        <f t="shared" si="14"/>
        <v>1</v>
      </c>
      <c r="D141">
        <f t="shared" si="15"/>
        <v>0</v>
      </c>
      <c r="E141">
        <f t="shared" si="23"/>
        <v>1.1999999999999993</v>
      </c>
      <c r="F141">
        <f t="shared" si="24"/>
        <v>13</v>
      </c>
      <c r="G141">
        <f t="shared" si="25"/>
        <v>0</v>
      </c>
      <c r="H141" s="5">
        <f t="shared" si="20"/>
        <v>44.400000000000006</v>
      </c>
      <c r="I141" s="5">
        <f t="shared" si="16"/>
        <v>44.400000000000006</v>
      </c>
      <c r="J141" s="5">
        <f t="shared" si="21"/>
        <v>4</v>
      </c>
      <c r="K141">
        <f t="shared" si="17"/>
        <v>6</v>
      </c>
      <c r="L141">
        <f t="shared" si="18"/>
        <v>4</v>
      </c>
      <c r="M141">
        <f t="shared" si="19"/>
        <v>3</v>
      </c>
      <c r="N141">
        <f t="shared" si="22"/>
        <v>12</v>
      </c>
    </row>
    <row r="142" spans="1:14" x14ac:dyDescent="0.25">
      <c r="A142">
        <v>128</v>
      </c>
      <c r="B142">
        <f t="shared" si="13"/>
        <v>25.400000000000002</v>
      </c>
      <c r="C142">
        <f t="shared" si="14"/>
        <v>1</v>
      </c>
      <c r="D142">
        <f t="shared" si="15"/>
        <v>0</v>
      </c>
      <c r="E142">
        <f t="shared" si="23"/>
        <v>1.3999999999999986</v>
      </c>
      <c r="F142">
        <f t="shared" si="24"/>
        <v>13</v>
      </c>
      <c r="G142">
        <f t="shared" si="25"/>
        <v>0</v>
      </c>
      <c r="H142" s="5">
        <f t="shared" si="20"/>
        <v>44.800000000000004</v>
      </c>
      <c r="I142" s="5">
        <f t="shared" si="16"/>
        <v>44.800000000000004</v>
      </c>
      <c r="J142" s="5">
        <f t="shared" si="21"/>
        <v>4</v>
      </c>
      <c r="K142">
        <f t="shared" si="17"/>
        <v>6</v>
      </c>
      <c r="L142">
        <f t="shared" si="18"/>
        <v>4</v>
      </c>
      <c r="M142">
        <f t="shared" si="19"/>
        <v>3</v>
      </c>
      <c r="N142">
        <f t="shared" si="22"/>
        <v>12</v>
      </c>
    </row>
    <row r="143" spans="1:14" x14ac:dyDescent="0.25">
      <c r="A143">
        <v>129</v>
      </c>
      <c r="B143">
        <f t="shared" ref="B143:B206" si="26">-T$5+T$5*A143</f>
        <v>25.6</v>
      </c>
      <c r="C143">
        <f t="shared" ref="C143:C206" si="27">IF(H143&gt;=0,1,0)</f>
        <v>1</v>
      </c>
      <c r="D143">
        <f t="shared" ref="D143:D206" si="28">IF(AND(C143=1,E143&gt;=E$4),1,0)</f>
        <v>0</v>
      </c>
      <c r="E143">
        <f t="shared" si="23"/>
        <v>1.5999999999999979</v>
      </c>
      <c r="F143">
        <f t="shared" si="24"/>
        <v>13</v>
      </c>
      <c r="G143">
        <f t="shared" si="25"/>
        <v>0</v>
      </c>
      <c r="H143" s="5">
        <f t="shared" si="20"/>
        <v>45.2</v>
      </c>
      <c r="I143" s="5">
        <f t="shared" ref="I143:I206" si="29">IF(G143&gt;0,H143-Q$4,H143)</f>
        <v>45.2</v>
      </c>
      <c r="J143" s="5">
        <f t="shared" si="21"/>
        <v>4</v>
      </c>
      <c r="K143">
        <f t="shared" ref="K143:K206" si="30">ROUNDDOWN((F143*D$4)/L$4,0)</f>
        <v>6</v>
      </c>
      <c r="L143">
        <f t="shared" ref="L143:L206" si="31">P$4-K143</f>
        <v>4</v>
      </c>
      <c r="M143">
        <f t="shared" ref="M143:M206" si="32">IF(L143="怪物已死","怪物已死",(L143-1)*Q$4)</f>
        <v>3</v>
      </c>
      <c r="N143">
        <f t="shared" si="22"/>
        <v>12</v>
      </c>
    </row>
    <row r="144" spans="1:14" x14ac:dyDescent="0.25">
      <c r="A144">
        <v>130</v>
      </c>
      <c r="B144">
        <f t="shared" si="26"/>
        <v>25.8</v>
      </c>
      <c r="C144">
        <f t="shared" si="27"/>
        <v>1</v>
      </c>
      <c r="D144">
        <f t="shared" si="28"/>
        <v>0</v>
      </c>
      <c r="E144">
        <f t="shared" si="23"/>
        <v>1.7999999999999972</v>
      </c>
      <c r="F144">
        <f t="shared" si="24"/>
        <v>13</v>
      </c>
      <c r="G144">
        <f t="shared" si="25"/>
        <v>0</v>
      </c>
      <c r="H144" s="5">
        <f t="shared" ref="H144:H207" si="33">I143+(B144-B143)*N$4</f>
        <v>45.6</v>
      </c>
      <c r="I144" s="5">
        <f t="shared" si="29"/>
        <v>45.6</v>
      </c>
      <c r="J144" s="5">
        <f t="shared" ref="J144:J207" si="34">IF(H144&gt;=0,IF(ROUNDDOWN(H144/Q$4,0)+1&gt;L144,L144,ROUNDDOWN(H144/Q$4,0)+1),0)</f>
        <v>4</v>
      </c>
      <c r="K144">
        <f t="shared" si="30"/>
        <v>6</v>
      </c>
      <c r="L144">
        <f t="shared" si="31"/>
        <v>4</v>
      </c>
      <c r="M144">
        <f t="shared" si="32"/>
        <v>3</v>
      </c>
      <c r="N144">
        <f t="shared" ref="N144:N207" si="35">IF(L144&lt;=0,0,IF(ROUNDUP(I144/B$4,0)*A$4&lt;0,"怪无法穿越火线",ROUNDUP(I144/B$4,0)*A$4))</f>
        <v>12</v>
      </c>
    </row>
    <row r="145" spans="1:14" x14ac:dyDescent="0.25">
      <c r="A145">
        <v>131</v>
      </c>
      <c r="B145">
        <f t="shared" si="26"/>
        <v>26.000000000000004</v>
      </c>
      <c r="C145">
        <f t="shared" si="27"/>
        <v>1</v>
      </c>
      <c r="D145">
        <f t="shared" si="28"/>
        <v>1</v>
      </c>
      <c r="E145">
        <f t="shared" ref="E145:E208" si="36">IF(D144=1,B145-B144,E144+B145-B144)</f>
        <v>2</v>
      </c>
      <c r="F145">
        <f t="shared" ref="F145:F208" si="37">IF(D145=1,F144+1,F144)</f>
        <v>14</v>
      </c>
      <c r="G145">
        <f t="shared" ref="G145:G208" si="38">IF(K145-K144&gt;0,1,0)</f>
        <v>1</v>
      </c>
      <c r="H145" s="5">
        <f t="shared" si="33"/>
        <v>46.000000000000007</v>
      </c>
      <c r="I145" s="5">
        <f t="shared" si="29"/>
        <v>45.000000000000007</v>
      </c>
      <c r="J145" s="5">
        <f t="shared" si="34"/>
        <v>3</v>
      </c>
      <c r="K145">
        <f t="shared" si="30"/>
        <v>7</v>
      </c>
      <c r="L145">
        <f t="shared" si="31"/>
        <v>3</v>
      </c>
      <c r="M145">
        <f t="shared" si="32"/>
        <v>2</v>
      </c>
      <c r="N145">
        <f t="shared" si="35"/>
        <v>12</v>
      </c>
    </row>
    <row r="146" spans="1:14" x14ac:dyDescent="0.25">
      <c r="A146">
        <v>132</v>
      </c>
      <c r="B146">
        <f t="shared" si="26"/>
        <v>26.200000000000003</v>
      </c>
      <c r="C146">
        <f t="shared" si="27"/>
        <v>1</v>
      </c>
      <c r="D146">
        <f t="shared" si="28"/>
        <v>0</v>
      </c>
      <c r="E146">
        <f t="shared" si="36"/>
        <v>0.19999999999999929</v>
      </c>
      <c r="F146">
        <f t="shared" si="37"/>
        <v>14</v>
      </c>
      <c r="G146">
        <f t="shared" si="38"/>
        <v>0</v>
      </c>
      <c r="H146" s="5">
        <f t="shared" si="33"/>
        <v>45.400000000000006</v>
      </c>
      <c r="I146" s="5">
        <f t="shared" si="29"/>
        <v>45.400000000000006</v>
      </c>
      <c r="J146" s="5">
        <f t="shared" si="34"/>
        <v>3</v>
      </c>
      <c r="K146">
        <f t="shared" si="30"/>
        <v>7</v>
      </c>
      <c r="L146">
        <f t="shared" si="31"/>
        <v>3</v>
      </c>
      <c r="M146">
        <f t="shared" si="32"/>
        <v>2</v>
      </c>
      <c r="N146">
        <f t="shared" si="35"/>
        <v>12</v>
      </c>
    </row>
    <row r="147" spans="1:14" x14ac:dyDescent="0.25">
      <c r="A147">
        <v>133</v>
      </c>
      <c r="B147">
        <f t="shared" si="26"/>
        <v>26.400000000000002</v>
      </c>
      <c r="C147">
        <f t="shared" si="27"/>
        <v>1</v>
      </c>
      <c r="D147">
        <f t="shared" si="28"/>
        <v>0</v>
      </c>
      <c r="E147">
        <f t="shared" si="36"/>
        <v>0.39999999999999858</v>
      </c>
      <c r="F147">
        <f t="shared" si="37"/>
        <v>14</v>
      </c>
      <c r="G147">
        <f t="shared" si="38"/>
        <v>0</v>
      </c>
      <c r="H147" s="5">
        <f t="shared" si="33"/>
        <v>45.800000000000004</v>
      </c>
      <c r="I147" s="5">
        <f t="shared" si="29"/>
        <v>45.800000000000004</v>
      </c>
      <c r="J147" s="5">
        <f t="shared" si="34"/>
        <v>3</v>
      </c>
      <c r="K147">
        <f t="shared" si="30"/>
        <v>7</v>
      </c>
      <c r="L147">
        <f t="shared" si="31"/>
        <v>3</v>
      </c>
      <c r="M147">
        <f t="shared" si="32"/>
        <v>2</v>
      </c>
      <c r="N147">
        <f t="shared" si="35"/>
        <v>12</v>
      </c>
    </row>
    <row r="148" spans="1:14" x14ac:dyDescent="0.25">
      <c r="A148">
        <v>134</v>
      </c>
      <c r="B148">
        <f t="shared" si="26"/>
        <v>26.6</v>
      </c>
      <c r="C148">
        <f t="shared" si="27"/>
        <v>1</v>
      </c>
      <c r="D148">
        <f t="shared" si="28"/>
        <v>0</v>
      </c>
      <c r="E148">
        <f t="shared" si="36"/>
        <v>0.59999999999999787</v>
      </c>
      <c r="F148">
        <f t="shared" si="37"/>
        <v>14</v>
      </c>
      <c r="G148">
        <f t="shared" si="38"/>
        <v>0</v>
      </c>
      <c r="H148" s="5">
        <f t="shared" si="33"/>
        <v>46.2</v>
      </c>
      <c r="I148" s="5">
        <f t="shared" si="29"/>
        <v>46.2</v>
      </c>
      <c r="J148" s="5">
        <f t="shared" si="34"/>
        <v>3</v>
      </c>
      <c r="K148">
        <f t="shared" si="30"/>
        <v>7</v>
      </c>
      <c r="L148">
        <f t="shared" si="31"/>
        <v>3</v>
      </c>
      <c r="M148">
        <f t="shared" si="32"/>
        <v>2</v>
      </c>
      <c r="N148">
        <f t="shared" si="35"/>
        <v>12</v>
      </c>
    </row>
    <row r="149" spans="1:14" x14ac:dyDescent="0.25">
      <c r="A149">
        <v>135</v>
      </c>
      <c r="B149">
        <f t="shared" si="26"/>
        <v>26.8</v>
      </c>
      <c r="C149">
        <f t="shared" si="27"/>
        <v>1</v>
      </c>
      <c r="D149">
        <f t="shared" si="28"/>
        <v>0</v>
      </c>
      <c r="E149">
        <f t="shared" si="36"/>
        <v>0.79999999999999716</v>
      </c>
      <c r="F149">
        <f t="shared" si="37"/>
        <v>14</v>
      </c>
      <c r="G149">
        <f t="shared" si="38"/>
        <v>0</v>
      </c>
      <c r="H149" s="5">
        <f t="shared" si="33"/>
        <v>46.6</v>
      </c>
      <c r="I149" s="5">
        <f t="shared" si="29"/>
        <v>46.6</v>
      </c>
      <c r="J149" s="5">
        <f t="shared" si="34"/>
        <v>3</v>
      </c>
      <c r="K149">
        <f t="shared" si="30"/>
        <v>7</v>
      </c>
      <c r="L149">
        <f t="shared" si="31"/>
        <v>3</v>
      </c>
      <c r="M149">
        <f t="shared" si="32"/>
        <v>2</v>
      </c>
      <c r="N149">
        <f t="shared" si="35"/>
        <v>13</v>
      </c>
    </row>
    <row r="150" spans="1:14" x14ac:dyDescent="0.25">
      <c r="A150">
        <v>136</v>
      </c>
      <c r="B150">
        <f t="shared" si="26"/>
        <v>27.000000000000004</v>
      </c>
      <c r="C150">
        <f t="shared" si="27"/>
        <v>1</v>
      </c>
      <c r="D150">
        <f t="shared" si="28"/>
        <v>0</v>
      </c>
      <c r="E150">
        <f t="shared" si="36"/>
        <v>1</v>
      </c>
      <c r="F150">
        <f t="shared" si="37"/>
        <v>14</v>
      </c>
      <c r="G150">
        <f t="shared" si="38"/>
        <v>0</v>
      </c>
      <c r="H150" s="5">
        <f t="shared" si="33"/>
        <v>47.000000000000007</v>
      </c>
      <c r="I150" s="5">
        <f t="shared" si="29"/>
        <v>47.000000000000007</v>
      </c>
      <c r="J150" s="5">
        <f t="shared" si="34"/>
        <v>3</v>
      </c>
      <c r="K150">
        <f t="shared" si="30"/>
        <v>7</v>
      </c>
      <c r="L150">
        <f t="shared" si="31"/>
        <v>3</v>
      </c>
      <c r="M150">
        <f t="shared" si="32"/>
        <v>2</v>
      </c>
      <c r="N150">
        <f t="shared" si="35"/>
        <v>13</v>
      </c>
    </row>
    <row r="151" spans="1:14" x14ac:dyDescent="0.25">
      <c r="A151">
        <v>137</v>
      </c>
      <c r="B151">
        <f t="shared" si="26"/>
        <v>27.200000000000003</v>
      </c>
      <c r="C151">
        <f t="shared" si="27"/>
        <v>1</v>
      </c>
      <c r="D151">
        <f t="shared" si="28"/>
        <v>0</v>
      </c>
      <c r="E151">
        <f t="shared" si="36"/>
        <v>1.1999999999999993</v>
      </c>
      <c r="F151">
        <f t="shared" si="37"/>
        <v>14</v>
      </c>
      <c r="G151">
        <f t="shared" si="38"/>
        <v>0</v>
      </c>
      <c r="H151" s="5">
        <f t="shared" si="33"/>
        <v>47.400000000000006</v>
      </c>
      <c r="I151" s="5">
        <f t="shared" si="29"/>
        <v>47.400000000000006</v>
      </c>
      <c r="J151" s="5">
        <f t="shared" si="34"/>
        <v>3</v>
      </c>
      <c r="K151">
        <f t="shared" si="30"/>
        <v>7</v>
      </c>
      <c r="L151">
        <f t="shared" si="31"/>
        <v>3</v>
      </c>
      <c r="M151">
        <f t="shared" si="32"/>
        <v>2</v>
      </c>
      <c r="N151">
        <f t="shared" si="35"/>
        <v>13</v>
      </c>
    </row>
    <row r="152" spans="1:14" x14ac:dyDescent="0.25">
      <c r="A152">
        <v>138</v>
      </c>
      <c r="B152">
        <f t="shared" si="26"/>
        <v>27.400000000000002</v>
      </c>
      <c r="C152">
        <f t="shared" si="27"/>
        <v>1</v>
      </c>
      <c r="D152">
        <f t="shared" si="28"/>
        <v>0</v>
      </c>
      <c r="E152">
        <f t="shared" si="36"/>
        <v>1.3999999999999986</v>
      </c>
      <c r="F152">
        <f t="shared" si="37"/>
        <v>14</v>
      </c>
      <c r="G152">
        <f t="shared" si="38"/>
        <v>0</v>
      </c>
      <c r="H152" s="5">
        <f t="shared" si="33"/>
        <v>47.800000000000004</v>
      </c>
      <c r="I152" s="5">
        <f t="shared" si="29"/>
        <v>47.800000000000004</v>
      </c>
      <c r="J152" s="5">
        <f t="shared" si="34"/>
        <v>3</v>
      </c>
      <c r="K152">
        <f t="shared" si="30"/>
        <v>7</v>
      </c>
      <c r="L152">
        <f t="shared" si="31"/>
        <v>3</v>
      </c>
      <c r="M152">
        <f t="shared" si="32"/>
        <v>2</v>
      </c>
      <c r="N152">
        <f t="shared" si="35"/>
        <v>13</v>
      </c>
    </row>
    <row r="153" spans="1:14" x14ac:dyDescent="0.25">
      <c r="A153">
        <v>139</v>
      </c>
      <c r="B153">
        <f t="shared" si="26"/>
        <v>27.6</v>
      </c>
      <c r="C153">
        <f t="shared" si="27"/>
        <v>1</v>
      </c>
      <c r="D153">
        <f t="shared" si="28"/>
        <v>0</v>
      </c>
      <c r="E153">
        <f t="shared" si="36"/>
        <v>1.5999999999999979</v>
      </c>
      <c r="F153">
        <f t="shared" si="37"/>
        <v>14</v>
      </c>
      <c r="G153">
        <f t="shared" si="38"/>
        <v>0</v>
      </c>
      <c r="H153" s="5">
        <f t="shared" si="33"/>
        <v>48.2</v>
      </c>
      <c r="I153" s="5">
        <f t="shared" si="29"/>
        <v>48.2</v>
      </c>
      <c r="J153" s="5">
        <f t="shared" si="34"/>
        <v>3</v>
      </c>
      <c r="K153">
        <f t="shared" si="30"/>
        <v>7</v>
      </c>
      <c r="L153">
        <f t="shared" si="31"/>
        <v>3</v>
      </c>
      <c r="M153">
        <f t="shared" si="32"/>
        <v>2</v>
      </c>
      <c r="N153">
        <f t="shared" si="35"/>
        <v>13</v>
      </c>
    </row>
    <row r="154" spans="1:14" x14ac:dyDescent="0.25">
      <c r="A154">
        <v>140</v>
      </c>
      <c r="B154">
        <f t="shared" si="26"/>
        <v>27.8</v>
      </c>
      <c r="C154">
        <f t="shared" si="27"/>
        <v>1</v>
      </c>
      <c r="D154">
        <f t="shared" si="28"/>
        <v>0</v>
      </c>
      <c r="E154">
        <f t="shared" si="36"/>
        <v>1.7999999999999972</v>
      </c>
      <c r="F154">
        <f t="shared" si="37"/>
        <v>14</v>
      </c>
      <c r="G154">
        <f t="shared" si="38"/>
        <v>0</v>
      </c>
      <c r="H154" s="5">
        <f t="shared" si="33"/>
        <v>48.6</v>
      </c>
      <c r="I154" s="5">
        <f t="shared" si="29"/>
        <v>48.6</v>
      </c>
      <c r="J154" s="5">
        <f t="shared" si="34"/>
        <v>3</v>
      </c>
      <c r="K154">
        <f t="shared" si="30"/>
        <v>7</v>
      </c>
      <c r="L154">
        <f t="shared" si="31"/>
        <v>3</v>
      </c>
      <c r="M154">
        <f t="shared" si="32"/>
        <v>2</v>
      </c>
      <c r="N154">
        <f t="shared" si="35"/>
        <v>13</v>
      </c>
    </row>
    <row r="155" spans="1:14" x14ac:dyDescent="0.25">
      <c r="A155">
        <v>141</v>
      </c>
      <c r="B155">
        <f t="shared" si="26"/>
        <v>28.000000000000004</v>
      </c>
      <c r="C155">
        <f t="shared" si="27"/>
        <v>1</v>
      </c>
      <c r="D155">
        <f t="shared" si="28"/>
        <v>1</v>
      </c>
      <c r="E155">
        <f t="shared" si="36"/>
        <v>2</v>
      </c>
      <c r="F155">
        <f t="shared" si="37"/>
        <v>15</v>
      </c>
      <c r="G155">
        <f t="shared" si="38"/>
        <v>0</v>
      </c>
      <c r="H155" s="5">
        <f t="shared" si="33"/>
        <v>49.000000000000007</v>
      </c>
      <c r="I155" s="5">
        <f t="shared" si="29"/>
        <v>49.000000000000007</v>
      </c>
      <c r="J155" s="5">
        <f t="shared" si="34"/>
        <v>3</v>
      </c>
      <c r="K155">
        <f t="shared" si="30"/>
        <v>7</v>
      </c>
      <c r="L155">
        <f t="shared" si="31"/>
        <v>3</v>
      </c>
      <c r="M155">
        <f t="shared" si="32"/>
        <v>2</v>
      </c>
      <c r="N155">
        <f t="shared" si="35"/>
        <v>13</v>
      </c>
    </row>
    <row r="156" spans="1:14" x14ac:dyDescent="0.25">
      <c r="A156">
        <v>142</v>
      </c>
      <c r="B156">
        <f t="shared" si="26"/>
        <v>28.200000000000003</v>
      </c>
      <c r="C156">
        <f t="shared" si="27"/>
        <v>1</v>
      </c>
      <c r="D156">
        <f t="shared" si="28"/>
        <v>0</v>
      </c>
      <c r="E156">
        <f t="shared" si="36"/>
        <v>0.19999999999999929</v>
      </c>
      <c r="F156">
        <f t="shared" si="37"/>
        <v>15</v>
      </c>
      <c r="G156">
        <f t="shared" si="38"/>
        <v>0</v>
      </c>
      <c r="H156" s="5">
        <f t="shared" si="33"/>
        <v>49.400000000000006</v>
      </c>
      <c r="I156" s="5">
        <f t="shared" si="29"/>
        <v>49.400000000000006</v>
      </c>
      <c r="J156" s="5">
        <f t="shared" si="34"/>
        <v>3</v>
      </c>
      <c r="K156">
        <f t="shared" si="30"/>
        <v>7</v>
      </c>
      <c r="L156">
        <f t="shared" si="31"/>
        <v>3</v>
      </c>
      <c r="M156">
        <f t="shared" si="32"/>
        <v>2</v>
      </c>
      <c r="N156">
        <f t="shared" si="35"/>
        <v>13</v>
      </c>
    </row>
    <row r="157" spans="1:14" x14ac:dyDescent="0.25">
      <c r="A157">
        <v>143</v>
      </c>
      <c r="B157">
        <f t="shared" si="26"/>
        <v>28.400000000000002</v>
      </c>
      <c r="C157">
        <f t="shared" si="27"/>
        <v>1</v>
      </c>
      <c r="D157">
        <f t="shared" si="28"/>
        <v>0</v>
      </c>
      <c r="E157">
        <f t="shared" si="36"/>
        <v>0.39999999999999858</v>
      </c>
      <c r="F157">
        <f t="shared" si="37"/>
        <v>15</v>
      </c>
      <c r="G157">
        <f t="shared" si="38"/>
        <v>0</v>
      </c>
      <c r="H157" s="5">
        <f t="shared" si="33"/>
        <v>49.800000000000004</v>
      </c>
      <c r="I157" s="5">
        <f t="shared" si="29"/>
        <v>49.800000000000004</v>
      </c>
      <c r="J157" s="5">
        <f t="shared" si="34"/>
        <v>3</v>
      </c>
      <c r="K157">
        <f t="shared" si="30"/>
        <v>7</v>
      </c>
      <c r="L157">
        <f t="shared" si="31"/>
        <v>3</v>
      </c>
      <c r="M157">
        <f t="shared" si="32"/>
        <v>2</v>
      </c>
      <c r="N157">
        <f t="shared" si="35"/>
        <v>13</v>
      </c>
    </row>
    <row r="158" spans="1:14" x14ac:dyDescent="0.25">
      <c r="A158">
        <v>144</v>
      </c>
      <c r="B158">
        <f t="shared" si="26"/>
        <v>28.6</v>
      </c>
      <c r="C158">
        <f t="shared" si="27"/>
        <v>1</v>
      </c>
      <c r="D158">
        <f t="shared" si="28"/>
        <v>0</v>
      </c>
      <c r="E158">
        <f t="shared" si="36"/>
        <v>0.59999999999999787</v>
      </c>
      <c r="F158">
        <f t="shared" si="37"/>
        <v>15</v>
      </c>
      <c r="G158">
        <f t="shared" si="38"/>
        <v>0</v>
      </c>
      <c r="H158" s="5">
        <f t="shared" si="33"/>
        <v>50.2</v>
      </c>
      <c r="I158" s="5">
        <f t="shared" si="29"/>
        <v>50.2</v>
      </c>
      <c r="J158" s="5">
        <f t="shared" si="34"/>
        <v>3</v>
      </c>
      <c r="K158">
        <f t="shared" si="30"/>
        <v>7</v>
      </c>
      <c r="L158">
        <f t="shared" si="31"/>
        <v>3</v>
      </c>
      <c r="M158">
        <f t="shared" si="32"/>
        <v>2</v>
      </c>
      <c r="N158">
        <f t="shared" si="35"/>
        <v>13</v>
      </c>
    </row>
    <row r="159" spans="1:14" x14ac:dyDescent="0.25">
      <c r="A159">
        <v>145</v>
      </c>
      <c r="B159">
        <f t="shared" si="26"/>
        <v>28.8</v>
      </c>
      <c r="C159">
        <f t="shared" si="27"/>
        <v>1</v>
      </c>
      <c r="D159">
        <f t="shared" si="28"/>
        <v>0</v>
      </c>
      <c r="E159">
        <f t="shared" si="36"/>
        <v>0.79999999999999716</v>
      </c>
      <c r="F159">
        <f t="shared" si="37"/>
        <v>15</v>
      </c>
      <c r="G159">
        <f t="shared" si="38"/>
        <v>0</v>
      </c>
      <c r="H159" s="5">
        <f t="shared" si="33"/>
        <v>50.6</v>
      </c>
      <c r="I159" s="5">
        <f t="shared" si="29"/>
        <v>50.6</v>
      </c>
      <c r="J159" s="5">
        <f t="shared" si="34"/>
        <v>3</v>
      </c>
      <c r="K159">
        <f t="shared" si="30"/>
        <v>7</v>
      </c>
      <c r="L159">
        <f t="shared" si="31"/>
        <v>3</v>
      </c>
      <c r="M159">
        <f t="shared" si="32"/>
        <v>2</v>
      </c>
      <c r="N159">
        <f t="shared" si="35"/>
        <v>14</v>
      </c>
    </row>
    <row r="160" spans="1:14" x14ac:dyDescent="0.25">
      <c r="A160">
        <v>146</v>
      </c>
      <c r="B160">
        <f t="shared" si="26"/>
        <v>29.000000000000004</v>
      </c>
      <c r="C160">
        <f t="shared" si="27"/>
        <v>1</v>
      </c>
      <c r="D160">
        <f t="shared" si="28"/>
        <v>0</v>
      </c>
      <c r="E160">
        <f t="shared" si="36"/>
        <v>1</v>
      </c>
      <c r="F160">
        <f t="shared" si="37"/>
        <v>15</v>
      </c>
      <c r="G160">
        <f t="shared" si="38"/>
        <v>0</v>
      </c>
      <c r="H160" s="5">
        <f t="shared" si="33"/>
        <v>51.000000000000007</v>
      </c>
      <c r="I160" s="5">
        <f t="shared" si="29"/>
        <v>51.000000000000007</v>
      </c>
      <c r="J160" s="5">
        <f t="shared" si="34"/>
        <v>3</v>
      </c>
      <c r="K160">
        <f t="shared" si="30"/>
        <v>7</v>
      </c>
      <c r="L160">
        <f t="shared" si="31"/>
        <v>3</v>
      </c>
      <c r="M160">
        <f t="shared" si="32"/>
        <v>2</v>
      </c>
      <c r="N160">
        <f t="shared" si="35"/>
        <v>14</v>
      </c>
    </row>
    <row r="161" spans="1:14" x14ac:dyDescent="0.25">
      <c r="A161">
        <v>147</v>
      </c>
      <c r="B161">
        <f t="shared" si="26"/>
        <v>29.200000000000003</v>
      </c>
      <c r="C161">
        <f t="shared" si="27"/>
        <v>1</v>
      </c>
      <c r="D161">
        <f t="shared" si="28"/>
        <v>0</v>
      </c>
      <c r="E161">
        <f t="shared" si="36"/>
        <v>1.1999999999999993</v>
      </c>
      <c r="F161">
        <f t="shared" si="37"/>
        <v>15</v>
      </c>
      <c r="G161">
        <f t="shared" si="38"/>
        <v>0</v>
      </c>
      <c r="H161" s="5">
        <f t="shared" si="33"/>
        <v>51.400000000000006</v>
      </c>
      <c r="I161" s="5">
        <f t="shared" si="29"/>
        <v>51.400000000000006</v>
      </c>
      <c r="J161" s="5">
        <f t="shared" si="34"/>
        <v>3</v>
      </c>
      <c r="K161">
        <f t="shared" si="30"/>
        <v>7</v>
      </c>
      <c r="L161">
        <f t="shared" si="31"/>
        <v>3</v>
      </c>
      <c r="M161">
        <f t="shared" si="32"/>
        <v>2</v>
      </c>
      <c r="N161">
        <f t="shared" si="35"/>
        <v>14</v>
      </c>
    </row>
    <row r="162" spans="1:14" x14ac:dyDescent="0.25">
      <c r="A162">
        <v>148</v>
      </c>
      <c r="B162">
        <f t="shared" si="26"/>
        <v>29.400000000000002</v>
      </c>
      <c r="C162">
        <f t="shared" si="27"/>
        <v>1</v>
      </c>
      <c r="D162">
        <f t="shared" si="28"/>
        <v>0</v>
      </c>
      <c r="E162">
        <f t="shared" si="36"/>
        <v>1.3999999999999986</v>
      </c>
      <c r="F162">
        <f t="shared" si="37"/>
        <v>15</v>
      </c>
      <c r="G162">
        <f t="shared" si="38"/>
        <v>0</v>
      </c>
      <c r="H162" s="5">
        <f t="shared" si="33"/>
        <v>51.800000000000004</v>
      </c>
      <c r="I162" s="5">
        <f t="shared" si="29"/>
        <v>51.800000000000004</v>
      </c>
      <c r="J162" s="5">
        <f t="shared" si="34"/>
        <v>3</v>
      </c>
      <c r="K162">
        <f t="shared" si="30"/>
        <v>7</v>
      </c>
      <c r="L162">
        <f t="shared" si="31"/>
        <v>3</v>
      </c>
      <c r="M162">
        <f t="shared" si="32"/>
        <v>2</v>
      </c>
      <c r="N162">
        <f t="shared" si="35"/>
        <v>14</v>
      </c>
    </row>
    <row r="163" spans="1:14" x14ac:dyDescent="0.25">
      <c r="A163">
        <v>149</v>
      </c>
      <c r="B163">
        <f t="shared" si="26"/>
        <v>29.6</v>
      </c>
      <c r="C163">
        <f t="shared" si="27"/>
        <v>1</v>
      </c>
      <c r="D163">
        <f t="shared" si="28"/>
        <v>0</v>
      </c>
      <c r="E163">
        <f t="shared" si="36"/>
        <v>1.5999999999999979</v>
      </c>
      <c r="F163">
        <f t="shared" si="37"/>
        <v>15</v>
      </c>
      <c r="G163">
        <f t="shared" si="38"/>
        <v>0</v>
      </c>
      <c r="H163" s="5">
        <f t="shared" si="33"/>
        <v>52.2</v>
      </c>
      <c r="I163" s="5">
        <f t="shared" si="29"/>
        <v>52.2</v>
      </c>
      <c r="J163" s="5">
        <f t="shared" si="34"/>
        <v>3</v>
      </c>
      <c r="K163">
        <f t="shared" si="30"/>
        <v>7</v>
      </c>
      <c r="L163">
        <f t="shared" si="31"/>
        <v>3</v>
      </c>
      <c r="M163">
        <f t="shared" si="32"/>
        <v>2</v>
      </c>
      <c r="N163">
        <f t="shared" si="35"/>
        <v>14</v>
      </c>
    </row>
    <row r="164" spans="1:14" x14ac:dyDescent="0.25">
      <c r="A164">
        <v>150</v>
      </c>
      <c r="B164">
        <f t="shared" si="26"/>
        <v>29.8</v>
      </c>
      <c r="C164">
        <f t="shared" si="27"/>
        <v>1</v>
      </c>
      <c r="D164">
        <f t="shared" si="28"/>
        <v>0</v>
      </c>
      <c r="E164">
        <f t="shared" si="36"/>
        <v>1.7999999999999972</v>
      </c>
      <c r="F164">
        <f t="shared" si="37"/>
        <v>15</v>
      </c>
      <c r="G164">
        <f t="shared" si="38"/>
        <v>0</v>
      </c>
      <c r="H164" s="5">
        <f t="shared" si="33"/>
        <v>52.6</v>
      </c>
      <c r="I164" s="5">
        <f t="shared" si="29"/>
        <v>52.6</v>
      </c>
      <c r="J164" s="5">
        <f t="shared" si="34"/>
        <v>3</v>
      </c>
      <c r="K164">
        <f t="shared" si="30"/>
        <v>7</v>
      </c>
      <c r="L164">
        <f t="shared" si="31"/>
        <v>3</v>
      </c>
      <c r="M164">
        <f t="shared" si="32"/>
        <v>2</v>
      </c>
      <c r="N164">
        <f t="shared" si="35"/>
        <v>14</v>
      </c>
    </row>
    <row r="165" spans="1:14" x14ac:dyDescent="0.25">
      <c r="A165">
        <v>151</v>
      </c>
      <c r="B165">
        <f t="shared" si="26"/>
        <v>30.000000000000004</v>
      </c>
      <c r="C165">
        <f t="shared" si="27"/>
        <v>1</v>
      </c>
      <c r="D165">
        <f t="shared" si="28"/>
        <v>1</v>
      </c>
      <c r="E165">
        <f t="shared" si="36"/>
        <v>2</v>
      </c>
      <c r="F165">
        <f t="shared" si="37"/>
        <v>16</v>
      </c>
      <c r="G165">
        <f t="shared" si="38"/>
        <v>1</v>
      </c>
      <c r="H165" s="5">
        <f t="shared" si="33"/>
        <v>53.000000000000007</v>
      </c>
      <c r="I165" s="5">
        <f t="shared" si="29"/>
        <v>52.000000000000007</v>
      </c>
      <c r="J165" s="5">
        <f t="shared" si="34"/>
        <v>2</v>
      </c>
      <c r="K165">
        <f t="shared" si="30"/>
        <v>8</v>
      </c>
      <c r="L165">
        <f t="shared" si="31"/>
        <v>2</v>
      </c>
      <c r="M165">
        <f t="shared" si="32"/>
        <v>1</v>
      </c>
      <c r="N165">
        <f t="shared" si="35"/>
        <v>14</v>
      </c>
    </row>
    <row r="166" spans="1:14" x14ac:dyDescent="0.25">
      <c r="A166">
        <v>152</v>
      </c>
      <c r="B166">
        <f t="shared" si="26"/>
        <v>30.200000000000003</v>
      </c>
      <c r="C166">
        <f t="shared" si="27"/>
        <v>1</v>
      </c>
      <c r="D166">
        <f t="shared" si="28"/>
        <v>0</v>
      </c>
      <c r="E166">
        <f t="shared" si="36"/>
        <v>0.19999999999999929</v>
      </c>
      <c r="F166">
        <f t="shared" si="37"/>
        <v>16</v>
      </c>
      <c r="G166">
        <f t="shared" si="38"/>
        <v>0</v>
      </c>
      <c r="H166" s="5">
        <f t="shared" si="33"/>
        <v>52.400000000000006</v>
      </c>
      <c r="I166" s="5">
        <f t="shared" si="29"/>
        <v>52.400000000000006</v>
      </c>
      <c r="J166" s="5">
        <f t="shared" si="34"/>
        <v>2</v>
      </c>
      <c r="K166">
        <f t="shared" si="30"/>
        <v>8</v>
      </c>
      <c r="L166">
        <f t="shared" si="31"/>
        <v>2</v>
      </c>
      <c r="M166">
        <f t="shared" si="32"/>
        <v>1</v>
      </c>
      <c r="N166">
        <f t="shared" si="35"/>
        <v>14</v>
      </c>
    </row>
    <row r="167" spans="1:14" x14ac:dyDescent="0.25">
      <c r="A167">
        <v>153</v>
      </c>
      <c r="B167">
        <f t="shared" si="26"/>
        <v>30.400000000000002</v>
      </c>
      <c r="C167">
        <f t="shared" si="27"/>
        <v>1</v>
      </c>
      <c r="D167">
        <f t="shared" si="28"/>
        <v>0</v>
      </c>
      <c r="E167">
        <f t="shared" si="36"/>
        <v>0.39999999999999858</v>
      </c>
      <c r="F167">
        <f t="shared" si="37"/>
        <v>16</v>
      </c>
      <c r="G167">
        <f t="shared" si="38"/>
        <v>0</v>
      </c>
      <c r="H167" s="5">
        <f t="shared" si="33"/>
        <v>52.800000000000004</v>
      </c>
      <c r="I167" s="5">
        <f t="shared" si="29"/>
        <v>52.800000000000004</v>
      </c>
      <c r="J167" s="5">
        <f t="shared" si="34"/>
        <v>2</v>
      </c>
      <c r="K167">
        <f t="shared" si="30"/>
        <v>8</v>
      </c>
      <c r="L167">
        <f t="shared" si="31"/>
        <v>2</v>
      </c>
      <c r="M167">
        <f t="shared" si="32"/>
        <v>1</v>
      </c>
      <c r="N167">
        <f t="shared" si="35"/>
        <v>14</v>
      </c>
    </row>
    <row r="168" spans="1:14" x14ac:dyDescent="0.25">
      <c r="A168">
        <v>154</v>
      </c>
      <c r="B168">
        <f t="shared" si="26"/>
        <v>30.6</v>
      </c>
      <c r="C168">
        <f t="shared" si="27"/>
        <v>1</v>
      </c>
      <c r="D168">
        <f t="shared" si="28"/>
        <v>0</v>
      </c>
      <c r="E168">
        <f t="shared" si="36"/>
        <v>0.59999999999999787</v>
      </c>
      <c r="F168">
        <f t="shared" si="37"/>
        <v>16</v>
      </c>
      <c r="G168">
        <f t="shared" si="38"/>
        <v>0</v>
      </c>
      <c r="H168" s="5">
        <f t="shared" si="33"/>
        <v>53.2</v>
      </c>
      <c r="I168" s="5">
        <f t="shared" si="29"/>
        <v>53.2</v>
      </c>
      <c r="J168" s="5">
        <f t="shared" si="34"/>
        <v>2</v>
      </c>
      <c r="K168">
        <f t="shared" si="30"/>
        <v>8</v>
      </c>
      <c r="L168">
        <f t="shared" si="31"/>
        <v>2</v>
      </c>
      <c r="M168">
        <f t="shared" si="32"/>
        <v>1</v>
      </c>
      <c r="N168">
        <f t="shared" si="35"/>
        <v>14</v>
      </c>
    </row>
    <row r="169" spans="1:14" x14ac:dyDescent="0.25">
      <c r="A169">
        <v>155</v>
      </c>
      <c r="B169">
        <f t="shared" si="26"/>
        <v>30.8</v>
      </c>
      <c r="C169">
        <f t="shared" si="27"/>
        <v>1</v>
      </c>
      <c r="D169">
        <f t="shared" si="28"/>
        <v>0</v>
      </c>
      <c r="E169">
        <f t="shared" si="36"/>
        <v>0.79999999999999716</v>
      </c>
      <c r="F169">
        <f t="shared" si="37"/>
        <v>16</v>
      </c>
      <c r="G169">
        <f t="shared" si="38"/>
        <v>0</v>
      </c>
      <c r="H169" s="5">
        <f t="shared" si="33"/>
        <v>53.6</v>
      </c>
      <c r="I169" s="5">
        <f t="shared" si="29"/>
        <v>53.6</v>
      </c>
      <c r="J169" s="5">
        <f t="shared" si="34"/>
        <v>2</v>
      </c>
      <c r="K169">
        <f t="shared" si="30"/>
        <v>8</v>
      </c>
      <c r="L169">
        <f t="shared" si="31"/>
        <v>2</v>
      </c>
      <c r="M169">
        <f t="shared" si="32"/>
        <v>1</v>
      </c>
      <c r="N169">
        <f t="shared" si="35"/>
        <v>14</v>
      </c>
    </row>
    <row r="170" spans="1:14" x14ac:dyDescent="0.25">
      <c r="A170">
        <v>156</v>
      </c>
      <c r="B170">
        <f t="shared" si="26"/>
        <v>31.000000000000004</v>
      </c>
      <c r="C170">
        <f t="shared" si="27"/>
        <v>1</v>
      </c>
      <c r="D170">
        <f t="shared" si="28"/>
        <v>0</v>
      </c>
      <c r="E170">
        <f t="shared" si="36"/>
        <v>1</v>
      </c>
      <c r="F170">
        <f t="shared" si="37"/>
        <v>16</v>
      </c>
      <c r="G170">
        <f t="shared" si="38"/>
        <v>0</v>
      </c>
      <c r="H170" s="5">
        <f t="shared" si="33"/>
        <v>54.000000000000007</v>
      </c>
      <c r="I170" s="5">
        <f t="shared" si="29"/>
        <v>54.000000000000007</v>
      </c>
      <c r="J170" s="5">
        <f t="shared" si="34"/>
        <v>2</v>
      </c>
      <c r="K170">
        <f t="shared" si="30"/>
        <v>8</v>
      </c>
      <c r="L170">
        <f t="shared" si="31"/>
        <v>2</v>
      </c>
      <c r="M170">
        <f t="shared" si="32"/>
        <v>1</v>
      </c>
      <c r="N170">
        <f t="shared" si="35"/>
        <v>14</v>
      </c>
    </row>
    <row r="171" spans="1:14" x14ac:dyDescent="0.25">
      <c r="A171">
        <v>157</v>
      </c>
      <c r="B171">
        <f t="shared" si="26"/>
        <v>31.200000000000003</v>
      </c>
      <c r="C171">
        <f t="shared" si="27"/>
        <v>1</v>
      </c>
      <c r="D171">
        <f t="shared" si="28"/>
        <v>0</v>
      </c>
      <c r="E171">
        <f t="shared" si="36"/>
        <v>1.1999999999999993</v>
      </c>
      <c r="F171">
        <f t="shared" si="37"/>
        <v>16</v>
      </c>
      <c r="G171">
        <f t="shared" si="38"/>
        <v>0</v>
      </c>
      <c r="H171" s="5">
        <f t="shared" si="33"/>
        <v>54.400000000000006</v>
      </c>
      <c r="I171" s="5">
        <f t="shared" si="29"/>
        <v>54.400000000000006</v>
      </c>
      <c r="J171" s="5">
        <f t="shared" si="34"/>
        <v>2</v>
      </c>
      <c r="K171">
        <f t="shared" si="30"/>
        <v>8</v>
      </c>
      <c r="L171">
        <f t="shared" si="31"/>
        <v>2</v>
      </c>
      <c r="M171">
        <f t="shared" si="32"/>
        <v>1</v>
      </c>
      <c r="N171">
        <f t="shared" si="35"/>
        <v>15</v>
      </c>
    </row>
    <row r="172" spans="1:14" x14ac:dyDescent="0.25">
      <c r="A172">
        <v>158</v>
      </c>
      <c r="B172">
        <f t="shared" si="26"/>
        <v>31.400000000000002</v>
      </c>
      <c r="C172">
        <f t="shared" si="27"/>
        <v>1</v>
      </c>
      <c r="D172">
        <f t="shared" si="28"/>
        <v>0</v>
      </c>
      <c r="E172">
        <f t="shared" si="36"/>
        <v>1.3999999999999986</v>
      </c>
      <c r="F172">
        <f t="shared" si="37"/>
        <v>16</v>
      </c>
      <c r="G172">
        <f t="shared" si="38"/>
        <v>0</v>
      </c>
      <c r="H172" s="5">
        <f t="shared" si="33"/>
        <v>54.800000000000004</v>
      </c>
      <c r="I172" s="5">
        <f t="shared" si="29"/>
        <v>54.800000000000004</v>
      </c>
      <c r="J172" s="5">
        <f t="shared" si="34"/>
        <v>2</v>
      </c>
      <c r="K172">
        <f t="shared" si="30"/>
        <v>8</v>
      </c>
      <c r="L172">
        <f t="shared" si="31"/>
        <v>2</v>
      </c>
      <c r="M172">
        <f t="shared" si="32"/>
        <v>1</v>
      </c>
      <c r="N172">
        <f t="shared" si="35"/>
        <v>15</v>
      </c>
    </row>
    <row r="173" spans="1:14" x14ac:dyDescent="0.25">
      <c r="A173">
        <v>159</v>
      </c>
      <c r="B173">
        <f t="shared" si="26"/>
        <v>31.6</v>
      </c>
      <c r="C173">
        <f t="shared" si="27"/>
        <v>1</v>
      </c>
      <c r="D173">
        <f t="shared" si="28"/>
        <v>0</v>
      </c>
      <c r="E173">
        <f t="shared" si="36"/>
        <v>1.5999999999999979</v>
      </c>
      <c r="F173">
        <f t="shared" si="37"/>
        <v>16</v>
      </c>
      <c r="G173">
        <f t="shared" si="38"/>
        <v>0</v>
      </c>
      <c r="H173" s="5">
        <f t="shared" si="33"/>
        <v>55.2</v>
      </c>
      <c r="I173" s="5">
        <f t="shared" si="29"/>
        <v>55.2</v>
      </c>
      <c r="J173" s="5">
        <f t="shared" si="34"/>
        <v>2</v>
      </c>
      <c r="K173">
        <f t="shared" si="30"/>
        <v>8</v>
      </c>
      <c r="L173">
        <f t="shared" si="31"/>
        <v>2</v>
      </c>
      <c r="M173">
        <f t="shared" si="32"/>
        <v>1</v>
      </c>
      <c r="N173">
        <f t="shared" si="35"/>
        <v>15</v>
      </c>
    </row>
    <row r="174" spans="1:14" x14ac:dyDescent="0.25">
      <c r="A174">
        <v>160</v>
      </c>
      <c r="B174">
        <f t="shared" si="26"/>
        <v>31.8</v>
      </c>
      <c r="C174">
        <f t="shared" si="27"/>
        <v>1</v>
      </c>
      <c r="D174">
        <f t="shared" si="28"/>
        <v>0</v>
      </c>
      <c r="E174">
        <f t="shared" si="36"/>
        <v>1.7999999999999972</v>
      </c>
      <c r="F174">
        <f t="shared" si="37"/>
        <v>16</v>
      </c>
      <c r="G174">
        <f t="shared" si="38"/>
        <v>0</v>
      </c>
      <c r="H174" s="5">
        <f t="shared" si="33"/>
        <v>55.6</v>
      </c>
      <c r="I174" s="5">
        <f t="shared" si="29"/>
        <v>55.6</v>
      </c>
      <c r="J174" s="5">
        <f t="shared" si="34"/>
        <v>2</v>
      </c>
      <c r="K174">
        <f t="shared" si="30"/>
        <v>8</v>
      </c>
      <c r="L174">
        <f t="shared" si="31"/>
        <v>2</v>
      </c>
      <c r="M174">
        <f t="shared" si="32"/>
        <v>1</v>
      </c>
      <c r="N174">
        <f t="shared" si="35"/>
        <v>15</v>
      </c>
    </row>
    <row r="175" spans="1:14" x14ac:dyDescent="0.25">
      <c r="A175">
        <v>161</v>
      </c>
      <c r="B175">
        <f t="shared" si="26"/>
        <v>32</v>
      </c>
      <c r="C175">
        <f t="shared" si="27"/>
        <v>1</v>
      </c>
      <c r="D175">
        <f t="shared" si="28"/>
        <v>1</v>
      </c>
      <c r="E175">
        <f t="shared" si="36"/>
        <v>1.9999999999999964</v>
      </c>
      <c r="F175">
        <f t="shared" si="37"/>
        <v>17</v>
      </c>
      <c r="G175">
        <f t="shared" si="38"/>
        <v>0</v>
      </c>
      <c r="H175" s="5">
        <f t="shared" si="33"/>
        <v>56</v>
      </c>
      <c r="I175" s="5">
        <f t="shared" si="29"/>
        <v>56</v>
      </c>
      <c r="J175" s="5">
        <f t="shared" si="34"/>
        <v>2</v>
      </c>
      <c r="K175">
        <f t="shared" si="30"/>
        <v>8</v>
      </c>
      <c r="L175">
        <f t="shared" si="31"/>
        <v>2</v>
      </c>
      <c r="M175">
        <f t="shared" si="32"/>
        <v>1</v>
      </c>
      <c r="N175">
        <f t="shared" si="35"/>
        <v>15</v>
      </c>
    </row>
    <row r="176" spans="1:14" x14ac:dyDescent="0.25">
      <c r="A176">
        <v>162</v>
      </c>
      <c r="B176">
        <f t="shared" si="26"/>
        <v>32.199999999999996</v>
      </c>
      <c r="C176">
        <f t="shared" si="27"/>
        <v>1</v>
      </c>
      <c r="D176">
        <f t="shared" si="28"/>
        <v>0</v>
      </c>
      <c r="E176">
        <f t="shared" si="36"/>
        <v>0.19999999999999574</v>
      </c>
      <c r="F176">
        <f t="shared" si="37"/>
        <v>17</v>
      </c>
      <c r="G176">
        <f t="shared" si="38"/>
        <v>0</v>
      </c>
      <c r="H176" s="5">
        <f t="shared" si="33"/>
        <v>56.399999999999991</v>
      </c>
      <c r="I176" s="5">
        <f t="shared" si="29"/>
        <v>56.399999999999991</v>
      </c>
      <c r="J176" s="5">
        <f t="shared" si="34"/>
        <v>2</v>
      </c>
      <c r="K176">
        <f t="shared" si="30"/>
        <v>8</v>
      </c>
      <c r="L176">
        <f t="shared" si="31"/>
        <v>2</v>
      </c>
      <c r="M176">
        <f t="shared" si="32"/>
        <v>1</v>
      </c>
      <c r="N176">
        <f t="shared" si="35"/>
        <v>15</v>
      </c>
    </row>
    <row r="177" spans="1:14" x14ac:dyDescent="0.25">
      <c r="A177">
        <v>163</v>
      </c>
      <c r="B177">
        <f t="shared" si="26"/>
        <v>32.4</v>
      </c>
      <c r="C177">
        <f t="shared" si="27"/>
        <v>1</v>
      </c>
      <c r="D177">
        <f t="shared" si="28"/>
        <v>0</v>
      </c>
      <c r="E177">
        <f t="shared" si="36"/>
        <v>0.39999999999999858</v>
      </c>
      <c r="F177">
        <f t="shared" si="37"/>
        <v>17</v>
      </c>
      <c r="G177">
        <f t="shared" si="38"/>
        <v>0</v>
      </c>
      <c r="H177" s="5">
        <f t="shared" si="33"/>
        <v>56.8</v>
      </c>
      <c r="I177" s="5">
        <f t="shared" si="29"/>
        <v>56.8</v>
      </c>
      <c r="J177" s="5">
        <f t="shared" si="34"/>
        <v>2</v>
      </c>
      <c r="K177">
        <f t="shared" si="30"/>
        <v>8</v>
      </c>
      <c r="L177">
        <f t="shared" si="31"/>
        <v>2</v>
      </c>
      <c r="M177">
        <f t="shared" si="32"/>
        <v>1</v>
      </c>
      <c r="N177">
        <f t="shared" si="35"/>
        <v>15</v>
      </c>
    </row>
    <row r="178" spans="1:14" x14ac:dyDescent="0.25">
      <c r="A178">
        <v>164</v>
      </c>
      <c r="B178">
        <f t="shared" si="26"/>
        <v>32.6</v>
      </c>
      <c r="C178">
        <f t="shared" si="27"/>
        <v>1</v>
      </c>
      <c r="D178">
        <f t="shared" si="28"/>
        <v>0</v>
      </c>
      <c r="E178">
        <f t="shared" si="36"/>
        <v>0.60000000000000142</v>
      </c>
      <c r="F178">
        <f t="shared" si="37"/>
        <v>17</v>
      </c>
      <c r="G178">
        <f t="shared" si="38"/>
        <v>0</v>
      </c>
      <c r="H178" s="5">
        <f t="shared" si="33"/>
        <v>57.2</v>
      </c>
      <c r="I178" s="5">
        <f t="shared" si="29"/>
        <v>57.2</v>
      </c>
      <c r="J178" s="5">
        <f t="shared" si="34"/>
        <v>2</v>
      </c>
      <c r="K178">
        <f t="shared" si="30"/>
        <v>8</v>
      </c>
      <c r="L178">
        <f t="shared" si="31"/>
        <v>2</v>
      </c>
      <c r="M178">
        <f t="shared" si="32"/>
        <v>1</v>
      </c>
      <c r="N178">
        <f t="shared" si="35"/>
        <v>15</v>
      </c>
    </row>
    <row r="179" spans="1:14" x14ac:dyDescent="0.25">
      <c r="A179">
        <v>165</v>
      </c>
      <c r="B179">
        <f t="shared" si="26"/>
        <v>32.799999999999997</v>
      </c>
      <c r="C179">
        <f t="shared" si="27"/>
        <v>1</v>
      </c>
      <c r="D179">
        <f t="shared" si="28"/>
        <v>0</v>
      </c>
      <c r="E179">
        <f t="shared" si="36"/>
        <v>0.79999999999999716</v>
      </c>
      <c r="F179">
        <f t="shared" si="37"/>
        <v>17</v>
      </c>
      <c r="G179">
        <f t="shared" si="38"/>
        <v>0</v>
      </c>
      <c r="H179" s="5">
        <f t="shared" si="33"/>
        <v>57.599999999999994</v>
      </c>
      <c r="I179" s="5">
        <f t="shared" si="29"/>
        <v>57.599999999999994</v>
      </c>
      <c r="J179" s="5">
        <f t="shared" si="34"/>
        <v>2</v>
      </c>
      <c r="K179">
        <f t="shared" si="30"/>
        <v>8</v>
      </c>
      <c r="L179">
        <f t="shared" si="31"/>
        <v>2</v>
      </c>
      <c r="M179">
        <f t="shared" si="32"/>
        <v>1</v>
      </c>
      <c r="N179">
        <f t="shared" si="35"/>
        <v>15</v>
      </c>
    </row>
    <row r="180" spans="1:14" x14ac:dyDescent="0.25">
      <c r="A180">
        <v>166</v>
      </c>
      <c r="B180">
        <f t="shared" si="26"/>
        <v>33</v>
      </c>
      <c r="C180">
        <f t="shared" si="27"/>
        <v>1</v>
      </c>
      <c r="D180">
        <f t="shared" si="28"/>
        <v>0</v>
      </c>
      <c r="E180">
        <f t="shared" si="36"/>
        <v>1</v>
      </c>
      <c r="F180">
        <f t="shared" si="37"/>
        <v>17</v>
      </c>
      <c r="G180">
        <f t="shared" si="38"/>
        <v>0</v>
      </c>
      <c r="H180" s="5">
        <f t="shared" si="33"/>
        <v>58</v>
      </c>
      <c r="I180" s="5">
        <f t="shared" si="29"/>
        <v>58</v>
      </c>
      <c r="J180" s="5">
        <f t="shared" si="34"/>
        <v>2</v>
      </c>
      <c r="K180">
        <f t="shared" si="30"/>
        <v>8</v>
      </c>
      <c r="L180">
        <f t="shared" si="31"/>
        <v>2</v>
      </c>
      <c r="M180">
        <f t="shared" si="32"/>
        <v>1</v>
      </c>
      <c r="N180">
        <f t="shared" si="35"/>
        <v>15</v>
      </c>
    </row>
    <row r="181" spans="1:14" x14ac:dyDescent="0.25">
      <c r="A181">
        <v>167</v>
      </c>
      <c r="B181">
        <f t="shared" si="26"/>
        <v>33.199999999999996</v>
      </c>
      <c r="C181">
        <f t="shared" si="27"/>
        <v>1</v>
      </c>
      <c r="D181">
        <f t="shared" si="28"/>
        <v>0</v>
      </c>
      <c r="E181">
        <f t="shared" si="36"/>
        <v>1.1999999999999957</v>
      </c>
      <c r="F181">
        <f t="shared" si="37"/>
        <v>17</v>
      </c>
      <c r="G181">
        <f t="shared" si="38"/>
        <v>0</v>
      </c>
      <c r="H181" s="5">
        <f t="shared" si="33"/>
        <v>58.399999999999991</v>
      </c>
      <c r="I181" s="5">
        <f t="shared" si="29"/>
        <v>58.399999999999991</v>
      </c>
      <c r="J181" s="5">
        <f t="shared" si="34"/>
        <v>2</v>
      </c>
      <c r="K181">
        <f t="shared" si="30"/>
        <v>8</v>
      </c>
      <c r="L181">
        <f t="shared" si="31"/>
        <v>2</v>
      </c>
      <c r="M181">
        <f t="shared" si="32"/>
        <v>1</v>
      </c>
      <c r="N181">
        <f t="shared" si="35"/>
        <v>16</v>
      </c>
    </row>
    <row r="182" spans="1:14" x14ac:dyDescent="0.25">
      <c r="A182">
        <v>168</v>
      </c>
      <c r="B182">
        <f t="shared" si="26"/>
        <v>33.4</v>
      </c>
      <c r="C182">
        <f t="shared" si="27"/>
        <v>1</v>
      </c>
      <c r="D182">
        <f t="shared" si="28"/>
        <v>0</v>
      </c>
      <c r="E182">
        <f t="shared" si="36"/>
        <v>1.3999999999999986</v>
      </c>
      <c r="F182">
        <f t="shared" si="37"/>
        <v>17</v>
      </c>
      <c r="G182">
        <f t="shared" si="38"/>
        <v>0</v>
      </c>
      <c r="H182" s="5">
        <f t="shared" si="33"/>
        <v>58.8</v>
      </c>
      <c r="I182" s="5">
        <f t="shared" si="29"/>
        <v>58.8</v>
      </c>
      <c r="J182" s="5">
        <f t="shared" si="34"/>
        <v>2</v>
      </c>
      <c r="K182">
        <f t="shared" si="30"/>
        <v>8</v>
      </c>
      <c r="L182">
        <f t="shared" si="31"/>
        <v>2</v>
      </c>
      <c r="M182">
        <f t="shared" si="32"/>
        <v>1</v>
      </c>
      <c r="N182">
        <f t="shared" si="35"/>
        <v>16</v>
      </c>
    </row>
    <row r="183" spans="1:14" x14ac:dyDescent="0.25">
      <c r="A183">
        <v>169</v>
      </c>
      <c r="B183">
        <f t="shared" si="26"/>
        <v>33.6</v>
      </c>
      <c r="C183">
        <f t="shared" si="27"/>
        <v>1</v>
      </c>
      <c r="D183">
        <f t="shared" si="28"/>
        <v>0</v>
      </c>
      <c r="E183">
        <f t="shared" si="36"/>
        <v>1.6000000000000014</v>
      </c>
      <c r="F183">
        <f t="shared" si="37"/>
        <v>17</v>
      </c>
      <c r="G183">
        <f t="shared" si="38"/>
        <v>0</v>
      </c>
      <c r="H183" s="5">
        <f t="shared" si="33"/>
        <v>59.2</v>
      </c>
      <c r="I183" s="5">
        <f t="shared" si="29"/>
        <v>59.2</v>
      </c>
      <c r="J183" s="5">
        <f t="shared" si="34"/>
        <v>2</v>
      </c>
      <c r="K183">
        <f t="shared" si="30"/>
        <v>8</v>
      </c>
      <c r="L183">
        <f t="shared" si="31"/>
        <v>2</v>
      </c>
      <c r="M183">
        <f t="shared" si="32"/>
        <v>1</v>
      </c>
      <c r="N183">
        <f t="shared" si="35"/>
        <v>16</v>
      </c>
    </row>
    <row r="184" spans="1:14" x14ac:dyDescent="0.25">
      <c r="A184">
        <v>170</v>
      </c>
      <c r="B184">
        <f t="shared" si="26"/>
        <v>33.799999999999997</v>
      </c>
      <c r="C184">
        <f t="shared" si="27"/>
        <v>1</v>
      </c>
      <c r="D184">
        <f t="shared" si="28"/>
        <v>0</v>
      </c>
      <c r="E184">
        <f t="shared" si="36"/>
        <v>1.7999999999999972</v>
      </c>
      <c r="F184">
        <f t="shared" si="37"/>
        <v>17</v>
      </c>
      <c r="G184">
        <f t="shared" si="38"/>
        <v>0</v>
      </c>
      <c r="H184" s="5">
        <f t="shared" si="33"/>
        <v>59.599999999999994</v>
      </c>
      <c r="I184" s="5">
        <f t="shared" si="29"/>
        <v>59.599999999999994</v>
      </c>
      <c r="J184" s="5">
        <f t="shared" si="34"/>
        <v>2</v>
      </c>
      <c r="K184">
        <f t="shared" si="30"/>
        <v>8</v>
      </c>
      <c r="L184">
        <f t="shared" si="31"/>
        <v>2</v>
      </c>
      <c r="M184">
        <f t="shared" si="32"/>
        <v>1</v>
      </c>
      <c r="N184">
        <f t="shared" si="35"/>
        <v>16</v>
      </c>
    </row>
    <row r="185" spans="1:14" x14ac:dyDescent="0.25">
      <c r="A185">
        <v>171</v>
      </c>
      <c r="B185">
        <f t="shared" si="26"/>
        <v>34</v>
      </c>
      <c r="C185">
        <f t="shared" si="27"/>
        <v>1</v>
      </c>
      <c r="D185">
        <f t="shared" si="28"/>
        <v>1</v>
      </c>
      <c r="E185">
        <f t="shared" si="36"/>
        <v>2</v>
      </c>
      <c r="F185">
        <f t="shared" si="37"/>
        <v>18</v>
      </c>
      <c r="G185">
        <f t="shared" si="38"/>
        <v>1</v>
      </c>
      <c r="H185" s="5">
        <f t="shared" si="33"/>
        <v>60</v>
      </c>
      <c r="I185" s="5">
        <f t="shared" si="29"/>
        <v>59</v>
      </c>
      <c r="J185" s="5">
        <f t="shared" si="34"/>
        <v>1</v>
      </c>
      <c r="K185">
        <f t="shared" si="30"/>
        <v>9</v>
      </c>
      <c r="L185">
        <f t="shared" si="31"/>
        <v>1</v>
      </c>
      <c r="M185">
        <f t="shared" si="32"/>
        <v>0</v>
      </c>
      <c r="N185">
        <f t="shared" si="35"/>
        <v>16</v>
      </c>
    </row>
    <row r="186" spans="1:14" x14ac:dyDescent="0.25">
      <c r="A186">
        <v>172</v>
      </c>
      <c r="B186">
        <f t="shared" si="26"/>
        <v>34.199999999999996</v>
      </c>
      <c r="C186">
        <f t="shared" si="27"/>
        <v>1</v>
      </c>
      <c r="D186">
        <f t="shared" si="28"/>
        <v>0</v>
      </c>
      <c r="E186">
        <f t="shared" si="36"/>
        <v>0.19999999999999574</v>
      </c>
      <c r="F186">
        <f t="shared" si="37"/>
        <v>18</v>
      </c>
      <c r="G186">
        <f t="shared" si="38"/>
        <v>0</v>
      </c>
      <c r="H186" s="5">
        <f t="shared" si="33"/>
        <v>59.399999999999991</v>
      </c>
      <c r="I186" s="5">
        <f t="shared" si="29"/>
        <v>59.399999999999991</v>
      </c>
      <c r="J186" s="5">
        <f t="shared" si="34"/>
        <v>1</v>
      </c>
      <c r="K186">
        <f t="shared" si="30"/>
        <v>9</v>
      </c>
      <c r="L186">
        <f t="shared" si="31"/>
        <v>1</v>
      </c>
      <c r="M186">
        <f t="shared" si="32"/>
        <v>0</v>
      </c>
      <c r="N186">
        <f t="shared" si="35"/>
        <v>16</v>
      </c>
    </row>
    <row r="187" spans="1:14" x14ac:dyDescent="0.25">
      <c r="A187">
        <v>173</v>
      </c>
      <c r="B187">
        <f t="shared" si="26"/>
        <v>34.4</v>
      </c>
      <c r="C187">
        <f t="shared" si="27"/>
        <v>1</v>
      </c>
      <c r="D187">
        <f t="shared" si="28"/>
        <v>0</v>
      </c>
      <c r="E187">
        <f t="shared" si="36"/>
        <v>0.39999999999999858</v>
      </c>
      <c r="F187">
        <f t="shared" si="37"/>
        <v>18</v>
      </c>
      <c r="G187">
        <f t="shared" si="38"/>
        <v>0</v>
      </c>
      <c r="H187" s="5">
        <f t="shared" si="33"/>
        <v>59.8</v>
      </c>
      <c r="I187" s="5">
        <f t="shared" si="29"/>
        <v>59.8</v>
      </c>
      <c r="J187" s="5">
        <f t="shared" si="34"/>
        <v>1</v>
      </c>
      <c r="K187">
        <f t="shared" si="30"/>
        <v>9</v>
      </c>
      <c r="L187">
        <f t="shared" si="31"/>
        <v>1</v>
      </c>
      <c r="M187">
        <f t="shared" si="32"/>
        <v>0</v>
      </c>
      <c r="N187">
        <f t="shared" si="35"/>
        <v>16</v>
      </c>
    </row>
    <row r="188" spans="1:14" x14ac:dyDescent="0.25">
      <c r="A188">
        <v>174</v>
      </c>
      <c r="B188">
        <f t="shared" si="26"/>
        <v>34.6</v>
      </c>
      <c r="C188">
        <f t="shared" si="27"/>
        <v>1</v>
      </c>
      <c r="D188">
        <f t="shared" si="28"/>
        <v>0</v>
      </c>
      <c r="E188">
        <f t="shared" si="36"/>
        <v>0.60000000000000142</v>
      </c>
      <c r="F188">
        <f t="shared" si="37"/>
        <v>18</v>
      </c>
      <c r="G188">
        <f t="shared" si="38"/>
        <v>0</v>
      </c>
      <c r="H188" s="5">
        <f t="shared" si="33"/>
        <v>60.2</v>
      </c>
      <c r="I188" s="5">
        <f t="shared" si="29"/>
        <v>60.2</v>
      </c>
      <c r="J188" s="5">
        <f t="shared" si="34"/>
        <v>1</v>
      </c>
      <c r="K188">
        <f t="shared" si="30"/>
        <v>9</v>
      </c>
      <c r="L188">
        <f t="shared" si="31"/>
        <v>1</v>
      </c>
      <c r="M188">
        <f t="shared" si="32"/>
        <v>0</v>
      </c>
      <c r="N188">
        <f t="shared" si="35"/>
        <v>16</v>
      </c>
    </row>
    <row r="189" spans="1:14" x14ac:dyDescent="0.25">
      <c r="A189">
        <v>175</v>
      </c>
      <c r="B189">
        <f t="shared" si="26"/>
        <v>34.799999999999997</v>
      </c>
      <c r="C189">
        <f t="shared" si="27"/>
        <v>1</v>
      </c>
      <c r="D189">
        <f t="shared" si="28"/>
        <v>0</v>
      </c>
      <c r="E189">
        <f t="shared" si="36"/>
        <v>0.79999999999999716</v>
      </c>
      <c r="F189">
        <f t="shared" si="37"/>
        <v>18</v>
      </c>
      <c r="G189">
        <f t="shared" si="38"/>
        <v>0</v>
      </c>
      <c r="H189" s="5">
        <f t="shared" si="33"/>
        <v>60.599999999999994</v>
      </c>
      <c r="I189" s="5">
        <f t="shared" si="29"/>
        <v>60.599999999999994</v>
      </c>
      <c r="J189" s="5">
        <f t="shared" si="34"/>
        <v>1</v>
      </c>
      <c r="K189">
        <f t="shared" si="30"/>
        <v>9</v>
      </c>
      <c r="L189">
        <f t="shared" si="31"/>
        <v>1</v>
      </c>
      <c r="M189">
        <f t="shared" si="32"/>
        <v>0</v>
      </c>
      <c r="N189">
        <f t="shared" si="35"/>
        <v>16</v>
      </c>
    </row>
    <row r="190" spans="1:14" x14ac:dyDescent="0.25">
      <c r="A190">
        <v>176</v>
      </c>
      <c r="B190">
        <f t="shared" si="26"/>
        <v>35</v>
      </c>
      <c r="C190">
        <f t="shared" si="27"/>
        <v>1</v>
      </c>
      <c r="D190">
        <f t="shared" si="28"/>
        <v>0</v>
      </c>
      <c r="E190">
        <f t="shared" si="36"/>
        <v>1</v>
      </c>
      <c r="F190">
        <f t="shared" si="37"/>
        <v>18</v>
      </c>
      <c r="G190">
        <f t="shared" si="38"/>
        <v>0</v>
      </c>
      <c r="H190" s="5">
        <f t="shared" si="33"/>
        <v>61</v>
      </c>
      <c r="I190" s="5">
        <f t="shared" si="29"/>
        <v>61</v>
      </c>
      <c r="J190" s="5">
        <f t="shared" si="34"/>
        <v>1</v>
      </c>
      <c r="K190">
        <f t="shared" si="30"/>
        <v>9</v>
      </c>
      <c r="L190">
        <f t="shared" si="31"/>
        <v>1</v>
      </c>
      <c r="M190">
        <f t="shared" si="32"/>
        <v>0</v>
      </c>
      <c r="N190">
        <f t="shared" si="35"/>
        <v>16</v>
      </c>
    </row>
    <row r="191" spans="1:14" x14ac:dyDescent="0.25">
      <c r="A191">
        <v>177</v>
      </c>
      <c r="B191">
        <f t="shared" si="26"/>
        <v>35.199999999999996</v>
      </c>
      <c r="C191">
        <f t="shared" si="27"/>
        <v>1</v>
      </c>
      <c r="D191">
        <f t="shared" si="28"/>
        <v>0</v>
      </c>
      <c r="E191">
        <f t="shared" si="36"/>
        <v>1.1999999999999957</v>
      </c>
      <c r="F191">
        <f t="shared" si="37"/>
        <v>18</v>
      </c>
      <c r="G191">
        <f t="shared" si="38"/>
        <v>0</v>
      </c>
      <c r="H191" s="5">
        <f t="shared" si="33"/>
        <v>61.399999999999991</v>
      </c>
      <c r="I191" s="5">
        <f t="shared" si="29"/>
        <v>61.399999999999991</v>
      </c>
      <c r="J191" s="5">
        <f t="shared" si="34"/>
        <v>1</v>
      </c>
      <c r="K191">
        <f t="shared" si="30"/>
        <v>9</v>
      </c>
      <c r="L191">
        <f t="shared" si="31"/>
        <v>1</v>
      </c>
      <c r="M191">
        <f t="shared" si="32"/>
        <v>0</v>
      </c>
      <c r="N191">
        <f t="shared" si="35"/>
        <v>16</v>
      </c>
    </row>
    <row r="192" spans="1:14" x14ac:dyDescent="0.25">
      <c r="A192">
        <v>178</v>
      </c>
      <c r="B192">
        <f t="shared" si="26"/>
        <v>35.4</v>
      </c>
      <c r="C192">
        <f t="shared" si="27"/>
        <v>1</v>
      </c>
      <c r="D192">
        <f t="shared" si="28"/>
        <v>0</v>
      </c>
      <c r="E192">
        <f t="shared" si="36"/>
        <v>1.3999999999999986</v>
      </c>
      <c r="F192">
        <f t="shared" si="37"/>
        <v>18</v>
      </c>
      <c r="G192">
        <f t="shared" si="38"/>
        <v>0</v>
      </c>
      <c r="H192" s="5">
        <f t="shared" si="33"/>
        <v>61.8</v>
      </c>
      <c r="I192" s="5">
        <f t="shared" si="29"/>
        <v>61.8</v>
      </c>
      <c r="J192" s="5">
        <f t="shared" si="34"/>
        <v>1</v>
      </c>
      <c r="K192">
        <f t="shared" si="30"/>
        <v>9</v>
      </c>
      <c r="L192">
        <f t="shared" si="31"/>
        <v>1</v>
      </c>
      <c r="M192">
        <f t="shared" si="32"/>
        <v>0</v>
      </c>
      <c r="N192">
        <f t="shared" si="35"/>
        <v>16</v>
      </c>
    </row>
    <row r="193" spans="1:14" x14ac:dyDescent="0.25">
      <c r="A193">
        <v>179</v>
      </c>
      <c r="B193">
        <f t="shared" si="26"/>
        <v>35.6</v>
      </c>
      <c r="C193">
        <f t="shared" si="27"/>
        <v>1</v>
      </c>
      <c r="D193">
        <f t="shared" si="28"/>
        <v>0</v>
      </c>
      <c r="E193">
        <f t="shared" si="36"/>
        <v>1.6000000000000014</v>
      </c>
      <c r="F193">
        <f t="shared" si="37"/>
        <v>18</v>
      </c>
      <c r="G193">
        <f t="shared" si="38"/>
        <v>0</v>
      </c>
      <c r="H193" s="5">
        <f t="shared" si="33"/>
        <v>62.2</v>
      </c>
      <c r="I193" s="5">
        <f t="shared" si="29"/>
        <v>62.2</v>
      </c>
      <c r="J193" s="5">
        <f t="shared" si="34"/>
        <v>1</v>
      </c>
      <c r="K193">
        <f t="shared" si="30"/>
        <v>9</v>
      </c>
      <c r="L193">
        <f t="shared" si="31"/>
        <v>1</v>
      </c>
      <c r="M193">
        <f t="shared" si="32"/>
        <v>0</v>
      </c>
      <c r="N193">
        <f t="shared" si="35"/>
        <v>17</v>
      </c>
    </row>
    <row r="194" spans="1:14" x14ac:dyDescent="0.25">
      <c r="A194">
        <v>180</v>
      </c>
      <c r="B194">
        <f t="shared" si="26"/>
        <v>35.799999999999997</v>
      </c>
      <c r="C194">
        <f t="shared" si="27"/>
        <v>1</v>
      </c>
      <c r="D194">
        <f t="shared" si="28"/>
        <v>0</v>
      </c>
      <c r="E194">
        <f t="shared" si="36"/>
        <v>1.7999999999999972</v>
      </c>
      <c r="F194">
        <f t="shared" si="37"/>
        <v>18</v>
      </c>
      <c r="G194">
        <f t="shared" si="38"/>
        <v>0</v>
      </c>
      <c r="H194" s="5">
        <f t="shared" si="33"/>
        <v>62.599999999999994</v>
      </c>
      <c r="I194" s="5">
        <f t="shared" si="29"/>
        <v>62.599999999999994</v>
      </c>
      <c r="J194" s="5">
        <f t="shared" si="34"/>
        <v>1</v>
      </c>
      <c r="K194">
        <f t="shared" si="30"/>
        <v>9</v>
      </c>
      <c r="L194">
        <f t="shared" si="31"/>
        <v>1</v>
      </c>
      <c r="M194">
        <f t="shared" si="32"/>
        <v>0</v>
      </c>
      <c r="N194">
        <f t="shared" si="35"/>
        <v>17</v>
      </c>
    </row>
    <row r="195" spans="1:14" x14ac:dyDescent="0.25">
      <c r="A195">
        <v>181</v>
      </c>
      <c r="B195">
        <f t="shared" si="26"/>
        <v>36</v>
      </c>
      <c r="C195">
        <f t="shared" si="27"/>
        <v>1</v>
      </c>
      <c r="D195">
        <f t="shared" si="28"/>
        <v>1</v>
      </c>
      <c r="E195">
        <f t="shared" si="36"/>
        <v>2</v>
      </c>
      <c r="F195">
        <f t="shared" si="37"/>
        <v>19</v>
      </c>
      <c r="G195">
        <f t="shared" si="38"/>
        <v>0</v>
      </c>
      <c r="H195" s="5">
        <f t="shared" si="33"/>
        <v>63</v>
      </c>
      <c r="I195" s="5">
        <f t="shared" si="29"/>
        <v>63</v>
      </c>
      <c r="J195" s="5">
        <f t="shared" si="34"/>
        <v>1</v>
      </c>
      <c r="K195">
        <f t="shared" si="30"/>
        <v>9</v>
      </c>
      <c r="L195">
        <f t="shared" si="31"/>
        <v>1</v>
      </c>
      <c r="M195">
        <f t="shared" si="32"/>
        <v>0</v>
      </c>
      <c r="N195">
        <f t="shared" si="35"/>
        <v>17</v>
      </c>
    </row>
    <row r="196" spans="1:14" x14ac:dyDescent="0.25">
      <c r="A196">
        <v>182</v>
      </c>
      <c r="B196">
        <f t="shared" si="26"/>
        <v>36.199999999999996</v>
      </c>
      <c r="C196">
        <f t="shared" si="27"/>
        <v>1</v>
      </c>
      <c r="D196">
        <f t="shared" si="28"/>
        <v>0</v>
      </c>
      <c r="E196">
        <f t="shared" si="36"/>
        <v>0.19999999999999574</v>
      </c>
      <c r="F196">
        <f t="shared" si="37"/>
        <v>19</v>
      </c>
      <c r="G196">
        <f t="shared" si="38"/>
        <v>0</v>
      </c>
      <c r="H196" s="5">
        <f t="shared" si="33"/>
        <v>63.399999999999991</v>
      </c>
      <c r="I196" s="5">
        <f t="shared" si="29"/>
        <v>63.399999999999991</v>
      </c>
      <c r="J196" s="5">
        <f t="shared" si="34"/>
        <v>1</v>
      </c>
      <c r="K196">
        <f t="shared" si="30"/>
        <v>9</v>
      </c>
      <c r="L196">
        <f t="shared" si="31"/>
        <v>1</v>
      </c>
      <c r="M196">
        <f t="shared" si="32"/>
        <v>0</v>
      </c>
      <c r="N196">
        <f t="shared" si="35"/>
        <v>17</v>
      </c>
    </row>
    <row r="197" spans="1:14" x14ac:dyDescent="0.25">
      <c r="A197">
        <v>183</v>
      </c>
      <c r="B197">
        <f t="shared" si="26"/>
        <v>36.4</v>
      </c>
      <c r="C197">
        <f t="shared" si="27"/>
        <v>1</v>
      </c>
      <c r="D197">
        <f t="shared" si="28"/>
        <v>0</v>
      </c>
      <c r="E197">
        <f t="shared" si="36"/>
        <v>0.39999999999999858</v>
      </c>
      <c r="F197">
        <f t="shared" si="37"/>
        <v>19</v>
      </c>
      <c r="G197">
        <f t="shared" si="38"/>
        <v>0</v>
      </c>
      <c r="H197" s="5">
        <f t="shared" si="33"/>
        <v>63.8</v>
      </c>
      <c r="I197" s="5">
        <f t="shared" si="29"/>
        <v>63.8</v>
      </c>
      <c r="J197" s="5">
        <f t="shared" si="34"/>
        <v>1</v>
      </c>
      <c r="K197">
        <f t="shared" si="30"/>
        <v>9</v>
      </c>
      <c r="L197">
        <f t="shared" si="31"/>
        <v>1</v>
      </c>
      <c r="M197">
        <f t="shared" si="32"/>
        <v>0</v>
      </c>
      <c r="N197">
        <f t="shared" si="35"/>
        <v>17</v>
      </c>
    </row>
    <row r="198" spans="1:14" x14ac:dyDescent="0.25">
      <c r="A198">
        <v>184</v>
      </c>
      <c r="B198">
        <f t="shared" si="26"/>
        <v>36.6</v>
      </c>
      <c r="C198">
        <f t="shared" si="27"/>
        <v>1</v>
      </c>
      <c r="D198">
        <f t="shared" si="28"/>
        <v>0</v>
      </c>
      <c r="E198">
        <f t="shared" si="36"/>
        <v>0.60000000000000142</v>
      </c>
      <c r="F198">
        <f t="shared" si="37"/>
        <v>19</v>
      </c>
      <c r="G198">
        <f t="shared" si="38"/>
        <v>0</v>
      </c>
      <c r="H198" s="5">
        <f t="shared" si="33"/>
        <v>64.2</v>
      </c>
      <c r="I198" s="5">
        <f t="shared" si="29"/>
        <v>64.2</v>
      </c>
      <c r="J198" s="5">
        <f t="shared" si="34"/>
        <v>1</v>
      </c>
      <c r="K198">
        <f t="shared" si="30"/>
        <v>9</v>
      </c>
      <c r="L198">
        <f t="shared" si="31"/>
        <v>1</v>
      </c>
      <c r="M198">
        <f t="shared" si="32"/>
        <v>0</v>
      </c>
      <c r="N198">
        <f t="shared" si="35"/>
        <v>17</v>
      </c>
    </row>
    <row r="199" spans="1:14" x14ac:dyDescent="0.25">
      <c r="A199">
        <v>185</v>
      </c>
      <c r="B199">
        <f t="shared" si="26"/>
        <v>36.799999999999997</v>
      </c>
      <c r="C199">
        <f t="shared" si="27"/>
        <v>1</v>
      </c>
      <c r="D199">
        <f t="shared" si="28"/>
        <v>0</v>
      </c>
      <c r="E199">
        <f t="shared" si="36"/>
        <v>0.79999999999999716</v>
      </c>
      <c r="F199">
        <f t="shared" si="37"/>
        <v>19</v>
      </c>
      <c r="G199">
        <f t="shared" si="38"/>
        <v>0</v>
      </c>
      <c r="H199" s="5">
        <f t="shared" si="33"/>
        <v>64.599999999999994</v>
      </c>
      <c r="I199" s="5">
        <f t="shared" si="29"/>
        <v>64.599999999999994</v>
      </c>
      <c r="J199" s="5">
        <f t="shared" si="34"/>
        <v>1</v>
      </c>
      <c r="K199">
        <f t="shared" si="30"/>
        <v>9</v>
      </c>
      <c r="L199">
        <f t="shared" si="31"/>
        <v>1</v>
      </c>
      <c r="M199">
        <f t="shared" si="32"/>
        <v>0</v>
      </c>
      <c r="N199">
        <f t="shared" si="35"/>
        <v>17</v>
      </c>
    </row>
    <row r="200" spans="1:14" x14ac:dyDescent="0.25">
      <c r="A200">
        <v>186</v>
      </c>
      <c r="B200">
        <f t="shared" si="26"/>
        <v>37</v>
      </c>
      <c r="C200">
        <f t="shared" si="27"/>
        <v>1</v>
      </c>
      <c r="D200">
        <f t="shared" si="28"/>
        <v>0</v>
      </c>
      <c r="E200">
        <f t="shared" si="36"/>
        <v>1</v>
      </c>
      <c r="F200">
        <f t="shared" si="37"/>
        <v>19</v>
      </c>
      <c r="G200">
        <f t="shared" si="38"/>
        <v>0</v>
      </c>
      <c r="H200" s="5">
        <f t="shared" si="33"/>
        <v>65</v>
      </c>
      <c r="I200" s="5">
        <f t="shared" si="29"/>
        <v>65</v>
      </c>
      <c r="J200" s="5">
        <f t="shared" si="34"/>
        <v>1</v>
      </c>
      <c r="K200">
        <f t="shared" si="30"/>
        <v>9</v>
      </c>
      <c r="L200">
        <f t="shared" si="31"/>
        <v>1</v>
      </c>
      <c r="M200">
        <f t="shared" si="32"/>
        <v>0</v>
      </c>
      <c r="N200">
        <f t="shared" si="35"/>
        <v>17</v>
      </c>
    </row>
    <row r="201" spans="1:14" x14ac:dyDescent="0.25">
      <c r="A201">
        <v>187</v>
      </c>
      <c r="B201">
        <f t="shared" si="26"/>
        <v>37.199999999999996</v>
      </c>
      <c r="C201">
        <f t="shared" si="27"/>
        <v>1</v>
      </c>
      <c r="D201">
        <f t="shared" si="28"/>
        <v>0</v>
      </c>
      <c r="E201">
        <f t="shared" si="36"/>
        <v>1.1999999999999957</v>
      </c>
      <c r="F201">
        <f t="shared" si="37"/>
        <v>19</v>
      </c>
      <c r="G201">
        <f t="shared" si="38"/>
        <v>0</v>
      </c>
      <c r="H201" s="5">
        <f t="shared" si="33"/>
        <v>65.399999999999991</v>
      </c>
      <c r="I201" s="5">
        <f t="shared" si="29"/>
        <v>65.399999999999991</v>
      </c>
      <c r="J201" s="5">
        <f t="shared" si="34"/>
        <v>1</v>
      </c>
      <c r="K201">
        <f t="shared" si="30"/>
        <v>9</v>
      </c>
      <c r="L201">
        <f t="shared" si="31"/>
        <v>1</v>
      </c>
      <c r="M201">
        <f t="shared" si="32"/>
        <v>0</v>
      </c>
      <c r="N201">
        <f t="shared" si="35"/>
        <v>17</v>
      </c>
    </row>
    <row r="202" spans="1:14" x14ac:dyDescent="0.25">
      <c r="A202">
        <v>188</v>
      </c>
      <c r="B202">
        <f t="shared" si="26"/>
        <v>37.4</v>
      </c>
      <c r="C202">
        <f t="shared" si="27"/>
        <v>1</v>
      </c>
      <c r="D202">
        <f t="shared" si="28"/>
        <v>0</v>
      </c>
      <c r="E202">
        <f t="shared" si="36"/>
        <v>1.3999999999999986</v>
      </c>
      <c r="F202">
        <f t="shared" si="37"/>
        <v>19</v>
      </c>
      <c r="G202">
        <f t="shared" si="38"/>
        <v>0</v>
      </c>
      <c r="H202" s="5">
        <f t="shared" si="33"/>
        <v>65.8</v>
      </c>
      <c r="I202" s="5">
        <f t="shared" si="29"/>
        <v>65.8</v>
      </c>
      <c r="J202" s="5">
        <f t="shared" si="34"/>
        <v>1</v>
      </c>
      <c r="K202">
        <f t="shared" si="30"/>
        <v>9</v>
      </c>
      <c r="L202">
        <f t="shared" si="31"/>
        <v>1</v>
      </c>
      <c r="M202">
        <f t="shared" si="32"/>
        <v>0</v>
      </c>
      <c r="N202">
        <f t="shared" si="35"/>
        <v>17</v>
      </c>
    </row>
    <row r="203" spans="1:14" x14ac:dyDescent="0.25">
      <c r="A203">
        <v>189</v>
      </c>
      <c r="B203">
        <f t="shared" si="26"/>
        <v>37.6</v>
      </c>
      <c r="C203">
        <f t="shared" si="27"/>
        <v>1</v>
      </c>
      <c r="D203">
        <f t="shared" si="28"/>
        <v>0</v>
      </c>
      <c r="E203">
        <f t="shared" si="36"/>
        <v>1.6000000000000014</v>
      </c>
      <c r="F203">
        <f t="shared" si="37"/>
        <v>19</v>
      </c>
      <c r="G203">
        <f t="shared" si="38"/>
        <v>0</v>
      </c>
      <c r="H203" s="5">
        <f t="shared" si="33"/>
        <v>66.2</v>
      </c>
      <c r="I203" s="5">
        <f t="shared" si="29"/>
        <v>66.2</v>
      </c>
      <c r="J203" s="5">
        <f t="shared" si="34"/>
        <v>1</v>
      </c>
      <c r="K203">
        <f t="shared" si="30"/>
        <v>9</v>
      </c>
      <c r="L203">
        <f t="shared" si="31"/>
        <v>1</v>
      </c>
      <c r="M203">
        <f t="shared" si="32"/>
        <v>0</v>
      </c>
      <c r="N203">
        <f t="shared" si="35"/>
        <v>18</v>
      </c>
    </row>
    <row r="204" spans="1:14" x14ac:dyDescent="0.25">
      <c r="A204">
        <v>190</v>
      </c>
      <c r="B204">
        <f t="shared" si="26"/>
        <v>37.799999999999997</v>
      </c>
      <c r="C204">
        <f t="shared" si="27"/>
        <v>1</v>
      </c>
      <c r="D204">
        <f t="shared" si="28"/>
        <v>0</v>
      </c>
      <c r="E204">
        <f t="shared" si="36"/>
        <v>1.7999999999999972</v>
      </c>
      <c r="F204">
        <f t="shared" si="37"/>
        <v>19</v>
      </c>
      <c r="G204">
        <f t="shared" si="38"/>
        <v>0</v>
      </c>
      <c r="H204" s="5">
        <f t="shared" si="33"/>
        <v>66.599999999999994</v>
      </c>
      <c r="I204" s="5">
        <f t="shared" si="29"/>
        <v>66.599999999999994</v>
      </c>
      <c r="J204" s="5">
        <f t="shared" si="34"/>
        <v>1</v>
      </c>
      <c r="K204">
        <f t="shared" si="30"/>
        <v>9</v>
      </c>
      <c r="L204">
        <f t="shared" si="31"/>
        <v>1</v>
      </c>
      <c r="M204">
        <f t="shared" si="32"/>
        <v>0</v>
      </c>
      <c r="N204">
        <f t="shared" si="35"/>
        <v>18</v>
      </c>
    </row>
    <row r="205" spans="1:14" x14ac:dyDescent="0.25">
      <c r="A205">
        <v>191</v>
      </c>
      <c r="B205">
        <f t="shared" si="26"/>
        <v>38</v>
      </c>
      <c r="C205">
        <f t="shared" si="27"/>
        <v>1</v>
      </c>
      <c r="D205">
        <f t="shared" si="28"/>
        <v>1</v>
      </c>
      <c r="E205">
        <f t="shared" si="36"/>
        <v>2</v>
      </c>
      <c r="F205">
        <f t="shared" si="37"/>
        <v>20</v>
      </c>
      <c r="G205">
        <f t="shared" si="38"/>
        <v>1</v>
      </c>
      <c r="H205" s="5">
        <f t="shared" si="33"/>
        <v>67</v>
      </c>
      <c r="I205" s="5">
        <f t="shared" si="29"/>
        <v>66</v>
      </c>
      <c r="J205" s="5">
        <f t="shared" si="34"/>
        <v>0</v>
      </c>
      <c r="K205">
        <f t="shared" si="30"/>
        <v>10</v>
      </c>
      <c r="L205">
        <f t="shared" si="31"/>
        <v>0</v>
      </c>
      <c r="M205">
        <f t="shared" si="32"/>
        <v>-1</v>
      </c>
      <c r="N205">
        <f t="shared" si="35"/>
        <v>0</v>
      </c>
    </row>
    <row r="206" spans="1:14" x14ac:dyDescent="0.25">
      <c r="A206">
        <v>192</v>
      </c>
      <c r="B206">
        <f t="shared" si="26"/>
        <v>38.200000000000003</v>
      </c>
      <c r="C206">
        <f t="shared" si="27"/>
        <v>1</v>
      </c>
      <c r="D206">
        <f t="shared" si="28"/>
        <v>0</v>
      </c>
      <c r="E206">
        <f t="shared" si="36"/>
        <v>0.20000000000000284</v>
      </c>
      <c r="F206">
        <f t="shared" si="37"/>
        <v>20</v>
      </c>
      <c r="G206">
        <f t="shared" si="38"/>
        <v>0</v>
      </c>
      <c r="H206" s="5">
        <f t="shared" si="33"/>
        <v>66.400000000000006</v>
      </c>
      <c r="I206" s="5">
        <f t="shared" si="29"/>
        <v>66.400000000000006</v>
      </c>
      <c r="J206" s="5">
        <f t="shared" si="34"/>
        <v>0</v>
      </c>
      <c r="K206">
        <f t="shared" si="30"/>
        <v>10</v>
      </c>
      <c r="L206">
        <f t="shared" si="31"/>
        <v>0</v>
      </c>
      <c r="M206">
        <f t="shared" si="32"/>
        <v>-1</v>
      </c>
      <c r="N206">
        <f t="shared" si="35"/>
        <v>0</v>
      </c>
    </row>
    <row r="207" spans="1:14" x14ac:dyDescent="0.25">
      <c r="A207">
        <v>193</v>
      </c>
      <c r="B207">
        <f t="shared" ref="B207:B270" si="39">-T$5+T$5*A207</f>
        <v>38.4</v>
      </c>
      <c r="C207">
        <f t="shared" ref="C207:C270" si="40">IF(H207&gt;=0,1,0)</f>
        <v>1</v>
      </c>
      <c r="D207">
        <f t="shared" ref="D207:D270" si="41">IF(AND(C207=1,E207&gt;=E$4),1,0)</f>
        <v>0</v>
      </c>
      <c r="E207">
        <f t="shared" si="36"/>
        <v>0.39999999999999858</v>
      </c>
      <c r="F207">
        <f t="shared" si="37"/>
        <v>20</v>
      </c>
      <c r="G207">
        <f t="shared" si="38"/>
        <v>0</v>
      </c>
      <c r="H207" s="5">
        <f t="shared" si="33"/>
        <v>66.8</v>
      </c>
      <c r="I207" s="5">
        <f t="shared" ref="I207:I270" si="42">IF(G207&gt;0,H207-Q$4,H207)</f>
        <v>66.8</v>
      </c>
      <c r="J207" s="5">
        <f t="shared" si="34"/>
        <v>0</v>
      </c>
      <c r="K207">
        <f t="shared" ref="K207:K270" si="43">ROUNDDOWN((F207*D$4)/L$4,0)</f>
        <v>10</v>
      </c>
      <c r="L207">
        <f t="shared" ref="L207:L270" si="44">P$4-K207</f>
        <v>0</v>
      </c>
      <c r="M207">
        <f t="shared" ref="M207:M270" si="45">IF(L207="怪物已死","怪物已死",(L207-1)*Q$4)</f>
        <v>-1</v>
      </c>
      <c r="N207">
        <f t="shared" si="35"/>
        <v>0</v>
      </c>
    </row>
    <row r="208" spans="1:14" x14ac:dyDescent="0.25">
      <c r="A208">
        <v>194</v>
      </c>
      <c r="B208">
        <f t="shared" si="39"/>
        <v>38.6</v>
      </c>
      <c r="C208">
        <f t="shared" si="40"/>
        <v>1</v>
      </c>
      <c r="D208">
        <f t="shared" si="41"/>
        <v>0</v>
      </c>
      <c r="E208">
        <f t="shared" si="36"/>
        <v>0.60000000000000142</v>
      </c>
      <c r="F208">
        <f t="shared" si="37"/>
        <v>20</v>
      </c>
      <c r="G208">
        <f t="shared" si="38"/>
        <v>0</v>
      </c>
      <c r="H208" s="5">
        <f t="shared" ref="H208:H271" si="46">I207+(B208-B207)*N$4</f>
        <v>67.2</v>
      </c>
      <c r="I208" s="5">
        <f t="shared" si="42"/>
        <v>67.2</v>
      </c>
      <c r="J208" s="5">
        <f t="shared" ref="J208:J271" si="47">IF(H208&gt;=0,IF(ROUNDDOWN(H208/Q$4,0)+1&gt;L208,L208,ROUNDDOWN(H208/Q$4,0)+1),0)</f>
        <v>0</v>
      </c>
      <c r="K208">
        <f t="shared" si="43"/>
        <v>10</v>
      </c>
      <c r="L208">
        <f t="shared" si="44"/>
        <v>0</v>
      </c>
      <c r="M208">
        <f t="shared" si="45"/>
        <v>-1</v>
      </c>
      <c r="N208">
        <f t="shared" ref="N208:N271" si="48">IF(L208&lt;=0,0,IF(ROUNDUP(I208/B$4,0)*A$4&lt;0,"怪无法穿越火线",ROUNDUP(I208/B$4,0)*A$4))</f>
        <v>0</v>
      </c>
    </row>
    <row r="209" spans="1:14" x14ac:dyDescent="0.25">
      <c r="A209">
        <v>195</v>
      </c>
      <c r="B209">
        <f t="shared" si="39"/>
        <v>38.799999999999997</v>
      </c>
      <c r="C209">
        <f t="shared" si="40"/>
        <v>1</v>
      </c>
      <c r="D209">
        <f t="shared" si="41"/>
        <v>0</v>
      </c>
      <c r="E209">
        <f t="shared" ref="E209:E272" si="49">IF(D208=1,B209-B208,E208+B209-B208)</f>
        <v>0.79999999999999716</v>
      </c>
      <c r="F209">
        <f t="shared" ref="F209:F272" si="50">IF(D209=1,F208+1,F208)</f>
        <v>20</v>
      </c>
      <c r="G209">
        <f t="shared" ref="G209:G272" si="51">IF(K209-K208&gt;0,1,0)</f>
        <v>0</v>
      </c>
      <c r="H209" s="5">
        <f t="shared" si="46"/>
        <v>67.599999999999994</v>
      </c>
      <c r="I209" s="5">
        <f t="shared" si="42"/>
        <v>67.599999999999994</v>
      </c>
      <c r="J209" s="5">
        <f t="shared" si="47"/>
        <v>0</v>
      </c>
      <c r="K209">
        <f t="shared" si="43"/>
        <v>10</v>
      </c>
      <c r="L209">
        <f t="shared" si="44"/>
        <v>0</v>
      </c>
      <c r="M209">
        <f t="shared" si="45"/>
        <v>-1</v>
      </c>
      <c r="N209">
        <f t="shared" si="48"/>
        <v>0</v>
      </c>
    </row>
    <row r="210" spans="1:14" x14ac:dyDescent="0.25">
      <c r="A210">
        <v>196</v>
      </c>
      <c r="B210">
        <f t="shared" si="39"/>
        <v>39</v>
      </c>
      <c r="C210">
        <f t="shared" si="40"/>
        <v>1</v>
      </c>
      <c r="D210">
        <f t="shared" si="41"/>
        <v>0</v>
      </c>
      <c r="E210">
        <f t="shared" si="49"/>
        <v>1</v>
      </c>
      <c r="F210">
        <f t="shared" si="50"/>
        <v>20</v>
      </c>
      <c r="G210">
        <f t="shared" si="51"/>
        <v>0</v>
      </c>
      <c r="H210" s="5">
        <f t="shared" si="46"/>
        <v>68</v>
      </c>
      <c r="I210" s="5">
        <f t="shared" si="42"/>
        <v>68</v>
      </c>
      <c r="J210" s="5">
        <f t="shared" si="47"/>
        <v>0</v>
      </c>
      <c r="K210">
        <f t="shared" si="43"/>
        <v>10</v>
      </c>
      <c r="L210">
        <f t="shared" si="44"/>
        <v>0</v>
      </c>
      <c r="M210">
        <f t="shared" si="45"/>
        <v>-1</v>
      </c>
      <c r="N210">
        <f t="shared" si="48"/>
        <v>0</v>
      </c>
    </row>
    <row r="211" spans="1:14" x14ac:dyDescent="0.25">
      <c r="A211">
        <v>197</v>
      </c>
      <c r="B211">
        <f t="shared" si="39"/>
        <v>39.200000000000003</v>
      </c>
      <c r="C211">
        <f t="shared" si="40"/>
        <v>1</v>
      </c>
      <c r="D211">
        <f t="shared" si="41"/>
        <v>0</v>
      </c>
      <c r="E211">
        <f t="shared" si="49"/>
        <v>1.2000000000000028</v>
      </c>
      <c r="F211">
        <f t="shared" si="50"/>
        <v>20</v>
      </c>
      <c r="G211">
        <f t="shared" si="51"/>
        <v>0</v>
      </c>
      <c r="H211" s="5">
        <f t="shared" si="46"/>
        <v>68.400000000000006</v>
      </c>
      <c r="I211" s="5">
        <f t="shared" si="42"/>
        <v>68.400000000000006</v>
      </c>
      <c r="J211" s="5">
        <f t="shared" si="47"/>
        <v>0</v>
      </c>
      <c r="K211">
        <f t="shared" si="43"/>
        <v>10</v>
      </c>
      <c r="L211">
        <f t="shared" si="44"/>
        <v>0</v>
      </c>
      <c r="M211">
        <f t="shared" si="45"/>
        <v>-1</v>
      </c>
      <c r="N211">
        <f t="shared" si="48"/>
        <v>0</v>
      </c>
    </row>
    <row r="212" spans="1:14" x14ac:dyDescent="0.25">
      <c r="A212">
        <v>198</v>
      </c>
      <c r="B212">
        <f t="shared" si="39"/>
        <v>39.4</v>
      </c>
      <c r="C212">
        <f t="shared" si="40"/>
        <v>1</v>
      </c>
      <c r="D212">
        <f t="shared" si="41"/>
        <v>0</v>
      </c>
      <c r="E212">
        <f t="shared" si="49"/>
        <v>1.3999999999999986</v>
      </c>
      <c r="F212">
        <f t="shared" si="50"/>
        <v>20</v>
      </c>
      <c r="G212">
        <f t="shared" si="51"/>
        <v>0</v>
      </c>
      <c r="H212" s="5">
        <f t="shared" si="46"/>
        <v>68.8</v>
      </c>
      <c r="I212" s="5">
        <f t="shared" si="42"/>
        <v>68.8</v>
      </c>
      <c r="J212" s="5">
        <f t="shared" si="47"/>
        <v>0</v>
      </c>
      <c r="K212">
        <f t="shared" si="43"/>
        <v>10</v>
      </c>
      <c r="L212">
        <f t="shared" si="44"/>
        <v>0</v>
      </c>
      <c r="M212">
        <f t="shared" si="45"/>
        <v>-1</v>
      </c>
      <c r="N212">
        <f t="shared" si="48"/>
        <v>0</v>
      </c>
    </row>
    <row r="213" spans="1:14" x14ac:dyDescent="0.25">
      <c r="A213">
        <v>199</v>
      </c>
      <c r="B213">
        <f t="shared" si="39"/>
        <v>39.6</v>
      </c>
      <c r="C213">
        <f t="shared" si="40"/>
        <v>1</v>
      </c>
      <c r="D213">
        <f t="shared" si="41"/>
        <v>0</v>
      </c>
      <c r="E213">
        <f t="shared" si="49"/>
        <v>1.6000000000000014</v>
      </c>
      <c r="F213">
        <f t="shared" si="50"/>
        <v>20</v>
      </c>
      <c r="G213">
        <f t="shared" si="51"/>
        <v>0</v>
      </c>
      <c r="H213" s="5">
        <f t="shared" si="46"/>
        <v>69.2</v>
      </c>
      <c r="I213" s="5">
        <f t="shared" si="42"/>
        <v>69.2</v>
      </c>
      <c r="J213" s="5">
        <f t="shared" si="47"/>
        <v>0</v>
      </c>
      <c r="K213">
        <f t="shared" si="43"/>
        <v>10</v>
      </c>
      <c r="L213">
        <f t="shared" si="44"/>
        <v>0</v>
      </c>
      <c r="M213">
        <f t="shared" si="45"/>
        <v>-1</v>
      </c>
      <c r="N213">
        <f t="shared" si="48"/>
        <v>0</v>
      </c>
    </row>
    <row r="214" spans="1:14" x14ac:dyDescent="0.25">
      <c r="A214">
        <v>200</v>
      </c>
      <c r="B214">
        <f t="shared" si="39"/>
        <v>39.799999999999997</v>
      </c>
      <c r="C214">
        <f t="shared" si="40"/>
        <v>1</v>
      </c>
      <c r="D214">
        <f t="shared" si="41"/>
        <v>0</v>
      </c>
      <c r="E214">
        <f t="shared" si="49"/>
        <v>1.7999999999999972</v>
      </c>
      <c r="F214">
        <f t="shared" si="50"/>
        <v>20</v>
      </c>
      <c r="G214">
        <f t="shared" si="51"/>
        <v>0</v>
      </c>
      <c r="H214" s="5">
        <f t="shared" si="46"/>
        <v>69.599999999999994</v>
      </c>
      <c r="I214" s="5">
        <f t="shared" si="42"/>
        <v>69.599999999999994</v>
      </c>
      <c r="J214" s="5">
        <f t="shared" si="47"/>
        <v>0</v>
      </c>
      <c r="K214">
        <f t="shared" si="43"/>
        <v>10</v>
      </c>
      <c r="L214">
        <f t="shared" si="44"/>
        <v>0</v>
      </c>
      <c r="M214">
        <f t="shared" si="45"/>
        <v>-1</v>
      </c>
      <c r="N214">
        <f t="shared" si="48"/>
        <v>0</v>
      </c>
    </row>
    <row r="215" spans="1:14" x14ac:dyDescent="0.25">
      <c r="A215">
        <v>201</v>
      </c>
      <c r="B215">
        <f t="shared" si="39"/>
        <v>40</v>
      </c>
      <c r="C215">
        <f t="shared" si="40"/>
        <v>1</v>
      </c>
      <c r="D215">
        <f t="shared" si="41"/>
        <v>1</v>
      </c>
      <c r="E215">
        <f t="shared" si="49"/>
        <v>2</v>
      </c>
      <c r="F215">
        <f t="shared" si="50"/>
        <v>21</v>
      </c>
      <c r="G215">
        <f t="shared" si="51"/>
        <v>0</v>
      </c>
      <c r="H215" s="5">
        <f t="shared" si="46"/>
        <v>70</v>
      </c>
      <c r="I215" s="5">
        <f t="shared" si="42"/>
        <v>70</v>
      </c>
      <c r="J215" s="5">
        <f t="shared" si="47"/>
        <v>0</v>
      </c>
      <c r="K215">
        <f t="shared" si="43"/>
        <v>10</v>
      </c>
      <c r="L215">
        <f t="shared" si="44"/>
        <v>0</v>
      </c>
      <c r="M215">
        <f t="shared" si="45"/>
        <v>-1</v>
      </c>
      <c r="N215">
        <f t="shared" si="48"/>
        <v>0</v>
      </c>
    </row>
    <row r="216" spans="1:14" x14ac:dyDescent="0.25">
      <c r="A216">
        <v>202</v>
      </c>
      <c r="B216">
        <f t="shared" si="39"/>
        <v>40.200000000000003</v>
      </c>
      <c r="C216">
        <f t="shared" si="40"/>
        <v>1</v>
      </c>
      <c r="D216">
        <f t="shared" si="41"/>
        <v>0</v>
      </c>
      <c r="E216">
        <f t="shared" si="49"/>
        <v>0.20000000000000284</v>
      </c>
      <c r="F216">
        <f t="shared" si="50"/>
        <v>21</v>
      </c>
      <c r="G216">
        <f t="shared" si="51"/>
        <v>0</v>
      </c>
      <c r="H216" s="5">
        <f t="shared" si="46"/>
        <v>70.400000000000006</v>
      </c>
      <c r="I216" s="5">
        <f t="shared" si="42"/>
        <v>70.400000000000006</v>
      </c>
      <c r="J216" s="5">
        <f t="shared" si="47"/>
        <v>0</v>
      </c>
      <c r="K216">
        <f t="shared" si="43"/>
        <v>10</v>
      </c>
      <c r="L216">
        <f t="shared" si="44"/>
        <v>0</v>
      </c>
      <c r="M216">
        <f t="shared" si="45"/>
        <v>-1</v>
      </c>
      <c r="N216">
        <f t="shared" si="48"/>
        <v>0</v>
      </c>
    </row>
    <row r="217" spans="1:14" x14ac:dyDescent="0.25">
      <c r="A217">
        <v>203</v>
      </c>
      <c r="B217">
        <f t="shared" si="39"/>
        <v>40.4</v>
      </c>
      <c r="C217">
        <f t="shared" si="40"/>
        <v>1</v>
      </c>
      <c r="D217">
        <f t="shared" si="41"/>
        <v>0</v>
      </c>
      <c r="E217">
        <f t="shared" si="49"/>
        <v>0.39999999999999858</v>
      </c>
      <c r="F217">
        <f t="shared" si="50"/>
        <v>21</v>
      </c>
      <c r="G217">
        <f t="shared" si="51"/>
        <v>0</v>
      </c>
      <c r="H217" s="5">
        <f t="shared" si="46"/>
        <v>70.8</v>
      </c>
      <c r="I217" s="5">
        <f t="shared" si="42"/>
        <v>70.8</v>
      </c>
      <c r="J217" s="5">
        <f t="shared" si="47"/>
        <v>0</v>
      </c>
      <c r="K217">
        <f t="shared" si="43"/>
        <v>10</v>
      </c>
      <c r="L217">
        <f t="shared" si="44"/>
        <v>0</v>
      </c>
      <c r="M217">
        <f t="shared" si="45"/>
        <v>-1</v>
      </c>
      <c r="N217">
        <f t="shared" si="48"/>
        <v>0</v>
      </c>
    </row>
    <row r="218" spans="1:14" x14ac:dyDescent="0.25">
      <c r="A218">
        <v>204</v>
      </c>
      <c r="B218">
        <f t="shared" si="39"/>
        <v>40.6</v>
      </c>
      <c r="C218">
        <f t="shared" si="40"/>
        <v>1</v>
      </c>
      <c r="D218">
        <f t="shared" si="41"/>
        <v>0</v>
      </c>
      <c r="E218">
        <f t="shared" si="49"/>
        <v>0.60000000000000142</v>
      </c>
      <c r="F218">
        <f t="shared" si="50"/>
        <v>21</v>
      </c>
      <c r="G218">
        <f t="shared" si="51"/>
        <v>0</v>
      </c>
      <c r="H218" s="5">
        <f t="shared" si="46"/>
        <v>71.2</v>
      </c>
      <c r="I218" s="5">
        <f t="shared" si="42"/>
        <v>71.2</v>
      </c>
      <c r="J218" s="5">
        <f t="shared" si="47"/>
        <v>0</v>
      </c>
      <c r="K218">
        <f t="shared" si="43"/>
        <v>10</v>
      </c>
      <c r="L218">
        <f t="shared" si="44"/>
        <v>0</v>
      </c>
      <c r="M218">
        <f t="shared" si="45"/>
        <v>-1</v>
      </c>
      <c r="N218">
        <f t="shared" si="48"/>
        <v>0</v>
      </c>
    </row>
    <row r="219" spans="1:14" x14ac:dyDescent="0.25">
      <c r="A219">
        <v>205</v>
      </c>
      <c r="B219">
        <f t="shared" si="39"/>
        <v>40.799999999999997</v>
      </c>
      <c r="C219">
        <f t="shared" si="40"/>
        <v>1</v>
      </c>
      <c r="D219">
        <f t="shared" si="41"/>
        <v>0</v>
      </c>
      <c r="E219">
        <f t="shared" si="49"/>
        <v>0.79999999999999716</v>
      </c>
      <c r="F219">
        <f t="shared" si="50"/>
        <v>21</v>
      </c>
      <c r="G219">
        <f t="shared" si="51"/>
        <v>0</v>
      </c>
      <c r="H219" s="5">
        <f t="shared" si="46"/>
        <v>71.599999999999994</v>
      </c>
      <c r="I219" s="5">
        <f t="shared" si="42"/>
        <v>71.599999999999994</v>
      </c>
      <c r="J219" s="5">
        <f t="shared" si="47"/>
        <v>0</v>
      </c>
      <c r="K219">
        <f t="shared" si="43"/>
        <v>10</v>
      </c>
      <c r="L219">
        <f t="shared" si="44"/>
        <v>0</v>
      </c>
      <c r="M219">
        <f t="shared" si="45"/>
        <v>-1</v>
      </c>
      <c r="N219">
        <f t="shared" si="48"/>
        <v>0</v>
      </c>
    </row>
    <row r="220" spans="1:14" x14ac:dyDescent="0.25">
      <c r="A220">
        <v>206</v>
      </c>
      <c r="B220">
        <f t="shared" si="39"/>
        <v>41</v>
      </c>
      <c r="C220">
        <f t="shared" si="40"/>
        <v>1</v>
      </c>
      <c r="D220">
        <f t="shared" si="41"/>
        <v>0</v>
      </c>
      <c r="E220">
        <f t="shared" si="49"/>
        <v>1</v>
      </c>
      <c r="F220">
        <f t="shared" si="50"/>
        <v>21</v>
      </c>
      <c r="G220">
        <f t="shared" si="51"/>
        <v>0</v>
      </c>
      <c r="H220" s="5">
        <f t="shared" si="46"/>
        <v>72</v>
      </c>
      <c r="I220" s="5">
        <f t="shared" si="42"/>
        <v>72</v>
      </c>
      <c r="J220" s="5">
        <f t="shared" si="47"/>
        <v>0</v>
      </c>
      <c r="K220">
        <f t="shared" si="43"/>
        <v>10</v>
      </c>
      <c r="L220">
        <f t="shared" si="44"/>
        <v>0</v>
      </c>
      <c r="M220">
        <f t="shared" si="45"/>
        <v>-1</v>
      </c>
      <c r="N220">
        <f t="shared" si="48"/>
        <v>0</v>
      </c>
    </row>
    <row r="221" spans="1:14" x14ac:dyDescent="0.25">
      <c r="A221">
        <v>207</v>
      </c>
      <c r="B221">
        <f t="shared" si="39"/>
        <v>41.2</v>
      </c>
      <c r="C221">
        <f t="shared" si="40"/>
        <v>1</v>
      </c>
      <c r="D221">
        <f t="shared" si="41"/>
        <v>0</v>
      </c>
      <c r="E221">
        <f t="shared" si="49"/>
        <v>1.2000000000000028</v>
      </c>
      <c r="F221">
        <f t="shared" si="50"/>
        <v>21</v>
      </c>
      <c r="G221">
        <f t="shared" si="51"/>
        <v>0</v>
      </c>
      <c r="H221" s="5">
        <f t="shared" si="46"/>
        <v>72.400000000000006</v>
      </c>
      <c r="I221" s="5">
        <f t="shared" si="42"/>
        <v>72.400000000000006</v>
      </c>
      <c r="J221" s="5">
        <f t="shared" si="47"/>
        <v>0</v>
      </c>
      <c r="K221">
        <f t="shared" si="43"/>
        <v>10</v>
      </c>
      <c r="L221">
        <f t="shared" si="44"/>
        <v>0</v>
      </c>
      <c r="M221">
        <f t="shared" si="45"/>
        <v>-1</v>
      </c>
      <c r="N221">
        <f t="shared" si="48"/>
        <v>0</v>
      </c>
    </row>
    <row r="222" spans="1:14" x14ac:dyDescent="0.25">
      <c r="A222">
        <v>208</v>
      </c>
      <c r="B222">
        <f t="shared" si="39"/>
        <v>41.4</v>
      </c>
      <c r="C222">
        <f t="shared" si="40"/>
        <v>1</v>
      </c>
      <c r="D222">
        <f t="shared" si="41"/>
        <v>0</v>
      </c>
      <c r="E222">
        <f t="shared" si="49"/>
        <v>1.3999999999999986</v>
      </c>
      <c r="F222">
        <f t="shared" si="50"/>
        <v>21</v>
      </c>
      <c r="G222">
        <f t="shared" si="51"/>
        <v>0</v>
      </c>
      <c r="H222" s="5">
        <f t="shared" si="46"/>
        <v>72.8</v>
      </c>
      <c r="I222" s="5">
        <f t="shared" si="42"/>
        <v>72.8</v>
      </c>
      <c r="J222" s="5">
        <f t="shared" si="47"/>
        <v>0</v>
      </c>
      <c r="K222">
        <f t="shared" si="43"/>
        <v>10</v>
      </c>
      <c r="L222">
        <f t="shared" si="44"/>
        <v>0</v>
      </c>
      <c r="M222">
        <f t="shared" si="45"/>
        <v>-1</v>
      </c>
      <c r="N222">
        <f t="shared" si="48"/>
        <v>0</v>
      </c>
    </row>
    <row r="223" spans="1:14" x14ac:dyDescent="0.25">
      <c r="A223">
        <v>209</v>
      </c>
      <c r="B223">
        <f t="shared" si="39"/>
        <v>41.6</v>
      </c>
      <c r="C223">
        <f t="shared" si="40"/>
        <v>1</v>
      </c>
      <c r="D223">
        <f t="shared" si="41"/>
        <v>0</v>
      </c>
      <c r="E223">
        <f t="shared" si="49"/>
        <v>1.6000000000000014</v>
      </c>
      <c r="F223">
        <f t="shared" si="50"/>
        <v>21</v>
      </c>
      <c r="G223">
        <f t="shared" si="51"/>
        <v>0</v>
      </c>
      <c r="H223" s="5">
        <f t="shared" si="46"/>
        <v>73.2</v>
      </c>
      <c r="I223" s="5">
        <f t="shared" si="42"/>
        <v>73.2</v>
      </c>
      <c r="J223" s="5">
        <f t="shared" si="47"/>
        <v>0</v>
      </c>
      <c r="K223">
        <f t="shared" si="43"/>
        <v>10</v>
      </c>
      <c r="L223">
        <f t="shared" si="44"/>
        <v>0</v>
      </c>
      <c r="M223">
        <f t="shared" si="45"/>
        <v>-1</v>
      </c>
      <c r="N223">
        <f t="shared" si="48"/>
        <v>0</v>
      </c>
    </row>
    <row r="224" spans="1:14" x14ac:dyDescent="0.25">
      <c r="A224">
        <v>210</v>
      </c>
      <c r="B224">
        <f t="shared" si="39"/>
        <v>41.8</v>
      </c>
      <c r="C224">
        <f t="shared" si="40"/>
        <v>1</v>
      </c>
      <c r="D224">
        <f t="shared" si="41"/>
        <v>0</v>
      </c>
      <c r="E224">
        <f t="shared" si="49"/>
        <v>1.7999999999999972</v>
      </c>
      <c r="F224">
        <f t="shared" si="50"/>
        <v>21</v>
      </c>
      <c r="G224">
        <f t="shared" si="51"/>
        <v>0</v>
      </c>
      <c r="H224" s="5">
        <f t="shared" si="46"/>
        <v>73.599999999999994</v>
      </c>
      <c r="I224" s="5">
        <f t="shared" si="42"/>
        <v>73.599999999999994</v>
      </c>
      <c r="J224" s="5">
        <f t="shared" si="47"/>
        <v>0</v>
      </c>
      <c r="K224">
        <f t="shared" si="43"/>
        <v>10</v>
      </c>
      <c r="L224">
        <f t="shared" si="44"/>
        <v>0</v>
      </c>
      <c r="M224">
        <f t="shared" si="45"/>
        <v>-1</v>
      </c>
      <c r="N224">
        <f t="shared" si="48"/>
        <v>0</v>
      </c>
    </row>
    <row r="225" spans="1:14" x14ac:dyDescent="0.25">
      <c r="A225">
        <v>211</v>
      </c>
      <c r="B225">
        <f t="shared" si="39"/>
        <v>42</v>
      </c>
      <c r="C225">
        <f t="shared" si="40"/>
        <v>1</v>
      </c>
      <c r="D225">
        <f t="shared" si="41"/>
        <v>1</v>
      </c>
      <c r="E225">
        <f t="shared" si="49"/>
        <v>2</v>
      </c>
      <c r="F225">
        <f t="shared" si="50"/>
        <v>22</v>
      </c>
      <c r="G225">
        <f t="shared" si="51"/>
        <v>1</v>
      </c>
      <c r="H225" s="5">
        <f t="shared" si="46"/>
        <v>74</v>
      </c>
      <c r="I225" s="5">
        <f t="shared" si="42"/>
        <v>73</v>
      </c>
      <c r="J225" s="5">
        <f t="shared" si="47"/>
        <v>-1</v>
      </c>
      <c r="K225">
        <f t="shared" si="43"/>
        <v>11</v>
      </c>
      <c r="L225">
        <f t="shared" si="44"/>
        <v>-1</v>
      </c>
      <c r="M225">
        <f t="shared" si="45"/>
        <v>-2</v>
      </c>
      <c r="N225">
        <f t="shared" si="48"/>
        <v>0</v>
      </c>
    </row>
    <row r="226" spans="1:14" x14ac:dyDescent="0.25">
      <c r="A226">
        <v>212</v>
      </c>
      <c r="B226">
        <f t="shared" si="39"/>
        <v>42.2</v>
      </c>
      <c r="C226">
        <f t="shared" si="40"/>
        <v>1</v>
      </c>
      <c r="D226">
        <f t="shared" si="41"/>
        <v>0</v>
      </c>
      <c r="E226">
        <f t="shared" si="49"/>
        <v>0.20000000000000284</v>
      </c>
      <c r="F226">
        <f t="shared" si="50"/>
        <v>22</v>
      </c>
      <c r="G226">
        <f t="shared" si="51"/>
        <v>0</v>
      </c>
      <c r="H226" s="5">
        <f t="shared" si="46"/>
        <v>73.400000000000006</v>
      </c>
      <c r="I226" s="5">
        <f t="shared" si="42"/>
        <v>73.400000000000006</v>
      </c>
      <c r="J226" s="5">
        <f t="shared" si="47"/>
        <v>-1</v>
      </c>
      <c r="K226">
        <f t="shared" si="43"/>
        <v>11</v>
      </c>
      <c r="L226">
        <f t="shared" si="44"/>
        <v>-1</v>
      </c>
      <c r="M226">
        <f t="shared" si="45"/>
        <v>-2</v>
      </c>
      <c r="N226">
        <f t="shared" si="48"/>
        <v>0</v>
      </c>
    </row>
    <row r="227" spans="1:14" x14ac:dyDescent="0.25">
      <c r="A227">
        <v>213</v>
      </c>
      <c r="B227">
        <f t="shared" si="39"/>
        <v>42.4</v>
      </c>
      <c r="C227">
        <f t="shared" si="40"/>
        <v>1</v>
      </c>
      <c r="D227">
        <f t="shared" si="41"/>
        <v>0</v>
      </c>
      <c r="E227">
        <f t="shared" si="49"/>
        <v>0.39999999999999858</v>
      </c>
      <c r="F227">
        <f t="shared" si="50"/>
        <v>22</v>
      </c>
      <c r="G227">
        <f t="shared" si="51"/>
        <v>0</v>
      </c>
      <c r="H227" s="5">
        <f t="shared" si="46"/>
        <v>73.8</v>
      </c>
      <c r="I227" s="5">
        <f t="shared" si="42"/>
        <v>73.8</v>
      </c>
      <c r="J227" s="5">
        <f t="shared" si="47"/>
        <v>-1</v>
      </c>
      <c r="K227">
        <f t="shared" si="43"/>
        <v>11</v>
      </c>
      <c r="L227">
        <f t="shared" si="44"/>
        <v>-1</v>
      </c>
      <c r="M227">
        <f t="shared" si="45"/>
        <v>-2</v>
      </c>
      <c r="N227">
        <f t="shared" si="48"/>
        <v>0</v>
      </c>
    </row>
    <row r="228" spans="1:14" x14ac:dyDescent="0.25">
      <c r="A228">
        <v>214</v>
      </c>
      <c r="B228">
        <f t="shared" si="39"/>
        <v>42.6</v>
      </c>
      <c r="C228">
        <f t="shared" si="40"/>
        <v>1</v>
      </c>
      <c r="D228">
        <f t="shared" si="41"/>
        <v>0</v>
      </c>
      <c r="E228">
        <f t="shared" si="49"/>
        <v>0.60000000000000142</v>
      </c>
      <c r="F228">
        <f t="shared" si="50"/>
        <v>22</v>
      </c>
      <c r="G228">
        <f t="shared" si="51"/>
        <v>0</v>
      </c>
      <c r="H228" s="5">
        <f t="shared" si="46"/>
        <v>74.2</v>
      </c>
      <c r="I228" s="5">
        <f t="shared" si="42"/>
        <v>74.2</v>
      </c>
      <c r="J228" s="5">
        <f t="shared" si="47"/>
        <v>-1</v>
      </c>
      <c r="K228">
        <f t="shared" si="43"/>
        <v>11</v>
      </c>
      <c r="L228">
        <f t="shared" si="44"/>
        <v>-1</v>
      </c>
      <c r="M228">
        <f t="shared" si="45"/>
        <v>-2</v>
      </c>
      <c r="N228">
        <f t="shared" si="48"/>
        <v>0</v>
      </c>
    </row>
    <row r="229" spans="1:14" x14ac:dyDescent="0.25">
      <c r="A229">
        <v>215</v>
      </c>
      <c r="B229">
        <f t="shared" si="39"/>
        <v>42.8</v>
      </c>
      <c r="C229">
        <f t="shared" si="40"/>
        <v>1</v>
      </c>
      <c r="D229">
        <f t="shared" si="41"/>
        <v>0</v>
      </c>
      <c r="E229">
        <f t="shared" si="49"/>
        <v>0.79999999999999716</v>
      </c>
      <c r="F229">
        <f t="shared" si="50"/>
        <v>22</v>
      </c>
      <c r="G229">
        <f t="shared" si="51"/>
        <v>0</v>
      </c>
      <c r="H229" s="5">
        <f t="shared" si="46"/>
        <v>74.599999999999994</v>
      </c>
      <c r="I229" s="5">
        <f t="shared" si="42"/>
        <v>74.599999999999994</v>
      </c>
      <c r="J229" s="5">
        <f t="shared" si="47"/>
        <v>-1</v>
      </c>
      <c r="K229">
        <f t="shared" si="43"/>
        <v>11</v>
      </c>
      <c r="L229">
        <f t="shared" si="44"/>
        <v>-1</v>
      </c>
      <c r="M229">
        <f t="shared" si="45"/>
        <v>-2</v>
      </c>
      <c r="N229">
        <f t="shared" si="48"/>
        <v>0</v>
      </c>
    </row>
    <row r="230" spans="1:14" x14ac:dyDescent="0.25">
      <c r="A230">
        <v>216</v>
      </c>
      <c r="B230">
        <f t="shared" si="39"/>
        <v>43</v>
      </c>
      <c r="C230">
        <f t="shared" si="40"/>
        <v>1</v>
      </c>
      <c r="D230">
        <f t="shared" si="41"/>
        <v>0</v>
      </c>
      <c r="E230">
        <f t="shared" si="49"/>
        <v>1</v>
      </c>
      <c r="F230">
        <f t="shared" si="50"/>
        <v>22</v>
      </c>
      <c r="G230">
        <f t="shared" si="51"/>
        <v>0</v>
      </c>
      <c r="H230" s="5">
        <f t="shared" si="46"/>
        <v>75</v>
      </c>
      <c r="I230" s="5">
        <f t="shared" si="42"/>
        <v>75</v>
      </c>
      <c r="J230" s="5">
        <f t="shared" si="47"/>
        <v>-1</v>
      </c>
      <c r="K230">
        <f t="shared" si="43"/>
        <v>11</v>
      </c>
      <c r="L230">
        <f t="shared" si="44"/>
        <v>-1</v>
      </c>
      <c r="M230">
        <f t="shared" si="45"/>
        <v>-2</v>
      </c>
      <c r="N230">
        <f t="shared" si="48"/>
        <v>0</v>
      </c>
    </row>
    <row r="231" spans="1:14" x14ac:dyDescent="0.25">
      <c r="A231">
        <v>217</v>
      </c>
      <c r="B231">
        <f t="shared" si="39"/>
        <v>43.2</v>
      </c>
      <c r="C231">
        <f t="shared" si="40"/>
        <v>1</v>
      </c>
      <c r="D231">
        <f t="shared" si="41"/>
        <v>0</v>
      </c>
      <c r="E231">
        <f t="shared" si="49"/>
        <v>1.2000000000000028</v>
      </c>
      <c r="F231">
        <f t="shared" si="50"/>
        <v>22</v>
      </c>
      <c r="G231">
        <f t="shared" si="51"/>
        <v>0</v>
      </c>
      <c r="H231" s="5">
        <f t="shared" si="46"/>
        <v>75.400000000000006</v>
      </c>
      <c r="I231" s="5">
        <f t="shared" si="42"/>
        <v>75.400000000000006</v>
      </c>
      <c r="J231" s="5">
        <f t="shared" si="47"/>
        <v>-1</v>
      </c>
      <c r="K231">
        <f t="shared" si="43"/>
        <v>11</v>
      </c>
      <c r="L231">
        <f t="shared" si="44"/>
        <v>-1</v>
      </c>
      <c r="M231">
        <f t="shared" si="45"/>
        <v>-2</v>
      </c>
      <c r="N231">
        <f t="shared" si="48"/>
        <v>0</v>
      </c>
    </row>
    <row r="232" spans="1:14" x14ac:dyDescent="0.25">
      <c r="A232">
        <v>218</v>
      </c>
      <c r="B232">
        <f t="shared" si="39"/>
        <v>43.4</v>
      </c>
      <c r="C232">
        <f t="shared" si="40"/>
        <v>1</v>
      </c>
      <c r="D232">
        <f t="shared" si="41"/>
        <v>0</v>
      </c>
      <c r="E232">
        <f t="shared" si="49"/>
        <v>1.3999999999999986</v>
      </c>
      <c r="F232">
        <f t="shared" si="50"/>
        <v>22</v>
      </c>
      <c r="G232">
        <f t="shared" si="51"/>
        <v>0</v>
      </c>
      <c r="H232" s="5">
        <f t="shared" si="46"/>
        <v>75.8</v>
      </c>
      <c r="I232" s="5">
        <f t="shared" si="42"/>
        <v>75.8</v>
      </c>
      <c r="J232" s="5">
        <f t="shared" si="47"/>
        <v>-1</v>
      </c>
      <c r="K232">
        <f t="shared" si="43"/>
        <v>11</v>
      </c>
      <c r="L232">
        <f t="shared" si="44"/>
        <v>-1</v>
      </c>
      <c r="M232">
        <f t="shared" si="45"/>
        <v>-2</v>
      </c>
      <c r="N232">
        <f t="shared" si="48"/>
        <v>0</v>
      </c>
    </row>
    <row r="233" spans="1:14" x14ac:dyDescent="0.25">
      <c r="A233">
        <v>219</v>
      </c>
      <c r="B233">
        <f t="shared" si="39"/>
        <v>43.6</v>
      </c>
      <c r="C233">
        <f t="shared" si="40"/>
        <v>1</v>
      </c>
      <c r="D233">
        <f t="shared" si="41"/>
        <v>0</v>
      </c>
      <c r="E233">
        <f t="shared" si="49"/>
        <v>1.6000000000000014</v>
      </c>
      <c r="F233">
        <f t="shared" si="50"/>
        <v>22</v>
      </c>
      <c r="G233">
        <f t="shared" si="51"/>
        <v>0</v>
      </c>
      <c r="H233" s="5">
        <f t="shared" si="46"/>
        <v>76.2</v>
      </c>
      <c r="I233" s="5">
        <f t="shared" si="42"/>
        <v>76.2</v>
      </c>
      <c r="J233" s="5">
        <f t="shared" si="47"/>
        <v>-1</v>
      </c>
      <c r="K233">
        <f t="shared" si="43"/>
        <v>11</v>
      </c>
      <c r="L233">
        <f t="shared" si="44"/>
        <v>-1</v>
      </c>
      <c r="M233">
        <f t="shared" si="45"/>
        <v>-2</v>
      </c>
      <c r="N233">
        <f t="shared" si="48"/>
        <v>0</v>
      </c>
    </row>
    <row r="234" spans="1:14" x14ac:dyDescent="0.25">
      <c r="A234">
        <v>220</v>
      </c>
      <c r="B234">
        <f t="shared" si="39"/>
        <v>43.8</v>
      </c>
      <c r="C234">
        <f t="shared" si="40"/>
        <v>1</v>
      </c>
      <c r="D234">
        <f t="shared" si="41"/>
        <v>0</v>
      </c>
      <c r="E234">
        <f t="shared" si="49"/>
        <v>1.7999999999999972</v>
      </c>
      <c r="F234">
        <f t="shared" si="50"/>
        <v>22</v>
      </c>
      <c r="G234">
        <f t="shared" si="51"/>
        <v>0</v>
      </c>
      <c r="H234" s="5">
        <f t="shared" si="46"/>
        <v>76.599999999999994</v>
      </c>
      <c r="I234" s="5">
        <f t="shared" si="42"/>
        <v>76.599999999999994</v>
      </c>
      <c r="J234" s="5">
        <f t="shared" si="47"/>
        <v>-1</v>
      </c>
      <c r="K234">
        <f t="shared" si="43"/>
        <v>11</v>
      </c>
      <c r="L234">
        <f t="shared" si="44"/>
        <v>-1</v>
      </c>
      <c r="M234">
        <f t="shared" si="45"/>
        <v>-2</v>
      </c>
      <c r="N234">
        <f t="shared" si="48"/>
        <v>0</v>
      </c>
    </row>
    <row r="235" spans="1:14" x14ac:dyDescent="0.25">
      <c r="A235">
        <v>221</v>
      </c>
      <c r="B235">
        <f t="shared" si="39"/>
        <v>44</v>
      </c>
      <c r="C235">
        <f t="shared" si="40"/>
        <v>1</v>
      </c>
      <c r="D235">
        <f t="shared" si="41"/>
        <v>1</v>
      </c>
      <c r="E235">
        <f t="shared" si="49"/>
        <v>2</v>
      </c>
      <c r="F235">
        <f t="shared" si="50"/>
        <v>23</v>
      </c>
      <c r="G235">
        <f t="shared" si="51"/>
        <v>0</v>
      </c>
      <c r="H235" s="5">
        <f t="shared" si="46"/>
        <v>77</v>
      </c>
      <c r="I235" s="5">
        <f t="shared" si="42"/>
        <v>77</v>
      </c>
      <c r="J235" s="5">
        <f t="shared" si="47"/>
        <v>-1</v>
      </c>
      <c r="K235">
        <f t="shared" si="43"/>
        <v>11</v>
      </c>
      <c r="L235">
        <f t="shared" si="44"/>
        <v>-1</v>
      </c>
      <c r="M235">
        <f t="shared" si="45"/>
        <v>-2</v>
      </c>
      <c r="N235">
        <f t="shared" si="48"/>
        <v>0</v>
      </c>
    </row>
    <row r="236" spans="1:14" x14ac:dyDescent="0.25">
      <c r="A236">
        <v>222</v>
      </c>
      <c r="B236">
        <f t="shared" si="39"/>
        <v>44.2</v>
      </c>
      <c r="C236">
        <f t="shared" si="40"/>
        <v>1</v>
      </c>
      <c r="D236">
        <f t="shared" si="41"/>
        <v>0</v>
      </c>
      <c r="E236">
        <f t="shared" si="49"/>
        <v>0.20000000000000284</v>
      </c>
      <c r="F236">
        <f t="shared" si="50"/>
        <v>23</v>
      </c>
      <c r="G236">
        <f t="shared" si="51"/>
        <v>0</v>
      </c>
      <c r="H236" s="5">
        <f t="shared" si="46"/>
        <v>77.400000000000006</v>
      </c>
      <c r="I236" s="5">
        <f t="shared" si="42"/>
        <v>77.400000000000006</v>
      </c>
      <c r="J236" s="5">
        <f t="shared" si="47"/>
        <v>-1</v>
      </c>
      <c r="K236">
        <f t="shared" si="43"/>
        <v>11</v>
      </c>
      <c r="L236">
        <f t="shared" si="44"/>
        <v>-1</v>
      </c>
      <c r="M236">
        <f t="shared" si="45"/>
        <v>-2</v>
      </c>
      <c r="N236">
        <f t="shared" si="48"/>
        <v>0</v>
      </c>
    </row>
    <row r="237" spans="1:14" x14ac:dyDescent="0.25">
      <c r="A237">
        <v>223</v>
      </c>
      <c r="B237">
        <f t="shared" si="39"/>
        <v>44.4</v>
      </c>
      <c r="C237">
        <f t="shared" si="40"/>
        <v>1</v>
      </c>
      <c r="D237">
        <f t="shared" si="41"/>
        <v>0</v>
      </c>
      <c r="E237">
        <f t="shared" si="49"/>
        <v>0.39999999999999858</v>
      </c>
      <c r="F237">
        <f t="shared" si="50"/>
        <v>23</v>
      </c>
      <c r="G237">
        <f t="shared" si="51"/>
        <v>0</v>
      </c>
      <c r="H237" s="5">
        <f t="shared" si="46"/>
        <v>77.8</v>
      </c>
      <c r="I237" s="5">
        <f t="shared" si="42"/>
        <v>77.8</v>
      </c>
      <c r="J237" s="5">
        <f t="shared" si="47"/>
        <v>-1</v>
      </c>
      <c r="K237">
        <f t="shared" si="43"/>
        <v>11</v>
      </c>
      <c r="L237">
        <f t="shared" si="44"/>
        <v>-1</v>
      </c>
      <c r="M237">
        <f t="shared" si="45"/>
        <v>-2</v>
      </c>
      <c r="N237">
        <f t="shared" si="48"/>
        <v>0</v>
      </c>
    </row>
    <row r="238" spans="1:14" x14ac:dyDescent="0.25">
      <c r="A238">
        <v>224</v>
      </c>
      <c r="B238">
        <f t="shared" si="39"/>
        <v>44.6</v>
      </c>
      <c r="C238">
        <f t="shared" si="40"/>
        <v>1</v>
      </c>
      <c r="D238">
        <f t="shared" si="41"/>
        <v>0</v>
      </c>
      <c r="E238">
        <f t="shared" si="49"/>
        <v>0.60000000000000142</v>
      </c>
      <c r="F238">
        <f t="shared" si="50"/>
        <v>23</v>
      </c>
      <c r="G238">
        <f t="shared" si="51"/>
        <v>0</v>
      </c>
      <c r="H238" s="5">
        <f t="shared" si="46"/>
        <v>78.2</v>
      </c>
      <c r="I238" s="5">
        <f t="shared" si="42"/>
        <v>78.2</v>
      </c>
      <c r="J238" s="5">
        <f t="shared" si="47"/>
        <v>-1</v>
      </c>
      <c r="K238">
        <f t="shared" si="43"/>
        <v>11</v>
      </c>
      <c r="L238">
        <f t="shared" si="44"/>
        <v>-1</v>
      </c>
      <c r="M238">
        <f t="shared" si="45"/>
        <v>-2</v>
      </c>
      <c r="N238">
        <f t="shared" si="48"/>
        <v>0</v>
      </c>
    </row>
    <row r="239" spans="1:14" x14ac:dyDescent="0.25">
      <c r="A239">
        <v>225</v>
      </c>
      <c r="B239">
        <f t="shared" si="39"/>
        <v>44.8</v>
      </c>
      <c r="C239">
        <f t="shared" si="40"/>
        <v>1</v>
      </c>
      <c r="D239">
        <f t="shared" si="41"/>
        <v>0</v>
      </c>
      <c r="E239">
        <f t="shared" si="49"/>
        <v>0.79999999999999716</v>
      </c>
      <c r="F239">
        <f t="shared" si="50"/>
        <v>23</v>
      </c>
      <c r="G239">
        <f t="shared" si="51"/>
        <v>0</v>
      </c>
      <c r="H239" s="5">
        <f t="shared" si="46"/>
        <v>78.599999999999994</v>
      </c>
      <c r="I239" s="5">
        <f t="shared" si="42"/>
        <v>78.599999999999994</v>
      </c>
      <c r="J239" s="5">
        <f t="shared" si="47"/>
        <v>-1</v>
      </c>
      <c r="K239">
        <f t="shared" si="43"/>
        <v>11</v>
      </c>
      <c r="L239">
        <f t="shared" si="44"/>
        <v>-1</v>
      </c>
      <c r="M239">
        <f t="shared" si="45"/>
        <v>-2</v>
      </c>
      <c r="N239">
        <f t="shared" si="48"/>
        <v>0</v>
      </c>
    </row>
    <row r="240" spans="1:14" x14ac:dyDescent="0.25">
      <c r="A240">
        <v>226</v>
      </c>
      <c r="B240">
        <f t="shared" si="39"/>
        <v>45</v>
      </c>
      <c r="C240">
        <f t="shared" si="40"/>
        <v>1</v>
      </c>
      <c r="D240">
        <f t="shared" si="41"/>
        <v>0</v>
      </c>
      <c r="E240">
        <f t="shared" si="49"/>
        <v>1</v>
      </c>
      <c r="F240">
        <f t="shared" si="50"/>
        <v>23</v>
      </c>
      <c r="G240">
        <f t="shared" si="51"/>
        <v>0</v>
      </c>
      <c r="H240" s="5">
        <f t="shared" si="46"/>
        <v>79</v>
      </c>
      <c r="I240" s="5">
        <f t="shared" si="42"/>
        <v>79</v>
      </c>
      <c r="J240" s="5">
        <f t="shared" si="47"/>
        <v>-1</v>
      </c>
      <c r="K240">
        <f t="shared" si="43"/>
        <v>11</v>
      </c>
      <c r="L240">
        <f t="shared" si="44"/>
        <v>-1</v>
      </c>
      <c r="M240">
        <f t="shared" si="45"/>
        <v>-2</v>
      </c>
      <c r="N240">
        <f t="shared" si="48"/>
        <v>0</v>
      </c>
    </row>
    <row r="241" spans="1:14" x14ac:dyDescent="0.25">
      <c r="A241">
        <v>227</v>
      </c>
      <c r="B241">
        <f t="shared" si="39"/>
        <v>45.2</v>
      </c>
      <c r="C241">
        <f t="shared" si="40"/>
        <v>1</v>
      </c>
      <c r="D241">
        <f t="shared" si="41"/>
        <v>0</v>
      </c>
      <c r="E241">
        <f t="shared" si="49"/>
        <v>1.2000000000000028</v>
      </c>
      <c r="F241">
        <f t="shared" si="50"/>
        <v>23</v>
      </c>
      <c r="G241">
        <f t="shared" si="51"/>
        <v>0</v>
      </c>
      <c r="H241" s="5">
        <f t="shared" si="46"/>
        <v>79.400000000000006</v>
      </c>
      <c r="I241" s="5">
        <f t="shared" si="42"/>
        <v>79.400000000000006</v>
      </c>
      <c r="J241" s="5">
        <f t="shared" si="47"/>
        <v>-1</v>
      </c>
      <c r="K241">
        <f t="shared" si="43"/>
        <v>11</v>
      </c>
      <c r="L241">
        <f t="shared" si="44"/>
        <v>-1</v>
      </c>
      <c r="M241">
        <f t="shared" si="45"/>
        <v>-2</v>
      </c>
      <c r="N241">
        <f t="shared" si="48"/>
        <v>0</v>
      </c>
    </row>
    <row r="242" spans="1:14" x14ac:dyDescent="0.25">
      <c r="A242">
        <v>228</v>
      </c>
      <c r="B242">
        <f t="shared" si="39"/>
        <v>45.4</v>
      </c>
      <c r="C242">
        <f t="shared" si="40"/>
        <v>1</v>
      </c>
      <c r="D242">
        <f t="shared" si="41"/>
        <v>0</v>
      </c>
      <c r="E242">
        <f t="shared" si="49"/>
        <v>1.3999999999999986</v>
      </c>
      <c r="F242">
        <f t="shared" si="50"/>
        <v>23</v>
      </c>
      <c r="G242">
        <f t="shared" si="51"/>
        <v>0</v>
      </c>
      <c r="H242" s="5">
        <f t="shared" si="46"/>
        <v>79.8</v>
      </c>
      <c r="I242" s="5">
        <f t="shared" si="42"/>
        <v>79.8</v>
      </c>
      <c r="J242" s="5">
        <f t="shared" si="47"/>
        <v>-1</v>
      </c>
      <c r="K242">
        <f t="shared" si="43"/>
        <v>11</v>
      </c>
      <c r="L242">
        <f t="shared" si="44"/>
        <v>-1</v>
      </c>
      <c r="M242">
        <f t="shared" si="45"/>
        <v>-2</v>
      </c>
      <c r="N242">
        <f t="shared" si="48"/>
        <v>0</v>
      </c>
    </row>
    <row r="243" spans="1:14" x14ac:dyDescent="0.25">
      <c r="A243">
        <v>229</v>
      </c>
      <c r="B243">
        <f t="shared" si="39"/>
        <v>45.6</v>
      </c>
      <c r="C243">
        <f t="shared" si="40"/>
        <v>1</v>
      </c>
      <c r="D243">
        <f t="shared" si="41"/>
        <v>0</v>
      </c>
      <c r="E243">
        <f t="shared" si="49"/>
        <v>1.6000000000000014</v>
      </c>
      <c r="F243">
        <f t="shared" si="50"/>
        <v>23</v>
      </c>
      <c r="G243">
        <f t="shared" si="51"/>
        <v>0</v>
      </c>
      <c r="H243" s="5">
        <f t="shared" si="46"/>
        <v>80.2</v>
      </c>
      <c r="I243" s="5">
        <f t="shared" si="42"/>
        <v>80.2</v>
      </c>
      <c r="J243" s="5">
        <f t="shared" si="47"/>
        <v>-1</v>
      </c>
      <c r="K243">
        <f t="shared" si="43"/>
        <v>11</v>
      </c>
      <c r="L243">
        <f t="shared" si="44"/>
        <v>-1</v>
      </c>
      <c r="M243">
        <f t="shared" si="45"/>
        <v>-2</v>
      </c>
      <c r="N243">
        <f t="shared" si="48"/>
        <v>0</v>
      </c>
    </row>
    <row r="244" spans="1:14" x14ac:dyDescent="0.25">
      <c r="A244">
        <v>230</v>
      </c>
      <c r="B244">
        <f t="shared" si="39"/>
        <v>45.8</v>
      </c>
      <c r="C244">
        <f t="shared" si="40"/>
        <v>1</v>
      </c>
      <c r="D244">
        <f t="shared" si="41"/>
        <v>0</v>
      </c>
      <c r="E244">
        <f t="shared" si="49"/>
        <v>1.7999999999999972</v>
      </c>
      <c r="F244">
        <f t="shared" si="50"/>
        <v>23</v>
      </c>
      <c r="G244">
        <f t="shared" si="51"/>
        <v>0</v>
      </c>
      <c r="H244" s="5">
        <f t="shared" si="46"/>
        <v>80.599999999999994</v>
      </c>
      <c r="I244" s="5">
        <f t="shared" si="42"/>
        <v>80.599999999999994</v>
      </c>
      <c r="J244" s="5">
        <f t="shared" si="47"/>
        <v>-1</v>
      </c>
      <c r="K244">
        <f t="shared" si="43"/>
        <v>11</v>
      </c>
      <c r="L244">
        <f t="shared" si="44"/>
        <v>-1</v>
      </c>
      <c r="M244">
        <f t="shared" si="45"/>
        <v>-2</v>
      </c>
      <c r="N244">
        <f t="shared" si="48"/>
        <v>0</v>
      </c>
    </row>
    <row r="245" spans="1:14" x14ac:dyDescent="0.25">
      <c r="A245">
        <v>231</v>
      </c>
      <c r="B245">
        <f t="shared" si="39"/>
        <v>46</v>
      </c>
      <c r="C245">
        <f t="shared" si="40"/>
        <v>1</v>
      </c>
      <c r="D245">
        <f t="shared" si="41"/>
        <v>1</v>
      </c>
      <c r="E245">
        <f t="shared" si="49"/>
        <v>2</v>
      </c>
      <c r="F245">
        <f t="shared" si="50"/>
        <v>24</v>
      </c>
      <c r="G245">
        <f t="shared" si="51"/>
        <v>1</v>
      </c>
      <c r="H245" s="5">
        <f t="shared" si="46"/>
        <v>81</v>
      </c>
      <c r="I245" s="5">
        <f t="shared" si="42"/>
        <v>80</v>
      </c>
      <c r="J245" s="5">
        <f t="shared" si="47"/>
        <v>-2</v>
      </c>
      <c r="K245">
        <f t="shared" si="43"/>
        <v>12</v>
      </c>
      <c r="L245">
        <f t="shared" si="44"/>
        <v>-2</v>
      </c>
      <c r="M245">
        <f t="shared" si="45"/>
        <v>-3</v>
      </c>
      <c r="N245">
        <f t="shared" si="48"/>
        <v>0</v>
      </c>
    </row>
    <row r="246" spans="1:14" x14ac:dyDescent="0.25">
      <c r="A246">
        <v>232</v>
      </c>
      <c r="B246">
        <f t="shared" si="39"/>
        <v>46.2</v>
      </c>
      <c r="C246">
        <f t="shared" si="40"/>
        <v>1</v>
      </c>
      <c r="D246">
        <f t="shared" si="41"/>
        <v>0</v>
      </c>
      <c r="E246">
        <f t="shared" si="49"/>
        <v>0.20000000000000284</v>
      </c>
      <c r="F246">
        <f t="shared" si="50"/>
        <v>24</v>
      </c>
      <c r="G246">
        <f t="shared" si="51"/>
        <v>0</v>
      </c>
      <c r="H246" s="5">
        <f t="shared" si="46"/>
        <v>80.400000000000006</v>
      </c>
      <c r="I246" s="5">
        <f t="shared" si="42"/>
        <v>80.400000000000006</v>
      </c>
      <c r="J246" s="5">
        <f t="shared" si="47"/>
        <v>-2</v>
      </c>
      <c r="K246">
        <f t="shared" si="43"/>
        <v>12</v>
      </c>
      <c r="L246">
        <f t="shared" si="44"/>
        <v>-2</v>
      </c>
      <c r="M246">
        <f t="shared" si="45"/>
        <v>-3</v>
      </c>
      <c r="N246">
        <f t="shared" si="48"/>
        <v>0</v>
      </c>
    </row>
    <row r="247" spans="1:14" x14ac:dyDescent="0.25">
      <c r="A247">
        <v>233</v>
      </c>
      <c r="B247">
        <f t="shared" si="39"/>
        <v>46.4</v>
      </c>
      <c r="C247">
        <f t="shared" si="40"/>
        <v>1</v>
      </c>
      <c r="D247">
        <f t="shared" si="41"/>
        <v>0</v>
      </c>
      <c r="E247">
        <f t="shared" si="49"/>
        <v>0.39999999999999858</v>
      </c>
      <c r="F247">
        <f t="shared" si="50"/>
        <v>24</v>
      </c>
      <c r="G247">
        <f t="shared" si="51"/>
        <v>0</v>
      </c>
      <c r="H247" s="5">
        <f t="shared" si="46"/>
        <v>80.8</v>
      </c>
      <c r="I247" s="5">
        <f t="shared" si="42"/>
        <v>80.8</v>
      </c>
      <c r="J247" s="5">
        <f t="shared" si="47"/>
        <v>-2</v>
      </c>
      <c r="K247">
        <f t="shared" si="43"/>
        <v>12</v>
      </c>
      <c r="L247">
        <f t="shared" si="44"/>
        <v>-2</v>
      </c>
      <c r="M247">
        <f t="shared" si="45"/>
        <v>-3</v>
      </c>
      <c r="N247">
        <f t="shared" si="48"/>
        <v>0</v>
      </c>
    </row>
    <row r="248" spans="1:14" x14ac:dyDescent="0.25">
      <c r="A248">
        <v>234</v>
      </c>
      <c r="B248">
        <f t="shared" si="39"/>
        <v>46.6</v>
      </c>
      <c r="C248">
        <f t="shared" si="40"/>
        <v>1</v>
      </c>
      <c r="D248">
        <f t="shared" si="41"/>
        <v>0</v>
      </c>
      <c r="E248">
        <f t="shared" si="49"/>
        <v>0.60000000000000142</v>
      </c>
      <c r="F248">
        <f t="shared" si="50"/>
        <v>24</v>
      </c>
      <c r="G248">
        <f t="shared" si="51"/>
        <v>0</v>
      </c>
      <c r="H248" s="5">
        <f t="shared" si="46"/>
        <v>81.2</v>
      </c>
      <c r="I248" s="5">
        <f t="shared" si="42"/>
        <v>81.2</v>
      </c>
      <c r="J248" s="5">
        <f t="shared" si="47"/>
        <v>-2</v>
      </c>
      <c r="K248">
        <f t="shared" si="43"/>
        <v>12</v>
      </c>
      <c r="L248">
        <f t="shared" si="44"/>
        <v>-2</v>
      </c>
      <c r="M248">
        <f t="shared" si="45"/>
        <v>-3</v>
      </c>
      <c r="N248">
        <f t="shared" si="48"/>
        <v>0</v>
      </c>
    </row>
    <row r="249" spans="1:14" x14ac:dyDescent="0.25">
      <c r="A249">
        <v>235</v>
      </c>
      <c r="B249">
        <f t="shared" si="39"/>
        <v>46.8</v>
      </c>
      <c r="C249">
        <f t="shared" si="40"/>
        <v>1</v>
      </c>
      <c r="D249">
        <f t="shared" si="41"/>
        <v>0</v>
      </c>
      <c r="E249">
        <f t="shared" si="49"/>
        <v>0.79999999999999716</v>
      </c>
      <c r="F249">
        <f t="shared" si="50"/>
        <v>24</v>
      </c>
      <c r="G249">
        <f t="shared" si="51"/>
        <v>0</v>
      </c>
      <c r="H249" s="5">
        <f t="shared" si="46"/>
        <v>81.599999999999994</v>
      </c>
      <c r="I249" s="5">
        <f t="shared" si="42"/>
        <v>81.599999999999994</v>
      </c>
      <c r="J249" s="5">
        <f t="shared" si="47"/>
        <v>-2</v>
      </c>
      <c r="K249">
        <f t="shared" si="43"/>
        <v>12</v>
      </c>
      <c r="L249">
        <f t="shared" si="44"/>
        <v>-2</v>
      </c>
      <c r="M249">
        <f t="shared" si="45"/>
        <v>-3</v>
      </c>
      <c r="N249">
        <f t="shared" si="48"/>
        <v>0</v>
      </c>
    </row>
    <row r="250" spans="1:14" x14ac:dyDescent="0.25">
      <c r="A250">
        <v>236</v>
      </c>
      <c r="B250">
        <f t="shared" si="39"/>
        <v>47</v>
      </c>
      <c r="C250">
        <f t="shared" si="40"/>
        <v>1</v>
      </c>
      <c r="D250">
        <f t="shared" si="41"/>
        <v>0</v>
      </c>
      <c r="E250">
        <f t="shared" si="49"/>
        <v>1</v>
      </c>
      <c r="F250">
        <f t="shared" si="50"/>
        <v>24</v>
      </c>
      <c r="G250">
        <f t="shared" si="51"/>
        <v>0</v>
      </c>
      <c r="H250" s="5">
        <f t="shared" si="46"/>
        <v>82</v>
      </c>
      <c r="I250" s="5">
        <f t="shared" si="42"/>
        <v>82</v>
      </c>
      <c r="J250" s="5">
        <f t="shared" si="47"/>
        <v>-2</v>
      </c>
      <c r="K250">
        <f t="shared" si="43"/>
        <v>12</v>
      </c>
      <c r="L250">
        <f t="shared" si="44"/>
        <v>-2</v>
      </c>
      <c r="M250">
        <f t="shared" si="45"/>
        <v>-3</v>
      </c>
      <c r="N250">
        <f t="shared" si="48"/>
        <v>0</v>
      </c>
    </row>
    <row r="251" spans="1:14" x14ac:dyDescent="0.25">
      <c r="A251">
        <v>237</v>
      </c>
      <c r="B251">
        <f t="shared" si="39"/>
        <v>47.2</v>
      </c>
      <c r="C251">
        <f t="shared" si="40"/>
        <v>1</v>
      </c>
      <c r="D251">
        <f t="shared" si="41"/>
        <v>0</v>
      </c>
      <c r="E251">
        <f t="shared" si="49"/>
        <v>1.2000000000000028</v>
      </c>
      <c r="F251">
        <f t="shared" si="50"/>
        <v>24</v>
      </c>
      <c r="G251">
        <f t="shared" si="51"/>
        <v>0</v>
      </c>
      <c r="H251" s="5">
        <f t="shared" si="46"/>
        <v>82.4</v>
      </c>
      <c r="I251" s="5">
        <f t="shared" si="42"/>
        <v>82.4</v>
      </c>
      <c r="J251" s="5">
        <f t="shared" si="47"/>
        <v>-2</v>
      </c>
      <c r="K251">
        <f t="shared" si="43"/>
        <v>12</v>
      </c>
      <c r="L251">
        <f t="shared" si="44"/>
        <v>-2</v>
      </c>
      <c r="M251">
        <f t="shared" si="45"/>
        <v>-3</v>
      </c>
      <c r="N251">
        <f t="shared" si="48"/>
        <v>0</v>
      </c>
    </row>
    <row r="252" spans="1:14" x14ac:dyDescent="0.25">
      <c r="A252">
        <v>238</v>
      </c>
      <c r="B252">
        <f t="shared" si="39"/>
        <v>47.4</v>
      </c>
      <c r="C252">
        <f t="shared" si="40"/>
        <v>1</v>
      </c>
      <c r="D252">
        <f t="shared" si="41"/>
        <v>0</v>
      </c>
      <c r="E252">
        <f t="shared" si="49"/>
        <v>1.3999999999999986</v>
      </c>
      <c r="F252">
        <f t="shared" si="50"/>
        <v>24</v>
      </c>
      <c r="G252">
        <f t="shared" si="51"/>
        <v>0</v>
      </c>
      <c r="H252" s="5">
        <f t="shared" si="46"/>
        <v>82.8</v>
      </c>
      <c r="I252" s="5">
        <f t="shared" si="42"/>
        <v>82.8</v>
      </c>
      <c r="J252" s="5">
        <f t="shared" si="47"/>
        <v>-2</v>
      </c>
      <c r="K252">
        <f t="shared" si="43"/>
        <v>12</v>
      </c>
      <c r="L252">
        <f t="shared" si="44"/>
        <v>-2</v>
      </c>
      <c r="M252">
        <f t="shared" si="45"/>
        <v>-3</v>
      </c>
      <c r="N252">
        <f t="shared" si="48"/>
        <v>0</v>
      </c>
    </row>
    <row r="253" spans="1:14" x14ac:dyDescent="0.25">
      <c r="A253">
        <v>239</v>
      </c>
      <c r="B253">
        <f t="shared" si="39"/>
        <v>47.6</v>
      </c>
      <c r="C253">
        <f t="shared" si="40"/>
        <v>1</v>
      </c>
      <c r="D253">
        <f t="shared" si="41"/>
        <v>0</v>
      </c>
      <c r="E253">
        <f t="shared" si="49"/>
        <v>1.6000000000000014</v>
      </c>
      <c r="F253">
        <f t="shared" si="50"/>
        <v>24</v>
      </c>
      <c r="G253">
        <f t="shared" si="51"/>
        <v>0</v>
      </c>
      <c r="H253" s="5">
        <f t="shared" si="46"/>
        <v>83.2</v>
      </c>
      <c r="I253" s="5">
        <f t="shared" si="42"/>
        <v>83.2</v>
      </c>
      <c r="J253" s="5">
        <f t="shared" si="47"/>
        <v>-2</v>
      </c>
      <c r="K253">
        <f t="shared" si="43"/>
        <v>12</v>
      </c>
      <c r="L253">
        <f t="shared" si="44"/>
        <v>-2</v>
      </c>
      <c r="M253">
        <f t="shared" si="45"/>
        <v>-3</v>
      </c>
      <c r="N253">
        <f t="shared" si="48"/>
        <v>0</v>
      </c>
    </row>
    <row r="254" spans="1:14" x14ac:dyDescent="0.25">
      <c r="A254">
        <v>240</v>
      </c>
      <c r="B254">
        <f t="shared" si="39"/>
        <v>47.8</v>
      </c>
      <c r="C254">
        <f t="shared" si="40"/>
        <v>1</v>
      </c>
      <c r="D254">
        <f t="shared" si="41"/>
        <v>0</v>
      </c>
      <c r="E254">
        <f t="shared" si="49"/>
        <v>1.7999999999999972</v>
      </c>
      <c r="F254">
        <f t="shared" si="50"/>
        <v>24</v>
      </c>
      <c r="G254">
        <f t="shared" si="51"/>
        <v>0</v>
      </c>
      <c r="H254" s="5">
        <f t="shared" si="46"/>
        <v>83.6</v>
      </c>
      <c r="I254" s="5">
        <f t="shared" si="42"/>
        <v>83.6</v>
      </c>
      <c r="J254" s="5">
        <f t="shared" si="47"/>
        <v>-2</v>
      </c>
      <c r="K254">
        <f t="shared" si="43"/>
        <v>12</v>
      </c>
      <c r="L254">
        <f t="shared" si="44"/>
        <v>-2</v>
      </c>
      <c r="M254">
        <f t="shared" si="45"/>
        <v>-3</v>
      </c>
      <c r="N254">
        <f t="shared" si="48"/>
        <v>0</v>
      </c>
    </row>
    <row r="255" spans="1:14" x14ac:dyDescent="0.25">
      <c r="A255">
        <v>241</v>
      </c>
      <c r="B255">
        <f t="shared" si="39"/>
        <v>48</v>
      </c>
      <c r="C255">
        <f t="shared" si="40"/>
        <v>1</v>
      </c>
      <c r="D255">
        <f t="shared" si="41"/>
        <v>1</v>
      </c>
      <c r="E255">
        <f t="shared" si="49"/>
        <v>2</v>
      </c>
      <c r="F255">
        <f t="shared" si="50"/>
        <v>25</v>
      </c>
      <c r="G255">
        <f t="shared" si="51"/>
        <v>0</v>
      </c>
      <c r="H255" s="5">
        <f t="shared" si="46"/>
        <v>84</v>
      </c>
      <c r="I255" s="5">
        <f t="shared" si="42"/>
        <v>84</v>
      </c>
      <c r="J255" s="5">
        <f t="shared" si="47"/>
        <v>-2</v>
      </c>
      <c r="K255">
        <f t="shared" si="43"/>
        <v>12</v>
      </c>
      <c r="L255">
        <f t="shared" si="44"/>
        <v>-2</v>
      </c>
      <c r="M255">
        <f t="shared" si="45"/>
        <v>-3</v>
      </c>
      <c r="N255">
        <f t="shared" si="48"/>
        <v>0</v>
      </c>
    </row>
    <row r="256" spans="1:14" x14ac:dyDescent="0.25">
      <c r="A256">
        <v>242</v>
      </c>
      <c r="B256">
        <f t="shared" si="39"/>
        <v>48.2</v>
      </c>
      <c r="C256">
        <f t="shared" si="40"/>
        <v>1</v>
      </c>
      <c r="D256">
        <f t="shared" si="41"/>
        <v>0</v>
      </c>
      <c r="E256">
        <f t="shared" si="49"/>
        <v>0.20000000000000284</v>
      </c>
      <c r="F256">
        <f t="shared" si="50"/>
        <v>25</v>
      </c>
      <c r="G256">
        <f t="shared" si="51"/>
        <v>0</v>
      </c>
      <c r="H256" s="5">
        <f t="shared" si="46"/>
        <v>84.4</v>
      </c>
      <c r="I256" s="5">
        <f t="shared" si="42"/>
        <v>84.4</v>
      </c>
      <c r="J256" s="5">
        <f t="shared" si="47"/>
        <v>-2</v>
      </c>
      <c r="K256">
        <f t="shared" si="43"/>
        <v>12</v>
      </c>
      <c r="L256">
        <f t="shared" si="44"/>
        <v>-2</v>
      </c>
      <c r="M256">
        <f t="shared" si="45"/>
        <v>-3</v>
      </c>
      <c r="N256">
        <f t="shared" si="48"/>
        <v>0</v>
      </c>
    </row>
    <row r="257" spans="1:14" x14ac:dyDescent="0.25">
      <c r="A257">
        <v>243</v>
      </c>
      <c r="B257">
        <f t="shared" si="39"/>
        <v>48.4</v>
      </c>
      <c r="C257">
        <f t="shared" si="40"/>
        <v>1</v>
      </c>
      <c r="D257">
        <f t="shared" si="41"/>
        <v>0</v>
      </c>
      <c r="E257">
        <f t="shared" si="49"/>
        <v>0.39999999999999858</v>
      </c>
      <c r="F257">
        <f t="shared" si="50"/>
        <v>25</v>
      </c>
      <c r="G257">
        <f t="shared" si="51"/>
        <v>0</v>
      </c>
      <c r="H257" s="5">
        <f t="shared" si="46"/>
        <v>84.8</v>
      </c>
      <c r="I257" s="5">
        <f t="shared" si="42"/>
        <v>84.8</v>
      </c>
      <c r="J257" s="5">
        <f t="shared" si="47"/>
        <v>-2</v>
      </c>
      <c r="K257">
        <f t="shared" si="43"/>
        <v>12</v>
      </c>
      <c r="L257">
        <f t="shared" si="44"/>
        <v>-2</v>
      </c>
      <c r="M257">
        <f t="shared" si="45"/>
        <v>-3</v>
      </c>
      <c r="N257">
        <f t="shared" si="48"/>
        <v>0</v>
      </c>
    </row>
    <row r="258" spans="1:14" x14ac:dyDescent="0.25">
      <c r="A258">
        <v>244</v>
      </c>
      <c r="B258">
        <f t="shared" si="39"/>
        <v>48.6</v>
      </c>
      <c r="C258">
        <f t="shared" si="40"/>
        <v>1</v>
      </c>
      <c r="D258">
        <f t="shared" si="41"/>
        <v>0</v>
      </c>
      <c r="E258">
        <f t="shared" si="49"/>
        <v>0.60000000000000142</v>
      </c>
      <c r="F258">
        <f t="shared" si="50"/>
        <v>25</v>
      </c>
      <c r="G258">
        <f t="shared" si="51"/>
        <v>0</v>
      </c>
      <c r="H258" s="5">
        <f t="shared" si="46"/>
        <v>85.2</v>
      </c>
      <c r="I258" s="5">
        <f t="shared" si="42"/>
        <v>85.2</v>
      </c>
      <c r="J258" s="5">
        <f t="shared" si="47"/>
        <v>-2</v>
      </c>
      <c r="K258">
        <f t="shared" si="43"/>
        <v>12</v>
      </c>
      <c r="L258">
        <f t="shared" si="44"/>
        <v>-2</v>
      </c>
      <c r="M258">
        <f t="shared" si="45"/>
        <v>-3</v>
      </c>
      <c r="N258">
        <f t="shared" si="48"/>
        <v>0</v>
      </c>
    </row>
    <row r="259" spans="1:14" x14ac:dyDescent="0.25">
      <c r="A259">
        <v>245</v>
      </c>
      <c r="B259">
        <f t="shared" si="39"/>
        <v>48.8</v>
      </c>
      <c r="C259">
        <f t="shared" si="40"/>
        <v>1</v>
      </c>
      <c r="D259">
        <f t="shared" si="41"/>
        <v>0</v>
      </c>
      <c r="E259">
        <f t="shared" si="49"/>
        <v>0.79999999999999716</v>
      </c>
      <c r="F259">
        <f t="shared" si="50"/>
        <v>25</v>
      </c>
      <c r="G259">
        <f t="shared" si="51"/>
        <v>0</v>
      </c>
      <c r="H259" s="5">
        <f t="shared" si="46"/>
        <v>85.6</v>
      </c>
      <c r="I259" s="5">
        <f t="shared" si="42"/>
        <v>85.6</v>
      </c>
      <c r="J259" s="5">
        <f t="shared" si="47"/>
        <v>-2</v>
      </c>
      <c r="K259">
        <f t="shared" si="43"/>
        <v>12</v>
      </c>
      <c r="L259">
        <f t="shared" si="44"/>
        <v>-2</v>
      </c>
      <c r="M259">
        <f t="shared" si="45"/>
        <v>-3</v>
      </c>
      <c r="N259">
        <f t="shared" si="48"/>
        <v>0</v>
      </c>
    </row>
    <row r="260" spans="1:14" x14ac:dyDescent="0.25">
      <c r="A260">
        <v>246</v>
      </c>
      <c r="B260">
        <f t="shared" si="39"/>
        <v>49</v>
      </c>
      <c r="C260">
        <f t="shared" si="40"/>
        <v>1</v>
      </c>
      <c r="D260">
        <f t="shared" si="41"/>
        <v>0</v>
      </c>
      <c r="E260">
        <f t="shared" si="49"/>
        <v>1</v>
      </c>
      <c r="F260">
        <f t="shared" si="50"/>
        <v>25</v>
      </c>
      <c r="G260">
        <f t="shared" si="51"/>
        <v>0</v>
      </c>
      <c r="H260" s="5">
        <f t="shared" si="46"/>
        <v>86</v>
      </c>
      <c r="I260" s="5">
        <f t="shared" si="42"/>
        <v>86</v>
      </c>
      <c r="J260" s="5">
        <f t="shared" si="47"/>
        <v>-2</v>
      </c>
      <c r="K260">
        <f t="shared" si="43"/>
        <v>12</v>
      </c>
      <c r="L260">
        <f t="shared" si="44"/>
        <v>-2</v>
      </c>
      <c r="M260">
        <f t="shared" si="45"/>
        <v>-3</v>
      </c>
      <c r="N260">
        <f t="shared" si="48"/>
        <v>0</v>
      </c>
    </row>
    <row r="261" spans="1:14" x14ac:dyDescent="0.25">
      <c r="A261">
        <v>247</v>
      </c>
      <c r="B261">
        <f t="shared" si="39"/>
        <v>49.2</v>
      </c>
      <c r="C261">
        <f t="shared" si="40"/>
        <v>1</v>
      </c>
      <c r="D261">
        <f t="shared" si="41"/>
        <v>0</v>
      </c>
      <c r="E261">
        <f t="shared" si="49"/>
        <v>1.2000000000000028</v>
      </c>
      <c r="F261">
        <f t="shared" si="50"/>
        <v>25</v>
      </c>
      <c r="G261">
        <f t="shared" si="51"/>
        <v>0</v>
      </c>
      <c r="H261" s="5">
        <f t="shared" si="46"/>
        <v>86.4</v>
      </c>
      <c r="I261" s="5">
        <f t="shared" si="42"/>
        <v>86.4</v>
      </c>
      <c r="J261" s="5">
        <f t="shared" si="47"/>
        <v>-2</v>
      </c>
      <c r="K261">
        <f t="shared" si="43"/>
        <v>12</v>
      </c>
      <c r="L261">
        <f t="shared" si="44"/>
        <v>-2</v>
      </c>
      <c r="M261">
        <f t="shared" si="45"/>
        <v>-3</v>
      </c>
      <c r="N261">
        <f t="shared" si="48"/>
        <v>0</v>
      </c>
    </row>
    <row r="262" spans="1:14" x14ac:dyDescent="0.25">
      <c r="A262">
        <v>248</v>
      </c>
      <c r="B262">
        <f t="shared" si="39"/>
        <v>49.4</v>
      </c>
      <c r="C262">
        <f t="shared" si="40"/>
        <v>1</v>
      </c>
      <c r="D262">
        <f t="shared" si="41"/>
        <v>0</v>
      </c>
      <c r="E262">
        <f t="shared" si="49"/>
        <v>1.3999999999999986</v>
      </c>
      <c r="F262">
        <f t="shared" si="50"/>
        <v>25</v>
      </c>
      <c r="G262">
        <f t="shared" si="51"/>
        <v>0</v>
      </c>
      <c r="H262" s="5">
        <f t="shared" si="46"/>
        <v>86.8</v>
      </c>
      <c r="I262" s="5">
        <f t="shared" si="42"/>
        <v>86.8</v>
      </c>
      <c r="J262" s="5">
        <f t="shared" si="47"/>
        <v>-2</v>
      </c>
      <c r="K262">
        <f t="shared" si="43"/>
        <v>12</v>
      </c>
      <c r="L262">
        <f t="shared" si="44"/>
        <v>-2</v>
      </c>
      <c r="M262">
        <f t="shared" si="45"/>
        <v>-3</v>
      </c>
      <c r="N262">
        <f t="shared" si="48"/>
        <v>0</v>
      </c>
    </row>
    <row r="263" spans="1:14" x14ac:dyDescent="0.25">
      <c r="A263">
        <v>249</v>
      </c>
      <c r="B263">
        <f t="shared" si="39"/>
        <v>49.6</v>
      </c>
      <c r="C263">
        <f t="shared" si="40"/>
        <v>1</v>
      </c>
      <c r="D263">
        <f t="shared" si="41"/>
        <v>0</v>
      </c>
      <c r="E263">
        <f t="shared" si="49"/>
        <v>1.6000000000000014</v>
      </c>
      <c r="F263">
        <f t="shared" si="50"/>
        <v>25</v>
      </c>
      <c r="G263">
        <f t="shared" si="51"/>
        <v>0</v>
      </c>
      <c r="H263" s="5">
        <f t="shared" si="46"/>
        <v>87.2</v>
      </c>
      <c r="I263" s="5">
        <f t="shared" si="42"/>
        <v>87.2</v>
      </c>
      <c r="J263" s="5">
        <f t="shared" si="47"/>
        <v>-2</v>
      </c>
      <c r="K263">
        <f t="shared" si="43"/>
        <v>12</v>
      </c>
      <c r="L263">
        <f t="shared" si="44"/>
        <v>-2</v>
      </c>
      <c r="M263">
        <f t="shared" si="45"/>
        <v>-3</v>
      </c>
      <c r="N263">
        <f t="shared" si="48"/>
        <v>0</v>
      </c>
    </row>
    <row r="264" spans="1:14" x14ac:dyDescent="0.25">
      <c r="A264">
        <v>250</v>
      </c>
      <c r="B264">
        <f t="shared" si="39"/>
        <v>49.8</v>
      </c>
      <c r="C264">
        <f t="shared" si="40"/>
        <v>1</v>
      </c>
      <c r="D264">
        <f t="shared" si="41"/>
        <v>0</v>
      </c>
      <c r="E264">
        <f t="shared" si="49"/>
        <v>1.7999999999999972</v>
      </c>
      <c r="F264">
        <f t="shared" si="50"/>
        <v>25</v>
      </c>
      <c r="G264">
        <f t="shared" si="51"/>
        <v>0</v>
      </c>
      <c r="H264" s="5">
        <f t="shared" si="46"/>
        <v>87.6</v>
      </c>
      <c r="I264" s="5">
        <f t="shared" si="42"/>
        <v>87.6</v>
      </c>
      <c r="J264" s="5">
        <f t="shared" si="47"/>
        <v>-2</v>
      </c>
      <c r="K264">
        <f t="shared" si="43"/>
        <v>12</v>
      </c>
      <c r="L264">
        <f t="shared" si="44"/>
        <v>-2</v>
      </c>
      <c r="M264">
        <f t="shared" si="45"/>
        <v>-3</v>
      </c>
      <c r="N264">
        <f t="shared" si="48"/>
        <v>0</v>
      </c>
    </row>
    <row r="265" spans="1:14" x14ac:dyDescent="0.25">
      <c r="A265">
        <v>251</v>
      </c>
      <c r="B265">
        <f t="shared" si="39"/>
        <v>50</v>
      </c>
      <c r="C265">
        <f t="shared" si="40"/>
        <v>1</v>
      </c>
      <c r="D265">
        <f t="shared" si="41"/>
        <v>1</v>
      </c>
      <c r="E265">
        <f t="shared" si="49"/>
        <v>2</v>
      </c>
      <c r="F265">
        <f t="shared" si="50"/>
        <v>26</v>
      </c>
      <c r="G265">
        <f t="shared" si="51"/>
        <v>1</v>
      </c>
      <c r="H265" s="5">
        <f t="shared" si="46"/>
        <v>88</v>
      </c>
      <c r="I265" s="5">
        <f t="shared" si="42"/>
        <v>87</v>
      </c>
      <c r="J265" s="5">
        <f t="shared" si="47"/>
        <v>-3</v>
      </c>
      <c r="K265">
        <f t="shared" si="43"/>
        <v>13</v>
      </c>
      <c r="L265">
        <f t="shared" si="44"/>
        <v>-3</v>
      </c>
      <c r="M265">
        <f t="shared" si="45"/>
        <v>-4</v>
      </c>
      <c r="N265">
        <f t="shared" si="48"/>
        <v>0</v>
      </c>
    </row>
    <row r="266" spans="1:14" x14ac:dyDescent="0.25">
      <c r="A266">
        <v>252</v>
      </c>
      <c r="B266">
        <f t="shared" si="39"/>
        <v>50.2</v>
      </c>
      <c r="C266">
        <f t="shared" si="40"/>
        <v>1</v>
      </c>
      <c r="D266">
        <f t="shared" si="41"/>
        <v>0</v>
      </c>
      <c r="E266">
        <f t="shared" si="49"/>
        <v>0.20000000000000284</v>
      </c>
      <c r="F266">
        <f t="shared" si="50"/>
        <v>26</v>
      </c>
      <c r="G266">
        <f t="shared" si="51"/>
        <v>0</v>
      </c>
      <c r="H266" s="5">
        <f t="shared" si="46"/>
        <v>87.4</v>
      </c>
      <c r="I266" s="5">
        <f t="shared" si="42"/>
        <v>87.4</v>
      </c>
      <c r="J266" s="5">
        <f t="shared" si="47"/>
        <v>-3</v>
      </c>
      <c r="K266">
        <f t="shared" si="43"/>
        <v>13</v>
      </c>
      <c r="L266">
        <f t="shared" si="44"/>
        <v>-3</v>
      </c>
      <c r="M266">
        <f t="shared" si="45"/>
        <v>-4</v>
      </c>
      <c r="N266">
        <f t="shared" si="48"/>
        <v>0</v>
      </c>
    </row>
    <row r="267" spans="1:14" x14ac:dyDescent="0.25">
      <c r="A267">
        <v>253</v>
      </c>
      <c r="B267">
        <f t="shared" si="39"/>
        <v>50.4</v>
      </c>
      <c r="C267">
        <f t="shared" si="40"/>
        <v>1</v>
      </c>
      <c r="D267">
        <f t="shared" si="41"/>
        <v>0</v>
      </c>
      <c r="E267">
        <f t="shared" si="49"/>
        <v>0.39999999999999858</v>
      </c>
      <c r="F267">
        <f t="shared" si="50"/>
        <v>26</v>
      </c>
      <c r="G267">
        <f t="shared" si="51"/>
        <v>0</v>
      </c>
      <c r="H267" s="5">
        <f t="shared" si="46"/>
        <v>87.8</v>
      </c>
      <c r="I267" s="5">
        <f t="shared" si="42"/>
        <v>87.8</v>
      </c>
      <c r="J267" s="5">
        <f t="shared" si="47"/>
        <v>-3</v>
      </c>
      <c r="K267">
        <f t="shared" si="43"/>
        <v>13</v>
      </c>
      <c r="L267">
        <f t="shared" si="44"/>
        <v>-3</v>
      </c>
      <c r="M267">
        <f t="shared" si="45"/>
        <v>-4</v>
      </c>
      <c r="N267">
        <f t="shared" si="48"/>
        <v>0</v>
      </c>
    </row>
    <row r="268" spans="1:14" x14ac:dyDescent="0.25">
      <c r="A268">
        <v>254</v>
      </c>
      <c r="B268">
        <f t="shared" si="39"/>
        <v>50.6</v>
      </c>
      <c r="C268">
        <f t="shared" si="40"/>
        <v>1</v>
      </c>
      <c r="D268">
        <f t="shared" si="41"/>
        <v>0</v>
      </c>
      <c r="E268">
        <f t="shared" si="49"/>
        <v>0.60000000000000142</v>
      </c>
      <c r="F268">
        <f t="shared" si="50"/>
        <v>26</v>
      </c>
      <c r="G268">
        <f t="shared" si="51"/>
        <v>0</v>
      </c>
      <c r="H268" s="5">
        <f t="shared" si="46"/>
        <v>88.2</v>
      </c>
      <c r="I268" s="5">
        <f t="shared" si="42"/>
        <v>88.2</v>
      </c>
      <c r="J268" s="5">
        <f t="shared" si="47"/>
        <v>-3</v>
      </c>
      <c r="K268">
        <f t="shared" si="43"/>
        <v>13</v>
      </c>
      <c r="L268">
        <f t="shared" si="44"/>
        <v>-3</v>
      </c>
      <c r="M268">
        <f t="shared" si="45"/>
        <v>-4</v>
      </c>
      <c r="N268">
        <f t="shared" si="48"/>
        <v>0</v>
      </c>
    </row>
    <row r="269" spans="1:14" x14ac:dyDescent="0.25">
      <c r="A269">
        <v>255</v>
      </c>
      <c r="B269">
        <f t="shared" si="39"/>
        <v>50.8</v>
      </c>
      <c r="C269">
        <f t="shared" si="40"/>
        <v>1</v>
      </c>
      <c r="D269">
        <f t="shared" si="41"/>
        <v>0</v>
      </c>
      <c r="E269">
        <f t="shared" si="49"/>
        <v>0.79999999999999716</v>
      </c>
      <c r="F269">
        <f t="shared" si="50"/>
        <v>26</v>
      </c>
      <c r="G269">
        <f t="shared" si="51"/>
        <v>0</v>
      </c>
      <c r="H269" s="5">
        <f t="shared" si="46"/>
        <v>88.6</v>
      </c>
      <c r="I269" s="5">
        <f t="shared" si="42"/>
        <v>88.6</v>
      </c>
      <c r="J269" s="5">
        <f t="shared" si="47"/>
        <v>-3</v>
      </c>
      <c r="K269">
        <f t="shared" si="43"/>
        <v>13</v>
      </c>
      <c r="L269">
        <f t="shared" si="44"/>
        <v>-3</v>
      </c>
      <c r="M269">
        <f t="shared" si="45"/>
        <v>-4</v>
      </c>
      <c r="N269">
        <f t="shared" si="48"/>
        <v>0</v>
      </c>
    </row>
    <row r="270" spans="1:14" x14ac:dyDescent="0.25">
      <c r="A270">
        <v>256</v>
      </c>
      <c r="B270">
        <f t="shared" si="39"/>
        <v>51</v>
      </c>
      <c r="C270">
        <f t="shared" si="40"/>
        <v>1</v>
      </c>
      <c r="D270">
        <f t="shared" si="41"/>
        <v>0</v>
      </c>
      <c r="E270">
        <f t="shared" si="49"/>
        <v>1</v>
      </c>
      <c r="F270">
        <f t="shared" si="50"/>
        <v>26</v>
      </c>
      <c r="G270">
        <f t="shared" si="51"/>
        <v>0</v>
      </c>
      <c r="H270" s="5">
        <f t="shared" si="46"/>
        <v>89</v>
      </c>
      <c r="I270" s="5">
        <f t="shared" si="42"/>
        <v>89</v>
      </c>
      <c r="J270" s="5">
        <f t="shared" si="47"/>
        <v>-3</v>
      </c>
      <c r="K270">
        <f t="shared" si="43"/>
        <v>13</v>
      </c>
      <c r="L270">
        <f t="shared" si="44"/>
        <v>-3</v>
      </c>
      <c r="M270">
        <f t="shared" si="45"/>
        <v>-4</v>
      </c>
      <c r="N270">
        <f t="shared" si="48"/>
        <v>0</v>
      </c>
    </row>
    <row r="271" spans="1:14" x14ac:dyDescent="0.25">
      <c r="A271">
        <v>257</v>
      </c>
      <c r="B271">
        <f t="shared" ref="B271:B334" si="52">-T$5+T$5*A271</f>
        <v>51.2</v>
      </c>
      <c r="C271">
        <f t="shared" ref="C271:C334" si="53">IF(H271&gt;=0,1,0)</f>
        <v>1</v>
      </c>
      <c r="D271">
        <f t="shared" ref="D271:D334" si="54">IF(AND(C271=1,E271&gt;=E$4),1,0)</f>
        <v>0</v>
      </c>
      <c r="E271">
        <f t="shared" si="49"/>
        <v>1.2000000000000028</v>
      </c>
      <c r="F271">
        <f t="shared" si="50"/>
        <v>26</v>
      </c>
      <c r="G271">
        <f t="shared" si="51"/>
        <v>0</v>
      </c>
      <c r="H271" s="5">
        <f t="shared" si="46"/>
        <v>89.4</v>
      </c>
      <c r="I271" s="5">
        <f t="shared" ref="I271:I334" si="55">IF(G271&gt;0,H271-Q$4,H271)</f>
        <v>89.4</v>
      </c>
      <c r="J271" s="5">
        <f t="shared" si="47"/>
        <v>-3</v>
      </c>
      <c r="K271">
        <f t="shared" ref="K271:K334" si="56">ROUNDDOWN((F271*D$4)/L$4,0)</f>
        <v>13</v>
      </c>
      <c r="L271">
        <f t="shared" ref="L271:L334" si="57">P$4-K271</f>
        <v>-3</v>
      </c>
      <c r="M271">
        <f t="shared" ref="M271:M334" si="58">IF(L271="怪物已死","怪物已死",(L271-1)*Q$4)</f>
        <v>-4</v>
      </c>
      <c r="N271">
        <f t="shared" si="48"/>
        <v>0</v>
      </c>
    </row>
    <row r="272" spans="1:14" x14ac:dyDescent="0.25">
      <c r="A272">
        <v>258</v>
      </c>
      <c r="B272">
        <f t="shared" si="52"/>
        <v>51.4</v>
      </c>
      <c r="C272">
        <f t="shared" si="53"/>
        <v>1</v>
      </c>
      <c r="D272">
        <f t="shared" si="54"/>
        <v>0</v>
      </c>
      <c r="E272">
        <f t="shared" si="49"/>
        <v>1.3999999999999986</v>
      </c>
      <c r="F272">
        <f t="shared" si="50"/>
        <v>26</v>
      </c>
      <c r="G272">
        <f t="shared" si="51"/>
        <v>0</v>
      </c>
      <c r="H272" s="5">
        <f t="shared" ref="H272:H335" si="59">I271+(B272-B271)*N$4</f>
        <v>89.8</v>
      </c>
      <c r="I272" s="5">
        <f t="shared" si="55"/>
        <v>89.8</v>
      </c>
      <c r="J272" s="5">
        <f t="shared" ref="J272:J335" si="60">IF(H272&gt;=0,IF(ROUNDDOWN(H272/Q$4,0)+1&gt;L272,L272,ROUNDDOWN(H272/Q$4,0)+1),0)</f>
        <v>-3</v>
      </c>
      <c r="K272">
        <f t="shared" si="56"/>
        <v>13</v>
      </c>
      <c r="L272">
        <f t="shared" si="57"/>
        <v>-3</v>
      </c>
      <c r="M272">
        <f t="shared" si="58"/>
        <v>-4</v>
      </c>
      <c r="N272">
        <f t="shared" ref="N272:N335" si="61">IF(L272&lt;=0,0,IF(ROUNDUP(I272/B$4,0)*A$4&lt;0,"怪无法穿越火线",ROUNDUP(I272/B$4,0)*A$4))</f>
        <v>0</v>
      </c>
    </row>
    <row r="273" spans="1:14" x14ac:dyDescent="0.25">
      <c r="A273">
        <v>259</v>
      </c>
      <c r="B273">
        <f t="shared" si="52"/>
        <v>51.6</v>
      </c>
      <c r="C273">
        <f t="shared" si="53"/>
        <v>1</v>
      </c>
      <c r="D273">
        <f t="shared" si="54"/>
        <v>0</v>
      </c>
      <c r="E273">
        <f t="shared" ref="E273:E336" si="62">IF(D272=1,B273-B272,E272+B273-B272)</f>
        <v>1.6000000000000014</v>
      </c>
      <c r="F273">
        <f t="shared" ref="F273:F336" si="63">IF(D273=1,F272+1,F272)</f>
        <v>26</v>
      </c>
      <c r="G273">
        <f t="shared" ref="G273:G336" si="64">IF(K273-K272&gt;0,1,0)</f>
        <v>0</v>
      </c>
      <c r="H273" s="5">
        <f t="shared" si="59"/>
        <v>90.2</v>
      </c>
      <c r="I273" s="5">
        <f t="shared" si="55"/>
        <v>90.2</v>
      </c>
      <c r="J273" s="5">
        <f t="shared" si="60"/>
        <v>-3</v>
      </c>
      <c r="K273">
        <f t="shared" si="56"/>
        <v>13</v>
      </c>
      <c r="L273">
        <f t="shared" si="57"/>
        <v>-3</v>
      </c>
      <c r="M273">
        <f t="shared" si="58"/>
        <v>-4</v>
      </c>
      <c r="N273">
        <f t="shared" si="61"/>
        <v>0</v>
      </c>
    </row>
    <row r="274" spans="1:14" x14ac:dyDescent="0.25">
      <c r="A274">
        <v>260</v>
      </c>
      <c r="B274">
        <f t="shared" si="52"/>
        <v>51.8</v>
      </c>
      <c r="C274">
        <f t="shared" si="53"/>
        <v>1</v>
      </c>
      <c r="D274">
        <f t="shared" si="54"/>
        <v>0</v>
      </c>
      <c r="E274">
        <f t="shared" si="62"/>
        <v>1.7999999999999972</v>
      </c>
      <c r="F274">
        <f t="shared" si="63"/>
        <v>26</v>
      </c>
      <c r="G274">
        <f t="shared" si="64"/>
        <v>0</v>
      </c>
      <c r="H274" s="5">
        <f t="shared" si="59"/>
        <v>90.6</v>
      </c>
      <c r="I274" s="5">
        <f t="shared" si="55"/>
        <v>90.6</v>
      </c>
      <c r="J274" s="5">
        <f t="shared" si="60"/>
        <v>-3</v>
      </c>
      <c r="K274">
        <f t="shared" si="56"/>
        <v>13</v>
      </c>
      <c r="L274">
        <f t="shared" si="57"/>
        <v>-3</v>
      </c>
      <c r="M274">
        <f t="shared" si="58"/>
        <v>-4</v>
      </c>
      <c r="N274">
        <f t="shared" si="61"/>
        <v>0</v>
      </c>
    </row>
    <row r="275" spans="1:14" x14ac:dyDescent="0.25">
      <c r="A275">
        <v>261</v>
      </c>
      <c r="B275">
        <f t="shared" si="52"/>
        <v>52</v>
      </c>
      <c r="C275">
        <f t="shared" si="53"/>
        <v>1</v>
      </c>
      <c r="D275">
        <f t="shared" si="54"/>
        <v>1</v>
      </c>
      <c r="E275">
        <f t="shared" si="62"/>
        <v>2</v>
      </c>
      <c r="F275">
        <f t="shared" si="63"/>
        <v>27</v>
      </c>
      <c r="G275">
        <f t="shared" si="64"/>
        <v>0</v>
      </c>
      <c r="H275" s="5">
        <f t="shared" si="59"/>
        <v>91</v>
      </c>
      <c r="I275" s="5">
        <f t="shared" si="55"/>
        <v>91</v>
      </c>
      <c r="J275" s="5">
        <f t="shared" si="60"/>
        <v>-3</v>
      </c>
      <c r="K275">
        <f t="shared" si="56"/>
        <v>13</v>
      </c>
      <c r="L275">
        <f t="shared" si="57"/>
        <v>-3</v>
      </c>
      <c r="M275">
        <f t="shared" si="58"/>
        <v>-4</v>
      </c>
      <c r="N275">
        <f t="shared" si="61"/>
        <v>0</v>
      </c>
    </row>
    <row r="276" spans="1:14" x14ac:dyDescent="0.25">
      <c r="A276">
        <v>262</v>
      </c>
      <c r="B276">
        <f t="shared" si="52"/>
        <v>52.2</v>
      </c>
      <c r="C276">
        <f t="shared" si="53"/>
        <v>1</v>
      </c>
      <c r="D276">
        <f t="shared" si="54"/>
        <v>0</v>
      </c>
      <c r="E276">
        <f t="shared" si="62"/>
        <v>0.20000000000000284</v>
      </c>
      <c r="F276">
        <f t="shared" si="63"/>
        <v>27</v>
      </c>
      <c r="G276">
        <f t="shared" si="64"/>
        <v>0</v>
      </c>
      <c r="H276" s="5">
        <f t="shared" si="59"/>
        <v>91.4</v>
      </c>
      <c r="I276" s="5">
        <f t="shared" si="55"/>
        <v>91.4</v>
      </c>
      <c r="J276" s="5">
        <f t="shared" si="60"/>
        <v>-3</v>
      </c>
      <c r="K276">
        <f t="shared" si="56"/>
        <v>13</v>
      </c>
      <c r="L276">
        <f t="shared" si="57"/>
        <v>-3</v>
      </c>
      <c r="M276">
        <f t="shared" si="58"/>
        <v>-4</v>
      </c>
      <c r="N276">
        <f t="shared" si="61"/>
        <v>0</v>
      </c>
    </row>
    <row r="277" spans="1:14" x14ac:dyDescent="0.25">
      <c r="A277">
        <v>263</v>
      </c>
      <c r="B277">
        <f t="shared" si="52"/>
        <v>52.4</v>
      </c>
      <c r="C277">
        <f t="shared" si="53"/>
        <v>1</v>
      </c>
      <c r="D277">
        <f t="shared" si="54"/>
        <v>0</v>
      </c>
      <c r="E277">
        <f t="shared" si="62"/>
        <v>0.39999999999999858</v>
      </c>
      <c r="F277">
        <f t="shared" si="63"/>
        <v>27</v>
      </c>
      <c r="G277">
        <f t="shared" si="64"/>
        <v>0</v>
      </c>
      <c r="H277" s="5">
        <f t="shared" si="59"/>
        <v>91.8</v>
      </c>
      <c r="I277" s="5">
        <f t="shared" si="55"/>
        <v>91.8</v>
      </c>
      <c r="J277" s="5">
        <f t="shared" si="60"/>
        <v>-3</v>
      </c>
      <c r="K277">
        <f t="shared" si="56"/>
        <v>13</v>
      </c>
      <c r="L277">
        <f t="shared" si="57"/>
        <v>-3</v>
      </c>
      <c r="M277">
        <f t="shared" si="58"/>
        <v>-4</v>
      </c>
      <c r="N277">
        <f t="shared" si="61"/>
        <v>0</v>
      </c>
    </row>
    <row r="278" spans="1:14" x14ac:dyDescent="0.25">
      <c r="A278">
        <v>264</v>
      </c>
      <c r="B278">
        <f t="shared" si="52"/>
        <v>52.6</v>
      </c>
      <c r="C278">
        <f t="shared" si="53"/>
        <v>1</v>
      </c>
      <c r="D278">
        <f t="shared" si="54"/>
        <v>0</v>
      </c>
      <c r="E278">
        <f t="shared" si="62"/>
        <v>0.60000000000000142</v>
      </c>
      <c r="F278">
        <f t="shared" si="63"/>
        <v>27</v>
      </c>
      <c r="G278">
        <f t="shared" si="64"/>
        <v>0</v>
      </c>
      <c r="H278" s="5">
        <f t="shared" si="59"/>
        <v>92.2</v>
      </c>
      <c r="I278" s="5">
        <f t="shared" si="55"/>
        <v>92.2</v>
      </c>
      <c r="J278" s="5">
        <f t="shared" si="60"/>
        <v>-3</v>
      </c>
      <c r="K278">
        <f t="shared" si="56"/>
        <v>13</v>
      </c>
      <c r="L278">
        <f t="shared" si="57"/>
        <v>-3</v>
      </c>
      <c r="M278">
        <f t="shared" si="58"/>
        <v>-4</v>
      </c>
      <c r="N278">
        <f t="shared" si="61"/>
        <v>0</v>
      </c>
    </row>
    <row r="279" spans="1:14" x14ac:dyDescent="0.25">
      <c r="A279">
        <v>265</v>
      </c>
      <c r="B279">
        <f t="shared" si="52"/>
        <v>52.8</v>
      </c>
      <c r="C279">
        <f t="shared" si="53"/>
        <v>1</v>
      </c>
      <c r="D279">
        <f t="shared" si="54"/>
        <v>0</v>
      </c>
      <c r="E279">
        <f t="shared" si="62"/>
        <v>0.79999999999999716</v>
      </c>
      <c r="F279">
        <f t="shared" si="63"/>
        <v>27</v>
      </c>
      <c r="G279">
        <f t="shared" si="64"/>
        <v>0</v>
      </c>
      <c r="H279" s="5">
        <f t="shared" si="59"/>
        <v>92.6</v>
      </c>
      <c r="I279" s="5">
        <f t="shared" si="55"/>
        <v>92.6</v>
      </c>
      <c r="J279" s="5">
        <f t="shared" si="60"/>
        <v>-3</v>
      </c>
      <c r="K279">
        <f t="shared" si="56"/>
        <v>13</v>
      </c>
      <c r="L279">
        <f t="shared" si="57"/>
        <v>-3</v>
      </c>
      <c r="M279">
        <f t="shared" si="58"/>
        <v>-4</v>
      </c>
      <c r="N279">
        <f t="shared" si="61"/>
        <v>0</v>
      </c>
    </row>
    <row r="280" spans="1:14" x14ac:dyDescent="0.25">
      <c r="A280">
        <v>266</v>
      </c>
      <c r="B280">
        <f t="shared" si="52"/>
        <v>53</v>
      </c>
      <c r="C280">
        <f t="shared" si="53"/>
        <v>1</v>
      </c>
      <c r="D280">
        <f t="shared" si="54"/>
        <v>0</v>
      </c>
      <c r="E280">
        <f t="shared" si="62"/>
        <v>1</v>
      </c>
      <c r="F280">
        <f t="shared" si="63"/>
        <v>27</v>
      </c>
      <c r="G280">
        <f t="shared" si="64"/>
        <v>0</v>
      </c>
      <c r="H280" s="5">
        <f t="shared" si="59"/>
        <v>93</v>
      </c>
      <c r="I280" s="5">
        <f t="shared" si="55"/>
        <v>93</v>
      </c>
      <c r="J280" s="5">
        <f t="shared" si="60"/>
        <v>-3</v>
      </c>
      <c r="K280">
        <f t="shared" si="56"/>
        <v>13</v>
      </c>
      <c r="L280">
        <f t="shared" si="57"/>
        <v>-3</v>
      </c>
      <c r="M280">
        <f t="shared" si="58"/>
        <v>-4</v>
      </c>
      <c r="N280">
        <f t="shared" si="61"/>
        <v>0</v>
      </c>
    </row>
    <row r="281" spans="1:14" x14ac:dyDescent="0.25">
      <c r="A281">
        <v>267</v>
      </c>
      <c r="B281">
        <f t="shared" si="52"/>
        <v>53.2</v>
      </c>
      <c r="C281">
        <f t="shared" si="53"/>
        <v>1</v>
      </c>
      <c r="D281">
        <f t="shared" si="54"/>
        <v>0</v>
      </c>
      <c r="E281">
        <f t="shared" si="62"/>
        <v>1.2000000000000028</v>
      </c>
      <c r="F281">
        <f t="shared" si="63"/>
        <v>27</v>
      </c>
      <c r="G281">
        <f t="shared" si="64"/>
        <v>0</v>
      </c>
      <c r="H281" s="5">
        <f t="shared" si="59"/>
        <v>93.4</v>
      </c>
      <c r="I281" s="5">
        <f t="shared" si="55"/>
        <v>93.4</v>
      </c>
      <c r="J281" s="5">
        <f t="shared" si="60"/>
        <v>-3</v>
      </c>
      <c r="K281">
        <f t="shared" si="56"/>
        <v>13</v>
      </c>
      <c r="L281">
        <f t="shared" si="57"/>
        <v>-3</v>
      </c>
      <c r="M281">
        <f t="shared" si="58"/>
        <v>-4</v>
      </c>
      <c r="N281">
        <f t="shared" si="61"/>
        <v>0</v>
      </c>
    </row>
    <row r="282" spans="1:14" x14ac:dyDescent="0.25">
      <c r="A282">
        <v>268</v>
      </c>
      <c r="B282">
        <f t="shared" si="52"/>
        <v>53.4</v>
      </c>
      <c r="C282">
        <f t="shared" si="53"/>
        <v>1</v>
      </c>
      <c r="D282">
        <f t="shared" si="54"/>
        <v>0</v>
      </c>
      <c r="E282">
        <f t="shared" si="62"/>
        <v>1.3999999999999986</v>
      </c>
      <c r="F282">
        <f t="shared" si="63"/>
        <v>27</v>
      </c>
      <c r="G282">
        <f t="shared" si="64"/>
        <v>0</v>
      </c>
      <c r="H282" s="5">
        <f t="shared" si="59"/>
        <v>93.8</v>
      </c>
      <c r="I282" s="5">
        <f t="shared" si="55"/>
        <v>93.8</v>
      </c>
      <c r="J282" s="5">
        <f t="shared" si="60"/>
        <v>-3</v>
      </c>
      <c r="K282">
        <f t="shared" si="56"/>
        <v>13</v>
      </c>
      <c r="L282">
        <f t="shared" si="57"/>
        <v>-3</v>
      </c>
      <c r="M282">
        <f t="shared" si="58"/>
        <v>-4</v>
      </c>
      <c r="N282">
        <f t="shared" si="61"/>
        <v>0</v>
      </c>
    </row>
    <row r="283" spans="1:14" x14ac:dyDescent="0.25">
      <c r="A283">
        <v>269</v>
      </c>
      <c r="B283">
        <f t="shared" si="52"/>
        <v>53.6</v>
      </c>
      <c r="C283">
        <f t="shared" si="53"/>
        <v>1</v>
      </c>
      <c r="D283">
        <f t="shared" si="54"/>
        <v>0</v>
      </c>
      <c r="E283">
        <f t="shared" si="62"/>
        <v>1.6000000000000014</v>
      </c>
      <c r="F283">
        <f t="shared" si="63"/>
        <v>27</v>
      </c>
      <c r="G283">
        <f t="shared" si="64"/>
        <v>0</v>
      </c>
      <c r="H283" s="5">
        <f t="shared" si="59"/>
        <v>94.2</v>
      </c>
      <c r="I283" s="5">
        <f t="shared" si="55"/>
        <v>94.2</v>
      </c>
      <c r="J283" s="5">
        <f t="shared" si="60"/>
        <v>-3</v>
      </c>
      <c r="K283">
        <f t="shared" si="56"/>
        <v>13</v>
      </c>
      <c r="L283">
        <f t="shared" si="57"/>
        <v>-3</v>
      </c>
      <c r="M283">
        <f t="shared" si="58"/>
        <v>-4</v>
      </c>
      <c r="N283">
        <f t="shared" si="61"/>
        <v>0</v>
      </c>
    </row>
    <row r="284" spans="1:14" x14ac:dyDescent="0.25">
      <c r="A284">
        <v>270</v>
      </c>
      <c r="B284">
        <f t="shared" si="52"/>
        <v>53.8</v>
      </c>
      <c r="C284">
        <f t="shared" si="53"/>
        <v>1</v>
      </c>
      <c r="D284">
        <f t="shared" si="54"/>
        <v>0</v>
      </c>
      <c r="E284">
        <f t="shared" si="62"/>
        <v>1.7999999999999972</v>
      </c>
      <c r="F284">
        <f t="shared" si="63"/>
        <v>27</v>
      </c>
      <c r="G284">
        <f t="shared" si="64"/>
        <v>0</v>
      </c>
      <c r="H284" s="5">
        <f t="shared" si="59"/>
        <v>94.6</v>
      </c>
      <c r="I284" s="5">
        <f t="shared" si="55"/>
        <v>94.6</v>
      </c>
      <c r="J284" s="5">
        <f t="shared" si="60"/>
        <v>-3</v>
      </c>
      <c r="K284">
        <f t="shared" si="56"/>
        <v>13</v>
      </c>
      <c r="L284">
        <f t="shared" si="57"/>
        <v>-3</v>
      </c>
      <c r="M284">
        <f t="shared" si="58"/>
        <v>-4</v>
      </c>
      <c r="N284">
        <f t="shared" si="61"/>
        <v>0</v>
      </c>
    </row>
    <row r="285" spans="1:14" x14ac:dyDescent="0.25">
      <c r="A285">
        <v>271</v>
      </c>
      <c r="B285">
        <f t="shared" si="52"/>
        <v>54</v>
      </c>
      <c r="C285">
        <f t="shared" si="53"/>
        <v>1</v>
      </c>
      <c r="D285">
        <f t="shared" si="54"/>
        <v>1</v>
      </c>
      <c r="E285">
        <f t="shared" si="62"/>
        <v>2</v>
      </c>
      <c r="F285">
        <f t="shared" si="63"/>
        <v>28</v>
      </c>
      <c r="G285">
        <f t="shared" si="64"/>
        <v>1</v>
      </c>
      <c r="H285" s="5">
        <f t="shared" si="59"/>
        <v>95</v>
      </c>
      <c r="I285" s="5">
        <f t="shared" si="55"/>
        <v>94</v>
      </c>
      <c r="J285" s="5">
        <f t="shared" si="60"/>
        <v>-4</v>
      </c>
      <c r="K285">
        <f t="shared" si="56"/>
        <v>14</v>
      </c>
      <c r="L285">
        <f t="shared" si="57"/>
        <v>-4</v>
      </c>
      <c r="M285">
        <f t="shared" si="58"/>
        <v>-5</v>
      </c>
      <c r="N285">
        <f t="shared" si="61"/>
        <v>0</v>
      </c>
    </row>
    <row r="286" spans="1:14" x14ac:dyDescent="0.25">
      <c r="A286">
        <v>272</v>
      </c>
      <c r="B286">
        <f t="shared" si="52"/>
        <v>54.2</v>
      </c>
      <c r="C286">
        <f t="shared" si="53"/>
        <v>1</v>
      </c>
      <c r="D286">
        <f t="shared" si="54"/>
        <v>0</v>
      </c>
      <c r="E286">
        <f t="shared" si="62"/>
        <v>0.20000000000000284</v>
      </c>
      <c r="F286">
        <f t="shared" si="63"/>
        <v>28</v>
      </c>
      <c r="G286">
        <f t="shared" si="64"/>
        <v>0</v>
      </c>
      <c r="H286" s="5">
        <f t="shared" si="59"/>
        <v>94.4</v>
      </c>
      <c r="I286" s="5">
        <f t="shared" si="55"/>
        <v>94.4</v>
      </c>
      <c r="J286" s="5">
        <f t="shared" si="60"/>
        <v>-4</v>
      </c>
      <c r="K286">
        <f t="shared" si="56"/>
        <v>14</v>
      </c>
      <c r="L286">
        <f t="shared" si="57"/>
        <v>-4</v>
      </c>
      <c r="M286">
        <f t="shared" si="58"/>
        <v>-5</v>
      </c>
      <c r="N286">
        <f t="shared" si="61"/>
        <v>0</v>
      </c>
    </row>
    <row r="287" spans="1:14" x14ac:dyDescent="0.25">
      <c r="A287">
        <v>273</v>
      </c>
      <c r="B287">
        <f t="shared" si="52"/>
        <v>54.4</v>
      </c>
      <c r="C287">
        <f t="shared" si="53"/>
        <v>1</v>
      </c>
      <c r="D287">
        <f t="shared" si="54"/>
        <v>0</v>
      </c>
      <c r="E287">
        <f t="shared" si="62"/>
        <v>0.39999999999999858</v>
      </c>
      <c r="F287">
        <f t="shared" si="63"/>
        <v>28</v>
      </c>
      <c r="G287">
        <f t="shared" si="64"/>
        <v>0</v>
      </c>
      <c r="H287" s="5">
        <f t="shared" si="59"/>
        <v>94.8</v>
      </c>
      <c r="I287" s="5">
        <f t="shared" si="55"/>
        <v>94.8</v>
      </c>
      <c r="J287" s="5">
        <f t="shared" si="60"/>
        <v>-4</v>
      </c>
      <c r="K287">
        <f t="shared" si="56"/>
        <v>14</v>
      </c>
      <c r="L287">
        <f t="shared" si="57"/>
        <v>-4</v>
      </c>
      <c r="M287">
        <f t="shared" si="58"/>
        <v>-5</v>
      </c>
      <c r="N287">
        <f t="shared" si="61"/>
        <v>0</v>
      </c>
    </row>
    <row r="288" spans="1:14" x14ac:dyDescent="0.25">
      <c r="A288">
        <v>274</v>
      </c>
      <c r="B288">
        <f t="shared" si="52"/>
        <v>54.6</v>
      </c>
      <c r="C288">
        <f t="shared" si="53"/>
        <v>1</v>
      </c>
      <c r="D288">
        <f t="shared" si="54"/>
        <v>0</v>
      </c>
      <c r="E288">
        <f t="shared" si="62"/>
        <v>0.60000000000000142</v>
      </c>
      <c r="F288">
        <f t="shared" si="63"/>
        <v>28</v>
      </c>
      <c r="G288">
        <f t="shared" si="64"/>
        <v>0</v>
      </c>
      <c r="H288" s="5">
        <f t="shared" si="59"/>
        <v>95.2</v>
      </c>
      <c r="I288" s="5">
        <f t="shared" si="55"/>
        <v>95.2</v>
      </c>
      <c r="J288" s="5">
        <f t="shared" si="60"/>
        <v>-4</v>
      </c>
      <c r="K288">
        <f t="shared" si="56"/>
        <v>14</v>
      </c>
      <c r="L288">
        <f t="shared" si="57"/>
        <v>-4</v>
      </c>
      <c r="M288">
        <f t="shared" si="58"/>
        <v>-5</v>
      </c>
      <c r="N288">
        <f t="shared" si="61"/>
        <v>0</v>
      </c>
    </row>
    <row r="289" spans="1:14" x14ac:dyDescent="0.25">
      <c r="A289">
        <v>275</v>
      </c>
      <c r="B289">
        <f t="shared" si="52"/>
        <v>54.8</v>
      </c>
      <c r="C289">
        <f t="shared" si="53"/>
        <v>1</v>
      </c>
      <c r="D289">
        <f t="shared" si="54"/>
        <v>0</v>
      </c>
      <c r="E289">
        <f t="shared" si="62"/>
        <v>0.79999999999999716</v>
      </c>
      <c r="F289">
        <f t="shared" si="63"/>
        <v>28</v>
      </c>
      <c r="G289">
        <f t="shared" si="64"/>
        <v>0</v>
      </c>
      <c r="H289" s="5">
        <f t="shared" si="59"/>
        <v>95.6</v>
      </c>
      <c r="I289" s="5">
        <f t="shared" si="55"/>
        <v>95.6</v>
      </c>
      <c r="J289" s="5">
        <f t="shared" si="60"/>
        <v>-4</v>
      </c>
      <c r="K289">
        <f t="shared" si="56"/>
        <v>14</v>
      </c>
      <c r="L289">
        <f t="shared" si="57"/>
        <v>-4</v>
      </c>
      <c r="M289">
        <f t="shared" si="58"/>
        <v>-5</v>
      </c>
      <c r="N289">
        <f t="shared" si="61"/>
        <v>0</v>
      </c>
    </row>
    <row r="290" spans="1:14" x14ac:dyDescent="0.25">
      <c r="A290">
        <v>276</v>
      </c>
      <c r="B290">
        <f t="shared" si="52"/>
        <v>55</v>
      </c>
      <c r="C290">
        <f t="shared" si="53"/>
        <v>1</v>
      </c>
      <c r="D290">
        <f t="shared" si="54"/>
        <v>0</v>
      </c>
      <c r="E290">
        <f t="shared" si="62"/>
        <v>1</v>
      </c>
      <c r="F290">
        <f t="shared" si="63"/>
        <v>28</v>
      </c>
      <c r="G290">
        <f t="shared" si="64"/>
        <v>0</v>
      </c>
      <c r="H290" s="5">
        <f t="shared" si="59"/>
        <v>96</v>
      </c>
      <c r="I290" s="5">
        <f t="shared" si="55"/>
        <v>96</v>
      </c>
      <c r="J290" s="5">
        <f t="shared" si="60"/>
        <v>-4</v>
      </c>
      <c r="K290">
        <f t="shared" si="56"/>
        <v>14</v>
      </c>
      <c r="L290">
        <f t="shared" si="57"/>
        <v>-4</v>
      </c>
      <c r="M290">
        <f t="shared" si="58"/>
        <v>-5</v>
      </c>
      <c r="N290">
        <f t="shared" si="61"/>
        <v>0</v>
      </c>
    </row>
    <row r="291" spans="1:14" x14ac:dyDescent="0.25">
      <c r="A291">
        <v>277</v>
      </c>
      <c r="B291">
        <f t="shared" si="52"/>
        <v>55.2</v>
      </c>
      <c r="C291">
        <f t="shared" si="53"/>
        <v>1</v>
      </c>
      <c r="D291">
        <f t="shared" si="54"/>
        <v>0</v>
      </c>
      <c r="E291">
        <f t="shared" si="62"/>
        <v>1.2000000000000028</v>
      </c>
      <c r="F291">
        <f t="shared" si="63"/>
        <v>28</v>
      </c>
      <c r="G291">
        <f t="shared" si="64"/>
        <v>0</v>
      </c>
      <c r="H291" s="5">
        <f t="shared" si="59"/>
        <v>96.4</v>
      </c>
      <c r="I291" s="5">
        <f t="shared" si="55"/>
        <v>96.4</v>
      </c>
      <c r="J291" s="5">
        <f t="shared" si="60"/>
        <v>-4</v>
      </c>
      <c r="K291">
        <f t="shared" si="56"/>
        <v>14</v>
      </c>
      <c r="L291">
        <f t="shared" si="57"/>
        <v>-4</v>
      </c>
      <c r="M291">
        <f t="shared" si="58"/>
        <v>-5</v>
      </c>
      <c r="N291">
        <f t="shared" si="61"/>
        <v>0</v>
      </c>
    </row>
    <row r="292" spans="1:14" x14ac:dyDescent="0.25">
      <c r="A292">
        <v>278</v>
      </c>
      <c r="B292">
        <f t="shared" si="52"/>
        <v>55.4</v>
      </c>
      <c r="C292">
        <f t="shared" si="53"/>
        <v>1</v>
      </c>
      <c r="D292">
        <f t="shared" si="54"/>
        <v>0</v>
      </c>
      <c r="E292">
        <f t="shared" si="62"/>
        <v>1.3999999999999986</v>
      </c>
      <c r="F292">
        <f t="shared" si="63"/>
        <v>28</v>
      </c>
      <c r="G292">
        <f t="shared" si="64"/>
        <v>0</v>
      </c>
      <c r="H292" s="5">
        <f t="shared" si="59"/>
        <v>96.8</v>
      </c>
      <c r="I292" s="5">
        <f t="shared" si="55"/>
        <v>96.8</v>
      </c>
      <c r="J292" s="5">
        <f t="shared" si="60"/>
        <v>-4</v>
      </c>
      <c r="K292">
        <f t="shared" si="56"/>
        <v>14</v>
      </c>
      <c r="L292">
        <f t="shared" si="57"/>
        <v>-4</v>
      </c>
      <c r="M292">
        <f t="shared" si="58"/>
        <v>-5</v>
      </c>
      <c r="N292">
        <f t="shared" si="61"/>
        <v>0</v>
      </c>
    </row>
    <row r="293" spans="1:14" x14ac:dyDescent="0.25">
      <c r="A293">
        <v>279</v>
      </c>
      <c r="B293">
        <f t="shared" si="52"/>
        <v>55.6</v>
      </c>
      <c r="C293">
        <f t="shared" si="53"/>
        <v>1</v>
      </c>
      <c r="D293">
        <f t="shared" si="54"/>
        <v>0</v>
      </c>
      <c r="E293">
        <f t="shared" si="62"/>
        <v>1.6000000000000014</v>
      </c>
      <c r="F293">
        <f t="shared" si="63"/>
        <v>28</v>
      </c>
      <c r="G293">
        <f t="shared" si="64"/>
        <v>0</v>
      </c>
      <c r="H293" s="5">
        <f t="shared" si="59"/>
        <v>97.2</v>
      </c>
      <c r="I293" s="5">
        <f t="shared" si="55"/>
        <v>97.2</v>
      </c>
      <c r="J293" s="5">
        <f t="shared" si="60"/>
        <v>-4</v>
      </c>
      <c r="K293">
        <f t="shared" si="56"/>
        <v>14</v>
      </c>
      <c r="L293">
        <f t="shared" si="57"/>
        <v>-4</v>
      </c>
      <c r="M293">
        <f t="shared" si="58"/>
        <v>-5</v>
      </c>
      <c r="N293">
        <f t="shared" si="61"/>
        <v>0</v>
      </c>
    </row>
    <row r="294" spans="1:14" x14ac:dyDescent="0.25">
      <c r="A294">
        <v>280</v>
      </c>
      <c r="B294">
        <f t="shared" si="52"/>
        <v>55.8</v>
      </c>
      <c r="C294">
        <f t="shared" si="53"/>
        <v>1</v>
      </c>
      <c r="D294">
        <f t="shared" si="54"/>
        <v>0</v>
      </c>
      <c r="E294">
        <f t="shared" si="62"/>
        <v>1.7999999999999972</v>
      </c>
      <c r="F294">
        <f t="shared" si="63"/>
        <v>28</v>
      </c>
      <c r="G294">
        <f t="shared" si="64"/>
        <v>0</v>
      </c>
      <c r="H294" s="5">
        <f t="shared" si="59"/>
        <v>97.6</v>
      </c>
      <c r="I294" s="5">
        <f t="shared" si="55"/>
        <v>97.6</v>
      </c>
      <c r="J294" s="5">
        <f t="shared" si="60"/>
        <v>-4</v>
      </c>
      <c r="K294">
        <f t="shared" si="56"/>
        <v>14</v>
      </c>
      <c r="L294">
        <f t="shared" si="57"/>
        <v>-4</v>
      </c>
      <c r="M294">
        <f t="shared" si="58"/>
        <v>-5</v>
      </c>
      <c r="N294">
        <f t="shared" si="61"/>
        <v>0</v>
      </c>
    </row>
    <row r="295" spans="1:14" x14ac:dyDescent="0.25">
      <c r="A295">
        <v>281</v>
      </c>
      <c r="B295">
        <f t="shared" si="52"/>
        <v>56</v>
      </c>
      <c r="C295">
        <f t="shared" si="53"/>
        <v>1</v>
      </c>
      <c r="D295">
        <f t="shared" si="54"/>
        <v>1</v>
      </c>
      <c r="E295">
        <f t="shared" si="62"/>
        <v>2</v>
      </c>
      <c r="F295">
        <f t="shared" si="63"/>
        <v>29</v>
      </c>
      <c r="G295">
        <f t="shared" si="64"/>
        <v>0</v>
      </c>
      <c r="H295" s="5">
        <f t="shared" si="59"/>
        <v>98</v>
      </c>
      <c r="I295" s="5">
        <f t="shared" si="55"/>
        <v>98</v>
      </c>
      <c r="J295" s="5">
        <f t="shared" si="60"/>
        <v>-4</v>
      </c>
      <c r="K295">
        <f t="shared" si="56"/>
        <v>14</v>
      </c>
      <c r="L295">
        <f t="shared" si="57"/>
        <v>-4</v>
      </c>
      <c r="M295">
        <f t="shared" si="58"/>
        <v>-5</v>
      </c>
      <c r="N295">
        <f t="shared" si="61"/>
        <v>0</v>
      </c>
    </row>
    <row r="296" spans="1:14" x14ac:dyDescent="0.25">
      <c r="A296">
        <v>282</v>
      </c>
      <c r="B296">
        <f t="shared" si="52"/>
        <v>56.2</v>
      </c>
      <c r="C296">
        <f t="shared" si="53"/>
        <v>1</v>
      </c>
      <c r="D296">
        <f t="shared" si="54"/>
        <v>0</v>
      </c>
      <c r="E296">
        <f t="shared" si="62"/>
        <v>0.20000000000000284</v>
      </c>
      <c r="F296">
        <f t="shared" si="63"/>
        <v>29</v>
      </c>
      <c r="G296">
        <f t="shared" si="64"/>
        <v>0</v>
      </c>
      <c r="H296" s="5">
        <f t="shared" si="59"/>
        <v>98.4</v>
      </c>
      <c r="I296" s="5">
        <f t="shared" si="55"/>
        <v>98.4</v>
      </c>
      <c r="J296" s="5">
        <f t="shared" si="60"/>
        <v>-4</v>
      </c>
      <c r="K296">
        <f t="shared" si="56"/>
        <v>14</v>
      </c>
      <c r="L296">
        <f t="shared" si="57"/>
        <v>-4</v>
      </c>
      <c r="M296">
        <f t="shared" si="58"/>
        <v>-5</v>
      </c>
      <c r="N296">
        <f t="shared" si="61"/>
        <v>0</v>
      </c>
    </row>
    <row r="297" spans="1:14" x14ac:dyDescent="0.25">
      <c r="A297">
        <v>283</v>
      </c>
      <c r="B297">
        <f t="shared" si="52"/>
        <v>56.4</v>
      </c>
      <c r="C297">
        <f t="shared" si="53"/>
        <v>1</v>
      </c>
      <c r="D297">
        <f t="shared" si="54"/>
        <v>0</v>
      </c>
      <c r="E297">
        <f t="shared" si="62"/>
        <v>0.39999999999999858</v>
      </c>
      <c r="F297">
        <f t="shared" si="63"/>
        <v>29</v>
      </c>
      <c r="G297">
        <f t="shared" si="64"/>
        <v>0</v>
      </c>
      <c r="H297" s="5">
        <f t="shared" si="59"/>
        <v>98.8</v>
      </c>
      <c r="I297" s="5">
        <f t="shared" si="55"/>
        <v>98.8</v>
      </c>
      <c r="J297" s="5">
        <f t="shared" si="60"/>
        <v>-4</v>
      </c>
      <c r="K297">
        <f t="shared" si="56"/>
        <v>14</v>
      </c>
      <c r="L297">
        <f t="shared" si="57"/>
        <v>-4</v>
      </c>
      <c r="M297">
        <f t="shared" si="58"/>
        <v>-5</v>
      </c>
      <c r="N297">
        <f t="shared" si="61"/>
        <v>0</v>
      </c>
    </row>
    <row r="298" spans="1:14" x14ac:dyDescent="0.25">
      <c r="A298">
        <v>284</v>
      </c>
      <c r="B298">
        <f t="shared" si="52"/>
        <v>56.6</v>
      </c>
      <c r="C298">
        <f t="shared" si="53"/>
        <v>1</v>
      </c>
      <c r="D298">
        <f t="shared" si="54"/>
        <v>0</v>
      </c>
      <c r="E298">
        <f t="shared" si="62"/>
        <v>0.60000000000000142</v>
      </c>
      <c r="F298">
        <f t="shared" si="63"/>
        <v>29</v>
      </c>
      <c r="G298">
        <f t="shared" si="64"/>
        <v>0</v>
      </c>
      <c r="H298" s="5">
        <f t="shared" si="59"/>
        <v>99.2</v>
      </c>
      <c r="I298" s="5">
        <f t="shared" si="55"/>
        <v>99.2</v>
      </c>
      <c r="J298" s="5">
        <f t="shared" si="60"/>
        <v>-4</v>
      </c>
      <c r="K298">
        <f t="shared" si="56"/>
        <v>14</v>
      </c>
      <c r="L298">
        <f t="shared" si="57"/>
        <v>-4</v>
      </c>
      <c r="M298">
        <f t="shared" si="58"/>
        <v>-5</v>
      </c>
      <c r="N298">
        <f t="shared" si="61"/>
        <v>0</v>
      </c>
    </row>
    <row r="299" spans="1:14" x14ac:dyDescent="0.25">
      <c r="A299">
        <v>285</v>
      </c>
      <c r="B299">
        <f t="shared" si="52"/>
        <v>56.8</v>
      </c>
      <c r="C299">
        <f t="shared" si="53"/>
        <v>1</v>
      </c>
      <c r="D299">
        <f t="shared" si="54"/>
        <v>0</v>
      </c>
      <c r="E299">
        <f t="shared" si="62"/>
        <v>0.79999999999999716</v>
      </c>
      <c r="F299">
        <f t="shared" si="63"/>
        <v>29</v>
      </c>
      <c r="G299">
        <f t="shared" si="64"/>
        <v>0</v>
      </c>
      <c r="H299" s="5">
        <f t="shared" si="59"/>
        <v>99.6</v>
      </c>
      <c r="I299" s="5">
        <f t="shared" si="55"/>
        <v>99.6</v>
      </c>
      <c r="J299" s="5">
        <f t="shared" si="60"/>
        <v>-4</v>
      </c>
      <c r="K299">
        <f t="shared" si="56"/>
        <v>14</v>
      </c>
      <c r="L299">
        <f t="shared" si="57"/>
        <v>-4</v>
      </c>
      <c r="M299">
        <f t="shared" si="58"/>
        <v>-5</v>
      </c>
      <c r="N299">
        <f t="shared" si="61"/>
        <v>0</v>
      </c>
    </row>
    <row r="300" spans="1:14" x14ac:dyDescent="0.25">
      <c r="A300">
        <v>286</v>
      </c>
      <c r="B300">
        <f t="shared" si="52"/>
        <v>57</v>
      </c>
      <c r="C300">
        <f t="shared" si="53"/>
        <v>1</v>
      </c>
      <c r="D300">
        <f t="shared" si="54"/>
        <v>0</v>
      </c>
      <c r="E300">
        <f t="shared" si="62"/>
        <v>1</v>
      </c>
      <c r="F300">
        <f t="shared" si="63"/>
        <v>29</v>
      </c>
      <c r="G300">
        <f t="shared" si="64"/>
        <v>0</v>
      </c>
      <c r="H300" s="5">
        <f t="shared" si="59"/>
        <v>100</v>
      </c>
      <c r="I300" s="5">
        <f t="shared" si="55"/>
        <v>100</v>
      </c>
      <c r="J300" s="5">
        <f t="shared" si="60"/>
        <v>-4</v>
      </c>
      <c r="K300">
        <f t="shared" si="56"/>
        <v>14</v>
      </c>
      <c r="L300">
        <f t="shared" si="57"/>
        <v>-4</v>
      </c>
      <c r="M300">
        <f t="shared" si="58"/>
        <v>-5</v>
      </c>
      <c r="N300">
        <f t="shared" si="61"/>
        <v>0</v>
      </c>
    </row>
    <row r="301" spans="1:14" x14ac:dyDescent="0.25">
      <c r="A301">
        <v>287</v>
      </c>
      <c r="B301">
        <f t="shared" si="52"/>
        <v>57.2</v>
      </c>
      <c r="C301">
        <f t="shared" si="53"/>
        <v>1</v>
      </c>
      <c r="D301">
        <f t="shared" si="54"/>
        <v>0</v>
      </c>
      <c r="E301">
        <f t="shared" si="62"/>
        <v>1.2000000000000028</v>
      </c>
      <c r="F301">
        <f t="shared" si="63"/>
        <v>29</v>
      </c>
      <c r="G301">
        <f t="shared" si="64"/>
        <v>0</v>
      </c>
      <c r="H301" s="5">
        <f t="shared" si="59"/>
        <v>100.4</v>
      </c>
      <c r="I301" s="5">
        <f t="shared" si="55"/>
        <v>100.4</v>
      </c>
      <c r="J301" s="5">
        <f t="shared" si="60"/>
        <v>-4</v>
      </c>
      <c r="K301">
        <f t="shared" si="56"/>
        <v>14</v>
      </c>
      <c r="L301">
        <f t="shared" si="57"/>
        <v>-4</v>
      </c>
      <c r="M301">
        <f t="shared" si="58"/>
        <v>-5</v>
      </c>
      <c r="N301">
        <f t="shared" si="61"/>
        <v>0</v>
      </c>
    </row>
    <row r="302" spans="1:14" x14ac:dyDescent="0.25">
      <c r="A302">
        <v>288</v>
      </c>
      <c r="B302">
        <f t="shared" si="52"/>
        <v>57.4</v>
      </c>
      <c r="C302">
        <f t="shared" si="53"/>
        <v>1</v>
      </c>
      <c r="D302">
        <f t="shared" si="54"/>
        <v>0</v>
      </c>
      <c r="E302">
        <f t="shared" si="62"/>
        <v>1.3999999999999986</v>
      </c>
      <c r="F302">
        <f t="shared" si="63"/>
        <v>29</v>
      </c>
      <c r="G302">
        <f t="shared" si="64"/>
        <v>0</v>
      </c>
      <c r="H302" s="5">
        <f t="shared" si="59"/>
        <v>100.8</v>
      </c>
      <c r="I302" s="5">
        <f t="shared" si="55"/>
        <v>100.8</v>
      </c>
      <c r="J302" s="5">
        <f t="shared" si="60"/>
        <v>-4</v>
      </c>
      <c r="K302">
        <f t="shared" si="56"/>
        <v>14</v>
      </c>
      <c r="L302">
        <f t="shared" si="57"/>
        <v>-4</v>
      </c>
      <c r="M302">
        <f t="shared" si="58"/>
        <v>-5</v>
      </c>
      <c r="N302">
        <f t="shared" si="61"/>
        <v>0</v>
      </c>
    </row>
    <row r="303" spans="1:14" x14ac:dyDescent="0.25">
      <c r="A303">
        <v>289</v>
      </c>
      <c r="B303">
        <f t="shared" si="52"/>
        <v>57.6</v>
      </c>
      <c r="C303">
        <f t="shared" si="53"/>
        <v>1</v>
      </c>
      <c r="D303">
        <f t="shared" si="54"/>
        <v>0</v>
      </c>
      <c r="E303">
        <f t="shared" si="62"/>
        <v>1.6000000000000014</v>
      </c>
      <c r="F303">
        <f t="shared" si="63"/>
        <v>29</v>
      </c>
      <c r="G303">
        <f t="shared" si="64"/>
        <v>0</v>
      </c>
      <c r="H303" s="5">
        <f t="shared" si="59"/>
        <v>101.2</v>
      </c>
      <c r="I303" s="5">
        <f t="shared" si="55"/>
        <v>101.2</v>
      </c>
      <c r="J303" s="5">
        <f t="shared" si="60"/>
        <v>-4</v>
      </c>
      <c r="K303">
        <f t="shared" si="56"/>
        <v>14</v>
      </c>
      <c r="L303">
        <f t="shared" si="57"/>
        <v>-4</v>
      </c>
      <c r="M303">
        <f t="shared" si="58"/>
        <v>-5</v>
      </c>
      <c r="N303">
        <f t="shared" si="61"/>
        <v>0</v>
      </c>
    </row>
    <row r="304" spans="1:14" x14ac:dyDescent="0.25">
      <c r="A304">
        <v>290</v>
      </c>
      <c r="B304">
        <f t="shared" si="52"/>
        <v>57.8</v>
      </c>
      <c r="C304">
        <f t="shared" si="53"/>
        <v>1</v>
      </c>
      <c r="D304">
        <f t="shared" si="54"/>
        <v>0</v>
      </c>
      <c r="E304">
        <f t="shared" si="62"/>
        <v>1.7999999999999972</v>
      </c>
      <c r="F304">
        <f t="shared" si="63"/>
        <v>29</v>
      </c>
      <c r="G304">
        <f t="shared" si="64"/>
        <v>0</v>
      </c>
      <c r="H304" s="5">
        <f t="shared" si="59"/>
        <v>101.6</v>
      </c>
      <c r="I304" s="5">
        <f t="shared" si="55"/>
        <v>101.6</v>
      </c>
      <c r="J304" s="5">
        <f t="shared" si="60"/>
        <v>-4</v>
      </c>
      <c r="K304">
        <f t="shared" si="56"/>
        <v>14</v>
      </c>
      <c r="L304">
        <f t="shared" si="57"/>
        <v>-4</v>
      </c>
      <c r="M304">
        <f t="shared" si="58"/>
        <v>-5</v>
      </c>
      <c r="N304">
        <f t="shared" si="61"/>
        <v>0</v>
      </c>
    </row>
    <row r="305" spans="1:14" x14ac:dyDescent="0.25">
      <c r="A305">
        <v>291</v>
      </c>
      <c r="B305">
        <f t="shared" si="52"/>
        <v>58</v>
      </c>
      <c r="C305">
        <f t="shared" si="53"/>
        <v>1</v>
      </c>
      <c r="D305">
        <f t="shared" si="54"/>
        <v>1</v>
      </c>
      <c r="E305">
        <f t="shared" si="62"/>
        <v>2</v>
      </c>
      <c r="F305">
        <f t="shared" si="63"/>
        <v>30</v>
      </c>
      <c r="G305">
        <f t="shared" si="64"/>
        <v>1</v>
      </c>
      <c r="H305" s="5">
        <f t="shared" si="59"/>
        <v>102</v>
      </c>
      <c r="I305" s="5">
        <f t="shared" si="55"/>
        <v>101</v>
      </c>
      <c r="J305" s="5">
        <f t="shared" si="60"/>
        <v>-5</v>
      </c>
      <c r="K305">
        <f t="shared" si="56"/>
        <v>15</v>
      </c>
      <c r="L305">
        <f t="shared" si="57"/>
        <v>-5</v>
      </c>
      <c r="M305">
        <f t="shared" si="58"/>
        <v>-6</v>
      </c>
      <c r="N305">
        <f t="shared" si="61"/>
        <v>0</v>
      </c>
    </row>
    <row r="306" spans="1:14" x14ac:dyDescent="0.25">
      <c r="A306">
        <v>292</v>
      </c>
      <c r="B306">
        <f t="shared" si="52"/>
        <v>58.2</v>
      </c>
      <c r="C306">
        <f t="shared" si="53"/>
        <v>1</v>
      </c>
      <c r="D306">
        <f t="shared" si="54"/>
        <v>0</v>
      </c>
      <c r="E306">
        <f t="shared" si="62"/>
        <v>0.20000000000000284</v>
      </c>
      <c r="F306">
        <f t="shared" si="63"/>
        <v>30</v>
      </c>
      <c r="G306">
        <f t="shared" si="64"/>
        <v>0</v>
      </c>
      <c r="H306" s="5">
        <f t="shared" si="59"/>
        <v>101.4</v>
      </c>
      <c r="I306" s="5">
        <f t="shared" si="55"/>
        <v>101.4</v>
      </c>
      <c r="J306" s="5">
        <f t="shared" si="60"/>
        <v>-5</v>
      </c>
      <c r="K306">
        <f t="shared" si="56"/>
        <v>15</v>
      </c>
      <c r="L306">
        <f t="shared" si="57"/>
        <v>-5</v>
      </c>
      <c r="M306">
        <f t="shared" si="58"/>
        <v>-6</v>
      </c>
      <c r="N306">
        <f t="shared" si="61"/>
        <v>0</v>
      </c>
    </row>
    <row r="307" spans="1:14" x14ac:dyDescent="0.25">
      <c r="A307">
        <v>293</v>
      </c>
      <c r="B307">
        <f t="shared" si="52"/>
        <v>58.4</v>
      </c>
      <c r="C307">
        <f t="shared" si="53"/>
        <v>1</v>
      </c>
      <c r="D307">
        <f t="shared" si="54"/>
        <v>0</v>
      </c>
      <c r="E307">
        <f t="shared" si="62"/>
        <v>0.39999999999999858</v>
      </c>
      <c r="F307">
        <f t="shared" si="63"/>
        <v>30</v>
      </c>
      <c r="G307">
        <f t="shared" si="64"/>
        <v>0</v>
      </c>
      <c r="H307" s="5">
        <f t="shared" si="59"/>
        <v>101.8</v>
      </c>
      <c r="I307" s="5">
        <f t="shared" si="55"/>
        <v>101.8</v>
      </c>
      <c r="J307" s="5">
        <f t="shared" si="60"/>
        <v>-5</v>
      </c>
      <c r="K307">
        <f t="shared" si="56"/>
        <v>15</v>
      </c>
      <c r="L307">
        <f t="shared" si="57"/>
        <v>-5</v>
      </c>
      <c r="M307">
        <f t="shared" si="58"/>
        <v>-6</v>
      </c>
      <c r="N307">
        <f t="shared" si="61"/>
        <v>0</v>
      </c>
    </row>
    <row r="308" spans="1:14" x14ac:dyDescent="0.25">
      <c r="A308">
        <v>294</v>
      </c>
      <c r="B308">
        <f t="shared" si="52"/>
        <v>58.6</v>
      </c>
      <c r="C308">
        <f t="shared" si="53"/>
        <v>1</v>
      </c>
      <c r="D308">
        <f t="shared" si="54"/>
        <v>0</v>
      </c>
      <c r="E308">
        <f t="shared" si="62"/>
        <v>0.60000000000000142</v>
      </c>
      <c r="F308">
        <f t="shared" si="63"/>
        <v>30</v>
      </c>
      <c r="G308">
        <f t="shared" si="64"/>
        <v>0</v>
      </c>
      <c r="H308" s="5">
        <f t="shared" si="59"/>
        <v>102.2</v>
      </c>
      <c r="I308" s="5">
        <f t="shared" si="55"/>
        <v>102.2</v>
      </c>
      <c r="J308" s="5">
        <f t="shared" si="60"/>
        <v>-5</v>
      </c>
      <c r="K308">
        <f t="shared" si="56"/>
        <v>15</v>
      </c>
      <c r="L308">
        <f t="shared" si="57"/>
        <v>-5</v>
      </c>
      <c r="M308">
        <f t="shared" si="58"/>
        <v>-6</v>
      </c>
      <c r="N308">
        <f t="shared" si="61"/>
        <v>0</v>
      </c>
    </row>
    <row r="309" spans="1:14" x14ac:dyDescent="0.25">
      <c r="A309">
        <v>295</v>
      </c>
      <c r="B309">
        <f t="shared" si="52"/>
        <v>58.8</v>
      </c>
      <c r="C309">
        <f t="shared" si="53"/>
        <v>1</v>
      </c>
      <c r="D309">
        <f t="shared" si="54"/>
        <v>0</v>
      </c>
      <c r="E309">
        <f t="shared" si="62"/>
        <v>0.79999999999999716</v>
      </c>
      <c r="F309">
        <f t="shared" si="63"/>
        <v>30</v>
      </c>
      <c r="G309">
        <f t="shared" si="64"/>
        <v>0</v>
      </c>
      <c r="H309" s="5">
        <f t="shared" si="59"/>
        <v>102.6</v>
      </c>
      <c r="I309" s="5">
        <f t="shared" si="55"/>
        <v>102.6</v>
      </c>
      <c r="J309" s="5">
        <f t="shared" si="60"/>
        <v>-5</v>
      </c>
      <c r="K309">
        <f t="shared" si="56"/>
        <v>15</v>
      </c>
      <c r="L309">
        <f t="shared" si="57"/>
        <v>-5</v>
      </c>
      <c r="M309">
        <f t="shared" si="58"/>
        <v>-6</v>
      </c>
      <c r="N309">
        <f t="shared" si="61"/>
        <v>0</v>
      </c>
    </row>
    <row r="310" spans="1:14" x14ac:dyDescent="0.25">
      <c r="A310">
        <v>296</v>
      </c>
      <c r="B310">
        <f t="shared" si="52"/>
        <v>59</v>
      </c>
      <c r="C310">
        <f t="shared" si="53"/>
        <v>1</v>
      </c>
      <c r="D310">
        <f t="shared" si="54"/>
        <v>0</v>
      </c>
      <c r="E310">
        <f t="shared" si="62"/>
        <v>1</v>
      </c>
      <c r="F310">
        <f t="shared" si="63"/>
        <v>30</v>
      </c>
      <c r="G310">
        <f t="shared" si="64"/>
        <v>0</v>
      </c>
      <c r="H310" s="5">
        <f t="shared" si="59"/>
        <v>103</v>
      </c>
      <c r="I310" s="5">
        <f t="shared" si="55"/>
        <v>103</v>
      </c>
      <c r="J310" s="5">
        <f t="shared" si="60"/>
        <v>-5</v>
      </c>
      <c r="K310">
        <f t="shared" si="56"/>
        <v>15</v>
      </c>
      <c r="L310">
        <f t="shared" si="57"/>
        <v>-5</v>
      </c>
      <c r="M310">
        <f t="shared" si="58"/>
        <v>-6</v>
      </c>
      <c r="N310">
        <f t="shared" si="61"/>
        <v>0</v>
      </c>
    </row>
    <row r="311" spans="1:14" x14ac:dyDescent="0.25">
      <c r="A311">
        <v>297</v>
      </c>
      <c r="B311">
        <f t="shared" si="52"/>
        <v>59.2</v>
      </c>
      <c r="C311">
        <f t="shared" si="53"/>
        <v>1</v>
      </c>
      <c r="D311">
        <f t="shared" si="54"/>
        <v>0</v>
      </c>
      <c r="E311">
        <f t="shared" si="62"/>
        <v>1.2000000000000028</v>
      </c>
      <c r="F311">
        <f t="shared" si="63"/>
        <v>30</v>
      </c>
      <c r="G311">
        <f t="shared" si="64"/>
        <v>0</v>
      </c>
      <c r="H311" s="5">
        <f t="shared" si="59"/>
        <v>103.4</v>
      </c>
      <c r="I311" s="5">
        <f t="shared" si="55"/>
        <v>103.4</v>
      </c>
      <c r="J311" s="5">
        <f t="shared" si="60"/>
        <v>-5</v>
      </c>
      <c r="K311">
        <f t="shared" si="56"/>
        <v>15</v>
      </c>
      <c r="L311">
        <f t="shared" si="57"/>
        <v>-5</v>
      </c>
      <c r="M311">
        <f t="shared" si="58"/>
        <v>-6</v>
      </c>
      <c r="N311">
        <f t="shared" si="61"/>
        <v>0</v>
      </c>
    </row>
    <row r="312" spans="1:14" x14ac:dyDescent="0.25">
      <c r="A312">
        <v>298</v>
      </c>
      <c r="B312">
        <f t="shared" si="52"/>
        <v>59.4</v>
      </c>
      <c r="C312">
        <f t="shared" si="53"/>
        <v>1</v>
      </c>
      <c r="D312">
        <f t="shared" si="54"/>
        <v>0</v>
      </c>
      <c r="E312">
        <f t="shared" si="62"/>
        <v>1.3999999999999986</v>
      </c>
      <c r="F312">
        <f t="shared" si="63"/>
        <v>30</v>
      </c>
      <c r="G312">
        <f t="shared" si="64"/>
        <v>0</v>
      </c>
      <c r="H312" s="5">
        <f t="shared" si="59"/>
        <v>103.8</v>
      </c>
      <c r="I312" s="5">
        <f t="shared" si="55"/>
        <v>103.8</v>
      </c>
      <c r="J312" s="5">
        <f t="shared" si="60"/>
        <v>-5</v>
      </c>
      <c r="K312">
        <f t="shared" si="56"/>
        <v>15</v>
      </c>
      <c r="L312">
        <f t="shared" si="57"/>
        <v>-5</v>
      </c>
      <c r="M312">
        <f t="shared" si="58"/>
        <v>-6</v>
      </c>
      <c r="N312">
        <f t="shared" si="61"/>
        <v>0</v>
      </c>
    </row>
    <row r="313" spans="1:14" x14ac:dyDescent="0.25">
      <c r="A313">
        <v>299</v>
      </c>
      <c r="B313">
        <f t="shared" si="52"/>
        <v>59.6</v>
      </c>
      <c r="C313">
        <f t="shared" si="53"/>
        <v>1</v>
      </c>
      <c r="D313">
        <f t="shared" si="54"/>
        <v>0</v>
      </c>
      <c r="E313">
        <f t="shared" si="62"/>
        <v>1.6000000000000014</v>
      </c>
      <c r="F313">
        <f t="shared" si="63"/>
        <v>30</v>
      </c>
      <c r="G313">
        <f t="shared" si="64"/>
        <v>0</v>
      </c>
      <c r="H313" s="5">
        <f t="shared" si="59"/>
        <v>104.2</v>
      </c>
      <c r="I313" s="5">
        <f t="shared" si="55"/>
        <v>104.2</v>
      </c>
      <c r="J313" s="5">
        <f t="shared" si="60"/>
        <v>-5</v>
      </c>
      <c r="K313">
        <f t="shared" si="56"/>
        <v>15</v>
      </c>
      <c r="L313">
        <f t="shared" si="57"/>
        <v>-5</v>
      </c>
      <c r="M313">
        <f t="shared" si="58"/>
        <v>-6</v>
      </c>
      <c r="N313">
        <f t="shared" si="61"/>
        <v>0</v>
      </c>
    </row>
    <row r="314" spans="1:14" x14ac:dyDescent="0.25">
      <c r="A314">
        <v>300</v>
      </c>
      <c r="B314">
        <f t="shared" si="52"/>
        <v>59.8</v>
      </c>
      <c r="C314">
        <f t="shared" si="53"/>
        <v>1</v>
      </c>
      <c r="D314">
        <f t="shared" si="54"/>
        <v>0</v>
      </c>
      <c r="E314">
        <f t="shared" si="62"/>
        <v>1.7999999999999972</v>
      </c>
      <c r="F314">
        <f t="shared" si="63"/>
        <v>30</v>
      </c>
      <c r="G314">
        <f t="shared" si="64"/>
        <v>0</v>
      </c>
      <c r="H314" s="5">
        <f t="shared" si="59"/>
        <v>104.6</v>
      </c>
      <c r="I314" s="5">
        <f t="shared" si="55"/>
        <v>104.6</v>
      </c>
      <c r="J314" s="5">
        <f t="shared" si="60"/>
        <v>-5</v>
      </c>
      <c r="K314">
        <f t="shared" si="56"/>
        <v>15</v>
      </c>
      <c r="L314">
        <f t="shared" si="57"/>
        <v>-5</v>
      </c>
      <c r="M314">
        <f t="shared" si="58"/>
        <v>-6</v>
      </c>
      <c r="N314">
        <f t="shared" si="61"/>
        <v>0</v>
      </c>
    </row>
    <row r="315" spans="1:14" x14ac:dyDescent="0.25">
      <c r="A315">
        <v>301</v>
      </c>
      <c r="B315">
        <f t="shared" si="52"/>
        <v>60</v>
      </c>
      <c r="C315">
        <f t="shared" si="53"/>
        <v>1</v>
      </c>
      <c r="D315">
        <f t="shared" si="54"/>
        <v>1</v>
      </c>
      <c r="E315">
        <f t="shared" si="62"/>
        <v>2</v>
      </c>
      <c r="F315">
        <f t="shared" si="63"/>
        <v>31</v>
      </c>
      <c r="G315">
        <f t="shared" si="64"/>
        <v>0</v>
      </c>
      <c r="H315" s="5">
        <f t="shared" si="59"/>
        <v>105</v>
      </c>
      <c r="I315" s="5">
        <f t="shared" si="55"/>
        <v>105</v>
      </c>
      <c r="J315" s="5">
        <f t="shared" si="60"/>
        <v>-5</v>
      </c>
      <c r="K315">
        <f t="shared" si="56"/>
        <v>15</v>
      </c>
      <c r="L315">
        <f t="shared" si="57"/>
        <v>-5</v>
      </c>
      <c r="M315">
        <f t="shared" si="58"/>
        <v>-6</v>
      </c>
      <c r="N315">
        <f t="shared" si="61"/>
        <v>0</v>
      </c>
    </row>
    <row r="316" spans="1:14" x14ac:dyDescent="0.25">
      <c r="A316">
        <v>302</v>
      </c>
      <c r="B316">
        <f t="shared" si="52"/>
        <v>60.2</v>
      </c>
      <c r="C316">
        <f t="shared" si="53"/>
        <v>1</v>
      </c>
      <c r="D316">
        <f t="shared" si="54"/>
        <v>0</v>
      </c>
      <c r="E316">
        <f t="shared" si="62"/>
        <v>0.20000000000000284</v>
      </c>
      <c r="F316">
        <f t="shared" si="63"/>
        <v>31</v>
      </c>
      <c r="G316">
        <f t="shared" si="64"/>
        <v>0</v>
      </c>
      <c r="H316" s="5">
        <f t="shared" si="59"/>
        <v>105.4</v>
      </c>
      <c r="I316" s="5">
        <f t="shared" si="55"/>
        <v>105.4</v>
      </c>
      <c r="J316" s="5">
        <f t="shared" si="60"/>
        <v>-5</v>
      </c>
      <c r="K316">
        <f t="shared" si="56"/>
        <v>15</v>
      </c>
      <c r="L316">
        <f t="shared" si="57"/>
        <v>-5</v>
      </c>
      <c r="M316">
        <f t="shared" si="58"/>
        <v>-6</v>
      </c>
      <c r="N316">
        <f t="shared" si="61"/>
        <v>0</v>
      </c>
    </row>
    <row r="317" spans="1:14" x14ac:dyDescent="0.25">
      <c r="A317">
        <v>303</v>
      </c>
      <c r="B317">
        <f t="shared" si="52"/>
        <v>60.4</v>
      </c>
      <c r="C317">
        <f t="shared" si="53"/>
        <v>1</v>
      </c>
      <c r="D317">
        <f t="shared" si="54"/>
        <v>0</v>
      </c>
      <c r="E317">
        <f t="shared" si="62"/>
        <v>0.39999999999999858</v>
      </c>
      <c r="F317">
        <f t="shared" si="63"/>
        <v>31</v>
      </c>
      <c r="G317">
        <f t="shared" si="64"/>
        <v>0</v>
      </c>
      <c r="H317" s="5">
        <f t="shared" si="59"/>
        <v>105.8</v>
      </c>
      <c r="I317" s="5">
        <f t="shared" si="55"/>
        <v>105.8</v>
      </c>
      <c r="J317" s="5">
        <f t="shared" si="60"/>
        <v>-5</v>
      </c>
      <c r="K317">
        <f t="shared" si="56"/>
        <v>15</v>
      </c>
      <c r="L317">
        <f t="shared" si="57"/>
        <v>-5</v>
      </c>
      <c r="M317">
        <f t="shared" si="58"/>
        <v>-6</v>
      </c>
      <c r="N317">
        <f t="shared" si="61"/>
        <v>0</v>
      </c>
    </row>
    <row r="318" spans="1:14" x14ac:dyDescent="0.25">
      <c r="A318">
        <v>304</v>
      </c>
      <c r="B318">
        <f t="shared" si="52"/>
        <v>60.6</v>
      </c>
      <c r="C318">
        <f t="shared" si="53"/>
        <v>1</v>
      </c>
      <c r="D318">
        <f t="shared" si="54"/>
        <v>0</v>
      </c>
      <c r="E318">
        <f t="shared" si="62"/>
        <v>0.60000000000000142</v>
      </c>
      <c r="F318">
        <f t="shared" si="63"/>
        <v>31</v>
      </c>
      <c r="G318">
        <f t="shared" si="64"/>
        <v>0</v>
      </c>
      <c r="H318" s="5">
        <f t="shared" si="59"/>
        <v>106.2</v>
      </c>
      <c r="I318" s="5">
        <f t="shared" si="55"/>
        <v>106.2</v>
      </c>
      <c r="J318" s="5">
        <f t="shared" si="60"/>
        <v>-5</v>
      </c>
      <c r="K318">
        <f t="shared" si="56"/>
        <v>15</v>
      </c>
      <c r="L318">
        <f t="shared" si="57"/>
        <v>-5</v>
      </c>
      <c r="M318">
        <f t="shared" si="58"/>
        <v>-6</v>
      </c>
      <c r="N318">
        <f t="shared" si="61"/>
        <v>0</v>
      </c>
    </row>
    <row r="319" spans="1:14" x14ac:dyDescent="0.25">
      <c r="A319">
        <v>305</v>
      </c>
      <c r="B319">
        <f t="shared" si="52"/>
        <v>60.8</v>
      </c>
      <c r="C319">
        <f t="shared" si="53"/>
        <v>1</v>
      </c>
      <c r="D319">
        <f t="shared" si="54"/>
        <v>0</v>
      </c>
      <c r="E319">
        <f t="shared" si="62"/>
        <v>0.79999999999999716</v>
      </c>
      <c r="F319">
        <f t="shared" si="63"/>
        <v>31</v>
      </c>
      <c r="G319">
        <f t="shared" si="64"/>
        <v>0</v>
      </c>
      <c r="H319" s="5">
        <f t="shared" si="59"/>
        <v>106.6</v>
      </c>
      <c r="I319" s="5">
        <f t="shared" si="55"/>
        <v>106.6</v>
      </c>
      <c r="J319" s="5">
        <f t="shared" si="60"/>
        <v>-5</v>
      </c>
      <c r="K319">
        <f t="shared" si="56"/>
        <v>15</v>
      </c>
      <c r="L319">
        <f t="shared" si="57"/>
        <v>-5</v>
      </c>
      <c r="M319">
        <f t="shared" si="58"/>
        <v>-6</v>
      </c>
      <c r="N319">
        <f t="shared" si="61"/>
        <v>0</v>
      </c>
    </row>
    <row r="320" spans="1:14" x14ac:dyDescent="0.25">
      <c r="A320">
        <v>306</v>
      </c>
      <c r="B320">
        <f t="shared" si="52"/>
        <v>61</v>
      </c>
      <c r="C320">
        <f t="shared" si="53"/>
        <v>1</v>
      </c>
      <c r="D320">
        <f t="shared" si="54"/>
        <v>0</v>
      </c>
      <c r="E320">
        <f t="shared" si="62"/>
        <v>1</v>
      </c>
      <c r="F320">
        <f t="shared" si="63"/>
        <v>31</v>
      </c>
      <c r="G320">
        <f t="shared" si="64"/>
        <v>0</v>
      </c>
      <c r="H320" s="5">
        <f t="shared" si="59"/>
        <v>107</v>
      </c>
      <c r="I320" s="5">
        <f t="shared" si="55"/>
        <v>107</v>
      </c>
      <c r="J320" s="5">
        <f t="shared" si="60"/>
        <v>-5</v>
      </c>
      <c r="K320">
        <f t="shared" si="56"/>
        <v>15</v>
      </c>
      <c r="L320">
        <f t="shared" si="57"/>
        <v>-5</v>
      </c>
      <c r="M320">
        <f t="shared" si="58"/>
        <v>-6</v>
      </c>
      <c r="N320">
        <f t="shared" si="61"/>
        <v>0</v>
      </c>
    </row>
    <row r="321" spans="1:14" x14ac:dyDescent="0.25">
      <c r="A321">
        <v>307</v>
      </c>
      <c r="B321">
        <f t="shared" si="52"/>
        <v>61.2</v>
      </c>
      <c r="C321">
        <f t="shared" si="53"/>
        <v>1</v>
      </c>
      <c r="D321">
        <f t="shared" si="54"/>
        <v>0</v>
      </c>
      <c r="E321">
        <f t="shared" si="62"/>
        <v>1.2000000000000028</v>
      </c>
      <c r="F321">
        <f t="shared" si="63"/>
        <v>31</v>
      </c>
      <c r="G321">
        <f t="shared" si="64"/>
        <v>0</v>
      </c>
      <c r="H321" s="5">
        <f t="shared" si="59"/>
        <v>107.4</v>
      </c>
      <c r="I321" s="5">
        <f t="shared" si="55"/>
        <v>107.4</v>
      </c>
      <c r="J321" s="5">
        <f t="shared" si="60"/>
        <v>-5</v>
      </c>
      <c r="K321">
        <f t="shared" si="56"/>
        <v>15</v>
      </c>
      <c r="L321">
        <f t="shared" si="57"/>
        <v>-5</v>
      </c>
      <c r="M321">
        <f t="shared" si="58"/>
        <v>-6</v>
      </c>
      <c r="N321">
        <f t="shared" si="61"/>
        <v>0</v>
      </c>
    </row>
    <row r="322" spans="1:14" x14ac:dyDescent="0.25">
      <c r="A322">
        <v>308</v>
      </c>
      <c r="B322">
        <f t="shared" si="52"/>
        <v>61.4</v>
      </c>
      <c r="C322">
        <f t="shared" si="53"/>
        <v>1</v>
      </c>
      <c r="D322">
        <f t="shared" si="54"/>
        <v>0</v>
      </c>
      <c r="E322">
        <f t="shared" si="62"/>
        <v>1.3999999999999986</v>
      </c>
      <c r="F322">
        <f t="shared" si="63"/>
        <v>31</v>
      </c>
      <c r="G322">
        <f t="shared" si="64"/>
        <v>0</v>
      </c>
      <c r="H322" s="5">
        <f t="shared" si="59"/>
        <v>107.8</v>
      </c>
      <c r="I322" s="5">
        <f t="shared" si="55"/>
        <v>107.8</v>
      </c>
      <c r="J322" s="5">
        <f t="shared" si="60"/>
        <v>-5</v>
      </c>
      <c r="K322">
        <f t="shared" si="56"/>
        <v>15</v>
      </c>
      <c r="L322">
        <f t="shared" si="57"/>
        <v>-5</v>
      </c>
      <c r="M322">
        <f t="shared" si="58"/>
        <v>-6</v>
      </c>
      <c r="N322">
        <f t="shared" si="61"/>
        <v>0</v>
      </c>
    </row>
    <row r="323" spans="1:14" x14ac:dyDescent="0.25">
      <c r="A323">
        <v>309</v>
      </c>
      <c r="B323">
        <f t="shared" si="52"/>
        <v>61.6</v>
      </c>
      <c r="C323">
        <f t="shared" si="53"/>
        <v>1</v>
      </c>
      <c r="D323">
        <f t="shared" si="54"/>
        <v>0</v>
      </c>
      <c r="E323">
        <f t="shared" si="62"/>
        <v>1.6000000000000014</v>
      </c>
      <c r="F323">
        <f t="shared" si="63"/>
        <v>31</v>
      </c>
      <c r="G323">
        <f t="shared" si="64"/>
        <v>0</v>
      </c>
      <c r="H323" s="5">
        <f t="shared" si="59"/>
        <v>108.2</v>
      </c>
      <c r="I323" s="5">
        <f t="shared" si="55"/>
        <v>108.2</v>
      </c>
      <c r="J323" s="5">
        <f t="shared" si="60"/>
        <v>-5</v>
      </c>
      <c r="K323">
        <f t="shared" si="56"/>
        <v>15</v>
      </c>
      <c r="L323">
        <f t="shared" si="57"/>
        <v>-5</v>
      </c>
      <c r="M323">
        <f t="shared" si="58"/>
        <v>-6</v>
      </c>
      <c r="N323">
        <f t="shared" si="61"/>
        <v>0</v>
      </c>
    </row>
    <row r="324" spans="1:14" x14ac:dyDescent="0.25">
      <c r="A324">
        <v>310</v>
      </c>
      <c r="B324">
        <f t="shared" si="52"/>
        <v>61.8</v>
      </c>
      <c r="C324">
        <f t="shared" si="53"/>
        <v>1</v>
      </c>
      <c r="D324">
        <f t="shared" si="54"/>
        <v>0</v>
      </c>
      <c r="E324">
        <f t="shared" si="62"/>
        <v>1.7999999999999972</v>
      </c>
      <c r="F324">
        <f t="shared" si="63"/>
        <v>31</v>
      </c>
      <c r="G324">
        <f t="shared" si="64"/>
        <v>0</v>
      </c>
      <c r="H324" s="5">
        <f t="shared" si="59"/>
        <v>108.6</v>
      </c>
      <c r="I324" s="5">
        <f t="shared" si="55"/>
        <v>108.6</v>
      </c>
      <c r="J324" s="5">
        <f t="shared" si="60"/>
        <v>-5</v>
      </c>
      <c r="K324">
        <f t="shared" si="56"/>
        <v>15</v>
      </c>
      <c r="L324">
        <f t="shared" si="57"/>
        <v>-5</v>
      </c>
      <c r="M324">
        <f t="shared" si="58"/>
        <v>-6</v>
      </c>
      <c r="N324">
        <f t="shared" si="61"/>
        <v>0</v>
      </c>
    </row>
    <row r="325" spans="1:14" x14ac:dyDescent="0.25">
      <c r="A325">
        <v>311</v>
      </c>
      <c r="B325">
        <f t="shared" si="52"/>
        <v>62</v>
      </c>
      <c r="C325">
        <f t="shared" si="53"/>
        <v>1</v>
      </c>
      <c r="D325">
        <f t="shared" si="54"/>
        <v>1</v>
      </c>
      <c r="E325">
        <f t="shared" si="62"/>
        <v>2</v>
      </c>
      <c r="F325">
        <f t="shared" si="63"/>
        <v>32</v>
      </c>
      <c r="G325">
        <f t="shared" si="64"/>
        <v>1</v>
      </c>
      <c r="H325" s="5">
        <f t="shared" si="59"/>
        <v>109</v>
      </c>
      <c r="I325" s="5">
        <f t="shared" si="55"/>
        <v>108</v>
      </c>
      <c r="J325" s="5">
        <f t="shared" si="60"/>
        <v>-6</v>
      </c>
      <c r="K325">
        <f t="shared" si="56"/>
        <v>16</v>
      </c>
      <c r="L325">
        <f t="shared" si="57"/>
        <v>-6</v>
      </c>
      <c r="M325">
        <f t="shared" si="58"/>
        <v>-7</v>
      </c>
      <c r="N325">
        <f t="shared" si="61"/>
        <v>0</v>
      </c>
    </row>
    <row r="326" spans="1:14" x14ac:dyDescent="0.25">
      <c r="A326">
        <v>312</v>
      </c>
      <c r="B326">
        <f t="shared" si="52"/>
        <v>62.2</v>
      </c>
      <c r="C326">
        <f t="shared" si="53"/>
        <v>1</v>
      </c>
      <c r="D326">
        <f t="shared" si="54"/>
        <v>0</v>
      </c>
      <c r="E326">
        <f t="shared" si="62"/>
        <v>0.20000000000000284</v>
      </c>
      <c r="F326">
        <f t="shared" si="63"/>
        <v>32</v>
      </c>
      <c r="G326">
        <f t="shared" si="64"/>
        <v>0</v>
      </c>
      <c r="H326" s="5">
        <f t="shared" si="59"/>
        <v>108.4</v>
      </c>
      <c r="I326" s="5">
        <f t="shared" si="55"/>
        <v>108.4</v>
      </c>
      <c r="J326" s="5">
        <f t="shared" si="60"/>
        <v>-6</v>
      </c>
      <c r="K326">
        <f t="shared" si="56"/>
        <v>16</v>
      </c>
      <c r="L326">
        <f t="shared" si="57"/>
        <v>-6</v>
      </c>
      <c r="M326">
        <f t="shared" si="58"/>
        <v>-7</v>
      </c>
      <c r="N326">
        <f t="shared" si="61"/>
        <v>0</v>
      </c>
    </row>
    <row r="327" spans="1:14" x14ac:dyDescent="0.25">
      <c r="A327">
        <v>313</v>
      </c>
      <c r="B327">
        <f t="shared" si="52"/>
        <v>62.4</v>
      </c>
      <c r="C327">
        <f t="shared" si="53"/>
        <v>1</v>
      </c>
      <c r="D327">
        <f t="shared" si="54"/>
        <v>0</v>
      </c>
      <c r="E327">
        <f t="shared" si="62"/>
        <v>0.39999999999999858</v>
      </c>
      <c r="F327">
        <f t="shared" si="63"/>
        <v>32</v>
      </c>
      <c r="G327">
        <f t="shared" si="64"/>
        <v>0</v>
      </c>
      <c r="H327" s="5">
        <f t="shared" si="59"/>
        <v>108.8</v>
      </c>
      <c r="I327" s="5">
        <f t="shared" si="55"/>
        <v>108.8</v>
      </c>
      <c r="J327" s="5">
        <f t="shared" si="60"/>
        <v>-6</v>
      </c>
      <c r="K327">
        <f t="shared" si="56"/>
        <v>16</v>
      </c>
      <c r="L327">
        <f t="shared" si="57"/>
        <v>-6</v>
      </c>
      <c r="M327">
        <f t="shared" si="58"/>
        <v>-7</v>
      </c>
      <c r="N327">
        <f t="shared" si="61"/>
        <v>0</v>
      </c>
    </row>
    <row r="328" spans="1:14" x14ac:dyDescent="0.25">
      <c r="A328">
        <v>314</v>
      </c>
      <c r="B328">
        <f t="shared" si="52"/>
        <v>62.6</v>
      </c>
      <c r="C328">
        <f t="shared" si="53"/>
        <v>1</v>
      </c>
      <c r="D328">
        <f t="shared" si="54"/>
        <v>0</v>
      </c>
      <c r="E328">
        <f t="shared" si="62"/>
        <v>0.60000000000000142</v>
      </c>
      <c r="F328">
        <f t="shared" si="63"/>
        <v>32</v>
      </c>
      <c r="G328">
        <f t="shared" si="64"/>
        <v>0</v>
      </c>
      <c r="H328" s="5">
        <f t="shared" si="59"/>
        <v>109.2</v>
      </c>
      <c r="I328" s="5">
        <f t="shared" si="55"/>
        <v>109.2</v>
      </c>
      <c r="J328" s="5">
        <f t="shared" si="60"/>
        <v>-6</v>
      </c>
      <c r="K328">
        <f t="shared" si="56"/>
        <v>16</v>
      </c>
      <c r="L328">
        <f t="shared" si="57"/>
        <v>-6</v>
      </c>
      <c r="M328">
        <f t="shared" si="58"/>
        <v>-7</v>
      </c>
      <c r="N328">
        <f t="shared" si="61"/>
        <v>0</v>
      </c>
    </row>
    <row r="329" spans="1:14" x14ac:dyDescent="0.25">
      <c r="A329">
        <v>315</v>
      </c>
      <c r="B329">
        <f t="shared" si="52"/>
        <v>62.8</v>
      </c>
      <c r="C329">
        <f t="shared" si="53"/>
        <v>1</v>
      </c>
      <c r="D329">
        <f t="shared" si="54"/>
        <v>0</v>
      </c>
      <c r="E329">
        <f t="shared" si="62"/>
        <v>0.79999999999999716</v>
      </c>
      <c r="F329">
        <f t="shared" si="63"/>
        <v>32</v>
      </c>
      <c r="G329">
        <f t="shared" si="64"/>
        <v>0</v>
      </c>
      <c r="H329" s="5">
        <f t="shared" si="59"/>
        <v>109.6</v>
      </c>
      <c r="I329" s="5">
        <f t="shared" si="55"/>
        <v>109.6</v>
      </c>
      <c r="J329" s="5">
        <f t="shared" si="60"/>
        <v>-6</v>
      </c>
      <c r="K329">
        <f t="shared" si="56"/>
        <v>16</v>
      </c>
      <c r="L329">
        <f t="shared" si="57"/>
        <v>-6</v>
      </c>
      <c r="M329">
        <f t="shared" si="58"/>
        <v>-7</v>
      </c>
      <c r="N329">
        <f t="shared" si="61"/>
        <v>0</v>
      </c>
    </row>
    <row r="330" spans="1:14" x14ac:dyDescent="0.25">
      <c r="A330">
        <v>316</v>
      </c>
      <c r="B330">
        <f t="shared" si="52"/>
        <v>63</v>
      </c>
      <c r="C330">
        <f t="shared" si="53"/>
        <v>1</v>
      </c>
      <c r="D330">
        <f t="shared" si="54"/>
        <v>0</v>
      </c>
      <c r="E330">
        <f t="shared" si="62"/>
        <v>1</v>
      </c>
      <c r="F330">
        <f t="shared" si="63"/>
        <v>32</v>
      </c>
      <c r="G330">
        <f t="shared" si="64"/>
        <v>0</v>
      </c>
      <c r="H330" s="5">
        <f t="shared" si="59"/>
        <v>110</v>
      </c>
      <c r="I330" s="5">
        <f t="shared" si="55"/>
        <v>110</v>
      </c>
      <c r="J330" s="5">
        <f t="shared" si="60"/>
        <v>-6</v>
      </c>
      <c r="K330">
        <f t="shared" si="56"/>
        <v>16</v>
      </c>
      <c r="L330">
        <f t="shared" si="57"/>
        <v>-6</v>
      </c>
      <c r="M330">
        <f t="shared" si="58"/>
        <v>-7</v>
      </c>
      <c r="N330">
        <f t="shared" si="61"/>
        <v>0</v>
      </c>
    </row>
    <row r="331" spans="1:14" x14ac:dyDescent="0.25">
      <c r="A331">
        <v>317</v>
      </c>
      <c r="B331">
        <f t="shared" si="52"/>
        <v>63.2</v>
      </c>
      <c r="C331">
        <f t="shared" si="53"/>
        <v>1</v>
      </c>
      <c r="D331">
        <f t="shared" si="54"/>
        <v>0</v>
      </c>
      <c r="E331">
        <f t="shared" si="62"/>
        <v>1.2000000000000028</v>
      </c>
      <c r="F331">
        <f t="shared" si="63"/>
        <v>32</v>
      </c>
      <c r="G331">
        <f t="shared" si="64"/>
        <v>0</v>
      </c>
      <c r="H331" s="5">
        <f t="shared" si="59"/>
        <v>110.4</v>
      </c>
      <c r="I331" s="5">
        <f t="shared" si="55"/>
        <v>110.4</v>
      </c>
      <c r="J331" s="5">
        <f t="shared" si="60"/>
        <v>-6</v>
      </c>
      <c r="K331">
        <f t="shared" si="56"/>
        <v>16</v>
      </c>
      <c r="L331">
        <f t="shared" si="57"/>
        <v>-6</v>
      </c>
      <c r="M331">
        <f t="shared" si="58"/>
        <v>-7</v>
      </c>
      <c r="N331">
        <f t="shared" si="61"/>
        <v>0</v>
      </c>
    </row>
    <row r="332" spans="1:14" x14ac:dyDescent="0.25">
      <c r="A332">
        <v>318</v>
      </c>
      <c r="B332">
        <f t="shared" si="52"/>
        <v>63.4</v>
      </c>
      <c r="C332">
        <f t="shared" si="53"/>
        <v>1</v>
      </c>
      <c r="D332">
        <f t="shared" si="54"/>
        <v>0</v>
      </c>
      <c r="E332">
        <f t="shared" si="62"/>
        <v>1.3999999999999915</v>
      </c>
      <c r="F332">
        <f t="shared" si="63"/>
        <v>32</v>
      </c>
      <c r="G332">
        <f t="shared" si="64"/>
        <v>0</v>
      </c>
      <c r="H332" s="5">
        <f t="shared" si="59"/>
        <v>110.8</v>
      </c>
      <c r="I332" s="5">
        <f t="shared" si="55"/>
        <v>110.8</v>
      </c>
      <c r="J332" s="5">
        <f t="shared" si="60"/>
        <v>-6</v>
      </c>
      <c r="K332">
        <f t="shared" si="56"/>
        <v>16</v>
      </c>
      <c r="L332">
        <f t="shared" si="57"/>
        <v>-6</v>
      </c>
      <c r="M332">
        <f t="shared" si="58"/>
        <v>-7</v>
      </c>
      <c r="N332">
        <f t="shared" si="61"/>
        <v>0</v>
      </c>
    </row>
    <row r="333" spans="1:14" x14ac:dyDescent="0.25">
      <c r="A333">
        <v>319</v>
      </c>
      <c r="B333">
        <f t="shared" si="52"/>
        <v>63.6</v>
      </c>
      <c r="C333">
        <f t="shared" si="53"/>
        <v>1</v>
      </c>
      <c r="D333">
        <f t="shared" si="54"/>
        <v>0</v>
      </c>
      <c r="E333">
        <f t="shared" si="62"/>
        <v>1.6000000000000014</v>
      </c>
      <c r="F333">
        <f t="shared" si="63"/>
        <v>32</v>
      </c>
      <c r="G333">
        <f t="shared" si="64"/>
        <v>0</v>
      </c>
      <c r="H333" s="5">
        <f t="shared" si="59"/>
        <v>111.2</v>
      </c>
      <c r="I333" s="5">
        <f t="shared" si="55"/>
        <v>111.2</v>
      </c>
      <c r="J333" s="5">
        <f t="shared" si="60"/>
        <v>-6</v>
      </c>
      <c r="K333">
        <f t="shared" si="56"/>
        <v>16</v>
      </c>
      <c r="L333">
        <f t="shared" si="57"/>
        <v>-6</v>
      </c>
      <c r="M333">
        <f t="shared" si="58"/>
        <v>-7</v>
      </c>
      <c r="N333">
        <f t="shared" si="61"/>
        <v>0</v>
      </c>
    </row>
    <row r="334" spans="1:14" x14ac:dyDescent="0.25">
      <c r="A334">
        <v>320</v>
      </c>
      <c r="B334">
        <f t="shared" si="52"/>
        <v>63.8</v>
      </c>
      <c r="C334">
        <f t="shared" si="53"/>
        <v>1</v>
      </c>
      <c r="D334">
        <f t="shared" si="54"/>
        <v>0</v>
      </c>
      <c r="E334">
        <f t="shared" si="62"/>
        <v>1.8000000000000043</v>
      </c>
      <c r="F334">
        <f t="shared" si="63"/>
        <v>32</v>
      </c>
      <c r="G334">
        <f t="shared" si="64"/>
        <v>0</v>
      </c>
      <c r="H334" s="5">
        <f t="shared" si="59"/>
        <v>111.6</v>
      </c>
      <c r="I334" s="5">
        <f t="shared" si="55"/>
        <v>111.6</v>
      </c>
      <c r="J334" s="5">
        <f t="shared" si="60"/>
        <v>-6</v>
      </c>
      <c r="K334">
        <f t="shared" si="56"/>
        <v>16</v>
      </c>
      <c r="L334">
        <f t="shared" si="57"/>
        <v>-6</v>
      </c>
      <c r="M334">
        <f t="shared" si="58"/>
        <v>-7</v>
      </c>
      <c r="N334">
        <f t="shared" si="61"/>
        <v>0</v>
      </c>
    </row>
    <row r="335" spans="1:14" x14ac:dyDescent="0.25">
      <c r="A335">
        <v>321</v>
      </c>
      <c r="B335">
        <f t="shared" ref="B335:B398" si="65">-T$5+T$5*A335</f>
        <v>64</v>
      </c>
      <c r="C335">
        <f t="shared" ref="C335:C398" si="66">IF(H335&gt;=0,1,0)</f>
        <v>1</v>
      </c>
      <c r="D335">
        <f t="shared" ref="D335:D398" si="67">IF(AND(C335=1,E335&gt;=E$4),1,0)</f>
        <v>1</v>
      </c>
      <c r="E335">
        <f t="shared" si="62"/>
        <v>2.0000000000000142</v>
      </c>
      <c r="F335">
        <f t="shared" si="63"/>
        <v>33</v>
      </c>
      <c r="G335">
        <f t="shared" si="64"/>
        <v>0</v>
      </c>
      <c r="H335" s="5">
        <f t="shared" si="59"/>
        <v>112</v>
      </c>
      <c r="I335" s="5">
        <f t="shared" ref="I335:I398" si="68">IF(G335&gt;0,H335-Q$4,H335)</f>
        <v>112</v>
      </c>
      <c r="J335" s="5">
        <f t="shared" si="60"/>
        <v>-6</v>
      </c>
      <c r="K335">
        <f t="shared" ref="K335:K398" si="69">ROUNDDOWN((F335*D$4)/L$4,0)</f>
        <v>16</v>
      </c>
      <c r="L335">
        <f t="shared" ref="L335:L398" si="70">P$4-K335</f>
        <v>-6</v>
      </c>
      <c r="M335">
        <f t="shared" ref="M335:M398" si="71">IF(L335="怪物已死","怪物已死",(L335-1)*Q$4)</f>
        <v>-7</v>
      </c>
      <c r="N335">
        <f t="shared" si="61"/>
        <v>0</v>
      </c>
    </row>
    <row r="336" spans="1:14" x14ac:dyDescent="0.25">
      <c r="A336">
        <v>322</v>
      </c>
      <c r="B336">
        <f t="shared" si="65"/>
        <v>64.2</v>
      </c>
      <c r="C336">
        <f t="shared" si="66"/>
        <v>1</v>
      </c>
      <c r="D336">
        <f t="shared" si="67"/>
        <v>0</v>
      </c>
      <c r="E336">
        <f t="shared" si="62"/>
        <v>0.20000000000000284</v>
      </c>
      <c r="F336">
        <f t="shared" si="63"/>
        <v>33</v>
      </c>
      <c r="G336">
        <f t="shared" si="64"/>
        <v>0</v>
      </c>
      <c r="H336" s="5">
        <f t="shared" ref="H336:H399" si="72">I335+(B336-B335)*N$4</f>
        <v>112.4</v>
      </c>
      <c r="I336" s="5">
        <f t="shared" si="68"/>
        <v>112.4</v>
      </c>
      <c r="J336" s="5">
        <f t="shared" ref="J336:J399" si="73">IF(H336&gt;=0,IF(ROUNDDOWN(H336/Q$4,0)+1&gt;L336,L336,ROUNDDOWN(H336/Q$4,0)+1),0)</f>
        <v>-6</v>
      </c>
      <c r="K336">
        <f t="shared" si="69"/>
        <v>16</v>
      </c>
      <c r="L336">
        <f t="shared" si="70"/>
        <v>-6</v>
      </c>
      <c r="M336">
        <f t="shared" si="71"/>
        <v>-7</v>
      </c>
      <c r="N336">
        <f t="shared" ref="N336:N399" si="74">IF(L336&lt;=0,0,IF(ROUNDUP(I336/B$4,0)*A$4&lt;0,"怪无法穿越火线",ROUNDUP(I336/B$4,0)*A$4))</f>
        <v>0</v>
      </c>
    </row>
    <row r="337" spans="1:14" x14ac:dyDescent="0.25">
      <c r="A337">
        <v>323</v>
      </c>
      <c r="B337">
        <f t="shared" si="65"/>
        <v>64.400000000000006</v>
      </c>
      <c r="C337">
        <f t="shared" si="66"/>
        <v>1</v>
      </c>
      <c r="D337">
        <f t="shared" si="67"/>
        <v>0</v>
      </c>
      <c r="E337">
        <f t="shared" ref="E337:E400" si="75">IF(D336=1,B337-B336,E336+B337-B336)</f>
        <v>0.40000000000000568</v>
      </c>
      <c r="F337">
        <f t="shared" ref="F337:F400" si="76">IF(D337=1,F336+1,F336)</f>
        <v>33</v>
      </c>
      <c r="G337">
        <f t="shared" ref="G337:G400" si="77">IF(K337-K336&gt;0,1,0)</f>
        <v>0</v>
      </c>
      <c r="H337" s="5">
        <f t="shared" si="72"/>
        <v>112.80000000000001</v>
      </c>
      <c r="I337" s="5">
        <f t="shared" si="68"/>
        <v>112.80000000000001</v>
      </c>
      <c r="J337" s="5">
        <f t="shared" si="73"/>
        <v>-6</v>
      </c>
      <c r="K337">
        <f t="shared" si="69"/>
        <v>16</v>
      </c>
      <c r="L337">
        <f t="shared" si="70"/>
        <v>-6</v>
      </c>
      <c r="M337">
        <f t="shared" si="71"/>
        <v>-7</v>
      </c>
      <c r="N337">
        <f t="shared" si="74"/>
        <v>0</v>
      </c>
    </row>
    <row r="338" spans="1:14" x14ac:dyDescent="0.25">
      <c r="A338">
        <v>324</v>
      </c>
      <c r="B338">
        <f t="shared" si="65"/>
        <v>64.599999999999994</v>
      </c>
      <c r="C338">
        <f t="shared" si="66"/>
        <v>1</v>
      </c>
      <c r="D338">
        <f t="shared" si="67"/>
        <v>0</v>
      </c>
      <c r="E338">
        <f t="shared" si="75"/>
        <v>0.59999999999999432</v>
      </c>
      <c r="F338">
        <f t="shared" si="76"/>
        <v>33</v>
      </c>
      <c r="G338">
        <f t="shared" si="77"/>
        <v>0</v>
      </c>
      <c r="H338" s="5">
        <f t="shared" si="72"/>
        <v>113.19999999999999</v>
      </c>
      <c r="I338" s="5">
        <f t="shared" si="68"/>
        <v>113.19999999999999</v>
      </c>
      <c r="J338" s="5">
        <f t="shared" si="73"/>
        <v>-6</v>
      </c>
      <c r="K338">
        <f t="shared" si="69"/>
        <v>16</v>
      </c>
      <c r="L338">
        <f t="shared" si="70"/>
        <v>-6</v>
      </c>
      <c r="M338">
        <f t="shared" si="71"/>
        <v>-7</v>
      </c>
      <c r="N338">
        <f t="shared" si="74"/>
        <v>0</v>
      </c>
    </row>
    <row r="339" spans="1:14" x14ac:dyDescent="0.25">
      <c r="A339">
        <v>325</v>
      </c>
      <c r="B339">
        <f t="shared" si="65"/>
        <v>64.8</v>
      </c>
      <c r="C339">
        <f t="shared" si="66"/>
        <v>1</v>
      </c>
      <c r="D339">
        <f t="shared" si="67"/>
        <v>0</v>
      </c>
      <c r="E339">
        <f t="shared" si="75"/>
        <v>0.79999999999999716</v>
      </c>
      <c r="F339">
        <f t="shared" si="76"/>
        <v>33</v>
      </c>
      <c r="G339">
        <f t="shared" si="77"/>
        <v>0</v>
      </c>
      <c r="H339" s="5">
        <f t="shared" si="72"/>
        <v>113.6</v>
      </c>
      <c r="I339" s="5">
        <f t="shared" si="68"/>
        <v>113.6</v>
      </c>
      <c r="J339" s="5">
        <f t="shared" si="73"/>
        <v>-6</v>
      </c>
      <c r="K339">
        <f t="shared" si="69"/>
        <v>16</v>
      </c>
      <c r="L339">
        <f t="shared" si="70"/>
        <v>-6</v>
      </c>
      <c r="M339">
        <f t="shared" si="71"/>
        <v>-7</v>
      </c>
      <c r="N339">
        <f t="shared" si="74"/>
        <v>0</v>
      </c>
    </row>
    <row r="340" spans="1:14" x14ac:dyDescent="0.25">
      <c r="A340">
        <v>326</v>
      </c>
      <c r="B340">
        <f t="shared" si="65"/>
        <v>65</v>
      </c>
      <c r="C340">
        <f t="shared" si="66"/>
        <v>1</v>
      </c>
      <c r="D340">
        <f t="shared" si="67"/>
        <v>0</v>
      </c>
      <c r="E340">
        <f t="shared" si="75"/>
        <v>1</v>
      </c>
      <c r="F340">
        <f t="shared" si="76"/>
        <v>33</v>
      </c>
      <c r="G340">
        <f t="shared" si="77"/>
        <v>0</v>
      </c>
      <c r="H340" s="5">
        <f t="shared" si="72"/>
        <v>114</v>
      </c>
      <c r="I340" s="5">
        <f t="shared" si="68"/>
        <v>114</v>
      </c>
      <c r="J340" s="5">
        <f t="shared" si="73"/>
        <v>-6</v>
      </c>
      <c r="K340">
        <f t="shared" si="69"/>
        <v>16</v>
      </c>
      <c r="L340">
        <f t="shared" si="70"/>
        <v>-6</v>
      </c>
      <c r="M340">
        <f t="shared" si="71"/>
        <v>-7</v>
      </c>
      <c r="N340">
        <f t="shared" si="74"/>
        <v>0</v>
      </c>
    </row>
    <row r="341" spans="1:14" x14ac:dyDescent="0.25">
      <c r="A341">
        <v>327</v>
      </c>
      <c r="B341">
        <f t="shared" si="65"/>
        <v>65.2</v>
      </c>
      <c r="C341">
        <f t="shared" si="66"/>
        <v>1</v>
      </c>
      <c r="D341">
        <f t="shared" si="67"/>
        <v>0</v>
      </c>
      <c r="E341">
        <f t="shared" si="75"/>
        <v>1.2000000000000028</v>
      </c>
      <c r="F341">
        <f t="shared" si="76"/>
        <v>33</v>
      </c>
      <c r="G341">
        <f t="shared" si="77"/>
        <v>0</v>
      </c>
      <c r="H341" s="5">
        <f t="shared" si="72"/>
        <v>114.4</v>
      </c>
      <c r="I341" s="5">
        <f t="shared" si="68"/>
        <v>114.4</v>
      </c>
      <c r="J341" s="5">
        <f t="shared" si="73"/>
        <v>-6</v>
      </c>
      <c r="K341">
        <f t="shared" si="69"/>
        <v>16</v>
      </c>
      <c r="L341">
        <f t="shared" si="70"/>
        <v>-6</v>
      </c>
      <c r="M341">
        <f t="shared" si="71"/>
        <v>-7</v>
      </c>
      <c r="N341">
        <f t="shared" si="74"/>
        <v>0</v>
      </c>
    </row>
    <row r="342" spans="1:14" x14ac:dyDescent="0.25">
      <c r="A342">
        <v>328</v>
      </c>
      <c r="B342">
        <f t="shared" si="65"/>
        <v>65.400000000000006</v>
      </c>
      <c r="C342">
        <f t="shared" si="66"/>
        <v>1</v>
      </c>
      <c r="D342">
        <f t="shared" si="67"/>
        <v>0</v>
      </c>
      <c r="E342">
        <f t="shared" si="75"/>
        <v>1.4000000000000057</v>
      </c>
      <c r="F342">
        <f t="shared" si="76"/>
        <v>33</v>
      </c>
      <c r="G342">
        <f t="shared" si="77"/>
        <v>0</v>
      </c>
      <c r="H342" s="5">
        <f t="shared" si="72"/>
        <v>114.80000000000001</v>
      </c>
      <c r="I342" s="5">
        <f t="shared" si="68"/>
        <v>114.80000000000001</v>
      </c>
      <c r="J342" s="5">
        <f t="shared" si="73"/>
        <v>-6</v>
      </c>
      <c r="K342">
        <f t="shared" si="69"/>
        <v>16</v>
      </c>
      <c r="L342">
        <f t="shared" si="70"/>
        <v>-6</v>
      </c>
      <c r="M342">
        <f t="shared" si="71"/>
        <v>-7</v>
      </c>
      <c r="N342">
        <f t="shared" si="74"/>
        <v>0</v>
      </c>
    </row>
    <row r="343" spans="1:14" x14ac:dyDescent="0.25">
      <c r="A343">
        <v>329</v>
      </c>
      <c r="B343">
        <f t="shared" si="65"/>
        <v>65.599999999999994</v>
      </c>
      <c r="C343">
        <f t="shared" si="66"/>
        <v>1</v>
      </c>
      <c r="D343">
        <f t="shared" si="67"/>
        <v>0</v>
      </c>
      <c r="E343">
        <f t="shared" si="75"/>
        <v>1.5999999999999943</v>
      </c>
      <c r="F343">
        <f t="shared" si="76"/>
        <v>33</v>
      </c>
      <c r="G343">
        <f t="shared" si="77"/>
        <v>0</v>
      </c>
      <c r="H343" s="5">
        <f t="shared" si="72"/>
        <v>115.19999999999999</v>
      </c>
      <c r="I343" s="5">
        <f t="shared" si="68"/>
        <v>115.19999999999999</v>
      </c>
      <c r="J343" s="5">
        <f t="shared" si="73"/>
        <v>-6</v>
      </c>
      <c r="K343">
        <f t="shared" si="69"/>
        <v>16</v>
      </c>
      <c r="L343">
        <f t="shared" si="70"/>
        <v>-6</v>
      </c>
      <c r="M343">
        <f t="shared" si="71"/>
        <v>-7</v>
      </c>
      <c r="N343">
        <f t="shared" si="74"/>
        <v>0</v>
      </c>
    </row>
    <row r="344" spans="1:14" x14ac:dyDescent="0.25">
      <c r="A344">
        <v>330</v>
      </c>
      <c r="B344">
        <f t="shared" si="65"/>
        <v>65.8</v>
      </c>
      <c r="C344">
        <f t="shared" si="66"/>
        <v>1</v>
      </c>
      <c r="D344">
        <f t="shared" si="67"/>
        <v>0</v>
      </c>
      <c r="E344">
        <f t="shared" si="75"/>
        <v>1.7999999999999972</v>
      </c>
      <c r="F344">
        <f t="shared" si="76"/>
        <v>33</v>
      </c>
      <c r="G344">
        <f t="shared" si="77"/>
        <v>0</v>
      </c>
      <c r="H344" s="5">
        <f t="shared" si="72"/>
        <v>115.6</v>
      </c>
      <c r="I344" s="5">
        <f t="shared" si="68"/>
        <v>115.6</v>
      </c>
      <c r="J344" s="5">
        <f t="shared" si="73"/>
        <v>-6</v>
      </c>
      <c r="K344">
        <f t="shared" si="69"/>
        <v>16</v>
      </c>
      <c r="L344">
        <f t="shared" si="70"/>
        <v>-6</v>
      </c>
      <c r="M344">
        <f t="shared" si="71"/>
        <v>-7</v>
      </c>
      <c r="N344">
        <f t="shared" si="74"/>
        <v>0</v>
      </c>
    </row>
    <row r="345" spans="1:14" x14ac:dyDescent="0.25">
      <c r="A345">
        <v>331</v>
      </c>
      <c r="B345">
        <f t="shared" si="65"/>
        <v>66</v>
      </c>
      <c r="C345">
        <f t="shared" si="66"/>
        <v>1</v>
      </c>
      <c r="D345">
        <f t="shared" si="67"/>
        <v>1</v>
      </c>
      <c r="E345">
        <f t="shared" si="75"/>
        <v>2</v>
      </c>
      <c r="F345">
        <f t="shared" si="76"/>
        <v>34</v>
      </c>
      <c r="G345">
        <f t="shared" si="77"/>
        <v>1</v>
      </c>
      <c r="H345" s="5">
        <f t="shared" si="72"/>
        <v>116</v>
      </c>
      <c r="I345" s="5">
        <f t="shared" si="68"/>
        <v>115</v>
      </c>
      <c r="J345" s="5">
        <f t="shared" si="73"/>
        <v>-7</v>
      </c>
      <c r="K345">
        <f t="shared" si="69"/>
        <v>17</v>
      </c>
      <c r="L345">
        <f t="shared" si="70"/>
        <v>-7</v>
      </c>
      <c r="M345">
        <f t="shared" si="71"/>
        <v>-8</v>
      </c>
      <c r="N345">
        <f t="shared" si="74"/>
        <v>0</v>
      </c>
    </row>
    <row r="346" spans="1:14" x14ac:dyDescent="0.25">
      <c r="A346">
        <v>332</v>
      </c>
      <c r="B346">
        <f t="shared" si="65"/>
        <v>66.2</v>
      </c>
      <c r="C346">
        <f t="shared" si="66"/>
        <v>1</v>
      </c>
      <c r="D346">
        <f t="shared" si="67"/>
        <v>0</v>
      </c>
      <c r="E346">
        <f t="shared" si="75"/>
        <v>0.20000000000000284</v>
      </c>
      <c r="F346">
        <f t="shared" si="76"/>
        <v>34</v>
      </c>
      <c r="G346">
        <f t="shared" si="77"/>
        <v>0</v>
      </c>
      <c r="H346" s="5">
        <f t="shared" si="72"/>
        <v>115.4</v>
      </c>
      <c r="I346" s="5">
        <f t="shared" si="68"/>
        <v>115.4</v>
      </c>
      <c r="J346" s="5">
        <f t="shared" si="73"/>
        <v>-7</v>
      </c>
      <c r="K346">
        <f t="shared" si="69"/>
        <v>17</v>
      </c>
      <c r="L346">
        <f t="shared" si="70"/>
        <v>-7</v>
      </c>
      <c r="M346">
        <f t="shared" si="71"/>
        <v>-8</v>
      </c>
      <c r="N346">
        <f t="shared" si="74"/>
        <v>0</v>
      </c>
    </row>
    <row r="347" spans="1:14" x14ac:dyDescent="0.25">
      <c r="A347">
        <v>333</v>
      </c>
      <c r="B347">
        <f t="shared" si="65"/>
        <v>66.400000000000006</v>
      </c>
      <c r="C347">
        <f t="shared" si="66"/>
        <v>1</v>
      </c>
      <c r="D347">
        <f t="shared" si="67"/>
        <v>0</v>
      </c>
      <c r="E347">
        <f t="shared" si="75"/>
        <v>0.40000000000000568</v>
      </c>
      <c r="F347">
        <f t="shared" si="76"/>
        <v>34</v>
      </c>
      <c r="G347">
        <f t="shared" si="77"/>
        <v>0</v>
      </c>
      <c r="H347" s="5">
        <f t="shared" si="72"/>
        <v>115.80000000000001</v>
      </c>
      <c r="I347" s="5">
        <f t="shared" si="68"/>
        <v>115.80000000000001</v>
      </c>
      <c r="J347" s="5">
        <f t="shared" si="73"/>
        <v>-7</v>
      </c>
      <c r="K347">
        <f t="shared" si="69"/>
        <v>17</v>
      </c>
      <c r="L347">
        <f t="shared" si="70"/>
        <v>-7</v>
      </c>
      <c r="M347">
        <f t="shared" si="71"/>
        <v>-8</v>
      </c>
      <c r="N347">
        <f t="shared" si="74"/>
        <v>0</v>
      </c>
    </row>
    <row r="348" spans="1:14" x14ac:dyDescent="0.25">
      <c r="A348">
        <v>334</v>
      </c>
      <c r="B348">
        <f t="shared" si="65"/>
        <v>66.599999999999994</v>
      </c>
      <c r="C348">
        <f t="shared" si="66"/>
        <v>1</v>
      </c>
      <c r="D348">
        <f t="shared" si="67"/>
        <v>0</v>
      </c>
      <c r="E348">
        <f t="shared" si="75"/>
        <v>0.59999999999999432</v>
      </c>
      <c r="F348">
        <f t="shared" si="76"/>
        <v>34</v>
      </c>
      <c r="G348">
        <f t="shared" si="77"/>
        <v>0</v>
      </c>
      <c r="H348" s="5">
        <f t="shared" si="72"/>
        <v>116.19999999999999</v>
      </c>
      <c r="I348" s="5">
        <f t="shared" si="68"/>
        <v>116.19999999999999</v>
      </c>
      <c r="J348" s="5">
        <f t="shared" si="73"/>
        <v>-7</v>
      </c>
      <c r="K348">
        <f t="shared" si="69"/>
        <v>17</v>
      </c>
      <c r="L348">
        <f t="shared" si="70"/>
        <v>-7</v>
      </c>
      <c r="M348">
        <f t="shared" si="71"/>
        <v>-8</v>
      </c>
      <c r="N348">
        <f t="shared" si="74"/>
        <v>0</v>
      </c>
    </row>
    <row r="349" spans="1:14" x14ac:dyDescent="0.25">
      <c r="A349">
        <v>335</v>
      </c>
      <c r="B349">
        <f t="shared" si="65"/>
        <v>66.8</v>
      </c>
      <c r="C349">
        <f t="shared" si="66"/>
        <v>1</v>
      </c>
      <c r="D349">
        <f t="shared" si="67"/>
        <v>0</v>
      </c>
      <c r="E349">
        <f t="shared" si="75"/>
        <v>0.79999999999999716</v>
      </c>
      <c r="F349">
        <f t="shared" si="76"/>
        <v>34</v>
      </c>
      <c r="G349">
        <f t="shared" si="77"/>
        <v>0</v>
      </c>
      <c r="H349" s="5">
        <f t="shared" si="72"/>
        <v>116.6</v>
      </c>
      <c r="I349" s="5">
        <f t="shared" si="68"/>
        <v>116.6</v>
      </c>
      <c r="J349" s="5">
        <f t="shared" si="73"/>
        <v>-7</v>
      </c>
      <c r="K349">
        <f t="shared" si="69"/>
        <v>17</v>
      </c>
      <c r="L349">
        <f t="shared" si="70"/>
        <v>-7</v>
      </c>
      <c r="M349">
        <f t="shared" si="71"/>
        <v>-8</v>
      </c>
      <c r="N349">
        <f t="shared" si="74"/>
        <v>0</v>
      </c>
    </row>
    <row r="350" spans="1:14" x14ac:dyDescent="0.25">
      <c r="A350">
        <v>336</v>
      </c>
      <c r="B350">
        <f t="shared" si="65"/>
        <v>67</v>
      </c>
      <c r="C350">
        <f t="shared" si="66"/>
        <v>1</v>
      </c>
      <c r="D350">
        <f t="shared" si="67"/>
        <v>0</v>
      </c>
      <c r="E350">
        <f t="shared" si="75"/>
        <v>1</v>
      </c>
      <c r="F350">
        <f t="shared" si="76"/>
        <v>34</v>
      </c>
      <c r="G350">
        <f t="shared" si="77"/>
        <v>0</v>
      </c>
      <c r="H350" s="5">
        <f t="shared" si="72"/>
        <v>117</v>
      </c>
      <c r="I350" s="5">
        <f t="shared" si="68"/>
        <v>117</v>
      </c>
      <c r="J350" s="5">
        <f t="shared" si="73"/>
        <v>-7</v>
      </c>
      <c r="K350">
        <f t="shared" si="69"/>
        <v>17</v>
      </c>
      <c r="L350">
        <f t="shared" si="70"/>
        <v>-7</v>
      </c>
      <c r="M350">
        <f t="shared" si="71"/>
        <v>-8</v>
      </c>
      <c r="N350">
        <f t="shared" si="74"/>
        <v>0</v>
      </c>
    </row>
    <row r="351" spans="1:14" x14ac:dyDescent="0.25">
      <c r="A351">
        <v>337</v>
      </c>
      <c r="B351">
        <f t="shared" si="65"/>
        <v>67.2</v>
      </c>
      <c r="C351">
        <f t="shared" si="66"/>
        <v>1</v>
      </c>
      <c r="D351">
        <f t="shared" si="67"/>
        <v>0</v>
      </c>
      <c r="E351">
        <f t="shared" si="75"/>
        <v>1.2000000000000028</v>
      </c>
      <c r="F351">
        <f t="shared" si="76"/>
        <v>34</v>
      </c>
      <c r="G351">
        <f t="shared" si="77"/>
        <v>0</v>
      </c>
      <c r="H351" s="5">
        <f t="shared" si="72"/>
        <v>117.4</v>
      </c>
      <c r="I351" s="5">
        <f t="shared" si="68"/>
        <v>117.4</v>
      </c>
      <c r="J351" s="5">
        <f t="shared" si="73"/>
        <v>-7</v>
      </c>
      <c r="K351">
        <f t="shared" si="69"/>
        <v>17</v>
      </c>
      <c r="L351">
        <f t="shared" si="70"/>
        <v>-7</v>
      </c>
      <c r="M351">
        <f t="shared" si="71"/>
        <v>-8</v>
      </c>
      <c r="N351">
        <f t="shared" si="74"/>
        <v>0</v>
      </c>
    </row>
    <row r="352" spans="1:14" x14ac:dyDescent="0.25">
      <c r="A352">
        <v>338</v>
      </c>
      <c r="B352">
        <f t="shared" si="65"/>
        <v>67.400000000000006</v>
      </c>
      <c r="C352">
        <f t="shared" si="66"/>
        <v>1</v>
      </c>
      <c r="D352">
        <f t="shared" si="67"/>
        <v>0</v>
      </c>
      <c r="E352">
        <f t="shared" si="75"/>
        <v>1.4000000000000057</v>
      </c>
      <c r="F352">
        <f t="shared" si="76"/>
        <v>34</v>
      </c>
      <c r="G352">
        <f t="shared" si="77"/>
        <v>0</v>
      </c>
      <c r="H352" s="5">
        <f t="shared" si="72"/>
        <v>117.80000000000001</v>
      </c>
      <c r="I352" s="5">
        <f t="shared" si="68"/>
        <v>117.80000000000001</v>
      </c>
      <c r="J352" s="5">
        <f t="shared" si="73"/>
        <v>-7</v>
      </c>
      <c r="K352">
        <f t="shared" si="69"/>
        <v>17</v>
      </c>
      <c r="L352">
        <f t="shared" si="70"/>
        <v>-7</v>
      </c>
      <c r="M352">
        <f t="shared" si="71"/>
        <v>-8</v>
      </c>
      <c r="N352">
        <f t="shared" si="74"/>
        <v>0</v>
      </c>
    </row>
    <row r="353" spans="1:14" x14ac:dyDescent="0.25">
      <c r="A353">
        <v>339</v>
      </c>
      <c r="B353">
        <f t="shared" si="65"/>
        <v>67.599999999999994</v>
      </c>
      <c r="C353">
        <f t="shared" si="66"/>
        <v>1</v>
      </c>
      <c r="D353">
        <f t="shared" si="67"/>
        <v>0</v>
      </c>
      <c r="E353">
        <f t="shared" si="75"/>
        <v>1.5999999999999943</v>
      </c>
      <c r="F353">
        <f t="shared" si="76"/>
        <v>34</v>
      </c>
      <c r="G353">
        <f t="shared" si="77"/>
        <v>0</v>
      </c>
      <c r="H353" s="5">
        <f t="shared" si="72"/>
        <v>118.19999999999999</v>
      </c>
      <c r="I353" s="5">
        <f t="shared" si="68"/>
        <v>118.19999999999999</v>
      </c>
      <c r="J353" s="5">
        <f t="shared" si="73"/>
        <v>-7</v>
      </c>
      <c r="K353">
        <f t="shared" si="69"/>
        <v>17</v>
      </c>
      <c r="L353">
        <f t="shared" si="70"/>
        <v>-7</v>
      </c>
      <c r="M353">
        <f t="shared" si="71"/>
        <v>-8</v>
      </c>
      <c r="N353">
        <f t="shared" si="74"/>
        <v>0</v>
      </c>
    </row>
    <row r="354" spans="1:14" x14ac:dyDescent="0.25">
      <c r="A354">
        <v>340</v>
      </c>
      <c r="B354">
        <f t="shared" si="65"/>
        <v>67.8</v>
      </c>
      <c r="C354">
        <f t="shared" si="66"/>
        <v>1</v>
      </c>
      <c r="D354">
        <f t="shared" si="67"/>
        <v>0</v>
      </c>
      <c r="E354">
        <f t="shared" si="75"/>
        <v>1.7999999999999972</v>
      </c>
      <c r="F354">
        <f t="shared" si="76"/>
        <v>34</v>
      </c>
      <c r="G354">
        <f t="shared" si="77"/>
        <v>0</v>
      </c>
      <c r="H354" s="5">
        <f t="shared" si="72"/>
        <v>118.6</v>
      </c>
      <c r="I354" s="5">
        <f t="shared" si="68"/>
        <v>118.6</v>
      </c>
      <c r="J354" s="5">
        <f t="shared" si="73"/>
        <v>-7</v>
      </c>
      <c r="K354">
        <f t="shared" si="69"/>
        <v>17</v>
      </c>
      <c r="L354">
        <f t="shared" si="70"/>
        <v>-7</v>
      </c>
      <c r="M354">
        <f t="shared" si="71"/>
        <v>-8</v>
      </c>
      <c r="N354">
        <f t="shared" si="74"/>
        <v>0</v>
      </c>
    </row>
    <row r="355" spans="1:14" x14ac:dyDescent="0.25">
      <c r="A355">
        <v>341</v>
      </c>
      <c r="B355">
        <f t="shared" si="65"/>
        <v>68</v>
      </c>
      <c r="C355">
        <f t="shared" si="66"/>
        <v>1</v>
      </c>
      <c r="D355">
        <f t="shared" si="67"/>
        <v>1</v>
      </c>
      <c r="E355">
        <f t="shared" si="75"/>
        <v>2</v>
      </c>
      <c r="F355">
        <f t="shared" si="76"/>
        <v>35</v>
      </c>
      <c r="G355">
        <f t="shared" si="77"/>
        <v>0</v>
      </c>
      <c r="H355" s="5">
        <f t="shared" si="72"/>
        <v>119</v>
      </c>
      <c r="I355" s="5">
        <f t="shared" si="68"/>
        <v>119</v>
      </c>
      <c r="J355" s="5">
        <f t="shared" si="73"/>
        <v>-7</v>
      </c>
      <c r="K355">
        <f t="shared" si="69"/>
        <v>17</v>
      </c>
      <c r="L355">
        <f t="shared" si="70"/>
        <v>-7</v>
      </c>
      <c r="M355">
        <f t="shared" si="71"/>
        <v>-8</v>
      </c>
      <c r="N355">
        <f t="shared" si="74"/>
        <v>0</v>
      </c>
    </row>
    <row r="356" spans="1:14" x14ac:dyDescent="0.25">
      <c r="A356">
        <v>342</v>
      </c>
      <c r="B356">
        <f t="shared" si="65"/>
        <v>68.2</v>
      </c>
      <c r="C356">
        <f t="shared" si="66"/>
        <v>1</v>
      </c>
      <c r="D356">
        <f t="shared" si="67"/>
        <v>0</v>
      </c>
      <c r="E356">
        <f t="shared" si="75"/>
        <v>0.20000000000000284</v>
      </c>
      <c r="F356">
        <f t="shared" si="76"/>
        <v>35</v>
      </c>
      <c r="G356">
        <f t="shared" si="77"/>
        <v>0</v>
      </c>
      <c r="H356" s="5">
        <f t="shared" si="72"/>
        <v>119.4</v>
      </c>
      <c r="I356" s="5">
        <f t="shared" si="68"/>
        <v>119.4</v>
      </c>
      <c r="J356" s="5">
        <f t="shared" si="73"/>
        <v>-7</v>
      </c>
      <c r="K356">
        <f t="shared" si="69"/>
        <v>17</v>
      </c>
      <c r="L356">
        <f t="shared" si="70"/>
        <v>-7</v>
      </c>
      <c r="M356">
        <f t="shared" si="71"/>
        <v>-8</v>
      </c>
      <c r="N356">
        <f t="shared" si="74"/>
        <v>0</v>
      </c>
    </row>
    <row r="357" spans="1:14" x14ac:dyDescent="0.25">
      <c r="A357">
        <v>343</v>
      </c>
      <c r="B357">
        <f t="shared" si="65"/>
        <v>68.400000000000006</v>
      </c>
      <c r="C357">
        <f t="shared" si="66"/>
        <v>1</v>
      </c>
      <c r="D357">
        <f t="shared" si="67"/>
        <v>0</v>
      </c>
      <c r="E357">
        <f t="shared" si="75"/>
        <v>0.40000000000000568</v>
      </c>
      <c r="F357">
        <f t="shared" si="76"/>
        <v>35</v>
      </c>
      <c r="G357">
        <f t="shared" si="77"/>
        <v>0</v>
      </c>
      <c r="H357" s="5">
        <f t="shared" si="72"/>
        <v>119.80000000000001</v>
      </c>
      <c r="I357" s="5">
        <f t="shared" si="68"/>
        <v>119.80000000000001</v>
      </c>
      <c r="J357" s="5">
        <f t="shared" si="73"/>
        <v>-7</v>
      </c>
      <c r="K357">
        <f t="shared" si="69"/>
        <v>17</v>
      </c>
      <c r="L357">
        <f t="shared" si="70"/>
        <v>-7</v>
      </c>
      <c r="M357">
        <f t="shared" si="71"/>
        <v>-8</v>
      </c>
      <c r="N357">
        <f t="shared" si="74"/>
        <v>0</v>
      </c>
    </row>
    <row r="358" spans="1:14" x14ac:dyDescent="0.25">
      <c r="A358">
        <v>344</v>
      </c>
      <c r="B358">
        <f t="shared" si="65"/>
        <v>68.599999999999994</v>
      </c>
      <c r="C358">
        <f t="shared" si="66"/>
        <v>1</v>
      </c>
      <c r="D358">
        <f t="shared" si="67"/>
        <v>0</v>
      </c>
      <c r="E358">
        <f t="shared" si="75"/>
        <v>0.59999999999999432</v>
      </c>
      <c r="F358">
        <f t="shared" si="76"/>
        <v>35</v>
      </c>
      <c r="G358">
        <f t="shared" si="77"/>
        <v>0</v>
      </c>
      <c r="H358" s="5">
        <f t="shared" si="72"/>
        <v>120.19999999999999</v>
      </c>
      <c r="I358" s="5">
        <f t="shared" si="68"/>
        <v>120.19999999999999</v>
      </c>
      <c r="J358" s="5">
        <f t="shared" si="73"/>
        <v>-7</v>
      </c>
      <c r="K358">
        <f t="shared" si="69"/>
        <v>17</v>
      </c>
      <c r="L358">
        <f t="shared" si="70"/>
        <v>-7</v>
      </c>
      <c r="M358">
        <f t="shared" si="71"/>
        <v>-8</v>
      </c>
      <c r="N358">
        <f t="shared" si="74"/>
        <v>0</v>
      </c>
    </row>
    <row r="359" spans="1:14" x14ac:dyDescent="0.25">
      <c r="A359">
        <v>345</v>
      </c>
      <c r="B359">
        <f t="shared" si="65"/>
        <v>68.8</v>
      </c>
      <c r="C359">
        <f t="shared" si="66"/>
        <v>1</v>
      </c>
      <c r="D359">
        <f t="shared" si="67"/>
        <v>0</v>
      </c>
      <c r="E359">
        <f t="shared" si="75"/>
        <v>0.79999999999999716</v>
      </c>
      <c r="F359">
        <f t="shared" si="76"/>
        <v>35</v>
      </c>
      <c r="G359">
        <f t="shared" si="77"/>
        <v>0</v>
      </c>
      <c r="H359" s="5">
        <f t="shared" si="72"/>
        <v>120.6</v>
      </c>
      <c r="I359" s="5">
        <f t="shared" si="68"/>
        <v>120.6</v>
      </c>
      <c r="J359" s="5">
        <f t="shared" si="73"/>
        <v>-7</v>
      </c>
      <c r="K359">
        <f t="shared" si="69"/>
        <v>17</v>
      </c>
      <c r="L359">
        <f t="shared" si="70"/>
        <v>-7</v>
      </c>
      <c r="M359">
        <f t="shared" si="71"/>
        <v>-8</v>
      </c>
      <c r="N359">
        <f t="shared" si="74"/>
        <v>0</v>
      </c>
    </row>
    <row r="360" spans="1:14" x14ac:dyDescent="0.25">
      <c r="A360">
        <v>346</v>
      </c>
      <c r="B360">
        <f t="shared" si="65"/>
        <v>69</v>
      </c>
      <c r="C360">
        <f t="shared" si="66"/>
        <v>1</v>
      </c>
      <c r="D360">
        <f t="shared" si="67"/>
        <v>0</v>
      </c>
      <c r="E360">
        <f t="shared" si="75"/>
        <v>1</v>
      </c>
      <c r="F360">
        <f t="shared" si="76"/>
        <v>35</v>
      </c>
      <c r="G360">
        <f t="shared" si="77"/>
        <v>0</v>
      </c>
      <c r="H360" s="5">
        <f t="shared" si="72"/>
        <v>121</v>
      </c>
      <c r="I360" s="5">
        <f t="shared" si="68"/>
        <v>121</v>
      </c>
      <c r="J360" s="5">
        <f t="shared" si="73"/>
        <v>-7</v>
      </c>
      <c r="K360">
        <f t="shared" si="69"/>
        <v>17</v>
      </c>
      <c r="L360">
        <f t="shared" si="70"/>
        <v>-7</v>
      </c>
      <c r="M360">
        <f t="shared" si="71"/>
        <v>-8</v>
      </c>
      <c r="N360">
        <f t="shared" si="74"/>
        <v>0</v>
      </c>
    </row>
    <row r="361" spans="1:14" x14ac:dyDescent="0.25">
      <c r="A361">
        <v>347</v>
      </c>
      <c r="B361">
        <f t="shared" si="65"/>
        <v>69.2</v>
      </c>
      <c r="C361">
        <f t="shared" si="66"/>
        <v>1</v>
      </c>
      <c r="D361">
        <f t="shared" si="67"/>
        <v>0</v>
      </c>
      <c r="E361">
        <f t="shared" si="75"/>
        <v>1.2000000000000028</v>
      </c>
      <c r="F361">
        <f t="shared" si="76"/>
        <v>35</v>
      </c>
      <c r="G361">
        <f t="shared" si="77"/>
        <v>0</v>
      </c>
      <c r="H361" s="5">
        <f t="shared" si="72"/>
        <v>121.4</v>
      </c>
      <c r="I361" s="5">
        <f t="shared" si="68"/>
        <v>121.4</v>
      </c>
      <c r="J361" s="5">
        <f t="shared" si="73"/>
        <v>-7</v>
      </c>
      <c r="K361">
        <f t="shared" si="69"/>
        <v>17</v>
      </c>
      <c r="L361">
        <f t="shared" si="70"/>
        <v>-7</v>
      </c>
      <c r="M361">
        <f t="shared" si="71"/>
        <v>-8</v>
      </c>
      <c r="N361">
        <f t="shared" si="74"/>
        <v>0</v>
      </c>
    </row>
    <row r="362" spans="1:14" x14ac:dyDescent="0.25">
      <c r="A362">
        <v>348</v>
      </c>
      <c r="B362">
        <f t="shared" si="65"/>
        <v>69.400000000000006</v>
      </c>
      <c r="C362">
        <f t="shared" si="66"/>
        <v>1</v>
      </c>
      <c r="D362">
        <f t="shared" si="67"/>
        <v>0</v>
      </c>
      <c r="E362">
        <f t="shared" si="75"/>
        <v>1.4000000000000057</v>
      </c>
      <c r="F362">
        <f t="shared" si="76"/>
        <v>35</v>
      </c>
      <c r="G362">
        <f t="shared" si="77"/>
        <v>0</v>
      </c>
      <c r="H362" s="5">
        <f t="shared" si="72"/>
        <v>121.80000000000001</v>
      </c>
      <c r="I362" s="5">
        <f t="shared" si="68"/>
        <v>121.80000000000001</v>
      </c>
      <c r="J362" s="5">
        <f t="shared" si="73"/>
        <v>-7</v>
      </c>
      <c r="K362">
        <f t="shared" si="69"/>
        <v>17</v>
      </c>
      <c r="L362">
        <f t="shared" si="70"/>
        <v>-7</v>
      </c>
      <c r="M362">
        <f t="shared" si="71"/>
        <v>-8</v>
      </c>
      <c r="N362">
        <f t="shared" si="74"/>
        <v>0</v>
      </c>
    </row>
    <row r="363" spans="1:14" x14ac:dyDescent="0.25">
      <c r="A363">
        <v>349</v>
      </c>
      <c r="B363">
        <f t="shared" si="65"/>
        <v>69.599999999999994</v>
      </c>
      <c r="C363">
        <f t="shared" si="66"/>
        <v>1</v>
      </c>
      <c r="D363">
        <f t="shared" si="67"/>
        <v>0</v>
      </c>
      <c r="E363">
        <f t="shared" si="75"/>
        <v>1.5999999999999943</v>
      </c>
      <c r="F363">
        <f t="shared" si="76"/>
        <v>35</v>
      </c>
      <c r="G363">
        <f t="shared" si="77"/>
        <v>0</v>
      </c>
      <c r="H363" s="5">
        <f t="shared" si="72"/>
        <v>122.19999999999999</v>
      </c>
      <c r="I363" s="5">
        <f t="shared" si="68"/>
        <v>122.19999999999999</v>
      </c>
      <c r="J363" s="5">
        <f t="shared" si="73"/>
        <v>-7</v>
      </c>
      <c r="K363">
        <f t="shared" si="69"/>
        <v>17</v>
      </c>
      <c r="L363">
        <f t="shared" si="70"/>
        <v>-7</v>
      </c>
      <c r="M363">
        <f t="shared" si="71"/>
        <v>-8</v>
      </c>
      <c r="N363">
        <f t="shared" si="74"/>
        <v>0</v>
      </c>
    </row>
    <row r="364" spans="1:14" x14ac:dyDescent="0.25">
      <c r="A364">
        <v>350</v>
      </c>
      <c r="B364">
        <f t="shared" si="65"/>
        <v>69.8</v>
      </c>
      <c r="C364">
        <f t="shared" si="66"/>
        <v>1</v>
      </c>
      <c r="D364">
        <f t="shared" si="67"/>
        <v>0</v>
      </c>
      <c r="E364">
        <f t="shared" si="75"/>
        <v>1.7999999999999972</v>
      </c>
      <c r="F364">
        <f t="shared" si="76"/>
        <v>35</v>
      </c>
      <c r="G364">
        <f t="shared" si="77"/>
        <v>0</v>
      </c>
      <c r="H364" s="5">
        <f t="shared" si="72"/>
        <v>122.6</v>
      </c>
      <c r="I364" s="5">
        <f t="shared" si="68"/>
        <v>122.6</v>
      </c>
      <c r="J364" s="5">
        <f t="shared" si="73"/>
        <v>-7</v>
      </c>
      <c r="K364">
        <f t="shared" si="69"/>
        <v>17</v>
      </c>
      <c r="L364">
        <f t="shared" si="70"/>
        <v>-7</v>
      </c>
      <c r="M364">
        <f t="shared" si="71"/>
        <v>-8</v>
      </c>
      <c r="N364">
        <f t="shared" si="74"/>
        <v>0</v>
      </c>
    </row>
    <row r="365" spans="1:14" x14ac:dyDescent="0.25">
      <c r="A365">
        <v>351</v>
      </c>
      <c r="B365">
        <f t="shared" si="65"/>
        <v>70</v>
      </c>
      <c r="C365">
        <f t="shared" si="66"/>
        <v>1</v>
      </c>
      <c r="D365">
        <f t="shared" si="67"/>
        <v>1</v>
      </c>
      <c r="E365">
        <f t="shared" si="75"/>
        <v>2</v>
      </c>
      <c r="F365">
        <f t="shared" si="76"/>
        <v>36</v>
      </c>
      <c r="G365">
        <f t="shared" si="77"/>
        <v>1</v>
      </c>
      <c r="H365" s="5">
        <f t="shared" si="72"/>
        <v>123</v>
      </c>
      <c r="I365" s="5">
        <f t="shared" si="68"/>
        <v>122</v>
      </c>
      <c r="J365" s="5">
        <f t="shared" si="73"/>
        <v>-8</v>
      </c>
      <c r="K365">
        <f t="shared" si="69"/>
        <v>18</v>
      </c>
      <c r="L365">
        <f t="shared" si="70"/>
        <v>-8</v>
      </c>
      <c r="M365">
        <f t="shared" si="71"/>
        <v>-9</v>
      </c>
      <c r="N365">
        <f t="shared" si="74"/>
        <v>0</v>
      </c>
    </row>
    <row r="366" spans="1:14" x14ac:dyDescent="0.25">
      <c r="A366">
        <v>352</v>
      </c>
      <c r="B366">
        <f t="shared" si="65"/>
        <v>70.2</v>
      </c>
      <c r="C366">
        <f t="shared" si="66"/>
        <v>1</v>
      </c>
      <c r="D366">
        <f t="shared" si="67"/>
        <v>0</v>
      </c>
      <c r="E366">
        <f t="shared" si="75"/>
        <v>0.20000000000000284</v>
      </c>
      <c r="F366">
        <f t="shared" si="76"/>
        <v>36</v>
      </c>
      <c r="G366">
        <f t="shared" si="77"/>
        <v>0</v>
      </c>
      <c r="H366" s="5">
        <f t="shared" si="72"/>
        <v>122.4</v>
      </c>
      <c r="I366" s="5">
        <f t="shared" si="68"/>
        <v>122.4</v>
      </c>
      <c r="J366" s="5">
        <f t="shared" si="73"/>
        <v>-8</v>
      </c>
      <c r="K366">
        <f t="shared" si="69"/>
        <v>18</v>
      </c>
      <c r="L366">
        <f t="shared" si="70"/>
        <v>-8</v>
      </c>
      <c r="M366">
        <f t="shared" si="71"/>
        <v>-9</v>
      </c>
      <c r="N366">
        <f t="shared" si="74"/>
        <v>0</v>
      </c>
    </row>
    <row r="367" spans="1:14" x14ac:dyDescent="0.25">
      <c r="A367">
        <v>353</v>
      </c>
      <c r="B367">
        <f t="shared" si="65"/>
        <v>70.400000000000006</v>
      </c>
      <c r="C367">
        <f t="shared" si="66"/>
        <v>1</v>
      </c>
      <c r="D367">
        <f t="shared" si="67"/>
        <v>0</v>
      </c>
      <c r="E367">
        <f t="shared" si="75"/>
        <v>0.40000000000000568</v>
      </c>
      <c r="F367">
        <f t="shared" si="76"/>
        <v>36</v>
      </c>
      <c r="G367">
        <f t="shared" si="77"/>
        <v>0</v>
      </c>
      <c r="H367" s="5">
        <f t="shared" si="72"/>
        <v>122.80000000000001</v>
      </c>
      <c r="I367" s="5">
        <f t="shared" si="68"/>
        <v>122.80000000000001</v>
      </c>
      <c r="J367" s="5">
        <f t="shared" si="73"/>
        <v>-8</v>
      </c>
      <c r="K367">
        <f t="shared" si="69"/>
        <v>18</v>
      </c>
      <c r="L367">
        <f t="shared" si="70"/>
        <v>-8</v>
      </c>
      <c r="M367">
        <f t="shared" si="71"/>
        <v>-9</v>
      </c>
      <c r="N367">
        <f t="shared" si="74"/>
        <v>0</v>
      </c>
    </row>
    <row r="368" spans="1:14" x14ac:dyDescent="0.25">
      <c r="A368">
        <v>354</v>
      </c>
      <c r="B368">
        <f t="shared" si="65"/>
        <v>70.599999999999994</v>
      </c>
      <c r="C368">
        <f t="shared" si="66"/>
        <v>1</v>
      </c>
      <c r="D368">
        <f t="shared" si="67"/>
        <v>0</v>
      </c>
      <c r="E368">
        <f t="shared" si="75"/>
        <v>0.59999999999999432</v>
      </c>
      <c r="F368">
        <f t="shared" si="76"/>
        <v>36</v>
      </c>
      <c r="G368">
        <f t="shared" si="77"/>
        <v>0</v>
      </c>
      <c r="H368" s="5">
        <f t="shared" si="72"/>
        <v>123.19999999999999</v>
      </c>
      <c r="I368" s="5">
        <f t="shared" si="68"/>
        <v>123.19999999999999</v>
      </c>
      <c r="J368" s="5">
        <f t="shared" si="73"/>
        <v>-8</v>
      </c>
      <c r="K368">
        <f t="shared" si="69"/>
        <v>18</v>
      </c>
      <c r="L368">
        <f t="shared" si="70"/>
        <v>-8</v>
      </c>
      <c r="M368">
        <f t="shared" si="71"/>
        <v>-9</v>
      </c>
      <c r="N368">
        <f t="shared" si="74"/>
        <v>0</v>
      </c>
    </row>
    <row r="369" spans="1:14" x14ac:dyDescent="0.25">
      <c r="A369">
        <v>355</v>
      </c>
      <c r="B369">
        <f t="shared" si="65"/>
        <v>70.8</v>
      </c>
      <c r="C369">
        <f t="shared" si="66"/>
        <v>1</v>
      </c>
      <c r="D369">
        <f t="shared" si="67"/>
        <v>0</v>
      </c>
      <c r="E369">
        <f t="shared" si="75"/>
        <v>0.79999999999999716</v>
      </c>
      <c r="F369">
        <f t="shared" si="76"/>
        <v>36</v>
      </c>
      <c r="G369">
        <f t="shared" si="77"/>
        <v>0</v>
      </c>
      <c r="H369" s="5">
        <f t="shared" si="72"/>
        <v>123.6</v>
      </c>
      <c r="I369" s="5">
        <f t="shared" si="68"/>
        <v>123.6</v>
      </c>
      <c r="J369" s="5">
        <f t="shared" si="73"/>
        <v>-8</v>
      </c>
      <c r="K369">
        <f t="shared" si="69"/>
        <v>18</v>
      </c>
      <c r="L369">
        <f t="shared" si="70"/>
        <v>-8</v>
      </c>
      <c r="M369">
        <f t="shared" si="71"/>
        <v>-9</v>
      </c>
      <c r="N369">
        <f t="shared" si="74"/>
        <v>0</v>
      </c>
    </row>
    <row r="370" spans="1:14" x14ac:dyDescent="0.25">
      <c r="A370">
        <v>356</v>
      </c>
      <c r="B370">
        <f t="shared" si="65"/>
        <v>71</v>
      </c>
      <c r="C370">
        <f t="shared" si="66"/>
        <v>1</v>
      </c>
      <c r="D370">
        <f t="shared" si="67"/>
        <v>0</v>
      </c>
      <c r="E370">
        <f t="shared" si="75"/>
        <v>1</v>
      </c>
      <c r="F370">
        <f t="shared" si="76"/>
        <v>36</v>
      </c>
      <c r="G370">
        <f t="shared" si="77"/>
        <v>0</v>
      </c>
      <c r="H370" s="5">
        <f t="shared" si="72"/>
        <v>124</v>
      </c>
      <c r="I370" s="5">
        <f t="shared" si="68"/>
        <v>124</v>
      </c>
      <c r="J370" s="5">
        <f t="shared" si="73"/>
        <v>-8</v>
      </c>
      <c r="K370">
        <f t="shared" si="69"/>
        <v>18</v>
      </c>
      <c r="L370">
        <f t="shared" si="70"/>
        <v>-8</v>
      </c>
      <c r="M370">
        <f t="shared" si="71"/>
        <v>-9</v>
      </c>
      <c r="N370">
        <f t="shared" si="74"/>
        <v>0</v>
      </c>
    </row>
    <row r="371" spans="1:14" x14ac:dyDescent="0.25">
      <c r="A371">
        <v>357</v>
      </c>
      <c r="B371">
        <f t="shared" si="65"/>
        <v>71.2</v>
      </c>
      <c r="C371">
        <f t="shared" si="66"/>
        <v>1</v>
      </c>
      <c r="D371">
        <f t="shared" si="67"/>
        <v>0</v>
      </c>
      <c r="E371">
        <f t="shared" si="75"/>
        <v>1.2000000000000028</v>
      </c>
      <c r="F371">
        <f t="shared" si="76"/>
        <v>36</v>
      </c>
      <c r="G371">
        <f t="shared" si="77"/>
        <v>0</v>
      </c>
      <c r="H371" s="5">
        <f t="shared" si="72"/>
        <v>124.4</v>
      </c>
      <c r="I371" s="5">
        <f t="shared" si="68"/>
        <v>124.4</v>
      </c>
      <c r="J371" s="5">
        <f t="shared" si="73"/>
        <v>-8</v>
      </c>
      <c r="K371">
        <f t="shared" si="69"/>
        <v>18</v>
      </c>
      <c r="L371">
        <f t="shared" si="70"/>
        <v>-8</v>
      </c>
      <c r="M371">
        <f t="shared" si="71"/>
        <v>-9</v>
      </c>
      <c r="N371">
        <f t="shared" si="74"/>
        <v>0</v>
      </c>
    </row>
    <row r="372" spans="1:14" x14ac:dyDescent="0.25">
      <c r="A372">
        <v>358</v>
      </c>
      <c r="B372">
        <f t="shared" si="65"/>
        <v>71.400000000000006</v>
      </c>
      <c r="C372">
        <f t="shared" si="66"/>
        <v>1</v>
      </c>
      <c r="D372">
        <f t="shared" si="67"/>
        <v>0</v>
      </c>
      <c r="E372">
        <f t="shared" si="75"/>
        <v>1.4000000000000057</v>
      </c>
      <c r="F372">
        <f t="shared" si="76"/>
        <v>36</v>
      </c>
      <c r="G372">
        <f t="shared" si="77"/>
        <v>0</v>
      </c>
      <c r="H372" s="5">
        <f t="shared" si="72"/>
        <v>124.80000000000001</v>
      </c>
      <c r="I372" s="5">
        <f t="shared" si="68"/>
        <v>124.80000000000001</v>
      </c>
      <c r="J372" s="5">
        <f t="shared" si="73"/>
        <v>-8</v>
      </c>
      <c r="K372">
        <f t="shared" si="69"/>
        <v>18</v>
      </c>
      <c r="L372">
        <f t="shared" si="70"/>
        <v>-8</v>
      </c>
      <c r="M372">
        <f t="shared" si="71"/>
        <v>-9</v>
      </c>
      <c r="N372">
        <f t="shared" si="74"/>
        <v>0</v>
      </c>
    </row>
    <row r="373" spans="1:14" x14ac:dyDescent="0.25">
      <c r="A373">
        <v>359</v>
      </c>
      <c r="B373">
        <f t="shared" si="65"/>
        <v>71.599999999999994</v>
      </c>
      <c r="C373">
        <f t="shared" si="66"/>
        <v>1</v>
      </c>
      <c r="D373">
        <f t="shared" si="67"/>
        <v>0</v>
      </c>
      <c r="E373">
        <f t="shared" si="75"/>
        <v>1.5999999999999943</v>
      </c>
      <c r="F373">
        <f t="shared" si="76"/>
        <v>36</v>
      </c>
      <c r="G373">
        <f t="shared" si="77"/>
        <v>0</v>
      </c>
      <c r="H373" s="5">
        <f t="shared" si="72"/>
        <v>125.19999999999999</v>
      </c>
      <c r="I373" s="5">
        <f t="shared" si="68"/>
        <v>125.19999999999999</v>
      </c>
      <c r="J373" s="5">
        <f t="shared" si="73"/>
        <v>-8</v>
      </c>
      <c r="K373">
        <f t="shared" si="69"/>
        <v>18</v>
      </c>
      <c r="L373">
        <f t="shared" si="70"/>
        <v>-8</v>
      </c>
      <c r="M373">
        <f t="shared" si="71"/>
        <v>-9</v>
      </c>
      <c r="N373">
        <f t="shared" si="74"/>
        <v>0</v>
      </c>
    </row>
    <row r="374" spans="1:14" x14ac:dyDescent="0.25">
      <c r="A374">
        <v>360</v>
      </c>
      <c r="B374">
        <f t="shared" si="65"/>
        <v>71.8</v>
      </c>
      <c r="C374">
        <f t="shared" si="66"/>
        <v>1</v>
      </c>
      <c r="D374">
        <f t="shared" si="67"/>
        <v>0</v>
      </c>
      <c r="E374">
        <f t="shared" si="75"/>
        <v>1.7999999999999972</v>
      </c>
      <c r="F374">
        <f t="shared" si="76"/>
        <v>36</v>
      </c>
      <c r="G374">
        <f t="shared" si="77"/>
        <v>0</v>
      </c>
      <c r="H374" s="5">
        <f t="shared" si="72"/>
        <v>125.6</v>
      </c>
      <c r="I374" s="5">
        <f t="shared" si="68"/>
        <v>125.6</v>
      </c>
      <c r="J374" s="5">
        <f t="shared" si="73"/>
        <v>-8</v>
      </c>
      <c r="K374">
        <f t="shared" si="69"/>
        <v>18</v>
      </c>
      <c r="L374">
        <f t="shared" si="70"/>
        <v>-8</v>
      </c>
      <c r="M374">
        <f t="shared" si="71"/>
        <v>-9</v>
      </c>
      <c r="N374">
        <f t="shared" si="74"/>
        <v>0</v>
      </c>
    </row>
    <row r="375" spans="1:14" x14ac:dyDescent="0.25">
      <c r="A375">
        <v>361</v>
      </c>
      <c r="B375">
        <f t="shared" si="65"/>
        <v>72</v>
      </c>
      <c r="C375">
        <f t="shared" si="66"/>
        <v>1</v>
      </c>
      <c r="D375">
        <f t="shared" si="67"/>
        <v>1</v>
      </c>
      <c r="E375">
        <f t="shared" si="75"/>
        <v>2</v>
      </c>
      <c r="F375">
        <f t="shared" si="76"/>
        <v>37</v>
      </c>
      <c r="G375">
        <f t="shared" si="77"/>
        <v>0</v>
      </c>
      <c r="H375" s="5">
        <f t="shared" si="72"/>
        <v>126</v>
      </c>
      <c r="I375" s="5">
        <f t="shared" si="68"/>
        <v>126</v>
      </c>
      <c r="J375" s="5">
        <f t="shared" si="73"/>
        <v>-8</v>
      </c>
      <c r="K375">
        <f t="shared" si="69"/>
        <v>18</v>
      </c>
      <c r="L375">
        <f t="shared" si="70"/>
        <v>-8</v>
      </c>
      <c r="M375">
        <f t="shared" si="71"/>
        <v>-9</v>
      </c>
      <c r="N375">
        <f t="shared" si="74"/>
        <v>0</v>
      </c>
    </row>
    <row r="376" spans="1:14" x14ac:dyDescent="0.25">
      <c r="A376">
        <v>362</v>
      </c>
      <c r="B376">
        <f t="shared" si="65"/>
        <v>72.2</v>
      </c>
      <c r="C376">
        <f t="shared" si="66"/>
        <v>1</v>
      </c>
      <c r="D376">
        <f t="shared" si="67"/>
        <v>0</v>
      </c>
      <c r="E376">
        <f t="shared" si="75"/>
        <v>0.20000000000000284</v>
      </c>
      <c r="F376">
        <f t="shared" si="76"/>
        <v>37</v>
      </c>
      <c r="G376">
        <f t="shared" si="77"/>
        <v>0</v>
      </c>
      <c r="H376" s="5">
        <f t="shared" si="72"/>
        <v>126.4</v>
      </c>
      <c r="I376" s="5">
        <f t="shared" si="68"/>
        <v>126.4</v>
      </c>
      <c r="J376" s="5">
        <f t="shared" si="73"/>
        <v>-8</v>
      </c>
      <c r="K376">
        <f t="shared" si="69"/>
        <v>18</v>
      </c>
      <c r="L376">
        <f t="shared" si="70"/>
        <v>-8</v>
      </c>
      <c r="M376">
        <f t="shared" si="71"/>
        <v>-9</v>
      </c>
      <c r="N376">
        <f t="shared" si="74"/>
        <v>0</v>
      </c>
    </row>
    <row r="377" spans="1:14" x14ac:dyDescent="0.25">
      <c r="A377">
        <v>363</v>
      </c>
      <c r="B377">
        <f t="shared" si="65"/>
        <v>72.400000000000006</v>
      </c>
      <c r="C377">
        <f t="shared" si="66"/>
        <v>1</v>
      </c>
      <c r="D377">
        <f t="shared" si="67"/>
        <v>0</v>
      </c>
      <c r="E377">
        <f t="shared" si="75"/>
        <v>0.40000000000000568</v>
      </c>
      <c r="F377">
        <f t="shared" si="76"/>
        <v>37</v>
      </c>
      <c r="G377">
        <f t="shared" si="77"/>
        <v>0</v>
      </c>
      <c r="H377" s="5">
        <f t="shared" si="72"/>
        <v>126.80000000000001</v>
      </c>
      <c r="I377" s="5">
        <f t="shared" si="68"/>
        <v>126.80000000000001</v>
      </c>
      <c r="J377" s="5">
        <f t="shared" si="73"/>
        <v>-8</v>
      </c>
      <c r="K377">
        <f t="shared" si="69"/>
        <v>18</v>
      </c>
      <c r="L377">
        <f t="shared" si="70"/>
        <v>-8</v>
      </c>
      <c r="M377">
        <f t="shared" si="71"/>
        <v>-9</v>
      </c>
      <c r="N377">
        <f t="shared" si="74"/>
        <v>0</v>
      </c>
    </row>
    <row r="378" spans="1:14" x14ac:dyDescent="0.25">
      <c r="A378">
        <v>364</v>
      </c>
      <c r="B378">
        <f t="shared" si="65"/>
        <v>72.599999999999994</v>
      </c>
      <c r="C378">
        <f t="shared" si="66"/>
        <v>1</v>
      </c>
      <c r="D378">
        <f t="shared" si="67"/>
        <v>0</v>
      </c>
      <c r="E378">
        <f t="shared" si="75"/>
        <v>0.59999999999999432</v>
      </c>
      <c r="F378">
        <f t="shared" si="76"/>
        <v>37</v>
      </c>
      <c r="G378">
        <f t="shared" si="77"/>
        <v>0</v>
      </c>
      <c r="H378" s="5">
        <f t="shared" si="72"/>
        <v>127.19999999999999</v>
      </c>
      <c r="I378" s="5">
        <f t="shared" si="68"/>
        <v>127.19999999999999</v>
      </c>
      <c r="J378" s="5">
        <f t="shared" si="73"/>
        <v>-8</v>
      </c>
      <c r="K378">
        <f t="shared" si="69"/>
        <v>18</v>
      </c>
      <c r="L378">
        <f t="shared" si="70"/>
        <v>-8</v>
      </c>
      <c r="M378">
        <f t="shared" si="71"/>
        <v>-9</v>
      </c>
      <c r="N378">
        <f t="shared" si="74"/>
        <v>0</v>
      </c>
    </row>
    <row r="379" spans="1:14" x14ac:dyDescent="0.25">
      <c r="A379">
        <v>365</v>
      </c>
      <c r="B379">
        <f t="shared" si="65"/>
        <v>72.8</v>
      </c>
      <c r="C379">
        <f t="shared" si="66"/>
        <v>1</v>
      </c>
      <c r="D379">
        <f t="shared" si="67"/>
        <v>0</v>
      </c>
      <c r="E379">
        <f t="shared" si="75"/>
        <v>0.79999999999999716</v>
      </c>
      <c r="F379">
        <f t="shared" si="76"/>
        <v>37</v>
      </c>
      <c r="G379">
        <f t="shared" si="77"/>
        <v>0</v>
      </c>
      <c r="H379" s="5">
        <f t="shared" si="72"/>
        <v>127.6</v>
      </c>
      <c r="I379" s="5">
        <f t="shared" si="68"/>
        <v>127.6</v>
      </c>
      <c r="J379" s="5">
        <f t="shared" si="73"/>
        <v>-8</v>
      </c>
      <c r="K379">
        <f t="shared" si="69"/>
        <v>18</v>
      </c>
      <c r="L379">
        <f t="shared" si="70"/>
        <v>-8</v>
      </c>
      <c r="M379">
        <f t="shared" si="71"/>
        <v>-9</v>
      </c>
      <c r="N379">
        <f t="shared" si="74"/>
        <v>0</v>
      </c>
    </row>
    <row r="380" spans="1:14" x14ac:dyDescent="0.25">
      <c r="A380">
        <v>366</v>
      </c>
      <c r="B380">
        <f t="shared" si="65"/>
        <v>73</v>
      </c>
      <c r="C380">
        <f t="shared" si="66"/>
        <v>1</v>
      </c>
      <c r="D380">
        <f t="shared" si="67"/>
        <v>0</v>
      </c>
      <c r="E380">
        <f t="shared" si="75"/>
        <v>1</v>
      </c>
      <c r="F380">
        <f t="shared" si="76"/>
        <v>37</v>
      </c>
      <c r="G380">
        <f t="shared" si="77"/>
        <v>0</v>
      </c>
      <c r="H380" s="5">
        <f t="shared" si="72"/>
        <v>128</v>
      </c>
      <c r="I380" s="5">
        <f t="shared" si="68"/>
        <v>128</v>
      </c>
      <c r="J380" s="5">
        <f t="shared" si="73"/>
        <v>-8</v>
      </c>
      <c r="K380">
        <f t="shared" si="69"/>
        <v>18</v>
      </c>
      <c r="L380">
        <f t="shared" si="70"/>
        <v>-8</v>
      </c>
      <c r="M380">
        <f t="shared" si="71"/>
        <v>-9</v>
      </c>
      <c r="N380">
        <f t="shared" si="74"/>
        <v>0</v>
      </c>
    </row>
    <row r="381" spans="1:14" x14ac:dyDescent="0.25">
      <c r="A381">
        <v>367</v>
      </c>
      <c r="B381">
        <f t="shared" si="65"/>
        <v>73.2</v>
      </c>
      <c r="C381">
        <f t="shared" si="66"/>
        <v>1</v>
      </c>
      <c r="D381">
        <f t="shared" si="67"/>
        <v>0</v>
      </c>
      <c r="E381">
        <f t="shared" si="75"/>
        <v>1.2000000000000028</v>
      </c>
      <c r="F381">
        <f t="shared" si="76"/>
        <v>37</v>
      </c>
      <c r="G381">
        <f t="shared" si="77"/>
        <v>0</v>
      </c>
      <c r="H381" s="5">
        <f t="shared" si="72"/>
        <v>128.4</v>
      </c>
      <c r="I381" s="5">
        <f t="shared" si="68"/>
        <v>128.4</v>
      </c>
      <c r="J381" s="5">
        <f t="shared" si="73"/>
        <v>-8</v>
      </c>
      <c r="K381">
        <f t="shared" si="69"/>
        <v>18</v>
      </c>
      <c r="L381">
        <f t="shared" si="70"/>
        <v>-8</v>
      </c>
      <c r="M381">
        <f t="shared" si="71"/>
        <v>-9</v>
      </c>
      <c r="N381">
        <f t="shared" si="74"/>
        <v>0</v>
      </c>
    </row>
    <row r="382" spans="1:14" x14ac:dyDescent="0.25">
      <c r="A382">
        <v>368</v>
      </c>
      <c r="B382">
        <f t="shared" si="65"/>
        <v>73.400000000000006</v>
      </c>
      <c r="C382">
        <f t="shared" si="66"/>
        <v>1</v>
      </c>
      <c r="D382">
        <f t="shared" si="67"/>
        <v>0</v>
      </c>
      <c r="E382">
        <f t="shared" si="75"/>
        <v>1.4000000000000057</v>
      </c>
      <c r="F382">
        <f t="shared" si="76"/>
        <v>37</v>
      </c>
      <c r="G382">
        <f t="shared" si="77"/>
        <v>0</v>
      </c>
      <c r="H382" s="5">
        <f t="shared" si="72"/>
        <v>128.80000000000001</v>
      </c>
      <c r="I382" s="5">
        <f t="shared" si="68"/>
        <v>128.80000000000001</v>
      </c>
      <c r="J382" s="5">
        <f t="shared" si="73"/>
        <v>-8</v>
      </c>
      <c r="K382">
        <f t="shared" si="69"/>
        <v>18</v>
      </c>
      <c r="L382">
        <f t="shared" si="70"/>
        <v>-8</v>
      </c>
      <c r="M382">
        <f t="shared" si="71"/>
        <v>-9</v>
      </c>
      <c r="N382">
        <f t="shared" si="74"/>
        <v>0</v>
      </c>
    </row>
    <row r="383" spans="1:14" x14ac:dyDescent="0.25">
      <c r="A383">
        <v>369</v>
      </c>
      <c r="B383">
        <f t="shared" si="65"/>
        <v>73.599999999999994</v>
      </c>
      <c r="C383">
        <f t="shared" si="66"/>
        <v>1</v>
      </c>
      <c r="D383">
        <f t="shared" si="67"/>
        <v>0</v>
      </c>
      <c r="E383">
        <f t="shared" si="75"/>
        <v>1.5999999999999943</v>
      </c>
      <c r="F383">
        <f t="shared" si="76"/>
        <v>37</v>
      </c>
      <c r="G383">
        <f t="shared" si="77"/>
        <v>0</v>
      </c>
      <c r="H383" s="5">
        <f t="shared" si="72"/>
        <v>129.19999999999999</v>
      </c>
      <c r="I383" s="5">
        <f t="shared" si="68"/>
        <v>129.19999999999999</v>
      </c>
      <c r="J383" s="5">
        <f t="shared" si="73"/>
        <v>-8</v>
      </c>
      <c r="K383">
        <f t="shared" si="69"/>
        <v>18</v>
      </c>
      <c r="L383">
        <f t="shared" si="70"/>
        <v>-8</v>
      </c>
      <c r="M383">
        <f t="shared" si="71"/>
        <v>-9</v>
      </c>
      <c r="N383">
        <f t="shared" si="74"/>
        <v>0</v>
      </c>
    </row>
    <row r="384" spans="1:14" x14ac:dyDescent="0.25">
      <c r="A384">
        <v>370</v>
      </c>
      <c r="B384">
        <f t="shared" si="65"/>
        <v>73.8</v>
      </c>
      <c r="C384">
        <f t="shared" si="66"/>
        <v>1</v>
      </c>
      <c r="D384">
        <f t="shared" si="67"/>
        <v>0</v>
      </c>
      <c r="E384">
        <f t="shared" si="75"/>
        <v>1.7999999999999972</v>
      </c>
      <c r="F384">
        <f t="shared" si="76"/>
        <v>37</v>
      </c>
      <c r="G384">
        <f t="shared" si="77"/>
        <v>0</v>
      </c>
      <c r="H384" s="5">
        <f t="shared" si="72"/>
        <v>129.6</v>
      </c>
      <c r="I384" s="5">
        <f t="shared" si="68"/>
        <v>129.6</v>
      </c>
      <c r="J384" s="5">
        <f t="shared" si="73"/>
        <v>-8</v>
      </c>
      <c r="K384">
        <f t="shared" si="69"/>
        <v>18</v>
      </c>
      <c r="L384">
        <f t="shared" si="70"/>
        <v>-8</v>
      </c>
      <c r="M384">
        <f t="shared" si="71"/>
        <v>-9</v>
      </c>
      <c r="N384">
        <f t="shared" si="74"/>
        <v>0</v>
      </c>
    </row>
    <row r="385" spans="1:14" x14ac:dyDescent="0.25">
      <c r="A385">
        <v>371</v>
      </c>
      <c r="B385">
        <f t="shared" si="65"/>
        <v>74</v>
      </c>
      <c r="C385">
        <f t="shared" si="66"/>
        <v>1</v>
      </c>
      <c r="D385">
        <f t="shared" si="67"/>
        <v>1</v>
      </c>
      <c r="E385">
        <f t="shared" si="75"/>
        <v>2</v>
      </c>
      <c r="F385">
        <f t="shared" si="76"/>
        <v>38</v>
      </c>
      <c r="G385">
        <f t="shared" si="77"/>
        <v>1</v>
      </c>
      <c r="H385" s="5">
        <f t="shared" si="72"/>
        <v>130</v>
      </c>
      <c r="I385" s="5">
        <f t="shared" si="68"/>
        <v>129</v>
      </c>
      <c r="J385" s="5">
        <f t="shared" si="73"/>
        <v>-9</v>
      </c>
      <c r="K385">
        <f t="shared" si="69"/>
        <v>19</v>
      </c>
      <c r="L385">
        <f t="shared" si="70"/>
        <v>-9</v>
      </c>
      <c r="M385">
        <f t="shared" si="71"/>
        <v>-10</v>
      </c>
      <c r="N385">
        <f t="shared" si="74"/>
        <v>0</v>
      </c>
    </row>
    <row r="386" spans="1:14" x14ac:dyDescent="0.25">
      <c r="A386">
        <v>372</v>
      </c>
      <c r="B386">
        <f t="shared" si="65"/>
        <v>74.2</v>
      </c>
      <c r="C386">
        <f t="shared" si="66"/>
        <v>1</v>
      </c>
      <c r="D386">
        <f t="shared" si="67"/>
        <v>0</v>
      </c>
      <c r="E386">
        <f t="shared" si="75"/>
        <v>0.20000000000000284</v>
      </c>
      <c r="F386">
        <f t="shared" si="76"/>
        <v>38</v>
      </c>
      <c r="G386">
        <f t="shared" si="77"/>
        <v>0</v>
      </c>
      <c r="H386" s="5">
        <f t="shared" si="72"/>
        <v>129.4</v>
      </c>
      <c r="I386" s="5">
        <f t="shared" si="68"/>
        <v>129.4</v>
      </c>
      <c r="J386" s="5">
        <f t="shared" si="73"/>
        <v>-9</v>
      </c>
      <c r="K386">
        <f t="shared" si="69"/>
        <v>19</v>
      </c>
      <c r="L386">
        <f t="shared" si="70"/>
        <v>-9</v>
      </c>
      <c r="M386">
        <f t="shared" si="71"/>
        <v>-10</v>
      </c>
      <c r="N386">
        <f t="shared" si="74"/>
        <v>0</v>
      </c>
    </row>
    <row r="387" spans="1:14" x14ac:dyDescent="0.25">
      <c r="A387">
        <v>373</v>
      </c>
      <c r="B387">
        <f t="shared" si="65"/>
        <v>74.400000000000006</v>
      </c>
      <c r="C387">
        <f t="shared" si="66"/>
        <v>1</v>
      </c>
      <c r="D387">
        <f t="shared" si="67"/>
        <v>0</v>
      </c>
      <c r="E387">
        <f t="shared" si="75"/>
        <v>0.40000000000000568</v>
      </c>
      <c r="F387">
        <f t="shared" si="76"/>
        <v>38</v>
      </c>
      <c r="G387">
        <f t="shared" si="77"/>
        <v>0</v>
      </c>
      <c r="H387" s="5">
        <f t="shared" si="72"/>
        <v>129.80000000000001</v>
      </c>
      <c r="I387" s="5">
        <f t="shared" si="68"/>
        <v>129.80000000000001</v>
      </c>
      <c r="J387" s="5">
        <f t="shared" si="73"/>
        <v>-9</v>
      </c>
      <c r="K387">
        <f t="shared" si="69"/>
        <v>19</v>
      </c>
      <c r="L387">
        <f t="shared" si="70"/>
        <v>-9</v>
      </c>
      <c r="M387">
        <f t="shared" si="71"/>
        <v>-10</v>
      </c>
      <c r="N387">
        <f t="shared" si="74"/>
        <v>0</v>
      </c>
    </row>
    <row r="388" spans="1:14" x14ac:dyDescent="0.25">
      <c r="A388">
        <v>374</v>
      </c>
      <c r="B388">
        <f t="shared" si="65"/>
        <v>74.599999999999994</v>
      </c>
      <c r="C388">
        <f t="shared" si="66"/>
        <v>1</v>
      </c>
      <c r="D388">
        <f t="shared" si="67"/>
        <v>0</v>
      </c>
      <c r="E388">
        <f t="shared" si="75"/>
        <v>0.59999999999999432</v>
      </c>
      <c r="F388">
        <f t="shared" si="76"/>
        <v>38</v>
      </c>
      <c r="G388">
        <f t="shared" si="77"/>
        <v>0</v>
      </c>
      <c r="H388" s="5">
        <f t="shared" si="72"/>
        <v>130.19999999999999</v>
      </c>
      <c r="I388" s="5">
        <f t="shared" si="68"/>
        <v>130.19999999999999</v>
      </c>
      <c r="J388" s="5">
        <f t="shared" si="73"/>
        <v>-9</v>
      </c>
      <c r="K388">
        <f t="shared" si="69"/>
        <v>19</v>
      </c>
      <c r="L388">
        <f t="shared" si="70"/>
        <v>-9</v>
      </c>
      <c r="M388">
        <f t="shared" si="71"/>
        <v>-10</v>
      </c>
      <c r="N388">
        <f t="shared" si="74"/>
        <v>0</v>
      </c>
    </row>
    <row r="389" spans="1:14" x14ac:dyDescent="0.25">
      <c r="A389">
        <v>375</v>
      </c>
      <c r="B389">
        <f t="shared" si="65"/>
        <v>74.8</v>
      </c>
      <c r="C389">
        <f t="shared" si="66"/>
        <v>1</v>
      </c>
      <c r="D389">
        <f t="shared" si="67"/>
        <v>0</v>
      </c>
      <c r="E389">
        <f t="shared" si="75"/>
        <v>0.79999999999999716</v>
      </c>
      <c r="F389">
        <f t="shared" si="76"/>
        <v>38</v>
      </c>
      <c r="G389">
        <f t="shared" si="77"/>
        <v>0</v>
      </c>
      <c r="H389" s="5">
        <f t="shared" si="72"/>
        <v>130.6</v>
      </c>
      <c r="I389" s="5">
        <f t="shared" si="68"/>
        <v>130.6</v>
      </c>
      <c r="J389" s="5">
        <f t="shared" si="73"/>
        <v>-9</v>
      </c>
      <c r="K389">
        <f t="shared" si="69"/>
        <v>19</v>
      </c>
      <c r="L389">
        <f t="shared" si="70"/>
        <v>-9</v>
      </c>
      <c r="M389">
        <f t="shared" si="71"/>
        <v>-10</v>
      </c>
      <c r="N389">
        <f t="shared" si="74"/>
        <v>0</v>
      </c>
    </row>
    <row r="390" spans="1:14" x14ac:dyDescent="0.25">
      <c r="A390">
        <v>376</v>
      </c>
      <c r="B390">
        <f t="shared" si="65"/>
        <v>75</v>
      </c>
      <c r="C390">
        <f t="shared" si="66"/>
        <v>1</v>
      </c>
      <c r="D390">
        <f t="shared" si="67"/>
        <v>0</v>
      </c>
      <c r="E390">
        <f t="shared" si="75"/>
        <v>1</v>
      </c>
      <c r="F390">
        <f t="shared" si="76"/>
        <v>38</v>
      </c>
      <c r="G390">
        <f t="shared" si="77"/>
        <v>0</v>
      </c>
      <c r="H390" s="5">
        <f t="shared" si="72"/>
        <v>131</v>
      </c>
      <c r="I390" s="5">
        <f t="shared" si="68"/>
        <v>131</v>
      </c>
      <c r="J390" s="5">
        <f t="shared" si="73"/>
        <v>-9</v>
      </c>
      <c r="K390">
        <f t="shared" si="69"/>
        <v>19</v>
      </c>
      <c r="L390">
        <f t="shared" si="70"/>
        <v>-9</v>
      </c>
      <c r="M390">
        <f t="shared" si="71"/>
        <v>-10</v>
      </c>
      <c r="N390">
        <f t="shared" si="74"/>
        <v>0</v>
      </c>
    </row>
    <row r="391" spans="1:14" x14ac:dyDescent="0.25">
      <c r="A391">
        <v>377</v>
      </c>
      <c r="B391">
        <f t="shared" si="65"/>
        <v>75.2</v>
      </c>
      <c r="C391">
        <f t="shared" si="66"/>
        <v>1</v>
      </c>
      <c r="D391">
        <f t="shared" si="67"/>
        <v>0</v>
      </c>
      <c r="E391">
        <f t="shared" si="75"/>
        <v>1.2000000000000028</v>
      </c>
      <c r="F391">
        <f t="shared" si="76"/>
        <v>38</v>
      </c>
      <c r="G391">
        <f t="shared" si="77"/>
        <v>0</v>
      </c>
      <c r="H391" s="5">
        <f t="shared" si="72"/>
        <v>131.4</v>
      </c>
      <c r="I391" s="5">
        <f t="shared" si="68"/>
        <v>131.4</v>
      </c>
      <c r="J391" s="5">
        <f t="shared" si="73"/>
        <v>-9</v>
      </c>
      <c r="K391">
        <f t="shared" si="69"/>
        <v>19</v>
      </c>
      <c r="L391">
        <f t="shared" si="70"/>
        <v>-9</v>
      </c>
      <c r="M391">
        <f t="shared" si="71"/>
        <v>-10</v>
      </c>
      <c r="N391">
        <f t="shared" si="74"/>
        <v>0</v>
      </c>
    </row>
    <row r="392" spans="1:14" x14ac:dyDescent="0.25">
      <c r="A392">
        <v>378</v>
      </c>
      <c r="B392">
        <f t="shared" si="65"/>
        <v>75.400000000000006</v>
      </c>
      <c r="C392">
        <f t="shared" si="66"/>
        <v>1</v>
      </c>
      <c r="D392">
        <f t="shared" si="67"/>
        <v>0</v>
      </c>
      <c r="E392">
        <f t="shared" si="75"/>
        <v>1.4000000000000057</v>
      </c>
      <c r="F392">
        <f t="shared" si="76"/>
        <v>38</v>
      </c>
      <c r="G392">
        <f t="shared" si="77"/>
        <v>0</v>
      </c>
      <c r="H392" s="5">
        <f t="shared" si="72"/>
        <v>131.80000000000001</v>
      </c>
      <c r="I392" s="5">
        <f t="shared" si="68"/>
        <v>131.80000000000001</v>
      </c>
      <c r="J392" s="5">
        <f t="shared" si="73"/>
        <v>-9</v>
      </c>
      <c r="K392">
        <f t="shared" si="69"/>
        <v>19</v>
      </c>
      <c r="L392">
        <f t="shared" si="70"/>
        <v>-9</v>
      </c>
      <c r="M392">
        <f t="shared" si="71"/>
        <v>-10</v>
      </c>
      <c r="N392">
        <f t="shared" si="74"/>
        <v>0</v>
      </c>
    </row>
    <row r="393" spans="1:14" x14ac:dyDescent="0.25">
      <c r="A393">
        <v>379</v>
      </c>
      <c r="B393">
        <f t="shared" si="65"/>
        <v>75.599999999999994</v>
      </c>
      <c r="C393">
        <f t="shared" si="66"/>
        <v>1</v>
      </c>
      <c r="D393">
        <f t="shared" si="67"/>
        <v>0</v>
      </c>
      <c r="E393">
        <f t="shared" si="75"/>
        <v>1.5999999999999943</v>
      </c>
      <c r="F393">
        <f t="shared" si="76"/>
        <v>38</v>
      </c>
      <c r="G393">
        <f t="shared" si="77"/>
        <v>0</v>
      </c>
      <c r="H393" s="5">
        <f t="shared" si="72"/>
        <v>132.19999999999999</v>
      </c>
      <c r="I393" s="5">
        <f t="shared" si="68"/>
        <v>132.19999999999999</v>
      </c>
      <c r="J393" s="5">
        <f t="shared" si="73"/>
        <v>-9</v>
      </c>
      <c r="K393">
        <f t="shared" si="69"/>
        <v>19</v>
      </c>
      <c r="L393">
        <f t="shared" si="70"/>
        <v>-9</v>
      </c>
      <c r="M393">
        <f t="shared" si="71"/>
        <v>-10</v>
      </c>
      <c r="N393">
        <f t="shared" si="74"/>
        <v>0</v>
      </c>
    </row>
    <row r="394" spans="1:14" x14ac:dyDescent="0.25">
      <c r="A394">
        <v>380</v>
      </c>
      <c r="B394">
        <f t="shared" si="65"/>
        <v>75.8</v>
      </c>
      <c r="C394">
        <f t="shared" si="66"/>
        <v>1</v>
      </c>
      <c r="D394">
        <f t="shared" si="67"/>
        <v>0</v>
      </c>
      <c r="E394">
        <f t="shared" si="75"/>
        <v>1.7999999999999972</v>
      </c>
      <c r="F394">
        <f t="shared" si="76"/>
        <v>38</v>
      </c>
      <c r="G394">
        <f t="shared" si="77"/>
        <v>0</v>
      </c>
      <c r="H394" s="5">
        <f t="shared" si="72"/>
        <v>132.6</v>
      </c>
      <c r="I394" s="5">
        <f t="shared" si="68"/>
        <v>132.6</v>
      </c>
      <c r="J394" s="5">
        <f t="shared" si="73"/>
        <v>-9</v>
      </c>
      <c r="K394">
        <f t="shared" si="69"/>
        <v>19</v>
      </c>
      <c r="L394">
        <f t="shared" si="70"/>
        <v>-9</v>
      </c>
      <c r="M394">
        <f t="shared" si="71"/>
        <v>-10</v>
      </c>
      <c r="N394">
        <f t="shared" si="74"/>
        <v>0</v>
      </c>
    </row>
    <row r="395" spans="1:14" x14ac:dyDescent="0.25">
      <c r="A395">
        <v>381</v>
      </c>
      <c r="B395">
        <f t="shared" si="65"/>
        <v>76</v>
      </c>
      <c r="C395">
        <f t="shared" si="66"/>
        <v>1</v>
      </c>
      <c r="D395">
        <f t="shared" si="67"/>
        <v>1</v>
      </c>
      <c r="E395">
        <f t="shared" si="75"/>
        <v>2</v>
      </c>
      <c r="F395">
        <f t="shared" si="76"/>
        <v>39</v>
      </c>
      <c r="G395">
        <f t="shared" si="77"/>
        <v>0</v>
      </c>
      <c r="H395" s="5">
        <f t="shared" si="72"/>
        <v>133</v>
      </c>
      <c r="I395" s="5">
        <f t="shared" si="68"/>
        <v>133</v>
      </c>
      <c r="J395" s="5">
        <f t="shared" si="73"/>
        <v>-9</v>
      </c>
      <c r="K395">
        <f t="shared" si="69"/>
        <v>19</v>
      </c>
      <c r="L395">
        <f t="shared" si="70"/>
        <v>-9</v>
      </c>
      <c r="M395">
        <f t="shared" si="71"/>
        <v>-10</v>
      </c>
      <c r="N395">
        <f t="shared" si="74"/>
        <v>0</v>
      </c>
    </row>
    <row r="396" spans="1:14" x14ac:dyDescent="0.25">
      <c r="A396">
        <v>382</v>
      </c>
      <c r="B396">
        <f t="shared" si="65"/>
        <v>76.2</v>
      </c>
      <c r="C396">
        <f t="shared" si="66"/>
        <v>1</v>
      </c>
      <c r="D396">
        <f t="shared" si="67"/>
        <v>0</v>
      </c>
      <c r="E396">
        <f t="shared" si="75"/>
        <v>0.20000000000000284</v>
      </c>
      <c r="F396">
        <f t="shared" si="76"/>
        <v>39</v>
      </c>
      <c r="G396">
        <f t="shared" si="77"/>
        <v>0</v>
      </c>
      <c r="H396" s="5">
        <f t="shared" si="72"/>
        <v>133.4</v>
      </c>
      <c r="I396" s="5">
        <f t="shared" si="68"/>
        <v>133.4</v>
      </c>
      <c r="J396" s="5">
        <f t="shared" si="73"/>
        <v>-9</v>
      </c>
      <c r="K396">
        <f t="shared" si="69"/>
        <v>19</v>
      </c>
      <c r="L396">
        <f t="shared" si="70"/>
        <v>-9</v>
      </c>
      <c r="M396">
        <f t="shared" si="71"/>
        <v>-10</v>
      </c>
      <c r="N396">
        <f t="shared" si="74"/>
        <v>0</v>
      </c>
    </row>
    <row r="397" spans="1:14" x14ac:dyDescent="0.25">
      <c r="A397">
        <v>383</v>
      </c>
      <c r="B397">
        <f t="shared" si="65"/>
        <v>76.400000000000006</v>
      </c>
      <c r="C397">
        <f t="shared" si="66"/>
        <v>1</v>
      </c>
      <c r="D397">
        <f t="shared" si="67"/>
        <v>0</v>
      </c>
      <c r="E397">
        <f t="shared" si="75"/>
        <v>0.40000000000000568</v>
      </c>
      <c r="F397">
        <f t="shared" si="76"/>
        <v>39</v>
      </c>
      <c r="G397">
        <f t="shared" si="77"/>
        <v>0</v>
      </c>
      <c r="H397" s="5">
        <f t="shared" si="72"/>
        <v>133.80000000000001</v>
      </c>
      <c r="I397" s="5">
        <f t="shared" si="68"/>
        <v>133.80000000000001</v>
      </c>
      <c r="J397" s="5">
        <f t="shared" si="73"/>
        <v>-9</v>
      </c>
      <c r="K397">
        <f t="shared" si="69"/>
        <v>19</v>
      </c>
      <c r="L397">
        <f t="shared" si="70"/>
        <v>-9</v>
      </c>
      <c r="M397">
        <f t="shared" si="71"/>
        <v>-10</v>
      </c>
      <c r="N397">
        <f t="shared" si="74"/>
        <v>0</v>
      </c>
    </row>
    <row r="398" spans="1:14" x14ac:dyDescent="0.25">
      <c r="A398">
        <v>384</v>
      </c>
      <c r="B398">
        <f t="shared" si="65"/>
        <v>76.600000000000009</v>
      </c>
      <c r="C398">
        <f t="shared" si="66"/>
        <v>1</v>
      </c>
      <c r="D398">
        <f t="shared" si="67"/>
        <v>0</v>
      </c>
      <c r="E398">
        <f t="shared" si="75"/>
        <v>0.60000000000000853</v>
      </c>
      <c r="F398">
        <f t="shared" si="76"/>
        <v>39</v>
      </c>
      <c r="G398">
        <f t="shared" si="77"/>
        <v>0</v>
      </c>
      <c r="H398" s="5">
        <f t="shared" si="72"/>
        <v>134.20000000000002</v>
      </c>
      <c r="I398" s="5">
        <f t="shared" si="68"/>
        <v>134.20000000000002</v>
      </c>
      <c r="J398" s="5">
        <f t="shared" si="73"/>
        <v>-9</v>
      </c>
      <c r="K398">
        <f t="shared" si="69"/>
        <v>19</v>
      </c>
      <c r="L398">
        <f t="shared" si="70"/>
        <v>-9</v>
      </c>
      <c r="M398">
        <f t="shared" si="71"/>
        <v>-10</v>
      </c>
      <c r="N398">
        <f t="shared" si="74"/>
        <v>0</v>
      </c>
    </row>
    <row r="399" spans="1:14" x14ac:dyDescent="0.25">
      <c r="A399">
        <v>385</v>
      </c>
      <c r="B399">
        <f t="shared" ref="B399:B462" si="78">-T$5+T$5*A399</f>
        <v>76.8</v>
      </c>
      <c r="C399">
        <f t="shared" ref="C399:C462" si="79">IF(H399&gt;=0,1,0)</f>
        <v>1</v>
      </c>
      <c r="D399">
        <f t="shared" ref="D399:D462" si="80">IF(AND(C399=1,E399&gt;=E$4),1,0)</f>
        <v>0</v>
      </c>
      <c r="E399">
        <f t="shared" si="75"/>
        <v>0.79999999999999716</v>
      </c>
      <c r="F399">
        <f t="shared" si="76"/>
        <v>39</v>
      </c>
      <c r="G399">
        <f t="shared" si="77"/>
        <v>0</v>
      </c>
      <c r="H399" s="5">
        <f t="shared" si="72"/>
        <v>134.6</v>
      </c>
      <c r="I399" s="5">
        <f t="shared" ref="I399:I462" si="81">IF(G399&gt;0,H399-Q$4,H399)</f>
        <v>134.6</v>
      </c>
      <c r="J399" s="5">
        <f t="shared" si="73"/>
        <v>-9</v>
      </c>
      <c r="K399">
        <f t="shared" ref="K399:K462" si="82">ROUNDDOWN((F399*D$4)/L$4,0)</f>
        <v>19</v>
      </c>
      <c r="L399">
        <f t="shared" ref="L399:L462" si="83">P$4-K399</f>
        <v>-9</v>
      </c>
      <c r="M399">
        <f t="shared" ref="M399:M462" si="84">IF(L399="怪物已死","怪物已死",(L399-1)*Q$4)</f>
        <v>-10</v>
      </c>
      <c r="N399">
        <f t="shared" si="74"/>
        <v>0</v>
      </c>
    </row>
    <row r="400" spans="1:14" x14ac:dyDescent="0.25">
      <c r="A400">
        <v>386</v>
      </c>
      <c r="B400">
        <f t="shared" si="78"/>
        <v>77</v>
      </c>
      <c r="C400">
        <f t="shared" si="79"/>
        <v>1</v>
      </c>
      <c r="D400">
        <f t="shared" si="80"/>
        <v>0</v>
      </c>
      <c r="E400">
        <f t="shared" si="75"/>
        <v>1</v>
      </c>
      <c r="F400">
        <f t="shared" si="76"/>
        <v>39</v>
      </c>
      <c r="G400">
        <f t="shared" si="77"/>
        <v>0</v>
      </c>
      <c r="H400" s="5">
        <f t="shared" ref="H400:H463" si="85">I399+(B400-B399)*N$4</f>
        <v>135</v>
      </c>
      <c r="I400" s="5">
        <f t="shared" si="81"/>
        <v>135</v>
      </c>
      <c r="J400" s="5">
        <f t="shared" ref="J400:J463" si="86">IF(H400&gt;=0,IF(ROUNDDOWN(H400/Q$4,0)+1&gt;L400,L400,ROUNDDOWN(H400/Q$4,0)+1),0)</f>
        <v>-9</v>
      </c>
      <c r="K400">
        <f t="shared" si="82"/>
        <v>19</v>
      </c>
      <c r="L400">
        <f t="shared" si="83"/>
        <v>-9</v>
      </c>
      <c r="M400">
        <f t="shared" si="84"/>
        <v>-10</v>
      </c>
      <c r="N400">
        <f t="shared" ref="N400:N463" si="87">IF(L400&lt;=0,0,IF(ROUNDUP(I400/B$4,0)*A$4&lt;0,"怪无法穿越火线",ROUNDUP(I400/B$4,0)*A$4))</f>
        <v>0</v>
      </c>
    </row>
    <row r="401" spans="1:14" x14ac:dyDescent="0.25">
      <c r="A401">
        <v>387</v>
      </c>
      <c r="B401">
        <f t="shared" si="78"/>
        <v>77.2</v>
      </c>
      <c r="C401">
        <f t="shared" si="79"/>
        <v>1</v>
      </c>
      <c r="D401">
        <f t="shared" si="80"/>
        <v>0</v>
      </c>
      <c r="E401">
        <f t="shared" ref="E401:E464" si="88">IF(D400=1,B401-B400,E400+B401-B400)</f>
        <v>1.2000000000000028</v>
      </c>
      <c r="F401">
        <f t="shared" ref="F401:F464" si="89">IF(D401=1,F400+1,F400)</f>
        <v>39</v>
      </c>
      <c r="G401">
        <f t="shared" ref="G401:G464" si="90">IF(K401-K400&gt;0,1,0)</f>
        <v>0</v>
      </c>
      <c r="H401" s="5">
        <f t="shared" si="85"/>
        <v>135.4</v>
      </c>
      <c r="I401" s="5">
        <f t="shared" si="81"/>
        <v>135.4</v>
      </c>
      <c r="J401" s="5">
        <f t="shared" si="86"/>
        <v>-9</v>
      </c>
      <c r="K401">
        <f t="shared" si="82"/>
        <v>19</v>
      </c>
      <c r="L401">
        <f t="shared" si="83"/>
        <v>-9</v>
      </c>
      <c r="M401">
        <f t="shared" si="84"/>
        <v>-10</v>
      </c>
      <c r="N401">
        <f t="shared" si="87"/>
        <v>0</v>
      </c>
    </row>
    <row r="402" spans="1:14" x14ac:dyDescent="0.25">
      <c r="A402">
        <v>388</v>
      </c>
      <c r="B402">
        <f t="shared" si="78"/>
        <v>77.400000000000006</v>
      </c>
      <c r="C402">
        <f t="shared" si="79"/>
        <v>1</v>
      </c>
      <c r="D402">
        <f t="shared" si="80"/>
        <v>0</v>
      </c>
      <c r="E402">
        <f t="shared" si="88"/>
        <v>1.4000000000000057</v>
      </c>
      <c r="F402">
        <f t="shared" si="89"/>
        <v>39</v>
      </c>
      <c r="G402">
        <f t="shared" si="90"/>
        <v>0</v>
      </c>
      <c r="H402" s="5">
        <f t="shared" si="85"/>
        <v>135.80000000000001</v>
      </c>
      <c r="I402" s="5">
        <f t="shared" si="81"/>
        <v>135.80000000000001</v>
      </c>
      <c r="J402" s="5">
        <f t="shared" si="86"/>
        <v>-9</v>
      </c>
      <c r="K402">
        <f t="shared" si="82"/>
        <v>19</v>
      </c>
      <c r="L402">
        <f t="shared" si="83"/>
        <v>-9</v>
      </c>
      <c r="M402">
        <f t="shared" si="84"/>
        <v>-10</v>
      </c>
      <c r="N402">
        <f t="shared" si="87"/>
        <v>0</v>
      </c>
    </row>
    <row r="403" spans="1:14" x14ac:dyDescent="0.25">
      <c r="A403">
        <v>389</v>
      </c>
      <c r="B403">
        <f t="shared" si="78"/>
        <v>77.600000000000009</v>
      </c>
      <c r="C403">
        <f t="shared" si="79"/>
        <v>1</v>
      </c>
      <c r="D403">
        <f t="shared" si="80"/>
        <v>0</v>
      </c>
      <c r="E403">
        <f t="shared" si="88"/>
        <v>1.6000000000000085</v>
      </c>
      <c r="F403">
        <f t="shared" si="89"/>
        <v>39</v>
      </c>
      <c r="G403">
        <f t="shared" si="90"/>
        <v>0</v>
      </c>
      <c r="H403" s="5">
        <f t="shared" si="85"/>
        <v>136.20000000000002</v>
      </c>
      <c r="I403" s="5">
        <f t="shared" si="81"/>
        <v>136.20000000000002</v>
      </c>
      <c r="J403" s="5">
        <f t="shared" si="86"/>
        <v>-9</v>
      </c>
      <c r="K403">
        <f t="shared" si="82"/>
        <v>19</v>
      </c>
      <c r="L403">
        <f t="shared" si="83"/>
        <v>-9</v>
      </c>
      <c r="M403">
        <f t="shared" si="84"/>
        <v>-10</v>
      </c>
      <c r="N403">
        <f t="shared" si="87"/>
        <v>0</v>
      </c>
    </row>
    <row r="404" spans="1:14" x14ac:dyDescent="0.25">
      <c r="A404">
        <v>390</v>
      </c>
      <c r="B404">
        <f t="shared" si="78"/>
        <v>77.8</v>
      </c>
      <c r="C404">
        <f t="shared" si="79"/>
        <v>1</v>
      </c>
      <c r="D404">
        <f t="shared" si="80"/>
        <v>0</v>
      </c>
      <c r="E404">
        <f t="shared" si="88"/>
        <v>1.7999999999999972</v>
      </c>
      <c r="F404">
        <f t="shared" si="89"/>
        <v>39</v>
      </c>
      <c r="G404">
        <f t="shared" si="90"/>
        <v>0</v>
      </c>
      <c r="H404" s="5">
        <f t="shared" si="85"/>
        <v>136.6</v>
      </c>
      <c r="I404" s="5">
        <f t="shared" si="81"/>
        <v>136.6</v>
      </c>
      <c r="J404" s="5">
        <f t="shared" si="86"/>
        <v>-9</v>
      </c>
      <c r="K404">
        <f t="shared" si="82"/>
        <v>19</v>
      </c>
      <c r="L404">
        <f t="shared" si="83"/>
        <v>-9</v>
      </c>
      <c r="M404">
        <f t="shared" si="84"/>
        <v>-10</v>
      </c>
      <c r="N404">
        <f t="shared" si="87"/>
        <v>0</v>
      </c>
    </row>
    <row r="405" spans="1:14" x14ac:dyDescent="0.25">
      <c r="A405">
        <v>391</v>
      </c>
      <c r="B405">
        <f t="shared" si="78"/>
        <v>78</v>
      </c>
      <c r="C405">
        <f t="shared" si="79"/>
        <v>1</v>
      </c>
      <c r="D405">
        <f t="shared" si="80"/>
        <v>1</v>
      </c>
      <c r="E405">
        <f t="shared" si="88"/>
        <v>2</v>
      </c>
      <c r="F405">
        <f t="shared" si="89"/>
        <v>40</v>
      </c>
      <c r="G405">
        <f t="shared" si="90"/>
        <v>1</v>
      </c>
      <c r="H405" s="5">
        <f t="shared" si="85"/>
        <v>137</v>
      </c>
      <c r="I405" s="5">
        <f t="shared" si="81"/>
        <v>136</v>
      </c>
      <c r="J405" s="5">
        <f t="shared" si="86"/>
        <v>-10</v>
      </c>
      <c r="K405">
        <f t="shared" si="82"/>
        <v>20</v>
      </c>
      <c r="L405">
        <f t="shared" si="83"/>
        <v>-10</v>
      </c>
      <c r="M405">
        <f t="shared" si="84"/>
        <v>-11</v>
      </c>
      <c r="N405">
        <f t="shared" si="87"/>
        <v>0</v>
      </c>
    </row>
    <row r="406" spans="1:14" x14ac:dyDescent="0.25">
      <c r="A406">
        <v>392</v>
      </c>
      <c r="B406">
        <f t="shared" si="78"/>
        <v>78.2</v>
      </c>
      <c r="C406">
        <f t="shared" si="79"/>
        <v>1</v>
      </c>
      <c r="D406">
        <f t="shared" si="80"/>
        <v>0</v>
      </c>
      <c r="E406">
        <f t="shared" si="88"/>
        <v>0.20000000000000284</v>
      </c>
      <c r="F406">
        <f t="shared" si="89"/>
        <v>40</v>
      </c>
      <c r="G406">
        <f t="shared" si="90"/>
        <v>0</v>
      </c>
      <c r="H406" s="5">
        <f t="shared" si="85"/>
        <v>136.4</v>
      </c>
      <c r="I406" s="5">
        <f t="shared" si="81"/>
        <v>136.4</v>
      </c>
      <c r="J406" s="5">
        <f t="shared" si="86"/>
        <v>-10</v>
      </c>
      <c r="K406">
        <f t="shared" si="82"/>
        <v>20</v>
      </c>
      <c r="L406">
        <f t="shared" si="83"/>
        <v>-10</v>
      </c>
      <c r="M406">
        <f t="shared" si="84"/>
        <v>-11</v>
      </c>
      <c r="N406">
        <f t="shared" si="87"/>
        <v>0</v>
      </c>
    </row>
    <row r="407" spans="1:14" x14ac:dyDescent="0.25">
      <c r="A407">
        <v>393</v>
      </c>
      <c r="B407">
        <f t="shared" si="78"/>
        <v>78.400000000000006</v>
      </c>
      <c r="C407">
        <f t="shared" si="79"/>
        <v>1</v>
      </c>
      <c r="D407">
        <f t="shared" si="80"/>
        <v>0</v>
      </c>
      <c r="E407">
        <f t="shared" si="88"/>
        <v>0.40000000000000568</v>
      </c>
      <c r="F407">
        <f t="shared" si="89"/>
        <v>40</v>
      </c>
      <c r="G407">
        <f t="shared" si="90"/>
        <v>0</v>
      </c>
      <c r="H407" s="5">
        <f t="shared" si="85"/>
        <v>136.80000000000001</v>
      </c>
      <c r="I407" s="5">
        <f t="shared" si="81"/>
        <v>136.80000000000001</v>
      </c>
      <c r="J407" s="5">
        <f t="shared" si="86"/>
        <v>-10</v>
      </c>
      <c r="K407">
        <f t="shared" si="82"/>
        <v>20</v>
      </c>
      <c r="L407">
        <f t="shared" si="83"/>
        <v>-10</v>
      </c>
      <c r="M407">
        <f t="shared" si="84"/>
        <v>-11</v>
      </c>
      <c r="N407">
        <f t="shared" si="87"/>
        <v>0</v>
      </c>
    </row>
    <row r="408" spans="1:14" x14ac:dyDescent="0.25">
      <c r="A408">
        <v>394</v>
      </c>
      <c r="B408">
        <f t="shared" si="78"/>
        <v>78.600000000000009</v>
      </c>
      <c r="C408">
        <f t="shared" si="79"/>
        <v>1</v>
      </c>
      <c r="D408">
        <f t="shared" si="80"/>
        <v>0</v>
      </c>
      <c r="E408">
        <f t="shared" si="88"/>
        <v>0.60000000000000853</v>
      </c>
      <c r="F408">
        <f t="shared" si="89"/>
        <v>40</v>
      </c>
      <c r="G408">
        <f t="shared" si="90"/>
        <v>0</v>
      </c>
      <c r="H408" s="5">
        <f t="shared" si="85"/>
        <v>137.20000000000002</v>
      </c>
      <c r="I408" s="5">
        <f t="shared" si="81"/>
        <v>137.20000000000002</v>
      </c>
      <c r="J408" s="5">
        <f t="shared" si="86"/>
        <v>-10</v>
      </c>
      <c r="K408">
        <f t="shared" si="82"/>
        <v>20</v>
      </c>
      <c r="L408">
        <f t="shared" si="83"/>
        <v>-10</v>
      </c>
      <c r="M408">
        <f t="shared" si="84"/>
        <v>-11</v>
      </c>
      <c r="N408">
        <f t="shared" si="87"/>
        <v>0</v>
      </c>
    </row>
    <row r="409" spans="1:14" x14ac:dyDescent="0.25">
      <c r="A409">
        <v>395</v>
      </c>
      <c r="B409">
        <f t="shared" si="78"/>
        <v>78.8</v>
      </c>
      <c r="C409">
        <f t="shared" si="79"/>
        <v>1</v>
      </c>
      <c r="D409">
        <f t="shared" si="80"/>
        <v>0</v>
      </c>
      <c r="E409">
        <f t="shared" si="88"/>
        <v>0.79999999999999716</v>
      </c>
      <c r="F409">
        <f t="shared" si="89"/>
        <v>40</v>
      </c>
      <c r="G409">
        <f t="shared" si="90"/>
        <v>0</v>
      </c>
      <c r="H409" s="5">
        <f t="shared" si="85"/>
        <v>137.6</v>
      </c>
      <c r="I409" s="5">
        <f t="shared" si="81"/>
        <v>137.6</v>
      </c>
      <c r="J409" s="5">
        <f t="shared" si="86"/>
        <v>-10</v>
      </c>
      <c r="K409">
        <f t="shared" si="82"/>
        <v>20</v>
      </c>
      <c r="L409">
        <f t="shared" si="83"/>
        <v>-10</v>
      </c>
      <c r="M409">
        <f t="shared" si="84"/>
        <v>-11</v>
      </c>
      <c r="N409">
        <f t="shared" si="87"/>
        <v>0</v>
      </c>
    </row>
    <row r="410" spans="1:14" x14ac:dyDescent="0.25">
      <c r="A410">
        <v>396</v>
      </c>
      <c r="B410">
        <f t="shared" si="78"/>
        <v>79</v>
      </c>
      <c r="C410">
        <f t="shared" si="79"/>
        <v>1</v>
      </c>
      <c r="D410">
        <f t="shared" si="80"/>
        <v>0</v>
      </c>
      <c r="E410">
        <f t="shared" si="88"/>
        <v>1</v>
      </c>
      <c r="F410">
        <f t="shared" si="89"/>
        <v>40</v>
      </c>
      <c r="G410">
        <f t="shared" si="90"/>
        <v>0</v>
      </c>
      <c r="H410" s="5">
        <f t="shared" si="85"/>
        <v>138</v>
      </c>
      <c r="I410" s="5">
        <f t="shared" si="81"/>
        <v>138</v>
      </c>
      <c r="J410" s="5">
        <f t="shared" si="86"/>
        <v>-10</v>
      </c>
      <c r="K410">
        <f t="shared" si="82"/>
        <v>20</v>
      </c>
      <c r="L410">
        <f t="shared" si="83"/>
        <v>-10</v>
      </c>
      <c r="M410">
        <f t="shared" si="84"/>
        <v>-11</v>
      </c>
      <c r="N410">
        <f t="shared" si="87"/>
        <v>0</v>
      </c>
    </row>
    <row r="411" spans="1:14" x14ac:dyDescent="0.25">
      <c r="A411">
        <v>397</v>
      </c>
      <c r="B411">
        <f t="shared" si="78"/>
        <v>79.2</v>
      </c>
      <c r="C411">
        <f t="shared" si="79"/>
        <v>1</v>
      </c>
      <c r="D411">
        <f t="shared" si="80"/>
        <v>0</v>
      </c>
      <c r="E411">
        <f t="shared" si="88"/>
        <v>1.2000000000000028</v>
      </c>
      <c r="F411">
        <f t="shared" si="89"/>
        <v>40</v>
      </c>
      <c r="G411">
        <f t="shared" si="90"/>
        <v>0</v>
      </c>
      <c r="H411" s="5">
        <f t="shared" si="85"/>
        <v>138.4</v>
      </c>
      <c r="I411" s="5">
        <f t="shared" si="81"/>
        <v>138.4</v>
      </c>
      <c r="J411" s="5">
        <f t="shared" si="86"/>
        <v>-10</v>
      </c>
      <c r="K411">
        <f t="shared" si="82"/>
        <v>20</v>
      </c>
      <c r="L411">
        <f t="shared" si="83"/>
        <v>-10</v>
      </c>
      <c r="M411">
        <f t="shared" si="84"/>
        <v>-11</v>
      </c>
      <c r="N411">
        <f t="shared" si="87"/>
        <v>0</v>
      </c>
    </row>
    <row r="412" spans="1:14" x14ac:dyDescent="0.25">
      <c r="A412">
        <v>398</v>
      </c>
      <c r="B412">
        <f t="shared" si="78"/>
        <v>79.400000000000006</v>
      </c>
      <c r="C412">
        <f t="shared" si="79"/>
        <v>1</v>
      </c>
      <c r="D412">
        <f t="shared" si="80"/>
        <v>0</v>
      </c>
      <c r="E412">
        <f t="shared" si="88"/>
        <v>1.4000000000000057</v>
      </c>
      <c r="F412">
        <f t="shared" si="89"/>
        <v>40</v>
      </c>
      <c r="G412">
        <f t="shared" si="90"/>
        <v>0</v>
      </c>
      <c r="H412" s="5">
        <f t="shared" si="85"/>
        <v>138.80000000000001</v>
      </c>
      <c r="I412" s="5">
        <f t="shared" si="81"/>
        <v>138.80000000000001</v>
      </c>
      <c r="J412" s="5">
        <f t="shared" si="86"/>
        <v>-10</v>
      </c>
      <c r="K412">
        <f t="shared" si="82"/>
        <v>20</v>
      </c>
      <c r="L412">
        <f t="shared" si="83"/>
        <v>-10</v>
      </c>
      <c r="M412">
        <f t="shared" si="84"/>
        <v>-11</v>
      </c>
      <c r="N412">
        <f t="shared" si="87"/>
        <v>0</v>
      </c>
    </row>
    <row r="413" spans="1:14" x14ac:dyDescent="0.25">
      <c r="A413">
        <v>399</v>
      </c>
      <c r="B413">
        <f t="shared" si="78"/>
        <v>79.600000000000009</v>
      </c>
      <c r="C413">
        <f t="shared" si="79"/>
        <v>1</v>
      </c>
      <c r="D413">
        <f t="shared" si="80"/>
        <v>0</v>
      </c>
      <c r="E413">
        <f t="shared" si="88"/>
        <v>1.6000000000000085</v>
      </c>
      <c r="F413">
        <f t="shared" si="89"/>
        <v>40</v>
      </c>
      <c r="G413">
        <f t="shared" si="90"/>
        <v>0</v>
      </c>
      <c r="H413" s="5">
        <f t="shared" si="85"/>
        <v>139.20000000000002</v>
      </c>
      <c r="I413" s="5">
        <f t="shared" si="81"/>
        <v>139.20000000000002</v>
      </c>
      <c r="J413" s="5">
        <f t="shared" si="86"/>
        <v>-10</v>
      </c>
      <c r="K413">
        <f t="shared" si="82"/>
        <v>20</v>
      </c>
      <c r="L413">
        <f t="shared" si="83"/>
        <v>-10</v>
      </c>
      <c r="M413">
        <f t="shared" si="84"/>
        <v>-11</v>
      </c>
      <c r="N413">
        <f t="shared" si="87"/>
        <v>0</v>
      </c>
    </row>
    <row r="414" spans="1:14" x14ac:dyDescent="0.25">
      <c r="A414">
        <v>400</v>
      </c>
      <c r="B414">
        <f t="shared" si="78"/>
        <v>79.8</v>
      </c>
      <c r="C414">
        <f t="shared" si="79"/>
        <v>1</v>
      </c>
      <c r="D414">
        <f t="shared" si="80"/>
        <v>0</v>
      </c>
      <c r="E414">
        <f t="shared" si="88"/>
        <v>1.7999999999999972</v>
      </c>
      <c r="F414">
        <f t="shared" si="89"/>
        <v>40</v>
      </c>
      <c r="G414">
        <f t="shared" si="90"/>
        <v>0</v>
      </c>
      <c r="H414" s="5">
        <f t="shared" si="85"/>
        <v>139.6</v>
      </c>
      <c r="I414" s="5">
        <f t="shared" si="81"/>
        <v>139.6</v>
      </c>
      <c r="J414" s="5">
        <f t="shared" si="86"/>
        <v>-10</v>
      </c>
      <c r="K414">
        <f t="shared" si="82"/>
        <v>20</v>
      </c>
      <c r="L414">
        <f t="shared" si="83"/>
        <v>-10</v>
      </c>
      <c r="M414">
        <f t="shared" si="84"/>
        <v>-11</v>
      </c>
      <c r="N414">
        <f t="shared" si="87"/>
        <v>0</v>
      </c>
    </row>
    <row r="415" spans="1:14" x14ac:dyDescent="0.25">
      <c r="A415">
        <v>401</v>
      </c>
      <c r="B415">
        <f t="shared" si="78"/>
        <v>80</v>
      </c>
      <c r="C415">
        <f t="shared" si="79"/>
        <v>1</v>
      </c>
      <c r="D415">
        <f t="shared" si="80"/>
        <v>1</v>
      </c>
      <c r="E415">
        <f t="shared" si="88"/>
        <v>2</v>
      </c>
      <c r="F415">
        <f t="shared" si="89"/>
        <v>41</v>
      </c>
      <c r="G415">
        <f t="shared" si="90"/>
        <v>0</v>
      </c>
      <c r="H415" s="5">
        <f t="shared" si="85"/>
        <v>140</v>
      </c>
      <c r="I415" s="5">
        <f t="shared" si="81"/>
        <v>140</v>
      </c>
      <c r="J415" s="5">
        <f t="shared" si="86"/>
        <v>-10</v>
      </c>
      <c r="K415">
        <f t="shared" si="82"/>
        <v>20</v>
      </c>
      <c r="L415">
        <f t="shared" si="83"/>
        <v>-10</v>
      </c>
      <c r="M415">
        <f t="shared" si="84"/>
        <v>-11</v>
      </c>
      <c r="N415">
        <f t="shared" si="87"/>
        <v>0</v>
      </c>
    </row>
    <row r="416" spans="1:14" x14ac:dyDescent="0.25">
      <c r="A416">
        <v>402</v>
      </c>
      <c r="B416">
        <f t="shared" si="78"/>
        <v>80.2</v>
      </c>
      <c r="C416">
        <f t="shared" si="79"/>
        <v>1</v>
      </c>
      <c r="D416">
        <f t="shared" si="80"/>
        <v>0</v>
      </c>
      <c r="E416">
        <f t="shared" si="88"/>
        <v>0.20000000000000284</v>
      </c>
      <c r="F416">
        <f t="shared" si="89"/>
        <v>41</v>
      </c>
      <c r="G416">
        <f t="shared" si="90"/>
        <v>0</v>
      </c>
      <c r="H416" s="5">
        <f t="shared" si="85"/>
        <v>140.4</v>
      </c>
      <c r="I416" s="5">
        <f t="shared" si="81"/>
        <v>140.4</v>
      </c>
      <c r="J416" s="5">
        <f t="shared" si="86"/>
        <v>-10</v>
      </c>
      <c r="K416">
        <f t="shared" si="82"/>
        <v>20</v>
      </c>
      <c r="L416">
        <f t="shared" si="83"/>
        <v>-10</v>
      </c>
      <c r="M416">
        <f t="shared" si="84"/>
        <v>-11</v>
      </c>
      <c r="N416">
        <f t="shared" si="87"/>
        <v>0</v>
      </c>
    </row>
    <row r="417" spans="1:14" x14ac:dyDescent="0.25">
      <c r="A417">
        <v>403</v>
      </c>
      <c r="B417">
        <f t="shared" si="78"/>
        <v>80.400000000000006</v>
      </c>
      <c r="C417">
        <f t="shared" si="79"/>
        <v>1</v>
      </c>
      <c r="D417">
        <f t="shared" si="80"/>
        <v>0</v>
      </c>
      <c r="E417">
        <f t="shared" si="88"/>
        <v>0.40000000000000568</v>
      </c>
      <c r="F417">
        <f t="shared" si="89"/>
        <v>41</v>
      </c>
      <c r="G417">
        <f t="shared" si="90"/>
        <v>0</v>
      </c>
      <c r="H417" s="5">
        <f t="shared" si="85"/>
        <v>140.80000000000001</v>
      </c>
      <c r="I417" s="5">
        <f t="shared" si="81"/>
        <v>140.80000000000001</v>
      </c>
      <c r="J417" s="5">
        <f t="shared" si="86"/>
        <v>-10</v>
      </c>
      <c r="K417">
        <f t="shared" si="82"/>
        <v>20</v>
      </c>
      <c r="L417">
        <f t="shared" si="83"/>
        <v>-10</v>
      </c>
      <c r="M417">
        <f t="shared" si="84"/>
        <v>-11</v>
      </c>
      <c r="N417">
        <f t="shared" si="87"/>
        <v>0</v>
      </c>
    </row>
    <row r="418" spans="1:14" x14ac:dyDescent="0.25">
      <c r="A418">
        <v>404</v>
      </c>
      <c r="B418">
        <f t="shared" si="78"/>
        <v>80.600000000000009</v>
      </c>
      <c r="C418">
        <f t="shared" si="79"/>
        <v>1</v>
      </c>
      <c r="D418">
        <f t="shared" si="80"/>
        <v>0</v>
      </c>
      <c r="E418">
        <f t="shared" si="88"/>
        <v>0.60000000000000853</v>
      </c>
      <c r="F418">
        <f t="shared" si="89"/>
        <v>41</v>
      </c>
      <c r="G418">
        <f t="shared" si="90"/>
        <v>0</v>
      </c>
      <c r="H418" s="5">
        <f t="shared" si="85"/>
        <v>141.20000000000002</v>
      </c>
      <c r="I418" s="5">
        <f t="shared" si="81"/>
        <v>141.20000000000002</v>
      </c>
      <c r="J418" s="5">
        <f t="shared" si="86"/>
        <v>-10</v>
      </c>
      <c r="K418">
        <f t="shared" si="82"/>
        <v>20</v>
      </c>
      <c r="L418">
        <f t="shared" si="83"/>
        <v>-10</v>
      </c>
      <c r="M418">
        <f t="shared" si="84"/>
        <v>-11</v>
      </c>
      <c r="N418">
        <f t="shared" si="87"/>
        <v>0</v>
      </c>
    </row>
    <row r="419" spans="1:14" x14ac:dyDescent="0.25">
      <c r="A419">
        <v>405</v>
      </c>
      <c r="B419">
        <f t="shared" si="78"/>
        <v>80.8</v>
      </c>
      <c r="C419">
        <f t="shared" si="79"/>
        <v>1</v>
      </c>
      <c r="D419">
        <f t="shared" si="80"/>
        <v>0</v>
      </c>
      <c r="E419">
        <f t="shared" si="88"/>
        <v>0.79999999999999716</v>
      </c>
      <c r="F419">
        <f t="shared" si="89"/>
        <v>41</v>
      </c>
      <c r="G419">
        <f t="shared" si="90"/>
        <v>0</v>
      </c>
      <c r="H419" s="5">
        <f t="shared" si="85"/>
        <v>141.6</v>
      </c>
      <c r="I419" s="5">
        <f t="shared" si="81"/>
        <v>141.6</v>
      </c>
      <c r="J419" s="5">
        <f t="shared" si="86"/>
        <v>-10</v>
      </c>
      <c r="K419">
        <f t="shared" si="82"/>
        <v>20</v>
      </c>
      <c r="L419">
        <f t="shared" si="83"/>
        <v>-10</v>
      </c>
      <c r="M419">
        <f t="shared" si="84"/>
        <v>-11</v>
      </c>
      <c r="N419">
        <f t="shared" si="87"/>
        <v>0</v>
      </c>
    </row>
    <row r="420" spans="1:14" x14ac:dyDescent="0.25">
      <c r="A420">
        <v>406</v>
      </c>
      <c r="B420">
        <f t="shared" si="78"/>
        <v>81</v>
      </c>
      <c r="C420">
        <f t="shared" si="79"/>
        <v>1</v>
      </c>
      <c r="D420">
        <f t="shared" si="80"/>
        <v>0</v>
      </c>
      <c r="E420">
        <f t="shared" si="88"/>
        <v>1</v>
      </c>
      <c r="F420">
        <f t="shared" si="89"/>
        <v>41</v>
      </c>
      <c r="G420">
        <f t="shared" si="90"/>
        <v>0</v>
      </c>
      <c r="H420" s="5">
        <f t="shared" si="85"/>
        <v>142</v>
      </c>
      <c r="I420" s="5">
        <f t="shared" si="81"/>
        <v>142</v>
      </c>
      <c r="J420" s="5">
        <f t="shared" si="86"/>
        <v>-10</v>
      </c>
      <c r="K420">
        <f t="shared" si="82"/>
        <v>20</v>
      </c>
      <c r="L420">
        <f t="shared" si="83"/>
        <v>-10</v>
      </c>
      <c r="M420">
        <f t="shared" si="84"/>
        <v>-11</v>
      </c>
      <c r="N420">
        <f t="shared" si="87"/>
        <v>0</v>
      </c>
    </row>
    <row r="421" spans="1:14" x14ac:dyDescent="0.25">
      <c r="A421">
        <v>407</v>
      </c>
      <c r="B421">
        <f t="shared" si="78"/>
        <v>81.2</v>
      </c>
      <c r="C421">
        <f t="shared" si="79"/>
        <v>1</v>
      </c>
      <c r="D421">
        <f t="shared" si="80"/>
        <v>0</v>
      </c>
      <c r="E421">
        <f t="shared" si="88"/>
        <v>1.2000000000000028</v>
      </c>
      <c r="F421">
        <f t="shared" si="89"/>
        <v>41</v>
      </c>
      <c r="G421">
        <f t="shared" si="90"/>
        <v>0</v>
      </c>
      <c r="H421" s="5">
        <f t="shared" si="85"/>
        <v>142.4</v>
      </c>
      <c r="I421" s="5">
        <f t="shared" si="81"/>
        <v>142.4</v>
      </c>
      <c r="J421" s="5">
        <f t="shared" si="86"/>
        <v>-10</v>
      </c>
      <c r="K421">
        <f t="shared" si="82"/>
        <v>20</v>
      </c>
      <c r="L421">
        <f t="shared" si="83"/>
        <v>-10</v>
      </c>
      <c r="M421">
        <f t="shared" si="84"/>
        <v>-11</v>
      </c>
      <c r="N421">
        <f t="shared" si="87"/>
        <v>0</v>
      </c>
    </row>
    <row r="422" spans="1:14" x14ac:dyDescent="0.25">
      <c r="A422">
        <v>408</v>
      </c>
      <c r="B422">
        <f t="shared" si="78"/>
        <v>81.400000000000006</v>
      </c>
      <c r="C422">
        <f t="shared" si="79"/>
        <v>1</v>
      </c>
      <c r="D422">
        <f t="shared" si="80"/>
        <v>0</v>
      </c>
      <c r="E422">
        <f t="shared" si="88"/>
        <v>1.4000000000000057</v>
      </c>
      <c r="F422">
        <f t="shared" si="89"/>
        <v>41</v>
      </c>
      <c r="G422">
        <f t="shared" si="90"/>
        <v>0</v>
      </c>
      <c r="H422" s="5">
        <f t="shared" si="85"/>
        <v>142.80000000000001</v>
      </c>
      <c r="I422" s="5">
        <f t="shared" si="81"/>
        <v>142.80000000000001</v>
      </c>
      <c r="J422" s="5">
        <f t="shared" si="86"/>
        <v>-10</v>
      </c>
      <c r="K422">
        <f t="shared" si="82"/>
        <v>20</v>
      </c>
      <c r="L422">
        <f t="shared" si="83"/>
        <v>-10</v>
      </c>
      <c r="M422">
        <f t="shared" si="84"/>
        <v>-11</v>
      </c>
      <c r="N422">
        <f t="shared" si="87"/>
        <v>0</v>
      </c>
    </row>
    <row r="423" spans="1:14" x14ac:dyDescent="0.25">
      <c r="A423">
        <v>409</v>
      </c>
      <c r="B423">
        <f t="shared" si="78"/>
        <v>81.600000000000009</v>
      </c>
      <c r="C423">
        <f t="shared" si="79"/>
        <v>1</v>
      </c>
      <c r="D423">
        <f t="shared" si="80"/>
        <v>0</v>
      </c>
      <c r="E423">
        <f t="shared" si="88"/>
        <v>1.6000000000000085</v>
      </c>
      <c r="F423">
        <f t="shared" si="89"/>
        <v>41</v>
      </c>
      <c r="G423">
        <f t="shared" si="90"/>
        <v>0</v>
      </c>
      <c r="H423" s="5">
        <f t="shared" si="85"/>
        <v>143.20000000000002</v>
      </c>
      <c r="I423" s="5">
        <f t="shared" si="81"/>
        <v>143.20000000000002</v>
      </c>
      <c r="J423" s="5">
        <f t="shared" si="86"/>
        <v>-10</v>
      </c>
      <c r="K423">
        <f t="shared" si="82"/>
        <v>20</v>
      </c>
      <c r="L423">
        <f t="shared" si="83"/>
        <v>-10</v>
      </c>
      <c r="M423">
        <f t="shared" si="84"/>
        <v>-11</v>
      </c>
      <c r="N423">
        <f t="shared" si="87"/>
        <v>0</v>
      </c>
    </row>
    <row r="424" spans="1:14" x14ac:dyDescent="0.25">
      <c r="A424">
        <v>410</v>
      </c>
      <c r="B424">
        <f t="shared" si="78"/>
        <v>81.8</v>
      </c>
      <c r="C424">
        <f t="shared" si="79"/>
        <v>1</v>
      </c>
      <c r="D424">
        <f t="shared" si="80"/>
        <v>0</v>
      </c>
      <c r="E424">
        <f t="shared" si="88"/>
        <v>1.7999999999999972</v>
      </c>
      <c r="F424">
        <f t="shared" si="89"/>
        <v>41</v>
      </c>
      <c r="G424">
        <f t="shared" si="90"/>
        <v>0</v>
      </c>
      <c r="H424" s="5">
        <f t="shared" si="85"/>
        <v>143.6</v>
      </c>
      <c r="I424" s="5">
        <f t="shared" si="81"/>
        <v>143.6</v>
      </c>
      <c r="J424" s="5">
        <f t="shared" si="86"/>
        <v>-10</v>
      </c>
      <c r="K424">
        <f t="shared" si="82"/>
        <v>20</v>
      </c>
      <c r="L424">
        <f t="shared" si="83"/>
        <v>-10</v>
      </c>
      <c r="M424">
        <f t="shared" si="84"/>
        <v>-11</v>
      </c>
      <c r="N424">
        <f t="shared" si="87"/>
        <v>0</v>
      </c>
    </row>
    <row r="425" spans="1:14" x14ac:dyDescent="0.25">
      <c r="A425">
        <v>411</v>
      </c>
      <c r="B425">
        <f t="shared" si="78"/>
        <v>82</v>
      </c>
      <c r="C425">
        <f t="shared" si="79"/>
        <v>1</v>
      </c>
      <c r="D425">
        <f t="shared" si="80"/>
        <v>1</v>
      </c>
      <c r="E425">
        <f t="shared" si="88"/>
        <v>2</v>
      </c>
      <c r="F425">
        <f t="shared" si="89"/>
        <v>42</v>
      </c>
      <c r="G425">
        <f t="shared" si="90"/>
        <v>1</v>
      </c>
      <c r="H425" s="5">
        <f t="shared" si="85"/>
        <v>144</v>
      </c>
      <c r="I425" s="5">
        <f t="shared" si="81"/>
        <v>143</v>
      </c>
      <c r="J425" s="5">
        <f t="shared" si="86"/>
        <v>-11</v>
      </c>
      <c r="K425">
        <f t="shared" si="82"/>
        <v>21</v>
      </c>
      <c r="L425">
        <f t="shared" si="83"/>
        <v>-11</v>
      </c>
      <c r="M425">
        <f t="shared" si="84"/>
        <v>-12</v>
      </c>
      <c r="N425">
        <f t="shared" si="87"/>
        <v>0</v>
      </c>
    </row>
    <row r="426" spans="1:14" x14ac:dyDescent="0.25">
      <c r="A426">
        <v>412</v>
      </c>
      <c r="B426">
        <f t="shared" si="78"/>
        <v>82.2</v>
      </c>
      <c r="C426">
        <f t="shared" si="79"/>
        <v>1</v>
      </c>
      <c r="D426">
        <f t="shared" si="80"/>
        <v>0</v>
      </c>
      <c r="E426">
        <f t="shared" si="88"/>
        <v>0.20000000000000284</v>
      </c>
      <c r="F426">
        <f t="shared" si="89"/>
        <v>42</v>
      </c>
      <c r="G426">
        <f t="shared" si="90"/>
        <v>0</v>
      </c>
      <c r="H426" s="5">
        <f t="shared" si="85"/>
        <v>143.4</v>
      </c>
      <c r="I426" s="5">
        <f t="shared" si="81"/>
        <v>143.4</v>
      </c>
      <c r="J426" s="5">
        <f t="shared" si="86"/>
        <v>-11</v>
      </c>
      <c r="K426">
        <f t="shared" si="82"/>
        <v>21</v>
      </c>
      <c r="L426">
        <f t="shared" si="83"/>
        <v>-11</v>
      </c>
      <c r="M426">
        <f t="shared" si="84"/>
        <v>-12</v>
      </c>
      <c r="N426">
        <f t="shared" si="87"/>
        <v>0</v>
      </c>
    </row>
    <row r="427" spans="1:14" x14ac:dyDescent="0.25">
      <c r="A427">
        <v>413</v>
      </c>
      <c r="B427">
        <f t="shared" si="78"/>
        <v>82.4</v>
      </c>
      <c r="C427">
        <f t="shared" si="79"/>
        <v>1</v>
      </c>
      <c r="D427">
        <f t="shared" si="80"/>
        <v>0</v>
      </c>
      <c r="E427">
        <f t="shared" si="88"/>
        <v>0.40000000000000568</v>
      </c>
      <c r="F427">
        <f t="shared" si="89"/>
        <v>42</v>
      </c>
      <c r="G427">
        <f t="shared" si="90"/>
        <v>0</v>
      </c>
      <c r="H427" s="5">
        <f t="shared" si="85"/>
        <v>143.80000000000001</v>
      </c>
      <c r="I427" s="5">
        <f t="shared" si="81"/>
        <v>143.80000000000001</v>
      </c>
      <c r="J427" s="5">
        <f t="shared" si="86"/>
        <v>-11</v>
      </c>
      <c r="K427">
        <f t="shared" si="82"/>
        <v>21</v>
      </c>
      <c r="L427">
        <f t="shared" si="83"/>
        <v>-11</v>
      </c>
      <c r="M427">
        <f t="shared" si="84"/>
        <v>-12</v>
      </c>
      <c r="N427">
        <f t="shared" si="87"/>
        <v>0</v>
      </c>
    </row>
    <row r="428" spans="1:14" x14ac:dyDescent="0.25">
      <c r="A428">
        <v>414</v>
      </c>
      <c r="B428">
        <f t="shared" si="78"/>
        <v>82.600000000000009</v>
      </c>
      <c r="C428">
        <f t="shared" si="79"/>
        <v>1</v>
      </c>
      <c r="D428">
        <f t="shared" si="80"/>
        <v>0</v>
      </c>
      <c r="E428">
        <f t="shared" si="88"/>
        <v>0.60000000000000853</v>
      </c>
      <c r="F428">
        <f t="shared" si="89"/>
        <v>42</v>
      </c>
      <c r="G428">
        <f t="shared" si="90"/>
        <v>0</v>
      </c>
      <c r="H428" s="5">
        <f t="shared" si="85"/>
        <v>144.20000000000002</v>
      </c>
      <c r="I428" s="5">
        <f t="shared" si="81"/>
        <v>144.20000000000002</v>
      </c>
      <c r="J428" s="5">
        <f t="shared" si="86"/>
        <v>-11</v>
      </c>
      <c r="K428">
        <f t="shared" si="82"/>
        <v>21</v>
      </c>
      <c r="L428">
        <f t="shared" si="83"/>
        <v>-11</v>
      </c>
      <c r="M428">
        <f t="shared" si="84"/>
        <v>-12</v>
      </c>
      <c r="N428">
        <f t="shared" si="87"/>
        <v>0</v>
      </c>
    </row>
    <row r="429" spans="1:14" x14ac:dyDescent="0.25">
      <c r="A429">
        <v>415</v>
      </c>
      <c r="B429">
        <f t="shared" si="78"/>
        <v>82.8</v>
      </c>
      <c r="C429">
        <f t="shared" si="79"/>
        <v>1</v>
      </c>
      <c r="D429">
        <f t="shared" si="80"/>
        <v>0</v>
      </c>
      <c r="E429">
        <f t="shared" si="88"/>
        <v>0.79999999999999716</v>
      </c>
      <c r="F429">
        <f t="shared" si="89"/>
        <v>42</v>
      </c>
      <c r="G429">
        <f t="shared" si="90"/>
        <v>0</v>
      </c>
      <c r="H429" s="5">
        <f t="shared" si="85"/>
        <v>144.6</v>
      </c>
      <c r="I429" s="5">
        <f t="shared" si="81"/>
        <v>144.6</v>
      </c>
      <c r="J429" s="5">
        <f t="shared" si="86"/>
        <v>-11</v>
      </c>
      <c r="K429">
        <f t="shared" si="82"/>
        <v>21</v>
      </c>
      <c r="L429">
        <f t="shared" si="83"/>
        <v>-11</v>
      </c>
      <c r="M429">
        <f t="shared" si="84"/>
        <v>-12</v>
      </c>
      <c r="N429">
        <f t="shared" si="87"/>
        <v>0</v>
      </c>
    </row>
    <row r="430" spans="1:14" x14ac:dyDescent="0.25">
      <c r="A430">
        <v>416</v>
      </c>
      <c r="B430">
        <f t="shared" si="78"/>
        <v>83</v>
      </c>
      <c r="C430">
        <f t="shared" si="79"/>
        <v>1</v>
      </c>
      <c r="D430">
        <f t="shared" si="80"/>
        <v>0</v>
      </c>
      <c r="E430">
        <f t="shared" si="88"/>
        <v>1</v>
      </c>
      <c r="F430">
        <f t="shared" si="89"/>
        <v>42</v>
      </c>
      <c r="G430">
        <f t="shared" si="90"/>
        <v>0</v>
      </c>
      <c r="H430" s="5">
        <f t="shared" si="85"/>
        <v>145</v>
      </c>
      <c r="I430" s="5">
        <f t="shared" si="81"/>
        <v>145</v>
      </c>
      <c r="J430" s="5">
        <f t="shared" si="86"/>
        <v>-11</v>
      </c>
      <c r="K430">
        <f t="shared" si="82"/>
        <v>21</v>
      </c>
      <c r="L430">
        <f t="shared" si="83"/>
        <v>-11</v>
      </c>
      <c r="M430">
        <f t="shared" si="84"/>
        <v>-12</v>
      </c>
      <c r="N430">
        <f t="shared" si="87"/>
        <v>0</v>
      </c>
    </row>
    <row r="431" spans="1:14" x14ac:dyDescent="0.25">
      <c r="A431">
        <v>417</v>
      </c>
      <c r="B431">
        <f t="shared" si="78"/>
        <v>83.2</v>
      </c>
      <c r="C431">
        <f t="shared" si="79"/>
        <v>1</v>
      </c>
      <c r="D431">
        <f t="shared" si="80"/>
        <v>0</v>
      </c>
      <c r="E431">
        <f t="shared" si="88"/>
        <v>1.2000000000000028</v>
      </c>
      <c r="F431">
        <f t="shared" si="89"/>
        <v>42</v>
      </c>
      <c r="G431">
        <f t="shared" si="90"/>
        <v>0</v>
      </c>
      <c r="H431" s="5">
        <f t="shared" si="85"/>
        <v>145.4</v>
      </c>
      <c r="I431" s="5">
        <f t="shared" si="81"/>
        <v>145.4</v>
      </c>
      <c r="J431" s="5">
        <f t="shared" si="86"/>
        <v>-11</v>
      </c>
      <c r="K431">
        <f t="shared" si="82"/>
        <v>21</v>
      </c>
      <c r="L431">
        <f t="shared" si="83"/>
        <v>-11</v>
      </c>
      <c r="M431">
        <f t="shared" si="84"/>
        <v>-12</v>
      </c>
      <c r="N431">
        <f t="shared" si="87"/>
        <v>0</v>
      </c>
    </row>
    <row r="432" spans="1:14" x14ac:dyDescent="0.25">
      <c r="A432">
        <v>418</v>
      </c>
      <c r="B432">
        <f t="shared" si="78"/>
        <v>83.4</v>
      </c>
      <c r="C432">
        <f t="shared" si="79"/>
        <v>1</v>
      </c>
      <c r="D432">
        <f t="shared" si="80"/>
        <v>0</v>
      </c>
      <c r="E432">
        <f t="shared" si="88"/>
        <v>1.4000000000000057</v>
      </c>
      <c r="F432">
        <f t="shared" si="89"/>
        <v>42</v>
      </c>
      <c r="G432">
        <f t="shared" si="90"/>
        <v>0</v>
      </c>
      <c r="H432" s="5">
        <f t="shared" si="85"/>
        <v>145.80000000000001</v>
      </c>
      <c r="I432" s="5">
        <f t="shared" si="81"/>
        <v>145.80000000000001</v>
      </c>
      <c r="J432" s="5">
        <f t="shared" si="86"/>
        <v>-11</v>
      </c>
      <c r="K432">
        <f t="shared" si="82"/>
        <v>21</v>
      </c>
      <c r="L432">
        <f t="shared" si="83"/>
        <v>-11</v>
      </c>
      <c r="M432">
        <f t="shared" si="84"/>
        <v>-12</v>
      </c>
      <c r="N432">
        <f t="shared" si="87"/>
        <v>0</v>
      </c>
    </row>
    <row r="433" spans="1:14" x14ac:dyDescent="0.25">
      <c r="A433">
        <v>419</v>
      </c>
      <c r="B433">
        <f t="shared" si="78"/>
        <v>83.600000000000009</v>
      </c>
      <c r="C433">
        <f t="shared" si="79"/>
        <v>1</v>
      </c>
      <c r="D433">
        <f t="shared" si="80"/>
        <v>0</v>
      </c>
      <c r="E433">
        <f t="shared" si="88"/>
        <v>1.6000000000000085</v>
      </c>
      <c r="F433">
        <f t="shared" si="89"/>
        <v>42</v>
      </c>
      <c r="G433">
        <f t="shared" si="90"/>
        <v>0</v>
      </c>
      <c r="H433" s="5">
        <f t="shared" si="85"/>
        <v>146.20000000000002</v>
      </c>
      <c r="I433" s="5">
        <f t="shared" si="81"/>
        <v>146.20000000000002</v>
      </c>
      <c r="J433" s="5">
        <f t="shared" si="86"/>
        <v>-11</v>
      </c>
      <c r="K433">
        <f t="shared" si="82"/>
        <v>21</v>
      </c>
      <c r="L433">
        <f t="shared" si="83"/>
        <v>-11</v>
      </c>
      <c r="M433">
        <f t="shared" si="84"/>
        <v>-12</v>
      </c>
      <c r="N433">
        <f t="shared" si="87"/>
        <v>0</v>
      </c>
    </row>
    <row r="434" spans="1:14" x14ac:dyDescent="0.25">
      <c r="A434">
        <v>420</v>
      </c>
      <c r="B434">
        <f t="shared" si="78"/>
        <v>83.8</v>
      </c>
      <c r="C434">
        <f t="shared" si="79"/>
        <v>1</v>
      </c>
      <c r="D434">
        <f t="shared" si="80"/>
        <v>0</v>
      </c>
      <c r="E434">
        <f t="shared" si="88"/>
        <v>1.7999999999999972</v>
      </c>
      <c r="F434">
        <f t="shared" si="89"/>
        <v>42</v>
      </c>
      <c r="G434">
        <f t="shared" si="90"/>
        <v>0</v>
      </c>
      <c r="H434" s="5">
        <f t="shared" si="85"/>
        <v>146.6</v>
      </c>
      <c r="I434" s="5">
        <f t="shared" si="81"/>
        <v>146.6</v>
      </c>
      <c r="J434" s="5">
        <f t="shared" si="86"/>
        <v>-11</v>
      </c>
      <c r="K434">
        <f t="shared" si="82"/>
        <v>21</v>
      </c>
      <c r="L434">
        <f t="shared" si="83"/>
        <v>-11</v>
      </c>
      <c r="M434">
        <f t="shared" si="84"/>
        <v>-12</v>
      </c>
      <c r="N434">
        <f t="shared" si="87"/>
        <v>0</v>
      </c>
    </row>
    <row r="435" spans="1:14" x14ac:dyDescent="0.25">
      <c r="A435">
        <v>421</v>
      </c>
      <c r="B435">
        <f t="shared" si="78"/>
        <v>84</v>
      </c>
      <c r="C435">
        <f t="shared" si="79"/>
        <v>1</v>
      </c>
      <c r="D435">
        <f t="shared" si="80"/>
        <v>1</v>
      </c>
      <c r="E435">
        <f t="shared" si="88"/>
        <v>2</v>
      </c>
      <c r="F435">
        <f t="shared" si="89"/>
        <v>43</v>
      </c>
      <c r="G435">
        <f t="shared" si="90"/>
        <v>0</v>
      </c>
      <c r="H435" s="5">
        <f t="shared" si="85"/>
        <v>147</v>
      </c>
      <c r="I435" s="5">
        <f t="shared" si="81"/>
        <v>147</v>
      </c>
      <c r="J435" s="5">
        <f t="shared" si="86"/>
        <v>-11</v>
      </c>
      <c r="K435">
        <f t="shared" si="82"/>
        <v>21</v>
      </c>
      <c r="L435">
        <f t="shared" si="83"/>
        <v>-11</v>
      </c>
      <c r="M435">
        <f t="shared" si="84"/>
        <v>-12</v>
      </c>
      <c r="N435">
        <f t="shared" si="87"/>
        <v>0</v>
      </c>
    </row>
    <row r="436" spans="1:14" x14ac:dyDescent="0.25">
      <c r="A436">
        <v>422</v>
      </c>
      <c r="B436">
        <f t="shared" si="78"/>
        <v>84.2</v>
      </c>
      <c r="C436">
        <f t="shared" si="79"/>
        <v>1</v>
      </c>
      <c r="D436">
        <f t="shared" si="80"/>
        <v>0</v>
      </c>
      <c r="E436">
        <f t="shared" si="88"/>
        <v>0.20000000000000284</v>
      </c>
      <c r="F436">
        <f t="shared" si="89"/>
        <v>43</v>
      </c>
      <c r="G436">
        <f t="shared" si="90"/>
        <v>0</v>
      </c>
      <c r="H436" s="5">
        <f t="shared" si="85"/>
        <v>147.4</v>
      </c>
      <c r="I436" s="5">
        <f t="shared" si="81"/>
        <v>147.4</v>
      </c>
      <c r="J436" s="5">
        <f t="shared" si="86"/>
        <v>-11</v>
      </c>
      <c r="K436">
        <f t="shared" si="82"/>
        <v>21</v>
      </c>
      <c r="L436">
        <f t="shared" si="83"/>
        <v>-11</v>
      </c>
      <c r="M436">
        <f t="shared" si="84"/>
        <v>-12</v>
      </c>
      <c r="N436">
        <f t="shared" si="87"/>
        <v>0</v>
      </c>
    </row>
    <row r="437" spans="1:14" x14ac:dyDescent="0.25">
      <c r="A437">
        <v>423</v>
      </c>
      <c r="B437">
        <f t="shared" si="78"/>
        <v>84.4</v>
      </c>
      <c r="C437">
        <f t="shared" si="79"/>
        <v>1</v>
      </c>
      <c r="D437">
        <f t="shared" si="80"/>
        <v>0</v>
      </c>
      <c r="E437">
        <f t="shared" si="88"/>
        <v>0.40000000000000568</v>
      </c>
      <c r="F437">
        <f t="shared" si="89"/>
        <v>43</v>
      </c>
      <c r="G437">
        <f t="shared" si="90"/>
        <v>0</v>
      </c>
      <c r="H437" s="5">
        <f t="shared" si="85"/>
        <v>147.80000000000001</v>
      </c>
      <c r="I437" s="5">
        <f t="shared" si="81"/>
        <v>147.80000000000001</v>
      </c>
      <c r="J437" s="5">
        <f t="shared" si="86"/>
        <v>-11</v>
      </c>
      <c r="K437">
        <f t="shared" si="82"/>
        <v>21</v>
      </c>
      <c r="L437">
        <f t="shared" si="83"/>
        <v>-11</v>
      </c>
      <c r="M437">
        <f t="shared" si="84"/>
        <v>-12</v>
      </c>
      <c r="N437">
        <f t="shared" si="87"/>
        <v>0</v>
      </c>
    </row>
    <row r="438" spans="1:14" x14ac:dyDescent="0.25">
      <c r="A438">
        <v>424</v>
      </c>
      <c r="B438">
        <f t="shared" si="78"/>
        <v>84.600000000000009</v>
      </c>
      <c r="C438">
        <f t="shared" si="79"/>
        <v>1</v>
      </c>
      <c r="D438">
        <f t="shared" si="80"/>
        <v>0</v>
      </c>
      <c r="E438">
        <f t="shared" si="88"/>
        <v>0.60000000000000853</v>
      </c>
      <c r="F438">
        <f t="shared" si="89"/>
        <v>43</v>
      </c>
      <c r="G438">
        <f t="shared" si="90"/>
        <v>0</v>
      </c>
      <c r="H438" s="5">
        <f t="shared" si="85"/>
        <v>148.20000000000002</v>
      </c>
      <c r="I438" s="5">
        <f t="shared" si="81"/>
        <v>148.20000000000002</v>
      </c>
      <c r="J438" s="5">
        <f t="shared" si="86"/>
        <v>-11</v>
      </c>
      <c r="K438">
        <f t="shared" si="82"/>
        <v>21</v>
      </c>
      <c r="L438">
        <f t="shared" si="83"/>
        <v>-11</v>
      </c>
      <c r="M438">
        <f t="shared" si="84"/>
        <v>-12</v>
      </c>
      <c r="N438">
        <f t="shared" si="87"/>
        <v>0</v>
      </c>
    </row>
    <row r="439" spans="1:14" x14ac:dyDescent="0.25">
      <c r="A439">
        <v>425</v>
      </c>
      <c r="B439">
        <f t="shared" si="78"/>
        <v>84.8</v>
      </c>
      <c r="C439">
        <f t="shared" si="79"/>
        <v>1</v>
      </c>
      <c r="D439">
        <f t="shared" si="80"/>
        <v>0</v>
      </c>
      <c r="E439">
        <f t="shared" si="88"/>
        <v>0.79999999999999716</v>
      </c>
      <c r="F439">
        <f t="shared" si="89"/>
        <v>43</v>
      </c>
      <c r="G439">
        <f t="shared" si="90"/>
        <v>0</v>
      </c>
      <c r="H439" s="5">
        <f t="shared" si="85"/>
        <v>148.6</v>
      </c>
      <c r="I439" s="5">
        <f t="shared" si="81"/>
        <v>148.6</v>
      </c>
      <c r="J439" s="5">
        <f t="shared" si="86"/>
        <v>-11</v>
      </c>
      <c r="K439">
        <f t="shared" si="82"/>
        <v>21</v>
      </c>
      <c r="L439">
        <f t="shared" si="83"/>
        <v>-11</v>
      </c>
      <c r="M439">
        <f t="shared" si="84"/>
        <v>-12</v>
      </c>
      <c r="N439">
        <f t="shared" si="87"/>
        <v>0</v>
      </c>
    </row>
    <row r="440" spans="1:14" x14ac:dyDescent="0.25">
      <c r="A440">
        <v>426</v>
      </c>
      <c r="B440">
        <f t="shared" si="78"/>
        <v>85</v>
      </c>
      <c r="C440">
        <f t="shared" si="79"/>
        <v>1</v>
      </c>
      <c r="D440">
        <f t="shared" si="80"/>
        <v>0</v>
      </c>
      <c r="E440">
        <f t="shared" si="88"/>
        <v>1</v>
      </c>
      <c r="F440">
        <f t="shared" si="89"/>
        <v>43</v>
      </c>
      <c r="G440">
        <f t="shared" si="90"/>
        <v>0</v>
      </c>
      <c r="H440" s="5">
        <f t="shared" si="85"/>
        <v>149</v>
      </c>
      <c r="I440" s="5">
        <f t="shared" si="81"/>
        <v>149</v>
      </c>
      <c r="J440" s="5">
        <f t="shared" si="86"/>
        <v>-11</v>
      </c>
      <c r="K440">
        <f t="shared" si="82"/>
        <v>21</v>
      </c>
      <c r="L440">
        <f t="shared" si="83"/>
        <v>-11</v>
      </c>
      <c r="M440">
        <f t="shared" si="84"/>
        <v>-12</v>
      </c>
      <c r="N440">
        <f t="shared" si="87"/>
        <v>0</v>
      </c>
    </row>
    <row r="441" spans="1:14" x14ac:dyDescent="0.25">
      <c r="A441">
        <v>427</v>
      </c>
      <c r="B441">
        <f t="shared" si="78"/>
        <v>85.2</v>
      </c>
      <c r="C441">
        <f t="shared" si="79"/>
        <v>1</v>
      </c>
      <c r="D441">
        <f t="shared" si="80"/>
        <v>0</v>
      </c>
      <c r="E441">
        <f t="shared" si="88"/>
        <v>1.2000000000000028</v>
      </c>
      <c r="F441">
        <f t="shared" si="89"/>
        <v>43</v>
      </c>
      <c r="G441">
        <f t="shared" si="90"/>
        <v>0</v>
      </c>
      <c r="H441" s="5">
        <f t="shared" si="85"/>
        <v>149.4</v>
      </c>
      <c r="I441" s="5">
        <f t="shared" si="81"/>
        <v>149.4</v>
      </c>
      <c r="J441" s="5">
        <f t="shared" si="86"/>
        <v>-11</v>
      </c>
      <c r="K441">
        <f t="shared" si="82"/>
        <v>21</v>
      </c>
      <c r="L441">
        <f t="shared" si="83"/>
        <v>-11</v>
      </c>
      <c r="M441">
        <f t="shared" si="84"/>
        <v>-12</v>
      </c>
      <c r="N441">
        <f t="shared" si="87"/>
        <v>0</v>
      </c>
    </row>
    <row r="442" spans="1:14" x14ac:dyDescent="0.25">
      <c r="A442">
        <v>428</v>
      </c>
      <c r="B442">
        <f t="shared" si="78"/>
        <v>85.4</v>
      </c>
      <c r="C442">
        <f t="shared" si="79"/>
        <v>1</v>
      </c>
      <c r="D442">
        <f t="shared" si="80"/>
        <v>0</v>
      </c>
      <c r="E442">
        <f t="shared" si="88"/>
        <v>1.4000000000000057</v>
      </c>
      <c r="F442">
        <f t="shared" si="89"/>
        <v>43</v>
      </c>
      <c r="G442">
        <f t="shared" si="90"/>
        <v>0</v>
      </c>
      <c r="H442" s="5">
        <f t="shared" si="85"/>
        <v>149.80000000000001</v>
      </c>
      <c r="I442" s="5">
        <f t="shared" si="81"/>
        <v>149.80000000000001</v>
      </c>
      <c r="J442" s="5">
        <f t="shared" si="86"/>
        <v>-11</v>
      </c>
      <c r="K442">
        <f t="shared" si="82"/>
        <v>21</v>
      </c>
      <c r="L442">
        <f t="shared" si="83"/>
        <v>-11</v>
      </c>
      <c r="M442">
        <f t="shared" si="84"/>
        <v>-12</v>
      </c>
      <c r="N442">
        <f t="shared" si="87"/>
        <v>0</v>
      </c>
    </row>
    <row r="443" spans="1:14" x14ac:dyDescent="0.25">
      <c r="A443">
        <v>429</v>
      </c>
      <c r="B443">
        <f t="shared" si="78"/>
        <v>85.600000000000009</v>
      </c>
      <c r="C443">
        <f t="shared" si="79"/>
        <v>1</v>
      </c>
      <c r="D443">
        <f t="shared" si="80"/>
        <v>0</v>
      </c>
      <c r="E443">
        <f t="shared" si="88"/>
        <v>1.6000000000000085</v>
      </c>
      <c r="F443">
        <f t="shared" si="89"/>
        <v>43</v>
      </c>
      <c r="G443">
        <f t="shared" si="90"/>
        <v>0</v>
      </c>
      <c r="H443" s="5">
        <f t="shared" si="85"/>
        <v>150.20000000000002</v>
      </c>
      <c r="I443" s="5">
        <f t="shared" si="81"/>
        <v>150.20000000000002</v>
      </c>
      <c r="J443" s="5">
        <f t="shared" si="86"/>
        <v>-11</v>
      </c>
      <c r="K443">
        <f t="shared" si="82"/>
        <v>21</v>
      </c>
      <c r="L443">
        <f t="shared" si="83"/>
        <v>-11</v>
      </c>
      <c r="M443">
        <f t="shared" si="84"/>
        <v>-12</v>
      </c>
      <c r="N443">
        <f t="shared" si="87"/>
        <v>0</v>
      </c>
    </row>
    <row r="444" spans="1:14" x14ac:dyDescent="0.25">
      <c r="A444">
        <v>430</v>
      </c>
      <c r="B444">
        <f t="shared" si="78"/>
        <v>85.8</v>
      </c>
      <c r="C444">
        <f t="shared" si="79"/>
        <v>1</v>
      </c>
      <c r="D444">
        <f t="shared" si="80"/>
        <v>0</v>
      </c>
      <c r="E444">
        <f t="shared" si="88"/>
        <v>1.7999999999999972</v>
      </c>
      <c r="F444">
        <f t="shared" si="89"/>
        <v>43</v>
      </c>
      <c r="G444">
        <f t="shared" si="90"/>
        <v>0</v>
      </c>
      <c r="H444" s="5">
        <f t="shared" si="85"/>
        <v>150.6</v>
      </c>
      <c r="I444" s="5">
        <f t="shared" si="81"/>
        <v>150.6</v>
      </c>
      <c r="J444" s="5">
        <f t="shared" si="86"/>
        <v>-11</v>
      </c>
      <c r="K444">
        <f t="shared" si="82"/>
        <v>21</v>
      </c>
      <c r="L444">
        <f t="shared" si="83"/>
        <v>-11</v>
      </c>
      <c r="M444">
        <f t="shared" si="84"/>
        <v>-12</v>
      </c>
      <c r="N444">
        <f t="shared" si="87"/>
        <v>0</v>
      </c>
    </row>
    <row r="445" spans="1:14" x14ac:dyDescent="0.25">
      <c r="A445">
        <v>431</v>
      </c>
      <c r="B445">
        <f t="shared" si="78"/>
        <v>86</v>
      </c>
      <c r="C445">
        <f t="shared" si="79"/>
        <v>1</v>
      </c>
      <c r="D445">
        <f t="shared" si="80"/>
        <v>1</v>
      </c>
      <c r="E445">
        <f t="shared" si="88"/>
        <v>2</v>
      </c>
      <c r="F445">
        <f t="shared" si="89"/>
        <v>44</v>
      </c>
      <c r="G445">
        <f t="shared" si="90"/>
        <v>1</v>
      </c>
      <c r="H445" s="5">
        <f t="shared" si="85"/>
        <v>151</v>
      </c>
      <c r="I445" s="5">
        <f t="shared" si="81"/>
        <v>150</v>
      </c>
      <c r="J445" s="5">
        <f t="shared" si="86"/>
        <v>-12</v>
      </c>
      <c r="K445">
        <f t="shared" si="82"/>
        <v>22</v>
      </c>
      <c r="L445">
        <f t="shared" si="83"/>
        <v>-12</v>
      </c>
      <c r="M445">
        <f t="shared" si="84"/>
        <v>-13</v>
      </c>
      <c r="N445">
        <f t="shared" si="87"/>
        <v>0</v>
      </c>
    </row>
    <row r="446" spans="1:14" x14ac:dyDescent="0.25">
      <c r="A446">
        <v>432</v>
      </c>
      <c r="B446">
        <f t="shared" si="78"/>
        <v>86.2</v>
      </c>
      <c r="C446">
        <f t="shared" si="79"/>
        <v>1</v>
      </c>
      <c r="D446">
        <f t="shared" si="80"/>
        <v>0</v>
      </c>
      <c r="E446">
        <f t="shared" si="88"/>
        <v>0.20000000000000284</v>
      </c>
      <c r="F446">
        <f t="shared" si="89"/>
        <v>44</v>
      </c>
      <c r="G446">
        <f t="shared" si="90"/>
        <v>0</v>
      </c>
      <c r="H446" s="5">
        <f t="shared" si="85"/>
        <v>150.4</v>
      </c>
      <c r="I446" s="5">
        <f t="shared" si="81"/>
        <v>150.4</v>
      </c>
      <c r="J446" s="5">
        <f t="shared" si="86"/>
        <v>-12</v>
      </c>
      <c r="K446">
        <f t="shared" si="82"/>
        <v>22</v>
      </c>
      <c r="L446">
        <f t="shared" si="83"/>
        <v>-12</v>
      </c>
      <c r="M446">
        <f t="shared" si="84"/>
        <v>-13</v>
      </c>
      <c r="N446">
        <f t="shared" si="87"/>
        <v>0</v>
      </c>
    </row>
    <row r="447" spans="1:14" x14ac:dyDescent="0.25">
      <c r="A447">
        <v>433</v>
      </c>
      <c r="B447">
        <f t="shared" si="78"/>
        <v>86.4</v>
      </c>
      <c r="C447">
        <f t="shared" si="79"/>
        <v>1</v>
      </c>
      <c r="D447">
        <f t="shared" si="80"/>
        <v>0</v>
      </c>
      <c r="E447">
        <f t="shared" si="88"/>
        <v>0.40000000000000568</v>
      </c>
      <c r="F447">
        <f t="shared" si="89"/>
        <v>44</v>
      </c>
      <c r="G447">
        <f t="shared" si="90"/>
        <v>0</v>
      </c>
      <c r="H447" s="5">
        <f t="shared" si="85"/>
        <v>150.80000000000001</v>
      </c>
      <c r="I447" s="5">
        <f t="shared" si="81"/>
        <v>150.80000000000001</v>
      </c>
      <c r="J447" s="5">
        <f t="shared" si="86"/>
        <v>-12</v>
      </c>
      <c r="K447">
        <f t="shared" si="82"/>
        <v>22</v>
      </c>
      <c r="L447">
        <f t="shared" si="83"/>
        <v>-12</v>
      </c>
      <c r="M447">
        <f t="shared" si="84"/>
        <v>-13</v>
      </c>
      <c r="N447">
        <f t="shared" si="87"/>
        <v>0</v>
      </c>
    </row>
    <row r="448" spans="1:14" x14ac:dyDescent="0.25">
      <c r="A448">
        <v>434</v>
      </c>
      <c r="B448">
        <f t="shared" si="78"/>
        <v>86.600000000000009</v>
      </c>
      <c r="C448">
        <f t="shared" si="79"/>
        <v>1</v>
      </c>
      <c r="D448">
        <f t="shared" si="80"/>
        <v>0</v>
      </c>
      <c r="E448">
        <f t="shared" si="88"/>
        <v>0.60000000000000853</v>
      </c>
      <c r="F448">
        <f t="shared" si="89"/>
        <v>44</v>
      </c>
      <c r="G448">
        <f t="shared" si="90"/>
        <v>0</v>
      </c>
      <c r="H448" s="5">
        <f t="shared" si="85"/>
        <v>151.20000000000002</v>
      </c>
      <c r="I448" s="5">
        <f t="shared" si="81"/>
        <v>151.20000000000002</v>
      </c>
      <c r="J448" s="5">
        <f t="shared" si="86"/>
        <v>-12</v>
      </c>
      <c r="K448">
        <f t="shared" si="82"/>
        <v>22</v>
      </c>
      <c r="L448">
        <f t="shared" si="83"/>
        <v>-12</v>
      </c>
      <c r="M448">
        <f t="shared" si="84"/>
        <v>-13</v>
      </c>
      <c r="N448">
        <f t="shared" si="87"/>
        <v>0</v>
      </c>
    </row>
    <row r="449" spans="1:14" x14ac:dyDescent="0.25">
      <c r="A449">
        <v>435</v>
      </c>
      <c r="B449">
        <f t="shared" si="78"/>
        <v>86.8</v>
      </c>
      <c r="C449">
        <f t="shared" si="79"/>
        <v>1</v>
      </c>
      <c r="D449">
        <f t="shared" si="80"/>
        <v>0</v>
      </c>
      <c r="E449">
        <f t="shared" si="88"/>
        <v>0.79999999999999716</v>
      </c>
      <c r="F449">
        <f t="shared" si="89"/>
        <v>44</v>
      </c>
      <c r="G449">
        <f t="shared" si="90"/>
        <v>0</v>
      </c>
      <c r="H449" s="5">
        <f t="shared" si="85"/>
        <v>151.6</v>
      </c>
      <c r="I449" s="5">
        <f t="shared" si="81"/>
        <v>151.6</v>
      </c>
      <c r="J449" s="5">
        <f t="shared" si="86"/>
        <v>-12</v>
      </c>
      <c r="K449">
        <f t="shared" si="82"/>
        <v>22</v>
      </c>
      <c r="L449">
        <f t="shared" si="83"/>
        <v>-12</v>
      </c>
      <c r="M449">
        <f t="shared" si="84"/>
        <v>-13</v>
      </c>
      <c r="N449">
        <f t="shared" si="87"/>
        <v>0</v>
      </c>
    </row>
    <row r="450" spans="1:14" x14ac:dyDescent="0.25">
      <c r="A450">
        <v>436</v>
      </c>
      <c r="B450">
        <f t="shared" si="78"/>
        <v>87</v>
      </c>
      <c r="C450">
        <f t="shared" si="79"/>
        <v>1</v>
      </c>
      <c r="D450">
        <f t="shared" si="80"/>
        <v>0</v>
      </c>
      <c r="E450">
        <f t="shared" si="88"/>
        <v>1</v>
      </c>
      <c r="F450">
        <f t="shared" si="89"/>
        <v>44</v>
      </c>
      <c r="G450">
        <f t="shared" si="90"/>
        <v>0</v>
      </c>
      <c r="H450" s="5">
        <f t="shared" si="85"/>
        <v>152</v>
      </c>
      <c r="I450" s="5">
        <f t="shared" si="81"/>
        <v>152</v>
      </c>
      <c r="J450" s="5">
        <f t="shared" si="86"/>
        <v>-12</v>
      </c>
      <c r="K450">
        <f t="shared" si="82"/>
        <v>22</v>
      </c>
      <c r="L450">
        <f t="shared" si="83"/>
        <v>-12</v>
      </c>
      <c r="M450">
        <f t="shared" si="84"/>
        <v>-13</v>
      </c>
      <c r="N450">
        <f t="shared" si="87"/>
        <v>0</v>
      </c>
    </row>
    <row r="451" spans="1:14" x14ac:dyDescent="0.25">
      <c r="A451">
        <v>437</v>
      </c>
      <c r="B451">
        <f t="shared" si="78"/>
        <v>87.2</v>
      </c>
      <c r="C451">
        <f t="shared" si="79"/>
        <v>1</v>
      </c>
      <c r="D451">
        <f t="shared" si="80"/>
        <v>0</v>
      </c>
      <c r="E451">
        <f t="shared" si="88"/>
        <v>1.2000000000000028</v>
      </c>
      <c r="F451">
        <f t="shared" si="89"/>
        <v>44</v>
      </c>
      <c r="G451">
        <f t="shared" si="90"/>
        <v>0</v>
      </c>
      <c r="H451" s="5">
        <f t="shared" si="85"/>
        <v>152.4</v>
      </c>
      <c r="I451" s="5">
        <f t="shared" si="81"/>
        <v>152.4</v>
      </c>
      <c r="J451" s="5">
        <f t="shared" si="86"/>
        <v>-12</v>
      </c>
      <c r="K451">
        <f t="shared" si="82"/>
        <v>22</v>
      </c>
      <c r="L451">
        <f t="shared" si="83"/>
        <v>-12</v>
      </c>
      <c r="M451">
        <f t="shared" si="84"/>
        <v>-13</v>
      </c>
      <c r="N451">
        <f t="shared" si="87"/>
        <v>0</v>
      </c>
    </row>
    <row r="452" spans="1:14" x14ac:dyDescent="0.25">
      <c r="A452">
        <v>438</v>
      </c>
      <c r="B452">
        <f t="shared" si="78"/>
        <v>87.4</v>
      </c>
      <c r="C452">
        <f t="shared" si="79"/>
        <v>1</v>
      </c>
      <c r="D452">
        <f t="shared" si="80"/>
        <v>0</v>
      </c>
      <c r="E452">
        <f t="shared" si="88"/>
        <v>1.4000000000000057</v>
      </c>
      <c r="F452">
        <f t="shared" si="89"/>
        <v>44</v>
      </c>
      <c r="G452">
        <f t="shared" si="90"/>
        <v>0</v>
      </c>
      <c r="H452" s="5">
        <f t="shared" si="85"/>
        <v>152.80000000000001</v>
      </c>
      <c r="I452" s="5">
        <f t="shared" si="81"/>
        <v>152.80000000000001</v>
      </c>
      <c r="J452" s="5">
        <f t="shared" si="86"/>
        <v>-12</v>
      </c>
      <c r="K452">
        <f t="shared" si="82"/>
        <v>22</v>
      </c>
      <c r="L452">
        <f t="shared" si="83"/>
        <v>-12</v>
      </c>
      <c r="M452">
        <f t="shared" si="84"/>
        <v>-13</v>
      </c>
      <c r="N452">
        <f t="shared" si="87"/>
        <v>0</v>
      </c>
    </row>
    <row r="453" spans="1:14" x14ac:dyDescent="0.25">
      <c r="A453">
        <v>439</v>
      </c>
      <c r="B453">
        <f t="shared" si="78"/>
        <v>87.600000000000009</v>
      </c>
      <c r="C453">
        <f t="shared" si="79"/>
        <v>1</v>
      </c>
      <c r="D453">
        <f t="shared" si="80"/>
        <v>0</v>
      </c>
      <c r="E453">
        <f t="shared" si="88"/>
        <v>1.6000000000000085</v>
      </c>
      <c r="F453">
        <f t="shared" si="89"/>
        <v>44</v>
      </c>
      <c r="G453">
        <f t="shared" si="90"/>
        <v>0</v>
      </c>
      <c r="H453" s="5">
        <f t="shared" si="85"/>
        <v>153.20000000000002</v>
      </c>
      <c r="I453" s="5">
        <f t="shared" si="81"/>
        <v>153.20000000000002</v>
      </c>
      <c r="J453" s="5">
        <f t="shared" si="86"/>
        <v>-12</v>
      </c>
      <c r="K453">
        <f t="shared" si="82"/>
        <v>22</v>
      </c>
      <c r="L453">
        <f t="shared" si="83"/>
        <v>-12</v>
      </c>
      <c r="M453">
        <f t="shared" si="84"/>
        <v>-13</v>
      </c>
      <c r="N453">
        <f t="shared" si="87"/>
        <v>0</v>
      </c>
    </row>
    <row r="454" spans="1:14" x14ac:dyDescent="0.25">
      <c r="A454">
        <v>440</v>
      </c>
      <c r="B454">
        <f t="shared" si="78"/>
        <v>87.8</v>
      </c>
      <c r="C454">
        <f t="shared" si="79"/>
        <v>1</v>
      </c>
      <c r="D454">
        <f t="shared" si="80"/>
        <v>0</v>
      </c>
      <c r="E454">
        <f t="shared" si="88"/>
        <v>1.7999999999999972</v>
      </c>
      <c r="F454">
        <f t="shared" si="89"/>
        <v>44</v>
      </c>
      <c r="G454">
        <f t="shared" si="90"/>
        <v>0</v>
      </c>
      <c r="H454" s="5">
        <f t="shared" si="85"/>
        <v>153.6</v>
      </c>
      <c r="I454" s="5">
        <f t="shared" si="81"/>
        <v>153.6</v>
      </c>
      <c r="J454" s="5">
        <f t="shared" si="86"/>
        <v>-12</v>
      </c>
      <c r="K454">
        <f t="shared" si="82"/>
        <v>22</v>
      </c>
      <c r="L454">
        <f t="shared" si="83"/>
        <v>-12</v>
      </c>
      <c r="M454">
        <f t="shared" si="84"/>
        <v>-13</v>
      </c>
      <c r="N454">
        <f t="shared" si="87"/>
        <v>0</v>
      </c>
    </row>
    <row r="455" spans="1:14" x14ac:dyDescent="0.25">
      <c r="A455">
        <v>441</v>
      </c>
      <c r="B455">
        <f t="shared" si="78"/>
        <v>88</v>
      </c>
      <c r="C455">
        <f t="shared" si="79"/>
        <v>1</v>
      </c>
      <c r="D455">
        <f t="shared" si="80"/>
        <v>1</v>
      </c>
      <c r="E455">
        <f t="shared" si="88"/>
        <v>2</v>
      </c>
      <c r="F455">
        <f t="shared" si="89"/>
        <v>45</v>
      </c>
      <c r="G455">
        <f t="shared" si="90"/>
        <v>0</v>
      </c>
      <c r="H455" s="5">
        <f t="shared" si="85"/>
        <v>154</v>
      </c>
      <c r="I455" s="5">
        <f t="shared" si="81"/>
        <v>154</v>
      </c>
      <c r="J455" s="5">
        <f t="shared" si="86"/>
        <v>-12</v>
      </c>
      <c r="K455">
        <f t="shared" si="82"/>
        <v>22</v>
      </c>
      <c r="L455">
        <f t="shared" si="83"/>
        <v>-12</v>
      </c>
      <c r="M455">
        <f t="shared" si="84"/>
        <v>-13</v>
      </c>
      <c r="N455">
        <f t="shared" si="87"/>
        <v>0</v>
      </c>
    </row>
    <row r="456" spans="1:14" x14ac:dyDescent="0.25">
      <c r="A456">
        <v>442</v>
      </c>
      <c r="B456">
        <f t="shared" si="78"/>
        <v>88.2</v>
      </c>
      <c r="C456">
        <f t="shared" si="79"/>
        <v>1</v>
      </c>
      <c r="D456">
        <f t="shared" si="80"/>
        <v>0</v>
      </c>
      <c r="E456">
        <f t="shared" si="88"/>
        <v>0.20000000000000284</v>
      </c>
      <c r="F456">
        <f t="shared" si="89"/>
        <v>45</v>
      </c>
      <c r="G456">
        <f t="shared" si="90"/>
        <v>0</v>
      </c>
      <c r="H456" s="5">
        <f t="shared" si="85"/>
        <v>154.4</v>
      </c>
      <c r="I456" s="5">
        <f t="shared" si="81"/>
        <v>154.4</v>
      </c>
      <c r="J456" s="5">
        <f t="shared" si="86"/>
        <v>-12</v>
      </c>
      <c r="K456">
        <f t="shared" si="82"/>
        <v>22</v>
      </c>
      <c r="L456">
        <f t="shared" si="83"/>
        <v>-12</v>
      </c>
      <c r="M456">
        <f t="shared" si="84"/>
        <v>-13</v>
      </c>
      <c r="N456">
        <f t="shared" si="87"/>
        <v>0</v>
      </c>
    </row>
    <row r="457" spans="1:14" x14ac:dyDescent="0.25">
      <c r="A457">
        <v>443</v>
      </c>
      <c r="B457">
        <f t="shared" si="78"/>
        <v>88.4</v>
      </c>
      <c r="C457">
        <f t="shared" si="79"/>
        <v>1</v>
      </c>
      <c r="D457">
        <f t="shared" si="80"/>
        <v>0</v>
      </c>
      <c r="E457">
        <f t="shared" si="88"/>
        <v>0.40000000000000568</v>
      </c>
      <c r="F457">
        <f t="shared" si="89"/>
        <v>45</v>
      </c>
      <c r="G457">
        <f t="shared" si="90"/>
        <v>0</v>
      </c>
      <c r="H457" s="5">
        <f t="shared" si="85"/>
        <v>154.80000000000001</v>
      </c>
      <c r="I457" s="5">
        <f t="shared" si="81"/>
        <v>154.80000000000001</v>
      </c>
      <c r="J457" s="5">
        <f t="shared" si="86"/>
        <v>-12</v>
      </c>
      <c r="K457">
        <f t="shared" si="82"/>
        <v>22</v>
      </c>
      <c r="L457">
        <f t="shared" si="83"/>
        <v>-12</v>
      </c>
      <c r="M457">
        <f t="shared" si="84"/>
        <v>-13</v>
      </c>
      <c r="N457">
        <f t="shared" si="87"/>
        <v>0</v>
      </c>
    </row>
    <row r="458" spans="1:14" x14ac:dyDescent="0.25">
      <c r="A458">
        <v>444</v>
      </c>
      <c r="B458">
        <f t="shared" si="78"/>
        <v>88.600000000000009</v>
      </c>
      <c r="C458">
        <f t="shared" si="79"/>
        <v>1</v>
      </c>
      <c r="D458">
        <f t="shared" si="80"/>
        <v>0</v>
      </c>
      <c r="E458">
        <f t="shared" si="88"/>
        <v>0.60000000000000853</v>
      </c>
      <c r="F458">
        <f t="shared" si="89"/>
        <v>45</v>
      </c>
      <c r="G458">
        <f t="shared" si="90"/>
        <v>0</v>
      </c>
      <c r="H458" s="5">
        <f t="shared" si="85"/>
        <v>155.20000000000002</v>
      </c>
      <c r="I458" s="5">
        <f t="shared" si="81"/>
        <v>155.20000000000002</v>
      </c>
      <c r="J458" s="5">
        <f t="shared" si="86"/>
        <v>-12</v>
      </c>
      <c r="K458">
        <f t="shared" si="82"/>
        <v>22</v>
      </c>
      <c r="L458">
        <f t="shared" si="83"/>
        <v>-12</v>
      </c>
      <c r="M458">
        <f t="shared" si="84"/>
        <v>-13</v>
      </c>
      <c r="N458">
        <f t="shared" si="87"/>
        <v>0</v>
      </c>
    </row>
    <row r="459" spans="1:14" x14ac:dyDescent="0.25">
      <c r="A459">
        <v>445</v>
      </c>
      <c r="B459">
        <f t="shared" si="78"/>
        <v>88.8</v>
      </c>
      <c r="C459">
        <f t="shared" si="79"/>
        <v>1</v>
      </c>
      <c r="D459">
        <f t="shared" si="80"/>
        <v>0</v>
      </c>
      <c r="E459">
        <f t="shared" si="88"/>
        <v>0.79999999999999716</v>
      </c>
      <c r="F459">
        <f t="shared" si="89"/>
        <v>45</v>
      </c>
      <c r="G459">
        <f t="shared" si="90"/>
        <v>0</v>
      </c>
      <c r="H459" s="5">
        <f t="shared" si="85"/>
        <v>155.6</v>
      </c>
      <c r="I459" s="5">
        <f t="shared" si="81"/>
        <v>155.6</v>
      </c>
      <c r="J459" s="5">
        <f t="shared" si="86"/>
        <v>-12</v>
      </c>
      <c r="K459">
        <f t="shared" si="82"/>
        <v>22</v>
      </c>
      <c r="L459">
        <f t="shared" si="83"/>
        <v>-12</v>
      </c>
      <c r="M459">
        <f t="shared" si="84"/>
        <v>-13</v>
      </c>
      <c r="N459">
        <f t="shared" si="87"/>
        <v>0</v>
      </c>
    </row>
    <row r="460" spans="1:14" x14ac:dyDescent="0.25">
      <c r="A460">
        <v>446</v>
      </c>
      <c r="B460">
        <f t="shared" si="78"/>
        <v>89</v>
      </c>
      <c r="C460">
        <f t="shared" si="79"/>
        <v>1</v>
      </c>
      <c r="D460">
        <f t="shared" si="80"/>
        <v>0</v>
      </c>
      <c r="E460">
        <f t="shared" si="88"/>
        <v>1</v>
      </c>
      <c r="F460">
        <f t="shared" si="89"/>
        <v>45</v>
      </c>
      <c r="G460">
        <f t="shared" si="90"/>
        <v>0</v>
      </c>
      <c r="H460" s="5">
        <f t="shared" si="85"/>
        <v>156</v>
      </c>
      <c r="I460" s="5">
        <f t="shared" si="81"/>
        <v>156</v>
      </c>
      <c r="J460" s="5">
        <f t="shared" si="86"/>
        <v>-12</v>
      </c>
      <c r="K460">
        <f t="shared" si="82"/>
        <v>22</v>
      </c>
      <c r="L460">
        <f t="shared" si="83"/>
        <v>-12</v>
      </c>
      <c r="M460">
        <f t="shared" si="84"/>
        <v>-13</v>
      </c>
      <c r="N460">
        <f t="shared" si="87"/>
        <v>0</v>
      </c>
    </row>
    <row r="461" spans="1:14" x14ac:dyDescent="0.25">
      <c r="A461">
        <v>447</v>
      </c>
      <c r="B461">
        <f t="shared" si="78"/>
        <v>89.2</v>
      </c>
      <c r="C461">
        <f t="shared" si="79"/>
        <v>1</v>
      </c>
      <c r="D461">
        <f t="shared" si="80"/>
        <v>0</v>
      </c>
      <c r="E461">
        <f t="shared" si="88"/>
        <v>1.2000000000000028</v>
      </c>
      <c r="F461">
        <f t="shared" si="89"/>
        <v>45</v>
      </c>
      <c r="G461">
        <f t="shared" si="90"/>
        <v>0</v>
      </c>
      <c r="H461" s="5">
        <f t="shared" si="85"/>
        <v>156.4</v>
      </c>
      <c r="I461" s="5">
        <f t="shared" si="81"/>
        <v>156.4</v>
      </c>
      <c r="J461" s="5">
        <f t="shared" si="86"/>
        <v>-12</v>
      </c>
      <c r="K461">
        <f t="shared" si="82"/>
        <v>22</v>
      </c>
      <c r="L461">
        <f t="shared" si="83"/>
        <v>-12</v>
      </c>
      <c r="M461">
        <f t="shared" si="84"/>
        <v>-13</v>
      </c>
      <c r="N461">
        <f t="shared" si="87"/>
        <v>0</v>
      </c>
    </row>
    <row r="462" spans="1:14" x14ac:dyDescent="0.25">
      <c r="A462">
        <v>448</v>
      </c>
      <c r="B462">
        <f t="shared" si="78"/>
        <v>89.4</v>
      </c>
      <c r="C462">
        <f t="shared" si="79"/>
        <v>1</v>
      </c>
      <c r="D462">
        <f t="shared" si="80"/>
        <v>0</v>
      </c>
      <c r="E462">
        <f t="shared" si="88"/>
        <v>1.4000000000000057</v>
      </c>
      <c r="F462">
        <f t="shared" si="89"/>
        <v>45</v>
      </c>
      <c r="G462">
        <f t="shared" si="90"/>
        <v>0</v>
      </c>
      <c r="H462" s="5">
        <f t="shared" si="85"/>
        <v>156.80000000000001</v>
      </c>
      <c r="I462" s="5">
        <f t="shared" si="81"/>
        <v>156.80000000000001</v>
      </c>
      <c r="J462" s="5">
        <f t="shared" si="86"/>
        <v>-12</v>
      </c>
      <c r="K462">
        <f t="shared" si="82"/>
        <v>22</v>
      </c>
      <c r="L462">
        <f t="shared" si="83"/>
        <v>-12</v>
      </c>
      <c r="M462">
        <f t="shared" si="84"/>
        <v>-13</v>
      </c>
      <c r="N462">
        <f t="shared" si="87"/>
        <v>0</v>
      </c>
    </row>
    <row r="463" spans="1:14" x14ac:dyDescent="0.25">
      <c r="A463">
        <v>449</v>
      </c>
      <c r="B463">
        <f t="shared" ref="B463:B526" si="91">-T$5+T$5*A463</f>
        <v>89.600000000000009</v>
      </c>
      <c r="C463">
        <f t="shared" ref="C463:C526" si="92">IF(H463&gt;=0,1,0)</f>
        <v>1</v>
      </c>
      <c r="D463">
        <f t="shared" ref="D463:D526" si="93">IF(AND(C463=1,E463&gt;=E$4),1,0)</f>
        <v>0</v>
      </c>
      <c r="E463">
        <f t="shared" si="88"/>
        <v>1.6000000000000085</v>
      </c>
      <c r="F463">
        <f t="shared" si="89"/>
        <v>45</v>
      </c>
      <c r="G463">
        <f t="shared" si="90"/>
        <v>0</v>
      </c>
      <c r="H463" s="5">
        <f t="shared" si="85"/>
        <v>157.20000000000002</v>
      </c>
      <c r="I463" s="5">
        <f t="shared" ref="I463:I526" si="94">IF(G463&gt;0,H463-Q$4,H463)</f>
        <v>157.20000000000002</v>
      </c>
      <c r="J463" s="5">
        <f t="shared" si="86"/>
        <v>-12</v>
      </c>
      <c r="K463">
        <f t="shared" ref="K463:K526" si="95">ROUNDDOWN((F463*D$4)/L$4,0)</f>
        <v>22</v>
      </c>
      <c r="L463">
        <f t="shared" ref="L463:L526" si="96">P$4-K463</f>
        <v>-12</v>
      </c>
      <c r="M463">
        <f t="shared" ref="M463:M526" si="97">IF(L463="怪物已死","怪物已死",(L463-1)*Q$4)</f>
        <v>-13</v>
      </c>
      <c r="N463">
        <f t="shared" si="87"/>
        <v>0</v>
      </c>
    </row>
    <row r="464" spans="1:14" x14ac:dyDescent="0.25">
      <c r="A464">
        <v>450</v>
      </c>
      <c r="B464">
        <f t="shared" si="91"/>
        <v>89.8</v>
      </c>
      <c r="C464">
        <f t="shared" si="92"/>
        <v>1</v>
      </c>
      <c r="D464">
        <f t="shared" si="93"/>
        <v>0</v>
      </c>
      <c r="E464">
        <f t="shared" si="88"/>
        <v>1.7999999999999972</v>
      </c>
      <c r="F464">
        <f t="shared" si="89"/>
        <v>45</v>
      </c>
      <c r="G464">
        <f t="shared" si="90"/>
        <v>0</v>
      </c>
      <c r="H464" s="5">
        <f t="shared" ref="H464:H527" si="98">I463+(B464-B463)*N$4</f>
        <v>157.6</v>
      </c>
      <c r="I464" s="5">
        <f t="shared" si="94"/>
        <v>157.6</v>
      </c>
      <c r="J464" s="5">
        <f t="shared" ref="J464:J527" si="99">IF(H464&gt;=0,IF(ROUNDDOWN(H464/Q$4,0)+1&gt;L464,L464,ROUNDDOWN(H464/Q$4,0)+1),0)</f>
        <v>-12</v>
      </c>
      <c r="K464">
        <f t="shared" si="95"/>
        <v>22</v>
      </c>
      <c r="L464">
        <f t="shared" si="96"/>
        <v>-12</v>
      </c>
      <c r="M464">
        <f t="shared" si="97"/>
        <v>-13</v>
      </c>
      <c r="N464">
        <f t="shared" ref="N464:N527" si="100">IF(L464&lt;=0,0,IF(ROUNDUP(I464/B$4,0)*A$4&lt;0,"怪无法穿越火线",ROUNDUP(I464/B$4,0)*A$4))</f>
        <v>0</v>
      </c>
    </row>
    <row r="465" spans="1:14" x14ac:dyDescent="0.25">
      <c r="A465">
        <v>451</v>
      </c>
      <c r="B465">
        <f t="shared" si="91"/>
        <v>90</v>
      </c>
      <c r="C465">
        <f t="shared" si="92"/>
        <v>1</v>
      </c>
      <c r="D465">
        <f t="shared" si="93"/>
        <v>1</v>
      </c>
      <c r="E465">
        <f t="shared" ref="E465:E528" si="101">IF(D464=1,B465-B464,E464+B465-B464)</f>
        <v>2</v>
      </c>
      <c r="F465">
        <f t="shared" ref="F465:F528" si="102">IF(D465=1,F464+1,F464)</f>
        <v>46</v>
      </c>
      <c r="G465">
        <f t="shared" ref="G465:G528" si="103">IF(K465-K464&gt;0,1,0)</f>
        <v>1</v>
      </c>
      <c r="H465" s="5">
        <f t="shared" si="98"/>
        <v>158</v>
      </c>
      <c r="I465" s="5">
        <f t="shared" si="94"/>
        <v>157</v>
      </c>
      <c r="J465" s="5">
        <f t="shared" si="99"/>
        <v>-13</v>
      </c>
      <c r="K465">
        <f t="shared" si="95"/>
        <v>23</v>
      </c>
      <c r="L465">
        <f t="shared" si="96"/>
        <v>-13</v>
      </c>
      <c r="M465">
        <f t="shared" si="97"/>
        <v>-14</v>
      </c>
      <c r="N465">
        <f t="shared" si="100"/>
        <v>0</v>
      </c>
    </row>
    <row r="466" spans="1:14" x14ac:dyDescent="0.25">
      <c r="A466">
        <v>452</v>
      </c>
      <c r="B466">
        <f t="shared" si="91"/>
        <v>90.2</v>
      </c>
      <c r="C466">
        <f t="shared" si="92"/>
        <v>1</v>
      </c>
      <c r="D466">
        <f t="shared" si="93"/>
        <v>0</v>
      </c>
      <c r="E466">
        <f t="shared" si="101"/>
        <v>0.20000000000000284</v>
      </c>
      <c r="F466">
        <f t="shared" si="102"/>
        <v>46</v>
      </c>
      <c r="G466">
        <f t="shared" si="103"/>
        <v>0</v>
      </c>
      <c r="H466" s="5">
        <f t="shared" si="98"/>
        <v>157.4</v>
      </c>
      <c r="I466" s="5">
        <f t="shared" si="94"/>
        <v>157.4</v>
      </c>
      <c r="J466" s="5">
        <f t="shared" si="99"/>
        <v>-13</v>
      </c>
      <c r="K466">
        <f t="shared" si="95"/>
        <v>23</v>
      </c>
      <c r="L466">
        <f t="shared" si="96"/>
        <v>-13</v>
      </c>
      <c r="M466">
        <f t="shared" si="97"/>
        <v>-14</v>
      </c>
      <c r="N466">
        <f t="shared" si="100"/>
        <v>0</v>
      </c>
    </row>
    <row r="467" spans="1:14" x14ac:dyDescent="0.25">
      <c r="A467">
        <v>453</v>
      </c>
      <c r="B467">
        <f t="shared" si="91"/>
        <v>90.4</v>
      </c>
      <c r="C467">
        <f t="shared" si="92"/>
        <v>1</v>
      </c>
      <c r="D467">
        <f t="shared" si="93"/>
        <v>0</v>
      </c>
      <c r="E467">
        <f t="shared" si="101"/>
        <v>0.40000000000000568</v>
      </c>
      <c r="F467">
        <f t="shared" si="102"/>
        <v>46</v>
      </c>
      <c r="G467">
        <f t="shared" si="103"/>
        <v>0</v>
      </c>
      <c r="H467" s="5">
        <f t="shared" si="98"/>
        <v>157.80000000000001</v>
      </c>
      <c r="I467" s="5">
        <f t="shared" si="94"/>
        <v>157.80000000000001</v>
      </c>
      <c r="J467" s="5">
        <f t="shared" si="99"/>
        <v>-13</v>
      </c>
      <c r="K467">
        <f t="shared" si="95"/>
        <v>23</v>
      </c>
      <c r="L467">
        <f t="shared" si="96"/>
        <v>-13</v>
      </c>
      <c r="M467">
        <f t="shared" si="97"/>
        <v>-14</v>
      </c>
      <c r="N467">
        <f t="shared" si="100"/>
        <v>0</v>
      </c>
    </row>
    <row r="468" spans="1:14" x14ac:dyDescent="0.25">
      <c r="A468">
        <v>454</v>
      </c>
      <c r="B468">
        <f t="shared" si="91"/>
        <v>90.600000000000009</v>
      </c>
      <c r="C468">
        <f t="shared" si="92"/>
        <v>1</v>
      </c>
      <c r="D468">
        <f t="shared" si="93"/>
        <v>0</v>
      </c>
      <c r="E468">
        <f t="shared" si="101"/>
        <v>0.60000000000000853</v>
      </c>
      <c r="F468">
        <f t="shared" si="102"/>
        <v>46</v>
      </c>
      <c r="G468">
        <f t="shared" si="103"/>
        <v>0</v>
      </c>
      <c r="H468" s="5">
        <f t="shared" si="98"/>
        <v>158.20000000000002</v>
      </c>
      <c r="I468" s="5">
        <f t="shared" si="94"/>
        <v>158.20000000000002</v>
      </c>
      <c r="J468" s="5">
        <f t="shared" si="99"/>
        <v>-13</v>
      </c>
      <c r="K468">
        <f t="shared" si="95"/>
        <v>23</v>
      </c>
      <c r="L468">
        <f t="shared" si="96"/>
        <v>-13</v>
      </c>
      <c r="M468">
        <f t="shared" si="97"/>
        <v>-14</v>
      </c>
      <c r="N468">
        <f t="shared" si="100"/>
        <v>0</v>
      </c>
    </row>
    <row r="469" spans="1:14" x14ac:dyDescent="0.25">
      <c r="A469">
        <v>455</v>
      </c>
      <c r="B469">
        <f t="shared" si="91"/>
        <v>90.8</v>
      </c>
      <c r="C469">
        <f t="shared" si="92"/>
        <v>1</v>
      </c>
      <c r="D469">
        <f t="shared" si="93"/>
        <v>0</v>
      </c>
      <c r="E469">
        <f t="shared" si="101"/>
        <v>0.79999999999999716</v>
      </c>
      <c r="F469">
        <f t="shared" si="102"/>
        <v>46</v>
      </c>
      <c r="G469">
        <f t="shared" si="103"/>
        <v>0</v>
      </c>
      <c r="H469" s="5">
        <f t="shared" si="98"/>
        <v>158.6</v>
      </c>
      <c r="I469" s="5">
        <f t="shared" si="94"/>
        <v>158.6</v>
      </c>
      <c r="J469" s="5">
        <f t="shared" si="99"/>
        <v>-13</v>
      </c>
      <c r="K469">
        <f t="shared" si="95"/>
        <v>23</v>
      </c>
      <c r="L469">
        <f t="shared" si="96"/>
        <v>-13</v>
      </c>
      <c r="M469">
        <f t="shared" si="97"/>
        <v>-14</v>
      </c>
      <c r="N469">
        <f t="shared" si="100"/>
        <v>0</v>
      </c>
    </row>
    <row r="470" spans="1:14" x14ac:dyDescent="0.25">
      <c r="A470">
        <v>456</v>
      </c>
      <c r="B470">
        <f t="shared" si="91"/>
        <v>91</v>
      </c>
      <c r="C470">
        <f t="shared" si="92"/>
        <v>1</v>
      </c>
      <c r="D470">
        <f t="shared" si="93"/>
        <v>0</v>
      </c>
      <c r="E470">
        <f t="shared" si="101"/>
        <v>1</v>
      </c>
      <c r="F470">
        <f t="shared" si="102"/>
        <v>46</v>
      </c>
      <c r="G470">
        <f t="shared" si="103"/>
        <v>0</v>
      </c>
      <c r="H470" s="5">
        <f t="shared" si="98"/>
        <v>159</v>
      </c>
      <c r="I470" s="5">
        <f t="shared" si="94"/>
        <v>159</v>
      </c>
      <c r="J470" s="5">
        <f t="shared" si="99"/>
        <v>-13</v>
      </c>
      <c r="K470">
        <f t="shared" si="95"/>
        <v>23</v>
      </c>
      <c r="L470">
        <f t="shared" si="96"/>
        <v>-13</v>
      </c>
      <c r="M470">
        <f t="shared" si="97"/>
        <v>-14</v>
      </c>
      <c r="N470">
        <f t="shared" si="100"/>
        <v>0</v>
      </c>
    </row>
    <row r="471" spans="1:14" x14ac:dyDescent="0.25">
      <c r="A471">
        <v>457</v>
      </c>
      <c r="B471">
        <f t="shared" si="91"/>
        <v>91.2</v>
      </c>
      <c r="C471">
        <f t="shared" si="92"/>
        <v>1</v>
      </c>
      <c r="D471">
        <f t="shared" si="93"/>
        <v>0</v>
      </c>
      <c r="E471">
        <f t="shared" si="101"/>
        <v>1.2000000000000028</v>
      </c>
      <c r="F471">
        <f t="shared" si="102"/>
        <v>46</v>
      </c>
      <c r="G471">
        <f t="shared" si="103"/>
        <v>0</v>
      </c>
      <c r="H471" s="5">
        <f t="shared" si="98"/>
        <v>159.4</v>
      </c>
      <c r="I471" s="5">
        <f t="shared" si="94"/>
        <v>159.4</v>
      </c>
      <c r="J471" s="5">
        <f t="shared" si="99"/>
        <v>-13</v>
      </c>
      <c r="K471">
        <f t="shared" si="95"/>
        <v>23</v>
      </c>
      <c r="L471">
        <f t="shared" si="96"/>
        <v>-13</v>
      </c>
      <c r="M471">
        <f t="shared" si="97"/>
        <v>-14</v>
      </c>
      <c r="N471">
        <f t="shared" si="100"/>
        <v>0</v>
      </c>
    </row>
    <row r="472" spans="1:14" x14ac:dyDescent="0.25">
      <c r="A472">
        <v>458</v>
      </c>
      <c r="B472">
        <f t="shared" si="91"/>
        <v>91.4</v>
      </c>
      <c r="C472">
        <f t="shared" si="92"/>
        <v>1</v>
      </c>
      <c r="D472">
        <f t="shared" si="93"/>
        <v>0</v>
      </c>
      <c r="E472">
        <f t="shared" si="101"/>
        <v>1.4000000000000057</v>
      </c>
      <c r="F472">
        <f t="shared" si="102"/>
        <v>46</v>
      </c>
      <c r="G472">
        <f t="shared" si="103"/>
        <v>0</v>
      </c>
      <c r="H472" s="5">
        <f t="shared" si="98"/>
        <v>159.80000000000001</v>
      </c>
      <c r="I472" s="5">
        <f t="shared" si="94"/>
        <v>159.80000000000001</v>
      </c>
      <c r="J472" s="5">
        <f t="shared" si="99"/>
        <v>-13</v>
      </c>
      <c r="K472">
        <f t="shared" si="95"/>
        <v>23</v>
      </c>
      <c r="L472">
        <f t="shared" si="96"/>
        <v>-13</v>
      </c>
      <c r="M472">
        <f t="shared" si="97"/>
        <v>-14</v>
      </c>
      <c r="N472">
        <f t="shared" si="100"/>
        <v>0</v>
      </c>
    </row>
    <row r="473" spans="1:14" x14ac:dyDescent="0.25">
      <c r="A473">
        <v>459</v>
      </c>
      <c r="B473">
        <f t="shared" si="91"/>
        <v>91.600000000000009</v>
      </c>
      <c r="C473">
        <f t="shared" si="92"/>
        <v>1</v>
      </c>
      <c r="D473">
        <f t="shared" si="93"/>
        <v>0</v>
      </c>
      <c r="E473">
        <f t="shared" si="101"/>
        <v>1.6000000000000085</v>
      </c>
      <c r="F473">
        <f t="shared" si="102"/>
        <v>46</v>
      </c>
      <c r="G473">
        <f t="shared" si="103"/>
        <v>0</v>
      </c>
      <c r="H473" s="5">
        <f t="shared" si="98"/>
        <v>160.20000000000002</v>
      </c>
      <c r="I473" s="5">
        <f t="shared" si="94"/>
        <v>160.20000000000002</v>
      </c>
      <c r="J473" s="5">
        <f t="shared" si="99"/>
        <v>-13</v>
      </c>
      <c r="K473">
        <f t="shared" si="95"/>
        <v>23</v>
      </c>
      <c r="L473">
        <f t="shared" si="96"/>
        <v>-13</v>
      </c>
      <c r="M473">
        <f t="shared" si="97"/>
        <v>-14</v>
      </c>
      <c r="N473">
        <f t="shared" si="100"/>
        <v>0</v>
      </c>
    </row>
    <row r="474" spans="1:14" x14ac:dyDescent="0.25">
      <c r="A474">
        <v>460</v>
      </c>
      <c r="B474">
        <f t="shared" si="91"/>
        <v>91.8</v>
      </c>
      <c r="C474">
        <f t="shared" si="92"/>
        <v>1</v>
      </c>
      <c r="D474">
        <f t="shared" si="93"/>
        <v>0</v>
      </c>
      <c r="E474">
        <f t="shared" si="101"/>
        <v>1.7999999999999972</v>
      </c>
      <c r="F474">
        <f t="shared" si="102"/>
        <v>46</v>
      </c>
      <c r="G474">
        <f t="shared" si="103"/>
        <v>0</v>
      </c>
      <c r="H474" s="5">
        <f t="shared" si="98"/>
        <v>160.6</v>
      </c>
      <c r="I474" s="5">
        <f t="shared" si="94"/>
        <v>160.6</v>
      </c>
      <c r="J474" s="5">
        <f t="shared" si="99"/>
        <v>-13</v>
      </c>
      <c r="K474">
        <f t="shared" si="95"/>
        <v>23</v>
      </c>
      <c r="L474">
        <f t="shared" si="96"/>
        <v>-13</v>
      </c>
      <c r="M474">
        <f t="shared" si="97"/>
        <v>-14</v>
      </c>
      <c r="N474">
        <f t="shared" si="100"/>
        <v>0</v>
      </c>
    </row>
    <row r="475" spans="1:14" x14ac:dyDescent="0.25">
      <c r="A475">
        <v>461</v>
      </c>
      <c r="B475">
        <f t="shared" si="91"/>
        <v>92</v>
      </c>
      <c r="C475">
        <f t="shared" si="92"/>
        <v>1</v>
      </c>
      <c r="D475">
        <f t="shared" si="93"/>
        <v>1</v>
      </c>
      <c r="E475">
        <f t="shared" si="101"/>
        <v>2</v>
      </c>
      <c r="F475">
        <f t="shared" si="102"/>
        <v>47</v>
      </c>
      <c r="G475">
        <f t="shared" si="103"/>
        <v>0</v>
      </c>
      <c r="H475" s="5">
        <f t="shared" si="98"/>
        <v>161</v>
      </c>
      <c r="I475" s="5">
        <f t="shared" si="94"/>
        <v>161</v>
      </c>
      <c r="J475" s="5">
        <f t="shared" si="99"/>
        <v>-13</v>
      </c>
      <c r="K475">
        <f t="shared" si="95"/>
        <v>23</v>
      </c>
      <c r="L475">
        <f t="shared" si="96"/>
        <v>-13</v>
      </c>
      <c r="M475">
        <f t="shared" si="97"/>
        <v>-14</v>
      </c>
      <c r="N475">
        <f t="shared" si="100"/>
        <v>0</v>
      </c>
    </row>
    <row r="476" spans="1:14" x14ac:dyDescent="0.25">
      <c r="A476">
        <v>462</v>
      </c>
      <c r="B476">
        <f t="shared" si="91"/>
        <v>92.2</v>
      </c>
      <c r="C476">
        <f t="shared" si="92"/>
        <v>1</v>
      </c>
      <c r="D476">
        <f t="shared" si="93"/>
        <v>0</v>
      </c>
      <c r="E476">
        <f t="shared" si="101"/>
        <v>0.20000000000000284</v>
      </c>
      <c r="F476">
        <f t="shared" si="102"/>
        <v>47</v>
      </c>
      <c r="G476">
        <f t="shared" si="103"/>
        <v>0</v>
      </c>
      <c r="H476" s="5">
        <f t="shared" si="98"/>
        <v>161.4</v>
      </c>
      <c r="I476" s="5">
        <f t="shared" si="94"/>
        <v>161.4</v>
      </c>
      <c r="J476" s="5">
        <f t="shared" si="99"/>
        <v>-13</v>
      </c>
      <c r="K476">
        <f t="shared" si="95"/>
        <v>23</v>
      </c>
      <c r="L476">
        <f t="shared" si="96"/>
        <v>-13</v>
      </c>
      <c r="M476">
        <f t="shared" si="97"/>
        <v>-14</v>
      </c>
      <c r="N476">
        <f t="shared" si="100"/>
        <v>0</v>
      </c>
    </row>
    <row r="477" spans="1:14" x14ac:dyDescent="0.25">
      <c r="A477">
        <v>463</v>
      </c>
      <c r="B477">
        <f t="shared" si="91"/>
        <v>92.4</v>
      </c>
      <c r="C477">
        <f t="shared" si="92"/>
        <v>1</v>
      </c>
      <c r="D477">
        <f t="shared" si="93"/>
        <v>0</v>
      </c>
      <c r="E477">
        <f t="shared" si="101"/>
        <v>0.40000000000000568</v>
      </c>
      <c r="F477">
        <f t="shared" si="102"/>
        <v>47</v>
      </c>
      <c r="G477">
        <f t="shared" si="103"/>
        <v>0</v>
      </c>
      <c r="H477" s="5">
        <f t="shared" si="98"/>
        <v>161.80000000000001</v>
      </c>
      <c r="I477" s="5">
        <f t="shared" si="94"/>
        <v>161.80000000000001</v>
      </c>
      <c r="J477" s="5">
        <f t="shared" si="99"/>
        <v>-13</v>
      </c>
      <c r="K477">
        <f t="shared" si="95"/>
        <v>23</v>
      </c>
      <c r="L477">
        <f t="shared" si="96"/>
        <v>-13</v>
      </c>
      <c r="M477">
        <f t="shared" si="97"/>
        <v>-14</v>
      </c>
      <c r="N477">
        <f t="shared" si="100"/>
        <v>0</v>
      </c>
    </row>
    <row r="478" spans="1:14" x14ac:dyDescent="0.25">
      <c r="A478">
        <v>464</v>
      </c>
      <c r="B478">
        <f t="shared" si="91"/>
        <v>92.600000000000009</v>
      </c>
      <c r="C478">
        <f t="shared" si="92"/>
        <v>1</v>
      </c>
      <c r="D478">
        <f t="shared" si="93"/>
        <v>0</v>
      </c>
      <c r="E478">
        <f t="shared" si="101"/>
        <v>0.60000000000000853</v>
      </c>
      <c r="F478">
        <f t="shared" si="102"/>
        <v>47</v>
      </c>
      <c r="G478">
        <f t="shared" si="103"/>
        <v>0</v>
      </c>
      <c r="H478" s="5">
        <f t="shared" si="98"/>
        <v>162.20000000000002</v>
      </c>
      <c r="I478" s="5">
        <f t="shared" si="94"/>
        <v>162.20000000000002</v>
      </c>
      <c r="J478" s="5">
        <f t="shared" si="99"/>
        <v>-13</v>
      </c>
      <c r="K478">
        <f t="shared" si="95"/>
        <v>23</v>
      </c>
      <c r="L478">
        <f t="shared" si="96"/>
        <v>-13</v>
      </c>
      <c r="M478">
        <f t="shared" si="97"/>
        <v>-14</v>
      </c>
      <c r="N478">
        <f t="shared" si="100"/>
        <v>0</v>
      </c>
    </row>
    <row r="479" spans="1:14" x14ac:dyDescent="0.25">
      <c r="A479">
        <v>465</v>
      </c>
      <c r="B479">
        <f t="shared" si="91"/>
        <v>92.8</v>
      </c>
      <c r="C479">
        <f t="shared" si="92"/>
        <v>1</v>
      </c>
      <c r="D479">
        <f t="shared" si="93"/>
        <v>0</v>
      </c>
      <c r="E479">
        <f t="shared" si="101"/>
        <v>0.79999999999999716</v>
      </c>
      <c r="F479">
        <f t="shared" si="102"/>
        <v>47</v>
      </c>
      <c r="G479">
        <f t="shared" si="103"/>
        <v>0</v>
      </c>
      <c r="H479" s="5">
        <f t="shared" si="98"/>
        <v>162.6</v>
      </c>
      <c r="I479" s="5">
        <f t="shared" si="94"/>
        <v>162.6</v>
      </c>
      <c r="J479" s="5">
        <f t="shared" si="99"/>
        <v>-13</v>
      </c>
      <c r="K479">
        <f t="shared" si="95"/>
        <v>23</v>
      </c>
      <c r="L479">
        <f t="shared" si="96"/>
        <v>-13</v>
      </c>
      <c r="M479">
        <f t="shared" si="97"/>
        <v>-14</v>
      </c>
      <c r="N479">
        <f t="shared" si="100"/>
        <v>0</v>
      </c>
    </row>
    <row r="480" spans="1:14" x14ac:dyDescent="0.25">
      <c r="A480">
        <v>466</v>
      </c>
      <c r="B480">
        <f t="shared" si="91"/>
        <v>93</v>
      </c>
      <c r="C480">
        <f t="shared" si="92"/>
        <v>1</v>
      </c>
      <c r="D480">
        <f t="shared" si="93"/>
        <v>0</v>
      </c>
      <c r="E480">
        <f t="shared" si="101"/>
        <v>1</v>
      </c>
      <c r="F480">
        <f t="shared" si="102"/>
        <v>47</v>
      </c>
      <c r="G480">
        <f t="shared" si="103"/>
        <v>0</v>
      </c>
      <c r="H480" s="5">
        <f t="shared" si="98"/>
        <v>163</v>
      </c>
      <c r="I480" s="5">
        <f t="shared" si="94"/>
        <v>163</v>
      </c>
      <c r="J480" s="5">
        <f t="shared" si="99"/>
        <v>-13</v>
      </c>
      <c r="K480">
        <f t="shared" si="95"/>
        <v>23</v>
      </c>
      <c r="L480">
        <f t="shared" si="96"/>
        <v>-13</v>
      </c>
      <c r="M480">
        <f t="shared" si="97"/>
        <v>-14</v>
      </c>
      <c r="N480">
        <f t="shared" si="100"/>
        <v>0</v>
      </c>
    </row>
    <row r="481" spans="1:14" x14ac:dyDescent="0.25">
      <c r="A481">
        <v>467</v>
      </c>
      <c r="B481">
        <f t="shared" si="91"/>
        <v>93.2</v>
      </c>
      <c r="C481">
        <f t="shared" si="92"/>
        <v>1</v>
      </c>
      <c r="D481">
        <f t="shared" si="93"/>
        <v>0</v>
      </c>
      <c r="E481">
        <f t="shared" si="101"/>
        <v>1.2000000000000028</v>
      </c>
      <c r="F481">
        <f t="shared" si="102"/>
        <v>47</v>
      </c>
      <c r="G481">
        <f t="shared" si="103"/>
        <v>0</v>
      </c>
      <c r="H481" s="5">
        <f t="shared" si="98"/>
        <v>163.4</v>
      </c>
      <c r="I481" s="5">
        <f t="shared" si="94"/>
        <v>163.4</v>
      </c>
      <c r="J481" s="5">
        <f t="shared" si="99"/>
        <v>-13</v>
      </c>
      <c r="K481">
        <f t="shared" si="95"/>
        <v>23</v>
      </c>
      <c r="L481">
        <f t="shared" si="96"/>
        <v>-13</v>
      </c>
      <c r="M481">
        <f t="shared" si="97"/>
        <v>-14</v>
      </c>
      <c r="N481">
        <f t="shared" si="100"/>
        <v>0</v>
      </c>
    </row>
    <row r="482" spans="1:14" x14ac:dyDescent="0.25">
      <c r="A482">
        <v>468</v>
      </c>
      <c r="B482">
        <f t="shared" si="91"/>
        <v>93.4</v>
      </c>
      <c r="C482">
        <f t="shared" si="92"/>
        <v>1</v>
      </c>
      <c r="D482">
        <f t="shared" si="93"/>
        <v>0</v>
      </c>
      <c r="E482">
        <f t="shared" si="101"/>
        <v>1.4000000000000057</v>
      </c>
      <c r="F482">
        <f t="shared" si="102"/>
        <v>47</v>
      </c>
      <c r="G482">
        <f t="shared" si="103"/>
        <v>0</v>
      </c>
      <c r="H482" s="5">
        <f t="shared" si="98"/>
        <v>163.80000000000001</v>
      </c>
      <c r="I482" s="5">
        <f t="shared" si="94"/>
        <v>163.80000000000001</v>
      </c>
      <c r="J482" s="5">
        <f t="shared" si="99"/>
        <v>-13</v>
      </c>
      <c r="K482">
        <f t="shared" si="95"/>
        <v>23</v>
      </c>
      <c r="L482">
        <f t="shared" si="96"/>
        <v>-13</v>
      </c>
      <c r="M482">
        <f t="shared" si="97"/>
        <v>-14</v>
      </c>
      <c r="N482">
        <f t="shared" si="100"/>
        <v>0</v>
      </c>
    </row>
    <row r="483" spans="1:14" x14ac:dyDescent="0.25">
      <c r="A483">
        <v>469</v>
      </c>
      <c r="B483">
        <f t="shared" si="91"/>
        <v>93.600000000000009</v>
      </c>
      <c r="C483">
        <f t="shared" si="92"/>
        <v>1</v>
      </c>
      <c r="D483">
        <f t="shared" si="93"/>
        <v>0</v>
      </c>
      <c r="E483">
        <f t="shared" si="101"/>
        <v>1.6000000000000085</v>
      </c>
      <c r="F483">
        <f t="shared" si="102"/>
        <v>47</v>
      </c>
      <c r="G483">
        <f t="shared" si="103"/>
        <v>0</v>
      </c>
      <c r="H483" s="5">
        <f t="shared" si="98"/>
        <v>164.20000000000002</v>
      </c>
      <c r="I483" s="5">
        <f t="shared" si="94"/>
        <v>164.20000000000002</v>
      </c>
      <c r="J483" s="5">
        <f t="shared" si="99"/>
        <v>-13</v>
      </c>
      <c r="K483">
        <f t="shared" si="95"/>
        <v>23</v>
      </c>
      <c r="L483">
        <f t="shared" si="96"/>
        <v>-13</v>
      </c>
      <c r="M483">
        <f t="shared" si="97"/>
        <v>-14</v>
      </c>
      <c r="N483">
        <f t="shared" si="100"/>
        <v>0</v>
      </c>
    </row>
    <row r="484" spans="1:14" x14ac:dyDescent="0.25">
      <c r="A484">
        <v>470</v>
      </c>
      <c r="B484">
        <f t="shared" si="91"/>
        <v>93.8</v>
      </c>
      <c r="C484">
        <f t="shared" si="92"/>
        <v>1</v>
      </c>
      <c r="D484">
        <f t="shared" si="93"/>
        <v>0</v>
      </c>
      <c r="E484">
        <f t="shared" si="101"/>
        <v>1.7999999999999972</v>
      </c>
      <c r="F484">
        <f t="shared" si="102"/>
        <v>47</v>
      </c>
      <c r="G484">
        <f t="shared" si="103"/>
        <v>0</v>
      </c>
      <c r="H484" s="5">
        <f t="shared" si="98"/>
        <v>164.6</v>
      </c>
      <c r="I484" s="5">
        <f t="shared" si="94"/>
        <v>164.6</v>
      </c>
      <c r="J484" s="5">
        <f t="shared" si="99"/>
        <v>-13</v>
      </c>
      <c r="K484">
        <f t="shared" si="95"/>
        <v>23</v>
      </c>
      <c r="L484">
        <f t="shared" si="96"/>
        <v>-13</v>
      </c>
      <c r="M484">
        <f t="shared" si="97"/>
        <v>-14</v>
      </c>
      <c r="N484">
        <f t="shared" si="100"/>
        <v>0</v>
      </c>
    </row>
    <row r="485" spans="1:14" x14ac:dyDescent="0.25">
      <c r="A485">
        <v>471</v>
      </c>
      <c r="B485">
        <f t="shared" si="91"/>
        <v>94</v>
      </c>
      <c r="C485">
        <f t="shared" si="92"/>
        <v>1</v>
      </c>
      <c r="D485">
        <f t="shared" si="93"/>
        <v>1</v>
      </c>
      <c r="E485">
        <f t="shared" si="101"/>
        <v>2</v>
      </c>
      <c r="F485">
        <f t="shared" si="102"/>
        <v>48</v>
      </c>
      <c r="G485">
        <f t="shared" si="103"/>
        <v>1</v>
      </c>
      <c r="H485" s="5">
        <f t="shared" si="98"/>
        <v>165</v>
      </c>
      <c r="I485" s="5">
        <f t="shared" si="94"/>
        <v>164</v>
      </c>
      <c r="J485" s="5">
        <f t="shared" si="99"/>
        <v>-14</v>
      </c>
      <c r="K485">
        <f t="shared" si="95"/>
        <v>24</v>
      </c>
      <c r="L485">
        <f t="shared" si="96"/>
        <v>-14</v>
      </c>
      <c r="M485">
        <f t="shared" si="97"/>
        <v>-15</v>
      </c>
      <c r="N485">
        <f t="shared" si="100"/>
        <v>0</v>
      </c>
    </row>
    <row r="486" spans="1:14" x14ac:dyDescent="0.25">
      <c r="A486">
        <v>472</v>
      </c>
      <c r="B486">
        <f t="shared" si="91"/>
        <v>94.2</v>
      </c>
      <c r="C486">
        <f t="shared" si="92"/>
        <v>1</v>
      </c>
      <c r="D486">
        <f t="shared" si="93"/>
        <v>0</v>
      </c>
      <c r="E486">
        <f t="shared" si="101"/>
        <v>0.20000000000000284</v>
      </c>
      <c r="F486">
        <f t="shared" si="102"/>
        <v>48</v>
      </c>
      <c r="G486">
        <f t="shared" si="103"/>
        <v>0</v>
      </c>
      <c r="H486" s="5">
        <f t="shared" si="98"/>
        <v>164.4</v>
      </c>
      <c r="I486" s="5">
        <f t="shared" si="94"/>
        <v>164.4</v>
      </c>
      <c r="J486" s="5">
        <f t="shared" si="99"/>
        <v>-14</v>
      </c>
      <c r="K486">
        <f t="shared" si="95"/>
        <v>24</v>
      </c>
      <c r="L486">
        <f t="shared" si="96"/>
        <v>-14</v>
      </c>
      <c r="M486">
        <f t="shared" si="97"/>
        <v>-15</v>
      </c>
      <c r="N486">
        <f t="shared" si="100"/>
        <v>0</v>
      </c>
    </row>
    <row r="487" spans="1:14" x14ac:dyDescent="0.25">
      <c r="A487">
        <v>473</v>
      </c>
      <c r="B487">
        <f t="shared" si="91"/>
        <v>94.4</v>
      </c>
      <c r="C487">
        <f t="shared" si="92"/>
        <v>1</v>
      </c>
      <c r="D487">
        <f t="shared" si="93"/>
        <v>0</v>
      </c>
      <c r="E487">
        <f t="shared" si="101"/>
        <v>0.40000000000000568</v>
      </c>
      <c r="F487">
        <f t="shared" si="102"/>
        <v>48</v>
      </c>
      <c r="G487">
        <f t="shared" si="103"/>
        <v>0</v>
      </c>
      <c r="H487" s="5">
        <f t="shared" si="98"/>
        <v>164.8</v>
      </c>
      <c r="I487" s="5">
        <f t="shared" si="94"/>
        <v>164.8</v>
      </c>
      <c r="J487" s="5">
        <f t="shared" si="99"/>
        <v>-14</v>
      </c>
      <c r="K487">
        <f t="shared" si="95"/>
        <v>24</v>
      </c>
      <c r="L487">
        <f t="shared" si="96"/>
        <v>-14</v>
      </c>
      <c r="M487">
        <f t="shared" si="97"/>
        <v>-15</v>
      </c>
      <c r="N487">
        <f t="shared" si="100"/>
        <v>0</v>
      </c>
    </row>
    <row r="488" spans="1:14" x14ac:dyDescent="0.25">
      <c r="A488">
        <v>474</v>
      </c>
      <c r="B488">
        <f t="shared" si="91"/>
        <v>94.600000000000009</v>
      </c>
      <c r="C488">
        <f t="shared" si="92"/>
        <v>1</v>
      </c>
      <c r="D488">
        <f t="shared" si="93"/>
        <v>0</v>
      </c>
      <c r="E488">
        <f t="shared" si="101"/>
        <v>0.60000000000000853</v>
      </c>
      <c r="F488">
        <f t="shared" si="102"/>
        <v>48</v>
      </c>
      <c r="G488">
        <f t="shared" si="103"/>
        <v>0</v>
      </c>
      <c r="H488" s="5">
        <f t="shared" si="98"/>
        <v>165.20000000000002</v>
      </c>
      <c r="I488" s="5">
        <f t="shared" si="94"/>
        <v>165.20000000000002</v>
      </c>
      <c r="J488" s="5">
        <f t="shared" si="99"/>
        <v>-14</v>
      </c>
      <c r="K488">
        <f t="shared" si="95"/>
        <v>24</v>
      </c>
      <c r="L488">
        <f t="shared" si="96"/>
        <v>-14</v>
      </c>
      <c r="M488">
        <f t="shared" si="97"/>
        <v>-15</v>
      </c>
      <c r="N488">
        <f t="shared" si="100"/>
        <v>0</v>
      </c>
    </row>
    <row r="489" spans="1:14" x14ac:dyDescent="0.25">
      <c r="A489">
        <v>475</v>
      </c>
      <c r="B489">
        <f t="shared" si="91"/>
        <v>94.8</v>
      </c>
      <c r="C489">
        <f t="shared" si="92"/>
        <v>1</v>
      </c>
      <c r="D489">
        <f t="shared" si="93"/>
        <v>0</v>
      </c>
      <c r="E489">
        <f t="shared" si="101"/>
        <v>0.79999999999999716</v>
      </c>
      <c r="F489">
        <f t="shared" si="102"/>
        <v>48</v>
      </c>
      <c r="G489">
        <f t="shared" si="103"/>
        <v>0</v>
      </c>
      <c r="H489" s="5">
        <f t="shared" si="98"/>
        <v>165.6</v>
      </c>
      <c r="I489" s="5">
        <f t="shared" si="94"/>
        <v>165.6</v>
      </c>
      <c r="J489" s="5">
        <f t="shared" si="99"/>
        <v>-14</v>
      </c>
      <c r="K489">
        <f t="shared" si="95"/>
        <v>24</v>
      </c>
      <c r="L489">
        <f t="shared" si="96"/>
        <v>-14</v>
      </c>
      <c r="M489">
        <f t="shared" si="97"/>
        <v>-15</v>
      </c>
      <c r="N489">
        <f t="shared" si="100"/>
        <v>0</v>
      </c>
    </row>
    <row r="490" spans="1:14" x14ac:dyDescent="0.25">
      <c r="A490">
        <v>476</v>
      </c>
      <c r="B490">
        <f t="shared" si="91"/>
        <v>95</v>
      </c>
      <c r="C490">
        <f t="shared" si="92"/>
        <v>1</v>
      </c>
      <c r="D490">
        <f t="shared" si="93"/>
        <v>0</v>
      </c>
      <c r="E490">
        <f t="shared" si="101"/>
        <v>1</v>
      </c>
      <c r="F490">
        <f t="shared" si="102"/>
        <v>48</v>
      </c>
      <c r="G490">
        <f t="shared" si="103"/>
        <v>0</v>
      </c>
      <c r="H490" s="5">
        <f t="shared" si="98"/>
        <v>166</v>
      </c>
      <c r="I490" s="5">
        <f t="shared" si="94"/>
        <v>166</v>
      </c>
      <c r="J490" s="5">
        <f t="shared" si="99"/>
        <v>-14</v>
      </c>
      <c r="K490">
        <f t="shared" si="95"/>
        <v>24</v>
      </c>
      <c r="L490">
        <f t="shared" si="96"/>
        <v>-14</v>
      </c>
      <c r="M490">
        <f t="shared" si="97"/>
        <v>-15</v>
      </c>
      <c r="N490">
        <f t="shared" si="100"/>
        <v>0</v>
      </c>
    </row>
    <row r="491" spans="1:14" x14ac:dyDescent="0.25">
      <c r="A491">
        <v>477</v>
      </c>
      <c r="B491">
        <f t="shared" si="91"/>
        <v>95.2</v>
      </c>
      <c r="C491">
        <f t="shared" si="92"/>
        <v>1</v>
      </c>
      <c r="D491">
        <f t="shared" si="93"/>
        <v>0</v>
      </c>
      <c r="E491">
        <f t="shared" si="101"/>
        <v>1.2000000000000028</v>
      </c>
      <c r="F491">
        <f t="shared" si="102"/>
        <v>48</v>
      </c>
      <c r="G491">
        <f t="shared" si="103"/>
        <v>0</v>
      </c>
      <c r="H491" s="5">
        <f t="shared" si="98"/>
        <v>166.4</v>
      </c>
      <c r="I491" s="5">
        <f t="shared" si="94"/>
        <v>166.4</v>
      </c>
      <c r="J491" s="5">
        <f t="shared" si="99"/>
        <v>-14</v>
      </c>
      <c r="K491">
        <f t="shared" si="95"/>
        <v>24</v>
      </c>
      <c r="L491">
        <f t="shared" si="96"/>
        <v>-14</v>
      </c>
      <c r="M491">
        <f t="shared" si="97"/>
        <v>-15</v>
      </c>
      <c r="N491">
        <f t="shared" si="100"/>
        <v>0</v>
      </c>
    </row>
    <row r="492" spans="1:14" x14ac:dyDescent="0.25">
      <c r="A492">
        <v>478</v>
      </c>
      <c r="B492">
        <f t="shared" si="91"/>
        <v>95.4</v>
      </c>
      <c r="C492">
        <f t="shared" si="92"/>
        <v>1</v>
      </c>
      <c r="D492">
        <f t="shared" si="93"/>
        <v>0</v>
      </c>
      <c r="E492">
        <f t="shared" si="101"/>
        <v>1.4000000000000057</v>
      </c>
      <c r="F492">
        <f t="shared" si="102"/>
        <v>48</v>
      </c>
      <c r="G492">
        <f t="shared" si="103"/>
        <v>0</v>
      </c>
      <c r="H492" s="5">
        <f t="shared" si="98"/>
        <v>166.8</v>
      </c>
      <c r="I492" s="5">
        <f t="shared" si="94"/>
        <v>166.8</v>
      </c>
      <c r="J492" s="5">
        <f t="shared" si="99"/>
        <v>-14</v>
      </c>
      <c r="K492">
        <f t="shared" si="95"/>
        <v>24</v>
      </c>
      <c r="L492">
        <f t="shared" si="96"/>
        <v>-14</v>
      </c>
      <c r="M492">
        <f t="shared" si="97"/>
        <v>-15</v>
      </c>
      <c r="N492">
        <f t="shared" si="100"/>
        <v>0</v>
      </c>
    </row>
    <row r="493" spans="1:14" x14ac:dyDescent="0.25">
      <c r="A493">
        <v>479</v>
      </c>
      <c r="B493">
        <f t="shared" si="91"/>
        <v>95.600000000000009</v>
      </c>
      <c r="C493">
        <f t="shared" si="92"/>
        <v>1</v>
      </c>
      <c r="D493">
        <f t="shared" si="93"/>
        <v>0</v>
      </c>
      <c r="E493">
        <f t="shared" si="101"/>
        <v>1.6000000000000085</v>
      </c>
      <c r="F493">
        <f t="shared" si="102"/>
        <v>48</v>
      </c>
      <c r="G493">
        <f t="shared" si="103"/>
        <v>0</v>
      </c>
      <c r="H493" s="5">
        <f t="shared" si="98"/>
        <v>167.20000000000002</v>
      </c>
      <c r="I493" s="5">
        <f t="shared" si="94"/>
        <v>167.20000000000002</v>
      </c>
      <c r="J493" s="5">
        <f t="shared" si="99"/>
        <v>-14</v>
      </c>
      <c r="K493">
        <f t="shared" si="95"/>
        <v>24</v>
      </c>
      <c r="L493">
        <f t="shared" si="96"/>
        <v>-14</v>
      </c>
      <c r="M493">
        <f t="shared" si="97"/>
        <v>-15</v>
      </c>
      <c r="N493">
        <f t="shared" si="100"/>
        <v>0</v>
      </c>
    </row>
    <row r="494" spans="1:14" x14ac:dyDescent="0.25">
      <c r="A494">
        <v>480</v>
      </c>
      <c r="B494">
        <f t="shared" si="91"/>
        <v>95.8</v>
      </c>
      <c r="C494">
        <f t="shared" si="92"/>
        <v>1</v>
      </c>
      <c r="D494">
        <f t="shared" si="93"/>
        <v>0</v>
      </c>
      <c r="E494">
        <f t="shared" si="101"/>
        <v>1.7999999999999972</v>
      </c>
      <c r="F494">
        <f t="shared" si="102"/>
        <v>48</v>
      </c>
      <c r="G494">
        <f t="shared" si="103"/>
        <v>0</v>
      </c>
      <c r="H494" s="5">
        <f t="shared" si="98"/>
        <v>167.6</v>
      </c>
      <c r="I494" s="5">
        <f t="shared" si="94"/>
        <v>167.6</v>
      </c>
      <c r="J494" s="5">
        <f t="shared" si="99"/>
        <v>-14</v>
      </c>
      <c r="K494">
        <f t="shared" si="95"/>
        <v>24</v>
      </c>
      <c r="L494">
        <f t="shared" si="96"/>
        <v>-14</v>
      </c>
      <c r="M494">
        <f t="shared" si="97"/>
        <v>-15</v>
      </c>
      <c r="N494">
        <f t="shared" si="100"/>
        <v>0</v>
      </c>
    </row>
    <row r="495" spans="1:14" x14ac:dyDescent="0.25">
      <c r="A495">
        <v>481</v>
      </c>
      <c r="B495">
        <f t="shared" si="91"/>
        <v>96</v>
      </c>
      <c r="C495">
        <f t="shared" si="92"/>
        <v>1</v>
      </c>
      <c r="D495">
        <f t="shared" si="93"/>
        <v>1</v>
      </c>
      <c r="E495">
        <f t="shared" si="101"/>
        <v>2</v>
      </c>
      <c r="F495">
        <f t="shared" si="102"/>
        <v>49</v>
      </c>
      <c r="G495">
        <f t="shared" si="103"/>
        <v>0</v>
      </c>
      <c r="H495" s="5">
        <f t="shared" si="98"/>
        <v>168</v>
      </c>
      <c r="I495" s="5">
        <f t="shared" si="94"/>
        <v>168</v>
      </c>
      <c r="J495" s="5">
        <f t="shared" si="99"/>
        <v>-14</v>
      </c>
      <c r="K495">
        <f t="shared" si="95"/>
        <v>24</v>
      </c>
      <c r="L495">
        <f t="shared" si="96"/>
        <v>-14</v>
      </c>
      <c r="M495">
        <f t="shared" si="97"/>
        <v>-15</v>
      </c>
      <c r="N495">
        <f t="shared" si="100"/>
        <v>0</v>
      </c>
    </row>
    <row r="496" spans="1:14" x14ac:dyDescent="0.25">
      <c r="A496">
        <v>482</v>
      </c>
      <c r="B496">
        <f t="shared" si="91"/>
        <v>96.2</v>
      </c>
      <c r="C496">
        <f t="shared" si="92"/>
        <v>1</v>
      </c>
      <c r="D496">
        <f t="shared" si="93"/>
        <v>0</v>
      </c>
      <c r="E496">
        <f t="shared" si="101"/>
        <v>0.20000000000000284</v>
      </c>
      <c r="F496">
        <f t="shared" si="102"/>
        <v>49</v>
      </c>
      <c r="G496">
        <f t="shared" si="103"/>
        <v>0</v>
      </c>
      <c r="H496" s="5">
        <f t="shared" si="98"/>
        <v>168.4</v>
      </c>
      <c r="I496" s="5">
        <f t="shared" si="94"/>
        <v>168.4</v>
      </c>
      <c r="J496" s="5">
        <f t="shared" si="99"/>
        <v>-14</v>
      </c>
      <c r="K496">
        <f t="shared" si="95"/>
        <v>24</v>
      </c>
      <c r="L496">
        <f t="shared" si="96"/>
        <v>-14</v>
      </c>
      <c r="M496">
        <f t="shared" si="97"/>
        <v>-15</v>
      </c>
      <c r="N496">
        <f t="shared" si="100"/>
        <v>0</v>
      </c>
    </row>
    <row r="497" spans="1:14" x14ac:dyDescent="0.25">
      <c r="A497">
        <v>483</v>
      </c>
      <c r="B497">
        <f t="shared" si="91"/>
        <v>96.4</v>
      </c>
      <c r="C497">
        <f t="shared" si="92"/>
        <v>1</v>
      </c>
      <c r="D497">
        <f t="shared" si="93"/>
        <v>0</v>
      </c>
      <c r="E497">
        <f t="shared" si="101"/>
        <v>0.40000000000000568</v>
      </c>
      <c r="F497">
        <f t="shared" si="102"/>
        <v>49</v>
      </c>
      <c r="G497">
        <f t="shared" si="103"/>
        <v>0</v>
      </c>
      <c r="H497" s="5">
        <f t="shared" si="98"/>
        <v>168.8</v>
      </c>
      <c r="I497" s="5">
        <f t="shared" si="94"/>
        <v>168.8</v>
      </c>
      <c r="J497" s="5">
        <f t="shared" si="99"/>
        <v>-14</v>
      </c>
      <c r="K497">
        <f t="shared" si="95"/>
        <v>24</v>
      </c>
      <c r="L497">
        <f t="shared" si="96"/>
        <v>-14</v>
      </c>
      <c r="M497">
        <f t="shared" si="97"/>
        <v>-15</v>
      </c>
      <c r="N497">
        <f t="shared" si="100"/>
        <v>0</v>
      </c>
    </row>
    <row r="498" spans="1:14" x14ac:dyDescent="0.25">
      <c r="A498">
        <v>484</v>
      </c>
      <c r="B498">
        <f t="shared" si="91"/>
        <v>96.600000000000009</v>
      </c>
      <c r="C498">
        <f t="shared" si="92"/>
        <v>1</v>
      </c>
      <c r="D498">
        <f t="shared" si="93"/>
        <v>0</v>
      </c>
      <c r="E498">
        <f t="shared" si="101"/>
        <v>0.60000000000000853</v>
      </c>
      <c r="F498">
        <f t="shared" si="102"/>
        <v>49</v>
      </c>
      <c r="G498">
        <f t="shared" si="103"/>
        <v>0</v>
      </c>
      <c r="H498" s="5">
        <f t="shared" si="98"/>
        <v>169.20000000000002</v>
      </c>
      <c r="I498" s="5">
        <f t="shared" si="94"/>
        <v>169.20000000000002</v>
      </c>
      <c r="J498" s="5">
        <f t="shared" si="99"/>
        <v>-14</v>
      </c>
      <c r="K498">
        <f t="shared" si="95"/>
        <v>24</v>
      </c>
      <c r="L498">
        <f t="shared" si="96"/>
        <v>-14</v>
      </c>
      <c r="M498">
        <f t="shared" si="97"/>
        <v>-15</v>
      </c>
      <c r="N498">
        <f t="shared" si="100"/>
        <v>0</v>
      </c>
    </row>
    <row r="499" spans="1:14" x14ac:dyDescent="0.25">
      <c r="A499">
        <v>485</v>
      </c>
      <c r="B499">
        <f t="shared" si="91"/>
        <v>96.8</v>
      </c>
      <c r="C499">
        <f t="shared" si="92"/>
        <v>1</v>
      </c>
      <c r="D499">
        <f t="shared" si="93"/>
        <v>0</v>
      </c>
      <c r="E499">
        <f t="shared" si="101"/>
        <v>0.79999999999999716</v>
      </c>
      <c r="F499">
        <f t="shared" si="102"/>
        <v>49</v>
      </c>
      <c r="G499">
        <f t="shared" si="103"/>
        <v>0</v>
      </c>
      <c r="H499" s="5">
        <f t="shared" si="98"/>
        <v>169.6</v>
      </c>
      <c r="I499" s="5">
        <f t="shared" si="94"/>
        <v>169.6</v>
      </c>
      <c r="J499" s="5">
        <f t="shared" si="99"/>
        <v>-14</v>
      </c>
      <c r="K499">
        <f t="shared" si="95"/>
        <v>24</v>
      </c>
      <c r="L499">
        <f t="shared" si="96"/>
        <v>-14</v>
      </c>
      <c r="M499">
        <f t="shared" si="97"/>
        <v>-15</v>
      </c>
      <c r="N499">
        <f t="shared" si="100"/>
        <v>0</v>
      </c>
    </row>
    <row r="500" spans="1:14" x14ac:dyDescent="0.25">
      <c r="A500">
        <v>486</v>
      </c>
      <c r="B500">
        <f t="shared" si="91"/>
        <v>97</v>
      </c>
      <c r="C500">
        <f t="shared" si="92"/>
        <v>1</v>
      </c>
      <c r="D500">
        <f t="shared" si="93"/>
        <v>0</v>
      </c>
      <c r="E500">
        <f t="shared" si="101"/>
        <v>1</v>
      </c>
      <c r="F500">
        <f t="shared" si="102"/>
        <v>49</v>
      </c>
      <c r="G500">
        <f t="shared" si="103"/>
        <v>0</v>
      </c>
      <c r="H500" s="5">
        <f t="shared" si="98"/>
        <v>170</v>
      </c>
      <c r="I500" s="5">
        <f t="shared" si="94"/>
        <v>170</v>
      </c>
      <c r="J500" s="5">
        <f t="shared" si="99"/>
        <v>-14</v>
      </c>
      <c r="K500">
        <f t="shared" si="95"/>
        <v>24</v>
      </c>
      <c r="L500">
        <f t="shared" si="96"/>
        <v>-14</v>
      </c>
      <c r="M500">
        <f t="shared" si="97"/>
        <v>-15</v>
      </c>
      <c r="N500">
        <f t="shared" si="100"/>
        <v>0</v>
      </c>
    </row>
    <row r="501" spans="1:14" x14ac:dyDescent="0.25">
      <c r="A501">
        <v>487</v>
      </c>
      <c r="B501">
        <f t="shared" si="91"/>
        <v>97.2</v>
      </c>
      <c r="C501">
        <f t="shared" si="92"/>
        <v>1</v>
      </c>
      <c r="D501">
        <f t="shared" si="93"/>
        <v>0</v>
      </c>
      <c r="E501">
        <f t="shared" si="101"/>
        <v>1.2000000000000028</v>
      </c>
      <c r="F501">
        <f t="shared" si="102"/>
        <v>49</v>
      </c>
      <c r="G501">
        <f t="shared" si="103"/>
        <v>0</v>
      </c>
      <c r="H501" s="5">
        <f t="shared" si="98"/>
        <v>170.4</v>
      </c>
      <c r="I501" s="5">
        <f t="shared" si="94"/>
        <v>170.4</v>
      </c>
      <c r="J501" s="5">
        <f t="shared" si="99"/>
        <v>-14</v>
      </c>
      <c r="K501">
        <f t="shared" si="95"/>
        <v>24</v>
      </c>
      <c r="L501">
        <f t="shared" si="96"/>
        <v>-14</v>
      </c>
      <c r="M501">
        <f t="shared" si="97"/>
        <v>-15</v>
      </c>
      <c r="N501">
        <f t="shared" si="100"/>
        <v>0</v>
      </c>
    </row>
    <row r="502" spans="1:14" x14ac:dyDescent="0.25">
      <c r="A502">
        <v>488</v>
      </c>
      <c r="B502">
        <f t="shared" si="91"/>
        <v>97.4</v>
      </c>
      <c r="C502">
        <f t="shared" si="92"/>
        <v>1</v>
      </c>
      <c r="D502">
        <f t="shared" si="93"/>
        <v>0</v>
      </c>
      <c r="E502">
        <f t="shared" si="101"/>
        <v>1.4000000000000057</v>
      </c>
      <c r="F502">
        <f t="shared" si="102"/>
        <v>49</v>
      </c>
      <c r="G502">
        <f t="shared" si="103"/>
        <v>0</v>
      </c>
      <c r="H502" s="5">
        <f t="shared" si="98"/>
        <v>170.8</v>
      </c>
      <c r="I502" s="5">
        <f t="shared" si="94"/>
        <v>170.8</v>
      </c>
      <c r="J502" s="5">
        <f t="shared" si="99"/>
        <v>-14</v>
      </c>
      <c r="K502">
        <f t="shared" si="95"/>
        <v>24</v>
      </c>
      <c r="L502">
        <f t="shared" si="96"/>
        <v>-14</v>
      </c>
      <c r="M502">
        <f t="shared" si="97"/>
        <v>-15</v>
      </c>
      <c r="N502">
        <f t="shared" si="100"/>
        <v>0</v>
      </c>
    </row>
    <row r="503" spans="1:14" x14ac:dyDescent="0.25">
      <c r="A503">
        <v>489</v>
      </c>
      <c r="B503">
        <f t="shared" si="91"/>
        <v>97.600000000000009</v>
      </c>
      <c r="C503">
        <f t="shared" si="92"/>
        <v>1</v>
      </c>
      <c r="D503">
        <f t="shared" si="93"/>
        <v>0</v>
      </c>
      <c r="E503">
        <f t="shared" si="101"/>
        <v>1.6000000000000085</v>
      </c>
      <c r="F503">
        <f t="shared" si="102"/>
        <v>49</v>
      </c>
      <c r="G503">
        <f t="shared" si="103"/>
        <v>0</v>
      </c>
      <c r="H503" s="5">
        <f t="shared" si="98"/>
        <v>171.20000000000002</v>
      </c>
      <c r="I503" s="5">
        <f t="shared" si="94"/>
        <v>171.20000000000002</v>
      </c>
      <c r="J503" s="5">
        <f t="shared" si="99"/>
        <v>-14</v>
      </c>
      <c r="K503">
        <f t="shared" si="95"/>
        <v>24</v>
      </c>
      <c r="L503">
        <f t="shared" si="96"/>
        <v>-14</v>
      </c>
      <c r="M503">
        <f t="shared" si="97"/>
        <v>-15</v>
      </c>
      <c r="N503">
        <f t="shared" si="100"/>
        <v>0</v>
      </c>
    </row>
    <row r="504" spans="1:14" x14ac:dyDescent="0.25">
      <c r="A504">
        <v>490</v>
      </c>
      <c r="B504">
        <f t="shared" si="91"/>
        <v>97.8</v>
      </c>
      <c r="C504">
        <f t="shared" si="92"/>
        <v>1</v>
      </c>
      <c r="D504">
        <f t="shared" si="93"/>
        <v>0</v>
      </c>
      <c r="E504">
        <f t="shared" si="101"/>
        <v>1.7999999999999972</v>
      </c>
      <c r="F504">
        <f t="shared" si="102"/>
        <v>49</v>
      </c>
      <c r="G504">
        <f t="shared" si="103"/>
        <v>0</v>
      </c>
      <c r="H504" s="5">
        <f t="shared" si="98"/>
        <v>171.6</v>
      </c>
      <c r="I504" s="5">
        <f t="shared" si="94"/>
        <v>171.6</v>
      </c>
      <c r="J504" s="5">
        <f t="shared" si="99"/>
        <v>-14</v>
      </c>
      <c r="K504">
        <f t="shared" si="95"/>
        <v>24</v>
      </c>
      <c r="L504">
        <f t="shared" si="96"/>
        <v>-14</v>
      </c>
      <c r="M504">
        <f t="shared" si="97"/>
        <v>-15</v>
      </c>
      <c r="N504">
        <f t="shared" si="100"/>
        <v>0</v>
      </c>
    </row>
    <row r="505" spans="1:14" x14ac:dyDescent="0.25">
      <c r="A505">
        <v>491</v>
      </c>
      <c r="B505">
        <f t="shared" si="91"/>
        <v>98</v>
      </c>
      <c r="C505">
        <f t="shared" si="92"/>
        <v>1</v>
      </c>
      <c r="D505">
        <f t="shared" si="93"/>
        <v>1</v>
      </c>
      <c r="E505">
        <f t="shared" si="101"/>
        <v>2</v>
      </c>
      <c r="F505">
        <f t="shared" si="102"/>
        <v>50</v>
      </c>
      <c r="G505">
        <f t="shared" si="103"/>
        <v>1</v>
      </c>
      <c r="H505" s="5">
        <f t="shared" si="98"/>
        <v>172</v>
      </c>
      <c r="I505" s="5">
        <f t="shared" si="94"/>
        <v>171</v>
      </c>
      <c r="J505" s="5">
        <f t="shared" si="99"/>
        <v>-15</v>
      </c>
      <c r="K505">
        <f t="shared" si="95"/>
        <v>25</v>
      </c>
      <c r="L505">
        <f t="shared" si="96"/>
        <v>-15</v>
      </c>
      <c r="M505">
        <f t="shared" si="97"/>
        <v>-16</v>
      </c>
      <c r="N505">
        <f t="shared" si="100"/>
        <v>0</v>
      </c>
    </row>
    <row r="506" spans="1:14" x14ac:dyDescent="0.25">
      <c r="A506">
        <v>492</v>
      </c>
      <c r="B506">
        <f t="shared" si="91"/>
        <v>98.2</v>
      </c>
      <c r="C506">
        <f t="shared" si="92"/>
        <v>1</v>
      </c>
      <c r="D506">
        <f t="shared" si="93"/>
        <v>0</v>
      </c>
      <c r="E506">
        <f t="shared" si="101"/>
        <v>0.20000000000000284</v>
      </c>
      <c r="F506">
        <f t="shared" si="102"/>
        <v>50</v>
      </c>
      <c r="G506">
        <f t="shared" si="103"/>
        <v>0</v>
      </c>
      <c r="H506" s="5">
        <f t="shared" si="98"/>
        <v>171.4</v>
      </c>
      <c r="I506" s="5">
        <f t="shared" si="94"/>
        <v>171.4</v>
      </c>
      <c r="J506" s="5">
        <f t="shared" si="99"/>
        <v>-15</v>
      </c>
      <c r="K506">
        <f t="shared" si="95"/>
        <v>25</v>
      </c>
      <c r="L506">
        <f t="shared" si="96"/>
        <v>-15</v>
      </c>
      <c r="M506">
        <f t="shared" si="97"/>
        <v>-16</v>
      </c>
      <c r="N506">
        <f t="shared" si="100"/>
        <v>0</v>
      </c>
    </row>
    <row r="507" spans="1:14" x14ac:dyDescent="0.25">
      <c r="A507">
        <v>493</v>
      </c>
      <c r="B507">
        <f t="shared" si="91"/>
        <v>98.4</v>
      </c>
      <c r="C507">
        <f t="shared" si="92"/>
        <v>1</v>
      </c>
      <c r="D507">
        <f t="shared" si="93"/>
        <v>0</v>
      </c>
      <c r="E507">
        <f t="shared" si="101"/>
        <v>0.40000000000000568</v>
      </c>
      <c r="F507">
        <f t="shared" si="102"/>
        <v>50</v>
      </c>
      <c r="G507">
        <f t="shared" si="103"/>
        <v>0</v>
      </c>
      <c r="H507" s="5">
        <f t="shared" si="98"/>
        <v>171.8</v>
      </c>
      <c r="I507" s="5">
        <f t="shared" si="94"/>
        <v>171.8</v>
      </c>
      <c r="J507" s="5">
        <f t="shared" si="99"/>
        <v>-15</v>
      </c>
      <c r="K507">
        <f t="shared" si="95"/>
        <v>25</v>
      </c>
      <c r="L507">
        <f t="shared" si="96"/>
        <v>-15</v>
      </c>
      <c r="M507">
        <f t="shared" si="97"/>
        <v>-16</v>
      </c>
      <c r="N507">
        <f t="shared" si="100"/>
        <v>0</v>
      </c>
    </row>
    <row r="508" spans="1:14" x14ac:dyDescent="0.25">
      <c r="A508">
        <v>494</v>
      </c>
      <c r="B508">
        <f t="shared" si="91"/>
        <v>98.600000000000009</v>
      </c>
      <c r="C508">
        <f t="shared" si="92"/>
        <v>1</v>
      </c>
      <c r="D508">
        <f t="shared" si="93"/>
        <v>0</v>
      </c>
      <c r="E508">
        <f t="shared" si="101"/>
        <v>0.60000000000000853</v>
      </c>
      <c r="F508">
        <f t="shared" si="102"/>
        <v>50</v>
      </c>
      <c r="G508">
        <f t="shared" si="103"/>
        <v>0</v>
      </c>
      <c r="H508" s="5">
        <f t="shared" si="98"/>
        <v>172.20000000000002</v>
      </c>
      <c r="I508" s="5">
        <f t="shared" si="94"/>
        <v>172.20000000000002</v>
      </c>
      <c r="J508" s="5">
        <f t="shared" si="99"/>
        <v>-15</v>
      </c>
      <c r="K508">
        <f t="shared" si="95"/>
        <v>25</v>
      </c>
      <c r="L508">
        <f t="shared" si="96"/>
        <v>-15</v>
      </c>
      <c r="M508">
        <f t="shared" si="97"/>
        <v>-16</v>
      </c>
      <c r="N508">
        <f t="shared" si="100"/>
        <v>0</v>
      </c>
    </row>
    <row r="509" spans="1:14" x14ac:dyDescent="0.25">
      <c r="A509">
        <v>495</v>
      </c>
      <c r="B509">
        <f t="shared" si="91"/>
        <v>98.8</v>
      </c>
      <c r="C509">
        <f t="shared" si="92"/>
        <v>1</v>
      </c>
      <c r="D509">
        <f t="shared" si="93"/>
        <v>0</v>
      </c>
      <c r="E509">
        <f t="shared" si="101"/>
        <v>0.79999999999999716</v>
      </c>
      <c r="F509">
        <f t="shared" si="102"/>
        <v>50</v>
      </c>
      <c r="G509">
        <f t="shared" si="103"/>
        <v>0</v>
      </c>
      <c r="H509" s="5">
        <f t="shared" si="98"/>
        <v>172.6</v>
      </c>
      <c r="I509" s="5">
        <f t="shared" si="94"/>
        <v>172.6</v>
      </c>
      <c r="J509" s="5">
        <f t="shared" si="99"/>
        <v>-15</v>
      </c>
      <c r="K509">
        <f t="shared" si="95"/>
        <v>25</v>
      </c>
      <c r="L509">
        <f t="shared" si="96"/>
        <v>-15</v>
      </c>
      <c r="M509">
        <f t="shared" si="97"/>
        <v>-16</v>
      </c>
      <c r="N509">
        <f t="shared" si="100"/>
        <v>0</v>
      </c>
    </row>
    <row r="510" spans="1:14" x14ac:dyDescent="0.25">
      <c r="A510">
        <v>496</v>
      </c>
      <c r="B510">
        <f t="shared" si="91"/>
        <v>99</v>
      </c>
      <c r="C510">
        <f t="shared" si="92"/>
        <v>1</v>
      </c>
      <c r="D510">
        <f t="shared" si="93"/>
        <v>0</v>
      </c>
      <c r="E510">
        <f t="shared" si="101"/>
        <v>1</v>
      </c>
      <c r="F510">
        <f t="shared" si="102"/>
        <v>50</v>
      </c>
      <c r="G510">
        <f t="shared" si="103"/>
        <v>0</v>
      </c>
      <c r="H510" s="5">
        <f t="shared" si="98"/>
        <v>173</v>
      </c>
      <c r="I510" s="5">
        <f t="shared" si="94"/>
        <v>173</v>
      </c>
      <c r="J510" s="5">
        <f t="shared" si="99"/>
        <v>-15</v>
      </c>
      <c r="K510">
        <f t="shared" si="95"/>
        <v>25</v>
      </c>
      <c r="L510">
        <f t="shared" si="96"/>
        <v>-15</v>
      </c>
      <c r="M510">
        <f t="shared" si="97"/>
        <v>-16</v>
      </c>
      <c r="N510">
        <f t="shared" si="100"/>
        <v>0</v>
      </c>
    </row>
    <row r="511" spans="1:14" x14ac:dyDescent="0.25">
      <c r="A511">
        <v>497</v>
      </c>
      <c r="B511">
        <f t="shared" si="91"/>
        <v>99.2</v>
      </c>
      <c r="C511">
        <f t="shared" si="92"/>
        <v>1</v>
      </c>
      <c r="D511">
        <f t="shared" si="93"/>
        <v>0</v>
      </c>
      <c r="E511">
        <f t="shared" si="101"/>
        <v>1.2000000000000028</v>
      </c>
      <c r="F511">
        <f t="shared" si="102"/>
        <v>50</v>
      </c>
      <c r="G511">
        <f t="shared" si="103"/>
        <v>0</v>
      </c>
      <c r="H511" s="5">
        <f t="shared" si="98"/>
        <v>173.4</v>
      </c>
      <c r="I511" s="5">
        <f t="shared" si="94"/>
        <v>173.4</v>
      </c>
      <c r="J511" s="5">
        <f t="shared" si="99"/>
        <v>-15</v>
      </c>
      <c r="K511">
        <f t="shared" si="95"/>
        <v>25</v>
      </c>
      <c r="L511">
        <f t="shared" si="96"/>
        <v>-15</v>
      </c>
      <c r="M511">
        <f t="shared" si="97"/>
        <v>-16</v>
      </c>
      <c r="N511">
        <f t="shared" si="100"/>
        <v>0</v>
      </c>
    </row>
    <row r="512" spans="1:14" x14ac:dyDescent="0.25">
      <c r="A512">
        <v>498</v>
      </c>
      <c r="B512">
        <f t="shared" si="91"/>
        <v>99.4</v>
      </c>
      <c r="C512">
        <f t="shared" si="92"/>
        <v>1</v>
      </c>
      <c r="D512">
        <f t="shared" si="93"/>
        <v>0</v>
      </c>
      <c r="E512">
        <f t="shared" si="101"/>
        <v>1.4000000000000057</v>
      </c>
      <c r="F512">
        <f t="shared" si="102"/>
        <v>50</v>
      </c>
      <c r="G512">
        <f t="shared" si="103"/>
        <v>0</v>
      </c>
      <c r="H512" s="5">
        <f t="shared" si="98"/>
        <v>173.8</v>
      </c>
      <c r="I512" s="5">
        <f t="shared" si="94"/>
        <v>173.8</v>
      </c>
      <c r="J512" s="5">
        <f t="shared" si="99"/>
        <v>-15</v>
      </c>
      <c r="K512">
        <f t="shared" si="95"/>
        <v>25</v>
      </c>
      <c r="L512">
        <f t="shared" si="96"/>
        <v>-15</v>
      </c>
      <c r="M512">
        <f t="shared" si="97"/>
        <v>-16</v>
      </c>
      <c r="N512">
        <f t="shared" si="100"/>
        <v>0</v>
      </c>
    </row>
    <row r="513" spans="1:14" x14ac:dyDescent="0.25">
      <c r="A513">
        <v>499</v>
      </c>
      <c r="B513">
        <f t="shared" si="91"/>
        <v>99.600000000000009</v>
      </c>
      <c r="C513">
        <f t="shared" si="92"/>
        <v>1</v>
      </c>
      <c r="D513">
        <f t="shared" si="93"/>
        <v>0</v>
      </c>
      <c r="E513">
        <f t="shared" si="101"/>
        <v>1.6000000000000085</v>
      </c>
      <c r="F513">
        <f t="shared" si="102"/>
        <v>50</v>
      </c>
      <c r="G513">
        <f t="shared" si="103"/>
        <v>0</v>
      </c>
      <c r="H513" s="5">
        <f t="shared" si="98"/>
        <v>174.20000000000002</v>
      </c>
      <c r="I513" s="5">
        <f t="shared" si="94"/>
        <v>174.20000000000002</v>
      </c>
      <c r="J513" s="5">
        <f t="shared" si="99"/>
        <v>-15</v>
      </c>
      <c r="K513">
        <f t="shared" si="95"/>
        <v>25</v>
      </c>
      <c r="L513">
        <f t="shared" si="96"/>
        <v>-15</v>
      </c>
      <c r="M513">
        <f t="shared" si="97"/>
        <v>-16</v>
      </c>
      <c r="N513">
        <f t="shared" si="100"/>
        <v>0</v>
      </c>
    </row>
    <row r="514" spans="1:14" x14ac:dyDescent="0.25">
      <c r="A514">
        <v>500</v>
      </c>
      <c r="B514">
        <f t="shared" si="91"/>
        <v>99.8</v>
      </c>
      <c r="C514">
        <f t="shared" si="92"/>
        <v>1</v>
      </c>
      <c r="D514">
        <f t="shared" si="93"/>
        <v>0</v>
      </c>
      <c r="E514">
        <f t="shared" si="101"/>
        <v>1.7999999999999972</v>
      </c>
      <c r="F514">
        <f t="shared" si="102"/>
        <v>50</v>
      </c>
      <c r="G514">
        <f t="shared" si="103"/>
        <v>0</v>
      </c>
      <c r="H514" s="5">
        <f t="shared" si="98"/>
        <v>174.6</v>
      </c>
      <c r="I514" s="5">
        <f t="shared" si="94"/>
        <v>174.6</v>
      </c>
      <c r="J514" s="5">
        <f t="shared" si="99"/>
        <v>-15</v>
      </c>
      <c r="K514">
        <f t="shared" si="95"/>
        <v>25</v>
      </c>
      <c r="L514">
        <f t="shared" si="96"/>
        <v>-15</v>
      </c>
      <c r="M514">
        <f t="shared" si="97"/>
        <v>-16</v>
      </c>
      <c r="N514">
        <f t="shared" si="100"/>
        <v>0</v>
      </c>
    </row>
    <row r="515" spans="1:14" x14ac:dyDescent="0.25">
      <c r="A515">
        <v>501</v>
      </c>
      <c r="B515">
        <f t="shared" si="91"/>
        <v>100</v>
      </c>
      <c r="C515">
        <f t="shared" si="92"/>
        <v>1</v>
      </c>
      <c r="D515">
        <f t="shared" si="93"/>
        <v>1</v>
      </c>
      <c r="E515">
        <f t="shared" si="101"/>
        <v>2</v>
      </c>
      <c r="F515">
        <f t="shared" si="102"/>
        <v>51</v>
      </c>
      <c r="G515">
        <f t="shared" si="103"/>
        <v>0</v>
      </c>
      <c r="H515" s="5">
        <f t="shared" si="98"/>
        <v>175</v>
      </c>
      <c r="I515" s="5">
        <f t="shared" si="94"/>
        <v>175</v>
      </c>
      <c r="J515" s="5">
        <f t="shared" si="99"/>
        <v>-15</v>
      </c>
      <c r="K515">
        <f t="shared" si="95"/>
        <v>25</v>
      </c>
      <c r="L515">
        <f t="shared" si="96"/>
        <v>-15</v>
      </c>
      <c r="M515">
        <f t="shared" si="97"/>
        <v>-16</v>
      </c>
      <c r="N515">
        <f t="shared" si="100"/>
        <v>0</v>
      </c>
    </row>
    <row r="516" spans="1:14" x14ac:dyDescent="0.25">
      <c r="A516">
        <v>502</v>
      </c>
      <c r="B516">
        <f t="shared" si="91"/>
        <v>100.2</v>
      </c>
      <c r="C516">
        <f t="shared" si="92"/>
        <v>1</v>
      </c>
      <c r="D516">
        <f t="shared" si="93"/>
        <v>0</v>
      </c>
      <c r="E516">
        <f t="shared" si="101"/>
        <v>0.20000000000000284</v>
      </c>
      <c r="F516">
        <f t="shared" si="102"/>
        <v>51</v>
      </c>
      <c r="G516">
        <f t="shared" si="103"/>
        <v>0</v>
      </c>
      <c r="H516" s="5">
        <f t="shared" si="98"/>
        <v>175.4</v>
      </c>
      <c r="I516" s="5">
        <f t="shared" si="94"/>
        <v>175.4</v>
      </c>
      <c r="J516" s="5">
        <f t="shared" si="99"/>
        <v>-15</v>
      </c>
      <c r="K516">
        <f t="shared" si="95"/>
        <v>25</v>
      </c>
      <c r="L516">
        <f t="shared" si="96"/>
        <v>-15</v>
      </c>
      <c r="M516">
        <f t="shared" si="97"/>
        <v>-16</v>
      </c>
      <c r="N516">
        <f t="shared" si="100"/>
        <v>0</v>
      </c>
    </row>
    <row r="517" spans="1:14" x14ac:dyDescent="0.25">
      <c r="A517">
        <v>503</v>
      </c>
      <c r="B517">
        <f t="shared" si="91"/>
        <v>100.4</v>
      </c>
      <c r="C517">
        <f t="shared" si="92"/>
        <v>1</v>
      </c>
      <c r="D517">
        <f t="shared" si="93"/>
        <v>0</v>
      </c>
      <c r="E517">
        <f t="shared" si="101"/>
        <v>0.40000000000000568</v>
      </c>
      <c r="F517">
        <f t="shared" si="102"/>
        <v>51</v>
      </c>
      <c r="G517">
        <f t="shared" si="103"/>
        <v>0</v>
      </c>
      <c r="H517" s="5">
        <f t="shared" si="98"/>
        <v>175.8</v>
      </c>
      <c r="I517" s="5">
        <f t="shared" si="94"/>
        <v>175.8</v>
      </c>
      <c r="J517" s="5">
        <f t="shared" si="99"/>
        <v>-15</v>
      </c>
      <c r="K517">
        <f t="shared" si="95"/>
        <v>25</v>
      </c>
      <c r="L517">
        <f t="shared" si="96"/>
        <v>-15</v>
      </c>
      <c r="M517">
        <f t="shared" si="97"/>
        <v>-16</v>
      </c>
      <c r="N517">
        <f t="shared" si="100"/>
        <v>0</v>
      </c>
    </row>
    <row r="518" spans="1:14" x14ac:dyDescent="0.25">
      <c r="A518">
        <v>504</v>
      </c>
      <c r="B518">
        <f t="shared" si="91"/>
        <v>100.60000000000001</v>
      </c>
      <c r="C518">
        <f t="shared" si="92"/>
        <v>1</v>
      </c>
      <c r="D518">
        <f t="shared" si="93"/>
        <v>0</v>
      </c>
      <c r="E518">
        <f t="shared" si="101"/>
        <v>0.60000000000000853</v>
      </c>
      <c r="F518">
        <f t="shared" si="102"/>
        <v>51</v>
      </c>
      <c r="G518">
        <f t="shared" si="103"/>
        <v>0</v>
      </c>
      <c r="H518" s="5">
        <f t="shared" si="98"/>
        <v>176.20000000000002</v>
      </c>
      <c r="I518" s="5">
        <f t="shared" si="94"/>
        <v>176.20000000000002</v>
      </c>
      <c r="J518" s="5">
        <f t="shared" si="99"/>
        <v>-15</v>
      </c>
      <c r="K518">
        <f t="shared" si="95"/>
        <v>25</v>
      </c>
      <c r="L518">
        <f t="shared" si="96"/>
        <v>-15</v>
      </c>
      <c r="M518">
        <f t="shared" si="97"/>
        <v>-16</v>
      </c>
      <c r="N518">
        <f t="shared" si="100"/>
        <v>0</v>
      </c>
    </row>
    <row r="519" spans="1:14" x14ac:dyDescent="0.25">
      <c r="A519">
        <v>505</v>
      </c>
      <c r="B519">
        <f t="shared" si="91"/>
        <v>100.8</v>
      </c>
      <c r="C519">
        <f t="shared" si="92"/>
        <v>1</v>
      </c>
      <c r="D519">
        <f t="shared" si="93"/>
        <v>0</v>
      </c>
      <c r="E519">
        <f t="shared" si="101"/>
        <v>0.79999999999999716</v>
      </c>
      <c r="F519">
        <f t="shared" si="102"/>
        <v>51</v>
      </c>
      <c r="G519">
        <f t="shared" si="103"/>
        <v>0</v>
      </c>
      <c r="H519" s="5">
        <f t="shared" si="98"/>
        <v>176.6</v>
      </c>
      <c r="I519" s="5">
        <f t="shared" si="94"/>
        <v>176.6</v>
      </c>
      <c r="J519" s="5">
        <f t="shared" si="99"/>
        <v>-15</v>
      </c>
      <c r="K519">
        <f t="shared" si="95"/>
        <v>25</v>
      </c>
      <c r="L519">
        <f t="shared" si="96"/>
        <v>-15</v>
      </c>
      <c r="M519">
        <f t="shared" si="97"/>
        <v>-16</v>
      </c>
      <c r="N519">
        <f t="shared" si="100"/>
        <v>0</v>
      </c>
    </row>
    <row r="520" spans="1:14" x14ac:dyDescent="0.25">
      <c r="A520">
        <v>506</v>
      </c>
      <c r="B520">
        <f t="shared" si="91"/>
        <v>101</v>
      </c>
      <c r="C520">
        <f t="shared" si="92"/>
        <v>1</v>
      </c>
      <c r="D520">
        <f t="shared" si="93"/>
        <v>0</v>
      </c>
      <c r="E520">
        <f t="shared" si="101"/>
        <v>1</v>
      </c>
      <c r="F520">
        <f t="shared" si="102"/>
        <v>51</v>
      </c>
      <c r="G520">
        <f t="shared" si="103"/>
        <v>0</v>
      </c>
      <c r="H520" s="5">
        <f t="shared" si="98"/>
        <v>177</v>
      </c>
      <c r="I520" s="5">
        <f t="shared" si="94"/>
        <v>177</v>
      </c>
      <c r="J520" s="5">
        <f t="shared" si="99"/>
        <v>-15</v>
      </c>
      <c r="K520">
        <f t="shared" si="95"/>
        <v>25</v>
      </c>
      <c r="L520">
        <f t="shared" si="96"/>
        <v>-15</v>
      </c>
      <c r="M520">
        <f t="shared" si="97"/>
        <v>-16</v>
      </c>
      <c r="N520">
        <f t="shared" si="100"/>
        <v>0</v>
      </c>
    </row>
    <row r="521" spans="1:14" x14ac:dyDescent="0.25">
      <c r="A521">
        <v>507</v>
      </c>
      <c r="B521">
        <f t="shared" si="91"/>
        <v>101.2</v>
      </c>
      <c r="C521">
        <f t="shared" si="92"/>
        <v>1</v>
      </c>
      <c r="D521">
        <f t="shared" si="93"/>
        <v>0</v>
      </c>
      <c r="E521">
        <f t="shared" si="101"/>
        <v>1.2000000000000028</v>
      </c>
      <c r="F521">
        <f t="shared" si="102"/>
        <v>51</v>
      </c>
      <c r="G521">
        <f t="shared" si="103"/>
        <v>0</v>
      </c>
      <c r="H521" s="5">
        <f t="shared" si="98"/>
        <v>177.4</v>
      </c>
      <c r="I521" s="5">
        <f t="shared" si="94"/>
        <v>177.4</v>
      </c>
      <c r="J521" s="5">
        <f t="shared" si="99"/>
        <v>-15</v>
      </c>
      <c r="K521">
        <f t="shared" si="95"/>
        <v>25</v>
      </c>
      <c r="L521">
        <f t="shared" si="96"/>
        <v>-15</v>
      </c>
      <c r="M521">
        <f t="shared" si="97"/>
        <v>-16</v>
      </c>
      <c r="N521">
        <f t="shared" si="100"/>
        <v>0</v>
      </c>
    </row>
    <row r="522" spans="1:14" x14ac:dyDescent="0.25">
      <c r="A522">
        <v>508</v>
      </c>
      <c r="B522">
        <f t="shared" si="91"/>
        <v>101.4</v>
      </c>
      <c r="C522">
        <f t="shared" si="92"/>
        <v>1</v>
      </c>
      <c r="D522">
        <f t="shared" si="93"/>
        <v>0</v>
      </c>
      <c r="E522">
        <f t="shared" si="101"/>
        <v>1.4000000000000057</v>
      </c>
      <c r="F522">
        <f t="shared" si="102"/>
        <v>51</v>
      </c>
      <c r="G522">
        <f t="shared" si="103"/>
        <v>0</v>
      </c>
      <c r="H522" s="5">
        <f t="shared" si="98"/>
        <v>177.8</v>
      </c>
      <c r="I522" s="5">
        <f t="shared" si="94"/>
        <v>177.8</v>
      </c>
      <c r="J522" s="5">
        <f t="shared" si="99"/>
        <v>-15</v>
      </c>
      <c r="K522">
        <f t="shared" si="95"/>
        <v>25</v>
      </c>
      <c r="L522">
        <f t="shared" si="96"/>
        <v>-15</v>
      </c>
      <c r="M522">
        <f t="shared" si="97"/>
        <v>-16</v>
      </c>
      <c r="N522">
        <f t="shared" si="100"/>
        <v>0</v>
      </c>
    </row>
    <row r="523" spans="1:14" x14ac:dyDescent="0.25">
      <c r="A523">
        <v>509</v>
      </c>
      <c r="B523">
        <f t="shared" si="91"/>
        <v>101.60000000000001</v>
      </c>
      <c r="C523">
        <f t="shared" si="92"/>
        <v>1</v>
      </c>
      <c r="D523">
        <f t="shared" si="93"/>
        <v>0</v>
      </c>
      <c r="E523">
        <f t="shared" si="101"/>
        <v>1.6000000000000085</v>
      </c>
      <c r="F523">
        <f t="shared" si="102"/>
        <v>51</v>
      </c>
      <c r="G523">
        <f t="shared" si="103"/>
        <v>0</v>
      </c>
      <c r="H523" s="5">
        <f t="shared" si="98"/>
        <v>178.20000000000002</v>
      </c>
      <c r="I523" s="5">
        <f t="shared" si="94"/>
        <v>178.20000000000002</v>
      </c>
      <c r="J523" s="5">
        <f t="shared" si="99"/>
        <v>-15</v>
      </c>
      <c r="K523">
        <f t="shared" si="95"/>
        <v>25</v>
      </c>
      <c r="L523">
        <f t="shared" si="96"/>
        <v>-15</v>
      </c>
      <c r="M523">
        <f t="shared" si="97"/>
        <v>-16</v>
      </c>
      <c r="N523">
        <f t="shared" si="100"/>
        <v>0</v>
      </c>
    </row>
    <row r="524" spans="1:14" x14ac:dyDescent="0.25">
      <c r="A524">
        <v>510</v>
      </c>
      <c r="B524">
        <f t="shared" si="91"/>
        <v>101.8</v>
      </c>
      <c r="C524">
        <f t="shared" si="92"/>
        <v>1</v>
      </c>
      <c r="D524">
        <f t="shared" si="93"/>
        <v>0</v>
      </c>
      <c r="E524">
        <f t="shared" si="101"/>
        <v>1.7999999999999972</v>
      </c>
      <c r="F524">
        <f t="shared" si="102"/>
        <v>51</v>
      </c>
      <c r="G524">
        <f t="shared" si="103"/>
        <v>0</v>
      </c>
      <c r="H524" s="5">
        <f t="shared" si="98"/>
        <v>178.6</v>
      </c>
      <c r="I524" s="5">
        <f t="shared" si="94"/>
        <v>178.6</v>
      </c>
      <c r="J524" s="5">
        <f t="shared" si="99"/>
        <v>-15</v>
      </c>
      <c r="K524">
        <f t="shared" si="95"/>
        <v>25</v>
      </c>
      <c r="L524">
        <f t="shared" si="96"/>
        <v>-15</v>
      </c>
      <c r="M524">
        <f t="shared" si="97"/>
        <v>-16</v>
      </c>
      <c r="N524">
        <f t="shared" si="100"/>
        <v>0</v>
      </c>
    </row>
    <row r="525" spans="1:14" x14ac:dyDescent="0.25">
      <c r="A525">
        <v>511</v>
      </c>
      <c r="B525">
        <f t="shared" si="91"/>
        <v>102</v>
      </c>
      <c r="C525">
        <f t="shared" si="92"/>
        <v>1</v>
      </c>
      <c r="D525">
        <f t="shared" si="93"/>
        <v>1</v>
      </c>
      <c r="E525">
        <f t="shared" si="101"/>
        <v>2</v>
      </c>
      <c r="F525">
        <f t="shared" si="102"/>
        <v>52</v>
      </c>
      <c r="G525">
        <f t="shared" si="103"/>
        <v>1</v>
      </c>
      <c r="H525" s="5">
        <f t="shared" si="98"/>
        <v>179</v>
      </c>
      <c r="I525" s="5">
        <f t="shared" si="94"/>
        <v>178</v>
      </c>
      <c r="J525" s="5">
        <f t="shared" si="99"/>
        <v>-16</v>
      </c>
      <c r="K525">
        <f t="shared" si="95"/>
        <v>26</v>
      </c>
      <c r="L525">
        <f t="shared" si="96"/>
        <v>-16</v>
      </c>
      <c r="M525">
        <f t="shared" si="97"/>
        <v>-17</v>
      </c>
      <c r="N525">
        <f t="shared" si="100"/>
        <v>0</v>
      </c>
    </row>
    <row r="526" spans="1:14" x14ac:dyDescent="0.25">
      <c r="A526">
        <v>512</v>
      </c>
      <c r="B526">
        <f t="shared" si="91"/>
        <v>102.2</v>
      </c>
      <c r="C526">
        <f t="shared" si="92"/>
        <v>1</v>
      </c>
      <c r="D526">
        <f t="shared" si="93"/>
        <v>0</v>
      </c>
      <c r="E526">
        <f t="shared" si="101"/>
        <v>0.20000000000000284</v>
      </c>
      <c r="F526">
        <f t="shared" si="102"/>
        <v>52</v>
      </c>
      <c r="G526">
        <f t="shared" si="103"/>
        <v>0</v>
      </c>
      <c r="H526" s="5">
        <f t="shared" si="98"/>
        <v>178.4</v>
      </c>
      <c r="I526" s="5">
        <f t="shared" si="94"/>
        <v>178.4</v>
      </c>
      <c r="J526" s="5">
        <f t="shared" si="99"/>
        <v>-16</v>
      </c>
      <c r="K526">
        <f t="shared" si="95"/>
        <v>26</v>
      </c>
      <c r="L526">
        <f t="shared" si="96"/>
        <v>-16</v>
      </c>
      <c r="M526">
        <f t="shared" si="97"/>
        <v>-17</v>
      </c>
      <c r="N526">
        <f t="shared" si="100"/>
        <v>0</v>
      </c>
    </row>
    <row r="527" spans="1:14" x14ac:dyDescent="0.25">
      <c r="A527">
        <v>513</v>
      </c>
      <c r="B527">
        <f t="shared" ref="B527:B590" si="104">-T$5+T$5*A527</f>
        <v>102.4</v>
      </c>
      <c r="C527">
        <f t="shared" ref="C527:C590" si="105">IF(H527&gt;=0,1,0)</f>
        <v>1</v>
      </c>
      <c r="D527">
        <f t="shared" ref="D527:D590" si="106">IF(AND(C527=1,E527&gt;=E$4),1,0)</f>
        <v>0</v>
      </c>
      <c r="E527">
        <f t="shared" si="101"/>
        <v>0.40000000000000568</v>
      </c>
      <c r="F527">
        <f t="shared" si="102"/>
        <v>52</v>
      </c>
      <c r="G527">
        <f t="shared" si="103"/>
        <v>0</v>
      </c>
      <c r="H527" s="5">
        <f t="shared" si="98"/>
        <v>178.8</v>
      </c>
      <c r="I527" s="5">
        <f t="shared" ref="I527:I590" si="107">IF(G527&gt;0,H527-Q$4,H527)</f>
        <v>178.8</v>
      </c>
      <c r="J527" s="5">
        <f t="shared" si="99"/>
        <v>-16</v>
      </c>
      <c r="K527">
        <f t="shared" ref="K527:K590" si="108">ROUNDDOWN((F527*D$4)/L$4,0)</f>
        <v>26</v>
      </c>
      <c r="L527">
        <f t="shared" ref="L527:L590" si="109">P$4-K527</f>
        <v>-16</v>
      </c>
      <c r="M527">
        <f t="shared" ref="M527:M590" si="110">IF(L527="怪物已死","怪物已死",(L527-1)*Q$4)</f>
        <v>-17</v>
      </c>
      <c r="N527">
        <f t="shared" si="100"/>
        <v>0</v>
      </c>
    </row>
    <row r="528" spans="1:14" x14ac:dyDescent="0.25">
      <c r="A528">
        <v>514</v>
      </c>
      <c r="B528">
        <f t="shared" si="104"/>
        <v>102.60000000000001</v>
      </c>
      <c r="C528">
        <f t="shared" si="105"/>
        <v>1</v>
      </c>
      <c r="D528">
        <f t="shared" si="106"/>
        <v>0</v>
      </c>
      <c r="E528">
        <f t="shared" si="101"/>
        <v>0.60000000000000853</v>
      </c>
      <c r="F528">
        <f t="shared" si="102"/>
        <v>52</v>
      </c>
      <c r="G528">
        <f t="shared" si="103"/>
        <v>0</v>
      </c>
      <c r="H528" s="5">
        <f t="shared" ref="H528:H591" si="111">I527+(B528-B527)*N$4</f>
        <v>179.20000000000002</v>
      </c>
      <c r="I528" s="5">
        <f t="shared" si="107"/>
        <v>179.20000000000002</v>
      </c>
      <c r="J528" s="5">
        <f t="shared" ref="J528:J591" si="112">IF(H528&gt;=0,IF(ROUNDDOWN(H528/Q$4,0)+1&gt;L528,L528,ROUNDDOWN(H528/Q$4,0)+1),0)</f>
        <v>-16</v>
      </c>
      <c r="K528">
        <f t="shared" si="108"/>
        <v>26</v>
      </c>
      <c r="L528">
        <f t="shared" si="109"/>
        <v>-16</v>
      </c>
      <c r="M528">
        <f t="shared" si="110"/>
        <v>-17</v>
      </c>
      <c r="N528">
        <f t="shared" ref="N528:N591" si="113">IF(L528&lt;=0,0,IF(ROUNDUP(I528/B$4,0)*A$4&lt;0,"怪无法穿越火线",ROUNDUP(I528/B$4,0)*A$4))</f>
        <v>0</v>
      </c>
    </row>
    <row r="529" spans="1:14" x14ac:dyDescent="0.25">
      <c r="A529">
        <v>515</v>
      </c>
      <c r="B529">
        <f t="shared" si="104"/>
        <v>102.8</v>
      </c>
      <c r="C529">
        <f t="shared" si="105"/>
        <v>1</v>
      </c>
      <c r="D529">
        <f t="shared" si="106"/>
        <v>0</v>
      </c>
      <c r="E529">
        <f t="shared" ref="E529:E592" si="114">IF(D528=1,B529-B528,E528+B529-B528)</f>
        <v>0.79999999999999716</v>
      </c>
      <c r="F529">
        <f t="shared" ref="F529:F592" si="115">IF(D529=1,F528+1,F528)</f>
        <v>52</v>
      </c>
      <c r="G529">
        <f t="shared" ref="G529:G592" si="116">IF(K529-K528&gt;0,1,0)</f>
        <v>0</v>
      </c>
      <c r="H529" s="5">
        <f t="shared" si="111"/>
        <v>179.6</v>
      </c>
      <c r="I529" s="5">
        <f t="shared" si="107"/>
        <v>179.6</v>
      </c>
      <c r="J529" s="5">
        <f t="shared" si="112"/>
        <v>-16</v>
      </c>
      <c r="K529">
        <f t="shared" si="108"/>
        <v>26</v>
      </c>
      <c r="L529">
        <f t="shared" si="109"/>
        <v>-16</v>
      </c>
      <c r="M529">
        <f t="shared" si="110"/>
        <v>-17</v>
      </c>
      <c r="N529">
        <f t="shared" si="113"/>
        <v>0</v>
      </c>
    </row>
    <row r="530" spans="1:14" x14ac:dyDescent="0.25">
      <c r="A530">
        <v>516</v>
      </c>
      <c r="B530">
        <f t="shared" si="104"/>
        <v>103</v>
      </c>
      <c r="C530">
        <f t="shared" si="105"/>
        <v>1</v>
      </c>
      <c r="D530">
        <f t="shared" si="106"/>
        <v>0</v>
      </c>
      <c r="E530">
        <f t="shared" si="114"/>
        <v>1</v>
      </c>
      <c r="F530">
        <f t="shared" si="115"/>
        <v>52</v>
      </c>
      <c r="G530">
        <f t="shared" si="116"/>
        <v>0</v>
      </c>
      <c r="H530" s="5">
        <f t="shared" si="111"/>
        <v>180</v>
      </c>
      <c r="I530" s="5">
        <f t="shared" si="107"/>
        <v>180</v>
      </c>
      <c r="J530" s="5">
        <f t="shared" si="112"/>
        <v>-16</v>
      </c>
      <c r="K530">
        <f t="shared" si="108"/>
        <v>26</v>
      </c>
      <c r="L530">
        <f t="shared" si="109"/>
        <v>-16</v>
      </c>
      <c r="M530">
        <f t="shared" si="110"/>
        <v>-17</v>
      </c>
      <c r="N530">
        <f t="shared" si="113"/>
        <v>0</v>
      </c>
    </row>
    <row r="531" spans="1:14" x14ac:dyDescent="0.25">
      <c r="A531">
        <v>517</v>
      </c>
      <c r="B531">
        <f t="shared" si="104"/>
        <v>103.2</v>
      </c>
      <c r="C531">
        <f t="shared" si="105"/>
        <v>1</v>
      </c>
      <c r="D531">
        <f t="shared" si="106"/>
        <v>0</v>
      </c>
      <c r="E531">
        <f t="shared" si="114"/>
        <v>1.2000000000000028</v>
      </c>
      <c r="F531">
        <f t="shared" si="115"/>
        <v>52</v>
      </c>
      <c r="G531">
        <f t="shared" si="116"/>
        <v>0</v>
      </c>
      <c r="H531" s="5">
        <f t="shared" si="111"/>
        <v>180.4</v>
      </c>
      <c r="I531" s="5">
        <f t="shared" si="107"/>
        <v>180.4</v>
      </c>
      <c r="J531" s="5">
        <f t="shared" si="112"/>
        <v>-16</v>
      </c>
      <c r="K531">
        <f t="shared" si="108"/>
        <v>26</v>
      </c>
      <c r="L531">
        <f t="shared" si="109"/>
        <v>-16</v>
      </c>
      <c r="M531">
        <f t="shared" si="110"/>
        <v>-17</v>
      </c>
      <c r="N531">
        <f t="shared" si="113"/>
        <v>0</v>
      </c>
    </row>
    <row r="532" spans="1:14" x14ac:dyDescent="0.25">
      <c r="A532">
        <v>518</v>
      </c>
      <c r="B532">
        <f t="shared" si="104"/>
        <v>103.4</v>
      </c>
      <c r="C532">
        <f t="shared" si="105"/>
        <v>1</v>
      </c>
      <c r="D532">
        <f t="shared" si="106"/>
        <v>0</v>
      </c>
      <c r="E532">
        <f t="shared" si="114"/>
        <v>1.4000000000000057</v>
      </c>
      <c r="F532">
        <f t="shared" si="115"/>
        <v>52</v>
      </c>
      <c r="G532">
        <f t="shared" si="116"/>
        <v>0</v>
      </c>
      <c r="H532" s="5">
        <f t="shared" si="111"/>
        <v>180.8</v>
      </c>
      <c r="I532" s="5">
        <f t="shared" si="107"/>
        <v>180.8</v>
      </c>
      <c r="J532" s="5">
        <f t="shared" si="112"/>
        <v>-16</v>
      </c>
      <c r="K532">
        <f t="shared" si="108"/>
        <v>26</v>
      </c>
      <c r="L532">
        <f t="shared" si="109"/>
        <v>-16</v>
      </c>
      <c r="M532">
        <f t="shared" si="110"/>
        <v>-17</v>
      </c>
      <c r="N532">
        <f t="shared" si="113"/>
        <v>0</v>
      </c>
    </row>
    <row r="533" spans="1:14" x14ac:dyDescent="0.25">
      <c r="A533">
        <v>519</v>
      </c>
      <c r="B533">
        <f t="shared" si="104"/>
        <v>103.60000000000001</v>
      </c>
      <c r="C533">
        <f t="shared" si="105"/>
        <v>1</v>
      </c>
      <c r="D533">
        <f t="shared" si="106"/>
        <v>0</v>
      </c>
      <c r="E533">
        <f t="shared" si="114"/>
        <v>1.6000000000000085</v>
      </c>
      <c r="F533">
        <f t="shared" si="115"/>
        <v>52</v>
      </c>
      <c r="G533">
        <f t="shared" si="116"/>
        <v>0</v>
      </c>
      <c r="H533" s="5">
        <f t="shared" si="111"/>
        <v>181.20000000000002</v>
      </c>
      <c r="I533" s="5">
        <f t="shared" si="107"/>
        <v>181.20000000000002</v>
      </c>
      <c r="J533" s="5">
        <f t="shared" si="112"/>
        <v>-16</v>
      </c>
      <c r="K533">
        <f t="shared" si="108"/>
        <v>26</v>
      </c>
      <c r="L533">
        <f t="shared" si="109"/>
        <v>-16</v>
      </c>
      <c r="M533">
        <f t="shared" si="110"/>
        <v>-17</v>
      </c>
      <c r="N533">
        <f t="shared" si="113"/>
        <v>0</v>
      </c>
    </row>
    <row r="534" spans="1:14" x14ac:dyDescent="0.25">
      <c r="A534">
        <v>520</v>
      </c>
      <c r="B534">
        <f t="shared" si="104"/>
        <v>103.8</v>
      </c>
      <c r="C534">
        <f t="shared" si="105"/>
        <v>1</v>
      </c>
      <c r="D534">
        <f t="shared" si="106"/>
        <v>0</v>
      </c>
      <c r="E534">
        <f t="shared" si="114"/>
        <v>1.7999999999999972</v>
      </c>
      <c r="F534">
        <f t="shared" si="115"/>
        <v>52</v>
      </c>
      <c r="G534">
        <f t="shared" si="116"/>
        <v>0</v>
      </c>
      <c r="H534" s="5">
        <f t="shared" si="111"/>
        <v>181.6</v>
      </c>
      <c r="I534" s="5">
        <f t="shared" si="107"/>
        <v>181.6</v>
      </c>
      <c r="J534" s="5">
        <f t="shared" si="112"/>
        <v>-16</v>
      </c>
      <c r="K534">
        <f t="shared" si="108"/>
        <v>26</v>
      </c>
      <c r="L534">
        <f t="shared" si="109"/>
        <v>-16</v>
      </c>
      <c r="M534">
        <f t="shared" si="110"/>
        <v>-17</v>
      </c>
      <c r="N534">
        <f t="shared" si="113"/>
        <v>0</v>
      </c>
    </row>
    <row r="535" spans="1:14" x14ac:dyDescent="0.25">
      <c r="A535">
        <v>521</v>
      </c>
      <c r="B535">
        <f t="shared" si="104"/>
        <v>104</v>
      </c>
      <c r="C535">
        <f t="shared" si="105"/>
        <v>1</v>
      </c>
      <c r="D535">
        <f t="shared" si="106"/>
        <v>1</v>
      </c>
      <c r="E535">
        <f t="shared" si="114"/>
        <v>2</v>
      </c>
      <c r="F535">
        <f t="shared" si="115"/>
        <v>53</v>
      </c>
      <c r="G535">
        <f t="shared" si="116"/>
        <v>0</v>
      </c>
      <c r="H535" s="5">
        <f t="shared" si="111"/>
        <v>182</v>
      </c>
      <c r="I535" s="5">
        <f t="shared" si="107"/>
        <v>182</v>
      </c>
      <c r="J535" s="5">
        <f t="shared" si="112"/>
        <v>-16</v>
      </c>
      <c r="K535">
        <f t="shared" si="108"/>
        <v>26</v>
      </c>
      <c r="L535">
        <f t="shared" si="109"/>
        <v>-16</v>
      </c>
      <c r="M535">
        <f t="shared" si="110"/>
        <v>-17</v>
      </c>
      <c r="N535">
        <f t="shared" si="113"/>
        <v>0</v>
      </c>
    </row>
    <row r="536" spans="1:14" x14ac:dyDescent="0.25">
      <c r="A536">
        <v>522</v>
      </c>
      <c r="B536">
        <f t="shared" si="104"/>
        <v>104.2</v>
      </c>
      <c r="C536">
        <f t="shared" si="105"/>
        <v>1</v>
      </c>
      <c r="D536">
        <f t="shared" si="106"/>
        <v>0</v>
      </c>
      <c r="E536">
        <f t="shared" si="114"/>
        <v>0.20000000000000284</v>
      </c>
      <c r="F536">
        <f t="shared" si="115"/>
        <v>53</v>
      </c>
      <c r="G536">
        <f t="shared" si="116"/>
        <v>0</v>
      </c>
      <c r="H536" s="5">
        <f t="shared" si="111"/>
        <v>182.4</v>
      </c>
      <c r="I536" s="5">
        <f t="shared" si="107"/>
        <v>182.4</v>
      </c>
      <c r="J536" s="5">
        <f t="shared" si="112"/>
        <v>-16</v>
      </c>
      <c r="K536">
        <f t="shared" si="108"/>
        <v>26</v>
      </c>
      <c r="L536">
        <f t="shared" si="109"/>
        <v>-16</v>
      </c>
      <c r="M536">
        <f t="shared" si="110"/>
        <v>-17</v>
      </c>
      <c r="N536">
        <f t="shared" si="113"/>
        <v>0</v>
      </c>
    </row>
    <row r="537" spans="1:14" x14ac:dyDescent="0.25">
      <c r="A537">
        <v>523</v>
      </c>
      <c r="B537">
        <f t="shared" si="104"/>
        <v>104.4</v>
      </c>
      <c r="C537">
        <f t="shared" si="105"/>
        <v>1</v>
      </c>
      <c r="D537">
        <f t="shared" si="106"/>
        <v>0</v>
      </c>
      <c r="E537">
        <f t="shared" si="114"/>
        <v>0.40000000000000568</v>
      </c>
      <c r="F537">
        <f t="shared" si="115"/>
        <v>53</v>
      </c>
      <c r="G537">
        <f t="shared" si="116"/>
        <v>0</v>
      </c>
      <c r="H537" s="5">
        <f t="shared" si="111"/>
        <v>182.8</v>
      </c>
      <c r="I537" s="5">
        <f t="shared" si="107"/>
        <v>182.8</v>
      </c>
      <c r="J537" s="5">
        <f t="shared" si="112"/>
        <v>-16</v>
      </c>
      <c r="K537">
        <f t="shared" si="108"/>
        <v>26</v>
      </c>
      <c r="L537">
        <f t="shared" si="109"/>
        <v>-16</v>
      </c>
      <c r="M537">
        <f t="shared" si="110"/>
        <v>-17</v>
      </c>
      <c r="N537">
        <f t="shared" si="113"/>
        <v>0</v>
      </c>
    </row>
    <row r="538" spans="1:14" x14ac:dyDescent="0.25">
      <c r="A538">
        <v>524</v>
      </c>
      <c r="B538">
        <f t="shared" si="104"/>
        <v>104.60000000000001</v>
      </c>
      <c r="C538">
        <f t="shared" si="105"/>
        <v>1</v>
      </c>
      <c r="D538">
        <f t="shared" si="106"/>
        <v>0</v>
      </c>
      <c r="E538">
        <f t="shared" si="114"/>
        <v>0.60000000000000853</v>
      </c>
      <c r="F538">
        <f t="shared" si="115"/>
        <v>53</v>
      </c>
      <c r="G538">
        <f t="shared" si="116"/>
        <v>0</v>
      </c>
      <c r="H538" s="5">
        <f t="shared" si="111"/>
        <v>183.20000000000002</v>
      </c>
      <c r="I538" s="5">
        <f t="shared" si="107"/>
        <v>183.20000000000002</v>
      </c>
      <c r="J538" s="5">
        <f t="shared" si="112"/>
        <v>-16</v>
      </c>
      <c r="K538">
        <f t="shared" si="108"/>
        <v>26</v>
      </c>
      <c r="L538">
        <f t="shared" si="109"/>
        <v>-16</v>
      </c>
      <c r="M538">
        <f t="shared" si="110"/>
        <v>-17</v>
      </c>
      <c r="N538">
        <f t="shared" si="113"/>
        <v>0</v>
      </c>
    </row>
    <row r="539" spans="1:14" x14ac:dyDescent="0.25">
      <c r="A539">
        <v>525</v>
      </c>
      <c r="B539">
        <f t="shared" si="104"/>
        <v>104.8</v>
      </c>
      <c r="C539">
        <f t="shared" si="105"/>
        <v>1</v>
      </c>
      <c r="D539">
        <f t="shared" si="106"/>
        <v>0</v>
      </c>
      <c r="E539">
        <f t="shared" si="114"/>
        <v>0.79999999999999716</v>
      </c>
      <c r="F539">
        <f t="shared" si="115"/>
        <v>53</v>
      </c>
      <c r="G539">
        <f t="shared" si="116"/>
        <v>0</v>
      </c>
      <c r="H539" s="5">
        <f t="shared" si="111"/>
        <v>183.6</v>
      </c>
      <c r="I539" s="5">
        <f t="shared" si="107"/>
        <v>183.6</v>
      </c>
      <c r="J539" s="5">
        <f t="shared" si="112"/>
        <v>-16</v>
      </c>
      <c r="K539">
        <f t="shared" si="108"/>
        <v>26</v>
      </c>
      <c r="L539">
        <f t="shared" si="109"/>
        <v>-16</v>
      </c>
      <c r="M539">
        <f t="shared" si="110"/>
        <v>-17</v>
      </c>
      <c r="N539">
        <f t="shared" si="113"/>
        <v>0</v>
      </c>
    </row>
    <row r="540" spans="1:14" x14ac:dyDescent="0.25">
      <c r="A540">
        <v>526</v>
      </c>
      <c r="B540">
        <f t="shared" si="104"/>
        <v>105</v>
      </c>
      <c r="C540">
        <f t="shared" si="105"/>
        <v>1</v>
      </c>
      <c r="D540">
        <f t="shared" si="106"/>
        <v>0</v>
      </c>
      <c r="E540">
        <f t="shared" si="114"/>
        <v>1</v>
      </c>
      <c r="F540">
        <f t="shared" si="115"/>
        <v>53</v>
      </c>
      <c r="G540">
        <f t="shared" si="116"/>
        <v>0</v>
      </c>
      <c r="H540" s="5">
        <f t="shared" si="111"/>
        <v>184</v>
      </c>
      <c r="I540" s="5">
        <f t="shared" si="107"/>
        <v>184</v>
      </c>
      <c r="J540" s="5">
        <f t="shared" si="112"/>
        <v>-16</v>
      </c>
      <c r="K540">
        <f t="shared" si="108"/>
        <v>26</v>
      </c>
      <c r="L540">
        <f t="shared" si="109"/>
        <v>-16</v>
      </c>
      <c r="M540">
        <f t="shared" si="110"/>
        <v>-17</v>
      </c>
      <c r="N540">
        <f t="shared" si="113"/>
        <v>0</v>
      </c>
    </row>
    <row r="541" spans="1:14" x14ac:dyDescent="0.25">
      <c r="A541">
        <v>527</v>
      </c>
      <c r="B541">
        <f t="shared" si="104"/>
        <v>105.2</v>
      </c>
      <c r="C541">
        <f t="shared" si="105"/>
        <v>1</v>
      </c>
      <c r="D541">
        <f t="shared" si="106"/>
        <v>0</v>
      </c>
      <c r="E541">
        <f t="shared" si="114"/>
        <v>1.2000000000000028</v>
      </c>
      <c r="F541">
        <f t="shared" si="115"/>
        <v>53</v>
      </c>
      <c r="G541">
        <f t="shared" si="116"/>
        <v>0</v>
      </c>
      <c r="H541" s="5">
        <f t="shared" si="111"/>
        <v>184.4</v>
      </c>
      <c r="I541" s="5">
        <f t="shared" si="107"/>
        <v>184.4</v>
      </c>
      <c r="J541" s="5">
        <f t="shared" si="112"/>
        <v>-16</v>
      </c>
      <c r="K541">
        <f t="shared" si="108"/>
        <v>26</v>
      </c>
      <c r="L541">
        <f t="shared" si="109"/>
        <v>-16</v>
      </c>
      <c r="M541">
        <f t="shared" si="110"/>
        <v>-17</v>
      </c>
      <c r="N541">
        <f t="shared" si="113"/>
        <v>0</v>
      </c>
    </row>
    <row r="542" spans="1:14" x14ac:dyDescent="0.25">
      <c r="A542">
        <v>528</v>
      </c>
      <c r="B542">
        <f t="shared" si="104"/>
        <v>105.4</v>
      </c>
      <c r="C542">
        <f t="shared" si="105"/>
        <v>1</v>
      </c>
      <c r="D542">
        <f t="shared" si="106"/>
        <v>0</v>
      </c>
      <c r="E542">
        <f t="shared" si="114"/>
        <v>1.4000000000000057</v>
      </c>
      <c r="F542">
        <f t="shared" si="115"/>
        <v>53</v>
      </c>
      <c r="G542">
        <f t="shared" si="116"/>
        <v>0</v>
      </c>
      <c r="H542" s="5">
        <f t="shared" si="111"/>
        <v>184.8</v>
      </c>
      <c r="I542" s="5">
        <f t="shared" si="107"/>
        <v>184.8</v>
      </c>
      <c r="J542" s="5">
        <f t="shared" si="112"/>
        <v>-16</v>
      </c>
      <c r="K542">
        <f t="shared" si="108"/>
        <v>26</v>
      </c>
      <c r="L542">
        <f t="shared" si="109"/>
        <v>-16</v>
      </c>
      <c r="M542">
        <f t="shared" si="110"/>
        <v>-17</v>
      </c>
      <c r="N542">
        <f t="shared" si="113"/>
        <v>0</v>
      </c>
    </row>
    <row r="543" spans="1:14" x14ac:dyDescent="0.25">
      <c r="A543">
        <v>529</v>
      </c>
      <c r="B543">
        <f t="shared" si="104"/>
        <v>105.60000000000001</v>
      </c>
      <c r="C543">
        <f t="shared" si="105"/>
        <v>1</v>
      </c>
      <c r="D543">
        <f t="shared" si="106"/>
        <v>0</v>
      </c>
      <c r="E543">
        <f t="shared" si="114"/>
        <v>1.6000000000000085</v>
      </c>
      <c r="F543">
        <f t="shared" si="115"/>
        <v>53</v>
      </c>
      <c r="G543">
        <f t="shared" si="116"/>
        <v>0</v>
      </c>
      <c r="H543" s="5">
        <f t="shared" si="111"/>
        <v>185.20000000000002</v>
      </c>
      <c r="I543" s="5">
        <f t="shared" si="107"/>
        <v>185.20000000000002</v>
      </c>
      <c r="J543" s="5">
        <f t="shared" si="112"/>
        <v>-16</v>
      </c>
      <c r="K543">
        <f t="shared" si="108"/>
        <v>26</v>
      </c>
      <c r="L543">
        <f t="shared" si="109"/>
        <v>-16</v>
      </c>
      <c r="M543">
        <f t="shared" si="110"/>
        <v>-17</v>
      </c>
      <c r="N543">
        <f t="shared" si="113"/>
        <v>0</v>
      </c>
    </row>
    <row r="544" spans="1:14" x14ac:dyDescent="0.25">
      <c r="A544">
        <v>530</v>
      </c>
      <c r="B544">
        <f t="shared" si="104"/>
        <v>105.8</v>
      </c>
      <c r="C544">
        <f t="shared" si="105"/>
        <v>1</v>
      </c>
      <c r="D544">
        <f t="shared" si="106"/>
        <v>0</v>
      </c>
      <c r="E544">
        <f t="shared" si="114"/>
        <v>1.7999999999999972</v>
      </c>
      <c r="F544">
        <f t="shared" si="115"/>
        <v>53</v>
      </c>
      <c r="G544">
        <f t="shared" si="116"/>
        <v>0</v>
      </c>
      <c r="H544" s="5">
        <f t="shared" si="111"/>
        <v>185.6</v>
      </c>
      <c r="I544" s="5">
        <f t="shared" si="107"/>
        <v>185.6</v>
      </c>
      <c r="J544" s="5">
        <f t="shared" si="112"/>
        <v>-16</v>
      </c>
      <c r="K544">
        <f t="shared" si="108"/>
        <v>26</v>
      </c>
      <c r="L544">
        <f t="shared" si="109"/>
        <v>-16</v>
      </c>
      <c r="M544">
        <f t="shared" si="110"/>
        <v>-17</v>
      </c>
      <c r="N544">
        <f t="shared" si="113"/>
        <v>0</v>
      </c>
    </row>
    <row r="545" spans="1:14" x14ac:dyDescent="0.25">
      <c r="A545">
        <v>531</v>
      </c>
      <c r="B545">
        <f t="shared" si="104"/>
        <v>106</v>
      </c>
      <c r="C545">
        <f t="shared" si="105"/>
        <v>1</v>
      </c>
      <c r="D545">
        <f t="shared" si="106"/>
        <v>1</v>
      </c>
      <c r="E545">
        <f t="shared" si="114"/>
        <v>2</v>
      </c>
      <c r="F545">
        <f t="shared" si="115"/>
        <v>54</v>
      </c>
      <c r="G545">
        <f t="shared" si="116"/>
        <v>1</v>
      </c>
      <c r="H545" s="5">
        <f t="shared" si="111"/>
        <v>186</v>
      </c>
      <c r="I545" s="5">
        <f t="shared" si="107"/>
        <v>185</v>
      </c>
      <c r="J545" s="5">
        <f t="shared" si="112"/>
        <v>-17</v>
      </c>
      <c r="K545">
        <f t="shared" si="108"/>
        <v>27</v>
      </c>
      <c r="L545">
        <f t="shared" si="109"/>
        <v>-17</v>
      </c>
      <c r="M545">
        <f t="shared" si="110"/>
        <v>-18</v>
      </c>
      <c r="N545">
        <f t="shared" si="113"/>
        <v>0</v>
      </c>
    </row>
    <row r="546" spans="1:14" x14ac:dyDescent="0.25">
      <c r="A546">
        <v>532</v>
      </c>
      <c r="B546">
        <f t="shared" si="104"/>
        <v>106.2</v>
      </c>
      <c r="C546">
        <f t="shared" si="105"/>
        <v>1</v>
      </c>
      <c r="D546">
        <f t="shared" si="106"/>
        <v>0</v>
      </c>
      <c r="E546">
        <f t="shared" si="114"/>
        <v>0.20000000000000284</v>
      </c>
      <c r="F546">
        <f t="shared" si="115"/>
        <v>54</v>
      </c>
      <c r="G546">
        <f t="shared" si="116"/>
        <v>0</v>
      </c>
      <c r="H546" s="5">
        <f t="shared" si="111"/>
        <v>185.4</v>
      </c>
      <c r="I546" s="5">
        <f t="shared" si="107"/>
        <v>185.4</v>
      </c>
      <c r="J546" s="5">
        <f t="shared" si="112"/>
        <v>-17</v>
      </c>
      <c r="K546">
        <f t="shared" si="108"/>
        <v>27</v>
      </c>
      <c r="L546">
        <f t="shared" si="109"/>
        <v>-17</v>
      </c>
      <c r="M546">
        <f t="shared" si="110"/>
        <v>-18</v>
      </c>
      <c r="N546">
        <f t="shared" si="113"/>
        <v>0</v>
      </c>
    </row>
    <row r="547" spans="1:14" x14ac:dyDescent="0.25">
      <c r="A547">
        <v>533</v>
      </c>
      <c r="B547">
        <f t="shared" si="104"/>
        <v>106.4</v>
      </c>
      <c r="C547">
        <f t="shared" si="105"/>
        <v>1</v>
      </c>
      <c r="D547">
        <f t="shared" si="106"/>
        <v>0</v>
      </c>
      <c r="E547">
        <f t="shared" si="114"/>
        <v>0.40000000000000568</v>
      </c>
      <c r="F547">
        <f t="shared" si="115"/>
        <v>54</v>
      </c>
      <c r="G547">
        <f t="shared" si="116"/>
        <v>0</v>
      </c>
      <c r="H547" s="5">
        <f t="shared" si="111"/>
        <v>185.8</v>
      </c>
      <c r="I547" s="5">
        <f t="shared" si="107"/>
        <v>185.8</v>
      </c>
      <c r="J547" s="5">
        <f t="shared" si="112"/>
        <v>-17</v>
      </c>
      <c r="K547">
        <f t="shared" si="108"/>
        <v>27</v>
      </c>
      <c r="L547">
        <f t="shared" si="109"/>
        <v>-17</v>
      </c>
      <c r="M547">
        <f t="shared" si="110"/>
        <v>-18</v>
      </c>
      <c r="N547">
        <f t="shared" si="113"/>
        <v>0</v>
      </c>
    </row>
    <row r="548" spans="1:14" x14ac:dyDescent="0.25">
      <c r="A548">
        <v>534</v>
      </c>
      <c r="B548">
        <f t="shared" si="104"/>
        <v>106.60000000000001</v>
      </c>
      <c r="C548">
        <f t="shared" si="105"/>
        <v>1</v>
      </c>
      <c r="D548">
        <f t="shared" si="106"/>
        <v>0</v>
      </c>
      <c r="E548">
        <f t="shared" si="114"/>
        <v>0.60000000000000853</v>
      </c>
      <c r="F548">
        <f t="shared" si="115"/>
        <v>54</v>
      </c>
      <c r="G548">
        <f t="shared" si="116"/>
        <v>0</v>
      </c>
      <c r="H548" s="5">
        <f t="shared" si="111"/>
        <v>186.20000000000002</v>
      </c>
      <c r="I548" s="5">
        <f t="shared" si="107"/>
        <v>186.20000000000002</v>
      </c>
      <c r="J548" s="5">
        <f t="shared" si="112"/>
        <v>-17</v>
      </c>
      <c r="K548">
        <f t="shared" si="108"/>
        <v>27</v>
      </c>
      <c r="L548">
        <f t="shared" si="109"/>
        <v>-17</v>
      </c>
      <c r="M548">
        <f t="shared" si="110"/>
        <v>-18</v>
      </c>
      <c r="N548">
        <f t="shared" si="113"/>
        <v>0</v>
      </c>
    </row>
    <row r="549" spans="1:14" x14ac:dyDescent="0.25">
      <c r="A549">
        <v>535</v>
      </c>
      <c r="B549">
        <f t="shared" si="104"/>
        <v>106.8</v>
      </c>
      <c r="C549">
        <f t="shared" si="105"/>
        <v>1</v>
      </c>
      <c r="D549">
        <f t="shared" si="106"/>
        <v>0</v>
      </c>
      <c r="E549">
        <f t="shared" si="114"/>
        <v>0.79999999999999716</v>
      </c>
      <c r="F549">
        <f t="shared" si="115"/>
        <v>54</v>
      </c>
      <c r="G549">
        <f t="shared" si="116"/>
        <v>0</v>
      </c>
      <c r="H549" s="5">
        <f t="shared" si="111"/>
        <v>186.6</v>
      </c>
      <c r="I549" s="5">
        <f t="shared" si="107"/>
        <v>186.6</v>
      </c>
      <c r="J549" s="5">
        <f t="shared" si="112"/>
        <v>-17</v>
      </c>
      <c r="K549">
        <f t="shared" si="108"/>
        <v>27</v>
      </c>
      <c r="L549">
        <f t="shared" si="109"/>
        <v>-17</v>
      </c>
      <c r="M549">
        <f t="shared" si="110"/>
        <v>-18</v>
      </c>
      <c r="N549">
        <f t="shared" si="113"/>
        <v>0</v>
      </c>
    </row>
    <row r="550" spans="1:14" x14ac:dyDescent="0.25">
      <c r="A550">
        <v>536</v>
      </c>
      <c r="B550">
        <f t="shared" si="104"/>
        <v>107</v>
      </c>
      <c r="C550">
        <f t="shared" si="105"/>
        <v>1</v>
      </c>
      <c r="D550">
        <f t="shared" si="106"/>
        <v>0</v>
      </c>
      <c r="E550">
        <f t="shared" si="114"/>
        <v>1</v>
      </c>
      <c r="F550">
        <f t="shared" si="115"/>
        <v>54</v>
      </c>
      <c r="G550">
        <f t="shared" si="116"/>
        <v>0</v>
      </c>
      <c r="H550" s="5">
        <f t="shared" si="111"/>
        <v>187</v>
      </c>
      <c r="I550" s="5">
        <f t="shared" si="107"/>
        <v>187</v>
      </c>
      <c r="J550" s="5">
        <f t="shared" si="112"/>
        <v>-17</v>
      </c>
      <c r="K550">
        <f t="shared" si="108"/>
        <v>27</v>
      </c>
      <c r="L550">
        <f t="shared" si="109"/>
        <v>-17</v>
      </c>
      <c r="M550">
        <f t="shared" si="110"/>
        <v>-18</v>
      </c>
      <c r="N550">
        <f t="shared" si="113"/>
        <v>0</v>
      </c>
    </row>
    <row r="551" spans="1:14" x14ac:dyDescent="0.25">
      <c r="A551">
        <v>537</v>
      </c>
      <c r="B551">
        <f t="shared" si="104"/>
        <v>107.2</v>
      </c>
      <c r="C551">
        <f t="shared" si="105"/>
        <v>1</v>
      </c>
      <c r="D551">
        <f t="shared" si="106"/>
        <v>0</v>
      </c>
      <c r="E551">
        <f t="shared" si="114"/>
        <v>1.2000000000000028</v>
      </c>
      <c r="F551">
        <f t="shared" si="115"/>
        <v>54</v>
      </c>
      <c r="G551">
        <f t="shared" si="116"/>
        <v>0</v>
      </c>
      <c r="H551" s="5">
        <f t="shared" si="111"/>
        <v>187.4</v>
      </c>
      <c r="I551" s="5">
        <f t="shared" si="107"/>
        <v>187.4</v>
      </c>
      <c r="J551" s="5">
        <f t="shared" si="112"/>
        <v>-17</v>
      </c>
      <c r="K551">
        <f t="shared" si="108"/>
        <v>27</v>
      </c>
      <c r="L551">
        <f t="shared" si="109"/>
        <v>-17</v>
      </c>
      <c r="M551">
        <f t="shared" si="110"/>
        <v>-18</v>
      </c>
      <c r="N551">
        <f t="shared" si="113"/>
        <v>0</v>
      </c>
    </row>
    <row r="552" spans="1:14" x14ac:dyDescent="0.25">
      <c r="A552">
        <v>538</v>
      </c>
      <c r="B552">
        <f t="shared" si="104"/>
        <v>107.4</v>
      </c>
      <c r="C552">
        <f t="shared" si="105"/>
        <v>1</v>
      </c>
      <c r="D552">
        <f t="shared" si="106"/>
        <v>0</v>
      </c>
      <c r="E552">
        <f t="shared" si="114"/>
        <v>1.4000000000000057</v>
      </c>
      <c r="F552">
        <f t="shared" si="115"/>
        <v>54</v>
      </c>
      <c r="G552">
        <f t="shared" si="116"/>
        <v>0</v>
      </c>
      <c r="H552" s="5">
        <f t="shared" si="111"/>
        <v>187.8</v>
      </c>
      <c r="I552" s="5">
        <f t="shared" si="107"/>
        <v>187.8</v>
      </c>
      <c r="J552" s="5">
        <f t="shared" si="112"/>
        <v>-17</v>
      </c>
      <c r="K552">
        <f t="shared" si="108"/>
        <v>27</v>
      </c>
      <c r="L552">
        <f t="shared" si="109"/>
        <v>-17</v>
      </c>
      <c r="M552">
        <f t="shared" si="110"/>
        <v>-18</v>
      </c>
      <c r="N552">
        <f t="shared" si="113"/>
        <v>0</v>
      </c>
    </row>
    <row r="553" spans="1:14" x14ac:dyDescent="0.25">
      <c r="A553">
        <v>539</v>
      </c>
      <c r="B553">
        <f t="shared" si="104"/>
        <v>107.60000000000001</v>
      </c>
      <c r="C553">
        <f t="shared" si="105"/>
        <v>1</v>
      </c>
      <c r="D553">
        <f t="shared" si="106"/>
        <v>0</v>
      </c>
      <c r="E553">
        <f t="shared" si="114"/>
        <v>1.6000000000000085</v>
      </c>
      <c r="F553">
        <f t="shared" si="115"/>
        <v>54</v>
      </c>
      <c r="G553">
        <f t="shared" si="116"/>
        <v>0</v>
      </c>
      <c r="H553" s="5">
        <f t="shared" si="111"/>
        <v>188.20000000000002</v>
      </c>
      <c r="I553" s="5">
        <f t="shared" si="107"/>
        <v>188.20000000000002</v>
      </c>
      <c r="J553" s="5">
        <f t="shared" si="112"/>
        <v>-17</v>
      </c>
      <c r="K553">
        <f t="shared" si="108"/>
        <v>27</v>
      </c>
      <c r="L553">
        <f t="shared" si="109"/>
        <v>-17</v>
      </c>
      <c r="M553">
        <f t="shared" si="110"/>
        <v>-18</v>
      </c>
      <c r="N553">
        <f t="shared" si="113"/>
        <v>0</v>
      </c>
    </row>
    <row r="554" spans="1:14" x14ac:dyDescent="0.25">
      <c r="A554">
        <v>540</v>
      </c>
      <c r="B554">
        <f t="shared" si="104"/>
        <v>107.8</v>
      </c>
      <c r="C554">
        <f t="shared" si="105"/>
        <v>1</v>
      </c>
      <c r="D554">
        <f t="shared" si="106"/>
        <v>0</v>
      </c>
      <c r="E554">
        <f t="shared" si="114"/>
        <v>1.7999999999999972</v>
      </c>
      <c r="F554">
        <f t="shared" si="115"/>
        <v>54</v>
      </c>
      <c r="G554">
        <f t="shared" si="116"/>
        <v>0</v>
      </c>
      <c r="H554" s="5">
        <f t="shared" si="111"/>
        <v>188.6</v>
      </c>
      <c r="I554" s="5">
        <f t="shared" si="107"/>
        <v>188.6</v>
      </c>
      <c r="J554" s="5">
        <f t="shared" si="112"/>
        <v>-17</v>
      </c>
      <c r="K554">
        <f t="shared" si="108"/>
        <v>27</v>
      </c>
      <c r="L554">
        <f t="shared" si="109"/>
        <v>-17</v>
      </c>
      <c r="M554">
        <f t="shared" si="110"/>
        <v>-18</v>
      </c>
      <c r="N554">
        <f t="shared" si="113"/>
        <v>0</v>
      </c>
    </row>
    <row r="555" spans="1:14" x14ac:dyDescent="0.25">
      <c r="A555">
        <v>541</v>
      </c>
      <c r="B555">
        <f t="shared" si="104"/>
        <v>108</v>
      </c>
      <c r="C555">
        <f t="shared" si="105"/>
        <v>1</v>
      </c>
      <c r="D555">
        <f t="shared" si="106"/>
        <v>1</v>
      </c>
      <c r="E555">
        <f t="shared" si="114"/>
        <v>2</v>
      </c>
      <c r="F555">
        <f t="shared" si="115"/>
        <v>55</v>
      </c>
      <c r="G555">
        <f t="shared" si="116"/>
        <v>0</v>
      </c>
      <c r="H555" s="5">
        <f t="shared" si="111"/>
        <v>189</v>
      </c>
      <c r="I555" s="5">
        <f t="shared" si="107"/>
        <v>189</v>
      </c>
      <c r="J555" s="5">
        <f t="shared" si="112"/>
        <v>-17</v>
      </c>
      <c r="K555">
        <f t="shared" si="108"/>
        <v>27</v>
      </c>
      <c r="L555">
        <f t="shared" si="109"/>
        <v>-17</v>
      </c>
      <c r="M555">
        <f t="shared" si="110"/>
        <v>-18</v>
      </c>
      <c r="N555">
        <f t="shared" si="113"/>
        <v>0</v>
      </c>
    </row>
    <row r="556" spans="1:14" x14ac:dyDescent="0.25">
      <c r="A556">
        <v>542</v>
      </c>
      <c r="B556">
        <f t="shared" si="104"/>
        <v>108.2</v>
      </c>
      <c r="C556">
        <f t="shared" si="105"/>
        <v>1</v>
      </c>
      <c r="D556">
        <f t="shared" si="106"/>
        <v>0</v>
      </c>
      <c r="E556">
        <f t="shared" si="114"/>
        <v>0.20000000000000284</v>
      </c>
      <c r="F556">
        <f t="shared" si="115"/>
        <v>55</v>
      </c>
      <c r="G556">
        <f t="shared" si="116"/>
        <v>0</v>
      </c>
      <c r="H556" s="5">
        <f t="shared" si="111"/>
        <v>189.4</v>
      </c>
      <c r="I556" s="5">
        <f t="shared" si="107"/>
        <v>189.4</v>
      </c>
      <c r="J556" s="5">
        <f t="shared" si="112"/>
        <v>-17</v>
      </c>
      <c r="K556">
        <f t="shared" si="108"/>
        <v>27</v>
      </c>
      <c r="L556">
        <f t="shared" si="109"/>
        <v>-17</v>
      </c>
      <c r="M556">
        <f t="shared" si="110"/>
        <v>-18</v>
      </c>
      <c r="N556">
        <f t="shared" si="113"/>
        <v>0</v>
      </c>
    </row>
    <row r="557" spans="1:14" x14ac:dyDescent="0.25">
      <c r="A557">
        <v>543</v>
      </c>
      <c r="B557">
        <f t="shared" si="104"/>
        <v>108.4</v>
      </c>
      <c r="C557">
        <f t="shared" si="105"/>
        <v>1</v>
      </c>
      <c r="D557">
        <f t="shared" si="106"/>
        <v>0</v>
      </c>
      <c r="E557">
        <f t="shared" si="114"/>
        <v>0.40000000000000568</v>
      </c>
      <c r="F557">
        <f t="shared" si="115"/>
        <v>55</v>
      </c>
      <c r="G557">
        <f t="shared" si="116"/>
        <v>0</v>
      </c>
      <c r="H557" s="5">
        <f t="shared" si="111"/>
        <v>189.8</v>
      </c>
      <c r="I557" s="5">
        <f t="shared" si="107"/>
        <v>189.8</v>
      </c>
      <c r="J557" s="5">
        <f t="shared" si="112"/>
        <v>-17</v>
      </c>
      <c r="K557">
        <f t="shared" si="108"/>
        <v>27</v>
      </c>
      <c r="L557">
        <f t="shared" si="109"/>
        <v>-17</v>
      </c>
      <c r="M557">
        <f t="shared" si="110"/>
        <v>-18</v>
      </c>
      <c r="N557">
        <f t="shared" si="113"/>
        <v>0</v>
      </c>
    </row>
    <row r="558" spans="1:14" x14ac:dyDescent="0.25">
      <c r="A558">
        <v>544</v>
      </c>
      <c r="B558">
        <f t="shared" si="104"/>
        <v>108.60000000000001</v>
      </c>
      <c r="C558">
        <f t="shared" si="105"/>
        <v>1</v>
      </c>
      <c r="D558">
        <f t="shared" si="106"/>
        <v>0</v>
      </c>
      <c r="E558">
        <f t="shared" si="114"/>
        <v>0.60000000000000853</v>
      </c>
      <c r="F558">
        <f t="shared" si="115"/>
        <v>55</v>
      </c>
      <c r="G558">
        <f t="shared" si="116"/>
        <v>0</v>
      </c>
      <c r="H558" s="5">
        <f t="shared" si="111"/>
        <v>190.20000000000002</v>
      </c>
      <c r="I558" s="5">
        <f t="shared" si="107"/>
        <v>190.20000000000002</v>
      </c>
      <c r="J558" s="5">
        <f t="shared" si="112"/>
        <v>-17</v>
      </c>
      <c r="K558">
        <f t="shared" si="108"/>
        <v>27</v>
      </c>
      <c r="L558">
        <f t="shared" si="109"/>
        <v>-17</v>
      </c>
      <c r="M558">
        <f t="shared" si="110"/>
        <v>-18</v>
      </c>
      <c r="N558">
        <f t="shared" si="113"/>
        <v>0</v>
      </c>
    </row>
    <row r="559" spans="1:14" x14ac:dyDescent="0.25">
      <c r="A559">
        <v>545</v>
      </c>
      <c r="B559">
        <f t="shared" si="104"/>
        <v>108.8</v>
      </c>
      <c r="C559">
        <f t="shared" si="105"/>
        <v>1</v>
      </c>
      <c r="D559">
        <f t="shared" si="106"/>
        <v>0</v>
      </c>
      <c r="E559">
        <f t="shared" si="114"/>
        <v>0.79999999999999716</v>
      </c>
      <c r="F559">
        <f t="shared" si="115"/>
        <v>55</v>
      </c>
      <c r="G559">
        <f t="shared" si="116"/>
        <v>0</v>
      </c>
      <c r="H559" s="5">
        <f t="shared" si="111"/>
        <v>190.6</v>
      </c>
      <c r="I559" s="5">
        <f t="shared" si="107"/>
        <v>190.6</v>
      </c>
      <c r="J559" s="5">
        <f t="shared" si="112"/>
        <v>-17</v>
      </c>
      <c r="K559">
        <f t="shared" si="108"/>
        <v>27</v>
      </c>
      <c r="L559">
        <f t="shared" si="109"/>
        <v>-17</v>
      </c>
      <c r="M559">
        <f t="shared" si="110"/>
        <v>-18</v>
      </c>
      <c r="N559">
        <f t="shared" si="113"/>
        <v>0</v>
      </c>
    </row>
    <row r="560" spans="1:14" x14ac:dyDescent="0.25">
      <c r="A560">
        <v>546</v>
      </c>
      <c r="B560">
        <f t="shared" si="104"/>
        <v>109</v>
      </c>
      <c r="C560">
        <f t="shared" si="105"/>
        <v>1</v>
      </c>
      <c r="D560">
        <f t="shared" si="106"/>
        <v>0</v>
      </c>
      <c r="E560">
        <f t="shared" si="114"/>
        <v>1</v>
      </c>
      <c r="F560">
        <f t="shared" si="115"/>
        <v>55</v>
      </c>
      <c r="G560">
        <f t="shared" si="116"/>
        <v>0</v>
      </c>
      <c r="H560" s="5">
        <f t="shared" si="111"/>
        <v>191</v>
      </c>
      <c r="I560" s="5">
        <f t="shared" si="107"/>
        <v>191</v>
      </c>
      <c r="J560" s="5">
        <f t="shared" si="112"/>
        <v>-17</v>
      </c>
      <c r="K560">
        <f t="shared" si="108"/>
        <v>27</v>
      </c>
      <c r="L560">
        <f t="shared" si="109"/>
        <v>-17</v>
      </c>
      <c r="M560">
        <f t="shared" si="110"/>
        <v>-18</v>
      </c>
      <c r="N560">
        <f t="shared" si="113"/>
        <v>0</v>
      </c>
    </row>
    <row r="561" spans="1:14" x14ac:dyDescent="0.25">
      <c r="A561">
        <v>547</v>
      </c>
      <c r="B561">
        <f t="shared" si="104"/>
        <v>109.2</v>
      </c>
      <c r="C561">
        <f t="shared" si="105"/>
        <v>1</v>
      </c>
      <c r="D561">
        <f t="shared" si="106"/>
        <v>0</v>
      </c>
      <c r="E561">
        <f t="shared" si="114"/>
        <v>1.2000000000000028</v>
      </c>
      <c r="F561">
        <f t="shared" si="115"/>
        <v>55</v>
      </c>
      <c r="G561">
        <f t="shared" si="116"/>
        <v>0</v>
      </c>
      <c r="H561" s="5">
        <f t="shared" si="111"/>
        <v>191.4</v>
      </c>
      <c r="I561" s="5">
        <f t="shared" si="107"/>
        <v>191.4</v>
      </c>
      <c r="J561" s="5">
        <f t="shared" si="112"/>
        <v>-17</v>
      </c>
      <c r="K561">
        <f t="shared" si="108"/>
        <v>27</v>
      </c>
      <c r="L561">
        <f t="shared" si="109"/>
        <v>-17</v>
      </c>
      <c r="M561">
        <f t="shared" si="110"/>
        <v>-18</v>
      </c>
      <c r="N561">
        <f t="shared" si="113"/>
        <v>0</v>
      </c>
    </row>
    <row r="562" spans="1:14" x14ac:dyDescent="0.25">
      <c r="A562">
        <v>548</v>
      </c>
      <c r="B562">
        <f t="shared" si="104"/>
        <v>109.4</v>
      </c>
      <c r="C562">
        <f t="shared" si="105"/>
        <v>1</v>
      </c>
      <c r="D562">
        <f t="shared" si="106"/>
        <v>0</v>
      </c>
      <c r="E562">
        <f t="shared" si="114"/>
        <v>1.4000000000000057</v>
      </c>
      <c r="F562">
        <f t="shared" si="115"/>
        <v>55</v>
      </c>
      <c r="G562">
        <f t="shared" si="116"/>
        <v>0</v>
      </c>
      <c r="H562" s="5">
        <f t="shared" si="111"/>
        <v>191.8</v>
      </c>
      <c r="I562" s="5">
        <f t="shared" si="107"/>
        <v>191.8</v>
      </c>
      <c r="J562" s="5">
        <f t="shared" si="112"/>
        <v>-17</v>
      </c>
      <c r="K562">
        <f t="shared" si="108"/>
        <v>27</v>
      </c>
      <c r="L562">
        <f t="shared" si="109"/>
        <v>-17</v>
      </c>
      <c r="M562">
        <f t="shared" si="110"/>
        <v>-18</v>
      </c>
      <c r="N562">
        <f t="shared" si="113"/>
        <v>0</v>
      </c>
    </row>
    <row r="563" spans="1:14" x14ac:dyDescent="0.25">
      <c r="A563">
        <v>549</v>
      </c>
      <c r="B563">
        <f t="shared" si="104"/>
        <v>109.60000000000001</v>
      </c>
      <c r="C563">
        <f t="shared" si="105"/>
        <v>1</v>
      </c>
      <c r="D563">
        <f t="shared" si="106"/>
        <v>0</v>
      </c>
      <c r="E563">
        <f t="shared" si="114"/>
        <v>1.6000000000000085</v>
      </c>
      <c r="F563">
        <f t="shared" si="115"/>
        <v>55</v>
      </c>
      <c r="G563">
        <f t="shared" si="116"/>
        <v>0</v>
      </c>
      <c r="H563" s="5">
        <f t="shared" si="111"/>
        <v>192.20000000000002</v>
      </c>
      <c r="I563" s="5">
        <f t="shared" si="107"/>
        <v>192.20000000000002</v>
      </c>
      <c r="J563" s="5">
        <f t="shared" si="112"/>
        <v>-17</v>
      </c>
      <c r="K563">
        <f t="shared" si="108"/>
        <v>27</v>
      </c>
      <c r="L563">
        <f t="shared" si="109"/>
        <v>-17</v>
      </c>
      <c r="M563">
        <f t="shared" si="110"/>
        <v>-18</v>
      </c>
      <c r="N563">
        <f t="shared" si="113"/>
        <v>0</v>
      </c>
    </row>
    <row r="564" spans="1:14" x14ac:dyDescent="0.25">
      <c r="A564">
        <v>550</v>
      </c>
      <c r="B564">
        <f t="shared" si="104"/>
        <v>109.8</v>
      </c>
      <c r="C564">
        <f t="shared" si="105"/>
        <v>1</v>
      </c>
      <c r="D564">
        <f t="shared" si="106"/>
        <v>0</v>
      </c>
      <c r="E564">
        <f t="shared" si="114"/>
        <v>1.7999999999999972</v>
      </c>
      <c r="F564">
        <f t="shared" si="115"/>
        <v>55</v>
      </c>
      <c r="G564">
        <f t="shared" si="116"/>
        <v>0</v>
      </c>
      <c r="H564" s="5">
        <f t="shared" si="111"/>
        <v>192.6</v>
      </c>
      <c r="I564" s="5">
        <f t="shared" si="107"/>
        <v>192.6</v>
      </c>
      <c r="J564" s="5">
        <f t="shared" si="112"/>
        <v>-17</v>
      </c>
      <c r="K564">
        <f t="shared" si="108"/>
        <v>27</v>
      </c>
      <c r="L564">
        <f t="shared" si="109"/>
        <v>-17</v>
      </c>
      <c r="M564">
        <f t="shared" si="110"/>
        <v>-18</v>
      </c>
      <c r="N564">
        <f t="shared" si="113"/>
        <v>0</v>
      </c>
    </row>
    <row r="565" spans="1:14" x14ac:dyDescent="0.25">
      <c r="A565">
        <v>551</v>
      </c>
      <c r="B565">
        <f t="shared" si="104"/>
        <v>110</v>
      </c>
      <c r="C565">
        <f t="shared" si="105"/>
        <v>1</v>
      </c>
      <c r="D565">
        <f t="shared" si="106"/>
        <v>1</v>
      </c>
      <c r="E565">
        <f t="shared" si="114"/>
        <v>2</v>
      </c>
      <c r="F565">
        <f t="shared" si="115"/>
        <v>56</v>
      </c>
      <c r="G565">
        <f t="shared" si="116"/>
        <v>1</v>
      </c>
      <c r="H565" s="5">
        <f t="shared" si="111"/>
        <v>193</v>
      </c>
      <c r="I565" s="5">
        <f t="shared" si="107"/>
        <v>192</v>
      </c>
      <c r="J565" s="5">
        <f t="shared" si="112"/>
        <v>-18</v>
      </c>
      <c r="K565">
        <f t="shared" si="108"/>
        <v>28</v>
      </c>
      <c r="L565">
        <f t="shared" si="109"/>
        <v>-18</v>
      </c>
      <c r="M565">
        <f t="shared" si="110"/>
        <v>-19</v>
      </c>
      <c r="N565">
        <f t="shared" si="113"/>
        <v>0</v>
      </c>
    </row>
    <row r="566" spans="1:14" x14ac:dyDescent="0.25">
      <c r="A566">
        <v>552</v>
      </c>
      <c r="B566">
        <f t="shared" si="104"/>
        <v>110.2</v>
      </c>
      <c r="C566">
        <f t="shared" si="105"/>
        <v>1</v>
      </c>
      <c r="D566">
        <f t="shared" si="106"/>
        <v>0</v>
      </c>
      <c r="E566">
        <f t="shared" si="114"/>
        <v>0.20000000000000284</v>
      </c>
      <c r="F566">
        <f t="shared" si="115"/>
        <v>56</v>
      </c>
      <c r="G566">
        <f t="shared" si="116"/>
        <v>0</v>
      </c>
      <c r="H566" s="5">
        <f t="shared" si="111"/>
        <v>192.4</v>
      </c>
      <c r="I566" s="5">
        <f t="shared" si="107"/>
        <v>192.4</v>
      </c>
      <c r="J566" s="5">
        <f t="shared" si="112"/>
        <v>-18</v>
      </c>
      <c r="K566">
        <f t="shared" si="108"/>
        <v>28</v>
      </c>
      <c r="L566">
        <f t="shared" si="109"/>
        <v>-18</v>
      </c>
      <c r="M566">
        <f t="shared" si="110"/>
        <v>-19</v>
      </c>
      <c r="N566">
        <f t="shared" si="113"/>
        <v>0</v>
      </c>
    </row>
    <row r="567" spans="1:14" x14ac:dyDescent="0.25">
      <c r="A567">
        <v>553</v>
      </c>
      <c r="B567">
        <f t="shared" si="104"/>
        <v>110.4</v>
      </c>
      <c r="C567">
        <f t="shared" si="105"/>
        <v>1</v>
      </c>
      <c r="D567">
        <f t="shared" si="106"/>
        <v>0</v>
      </c>
      <c r="E567">
        <f t="shared" si="114"/>
        <v>0.40000000000000568</v>
      </c>
      <c r="F567">
        <f t="shared" si="115"/>
        <v>56</v>
      </c>
      <c r="G567">
        <f t="shared" si="116"/>
        <v>0</v>
      </c>
      <c r="H567" s="5">
        <f t="shared" si="111"/>
        <v>192.8</v>
      </c>
      <c r="I567" s="5">
        <f t="shared" si="107"/>
        <v>192.8</v>
      </c>
      <c r="J567" s="5">
        <f t="shared" si="112"/>
        <v>-18</v>
      </c>
      <c r="K567">
        <f t="shared" si="108"/>
        <v>28</v>
      </c>
      <c r="L567">
        <f t="shared" si="109"/>
        <v>-18</v>
      </c>
      <c r="M567">
        <f t="shared" si="110"/>
        <v>-19</v>
      </c>
      <c r="N567">
        <f t="shared" si="113"/>
        <v>0</v>
      </c>
    </row>
    <row r="568" spans="1:14" x14ac:dyDescent="0.25">
      <c r="A568">
        <v>554</v>
      </c>
      <c r="B568">
        <f t="shared" si="104"/>
        <v>110.60000000000001</v>
      </c>
      <c r="C568">
        <f t="shared" si="105"/>
        <v>1</v>
      </c>
      <c r="D568">
        <f t="shared" si="106"/>
        <v>0</v>
      </c>
      <c r="E568">
        <f t="shared" si="114"/>
        <v>0.60000000000000853</v>
      </c>
      <c r="F568">
        <f t="shared" si="115"/>
        <v>56</v>
      </c>
      <c r="G568">
        <f t="shared" si="116"/>
        <v>0</v>
      </c>
      <c r="H568" s="5">
        <f t="shared" si="111"/>
        <v>193.20000000000002</v>
      </c>
      <c r="I568" s="5">
        <f t="shared" si="107"/>
        <v>193.20000000000002</v>
      </c>
      <c r="J568" s="5">
        <f t="shared" si="112"/>
        <v>-18</v>
      </c>
      <c r="K568">
        <f t="shared" si="108"/>
        <v>28</v>
      </c>
      <c r="L568">
        <f t="shared" si="109"/>
        <v>-18</v>
      </c>
      <c r="M568">
        <f t="shared" si="110"/>
        <v>-19</v>
      </c>
      <c r="N568">
        <f t="shared" si="113"/>
        <v>0</v>
      </c>
    </row>
    <row r="569" spans="1:14" x14ac:dyDescent="0.25">
      <c r="A569">
        <v>555</v>
      </c>
      <c r="B569">
        <f t="shared" si="104"/>
        <v>110.8</v>
      </c>
      <c r="C569">
        <f t="shared" si="105"/>
        <v>1</v>
      </c>
      <c r="D569">
        <f t="shared" si="106"/>
        <v>0</v>
      </c>
      <c r="E569">
        <f t="shared" si="114"/>
        <v>0.79999999999999716</v>
      </c>
      <c r="F569">
        <f t="shared" si="115"/>
        <v>56</v>
      </c>
      <c r="G569">
        <f t="shared" si="116"/>
        <v>0</v>
      </c>
      <c r="H569" s="5">
        <f t="shared" si="111"/>
        <v>193.6</v>
      </c>
      <c r="I569" s="5">
        <f t="shared" si="107"/>
        <v>193.6</v>
      </c>
      <c r="J569" s="5">
        <f t="shared" si="112"/>
        <v>-18</v>
      </c>
      <c r="K569">
        <f t="shared" si="108"/>
        <v>28</v>
      </c>
      <c r="L569">
        <f t="shared" si="109"/>
        <v>-18</v>
      </c>
      <c r="M569">
        <f t="shared" si="110"/>
        <v>-19</v>
      </c>
      <c r="N569">
        <f t="shared" si="113"/>
        <v>0</v>
      </c>
    </row>
    <row r="570" spans="1:14" x14ac:dyDescent="0.25">
      <c r="A570">
        <v>556</v>
      </c>
      <c r="B570">
        <f t="shared" si="104"/>
        <v>111</v>
      </c>
      <c r="C570">
        <f t="shared" si="105"/>
        <v>1</v>
      </c>
      <c r="D570">
        <f t="shared" si="106"/>
        <v>0</v>
      </c>
      <c r="E570">
        <f t="shared" si="114"/>
        <v>1</v>
      </c>
      <c r="F570">
        <f t="shared" si="115"/>
        <v>56</v>
      </c>
      <c r="G570">
        <f t="shared" si="116"/>
        <v>0</v>
      </c>
      <c r="H570" s="5">
        <f t="shared" si="111"/>
        <v>194</v>
      </c>
      <c r="I570" s="5">
        <f t="shared" si="107"/>
        <v>194</v>
      </c>
      <c r="J570" s="5">
        <f t="shared" si="112"/>
        <v>-18</v>
      </c>
      <c r="K570">
        <f t="shared" si="108"/>
        <v>28</v>
      </c>
      <c r="L570">
        <f t="shared" si="109"/>
        <v>-18</v>
      </c>
      <c r="M570">
        <f t="shared" si="110"/>
        <v>-19</v>
      </c>
      <c r="N570">
        <f t="shared" si="113"/>
        <v>0</v>
      </c>
    </row>
    <row r="571" spans="1:14" x14ac:dyDescent="0.25">
      <c r="A571">
        <v>557</v>
      </c>
      <c r="B571">
        <f t="shared" si="104"/>
        <v>111.2</v>
      </c>
      <c r="C571">
        <f t="shared" si="105"/>
        <v>1</v>
      </c>
      <c r="D571">
        <f t="shared" si="106"/>
        <v>0</v>
      </c>
      <c r="E571">
        <f t="shared" si="114"/>
        <v>1.2000000000000028</v>
      </c>
      <c r="F571">
        <f t="shared" si="115"/>
        <v>56</v>
      </c>
      <c r="G571">
        <f t="shared" si="116"/>
        <v>0</v>
      </c>
      <c r="H571" s="5">
        <f t="shared" si="111"/>
        <v>194.4</v>
      </c>
      <c r="I571" s="5">
        <f t="shared" si="107"/>
        <v>194.4</v>
      </c>
      <c r="J571" s="5">
        <f t="shared" si="112"/>
        <v>-18</v>
      </c>
      <c r="K571">
        <f t="shared" si="108"/>
        <v>28</v>
      </c>
      <c r="L571">
        <f t="shared" si="109"/>
        <v>-18</v>
      </c>
      <c r="M571">
        <f t="shared" si="110"/>
        <v>-19</v>
      </c>
      <c r="N571">
        <f t="shared" si="113"/>
        <v>0</v>
      </c>
    </row>
    <row r="572" spans="1:14" x14ac:dyDescent="0.25">
      <c r="A572">
        <v>558</v>
      </c>
      <c r="B572">
        <f t="shared" si="104"/>
        <v>111.4</v>
      </c>
      <c r="C572">
        <f t="shared" si="105"/>
        <v>1</v>
      </c>
      <c r="D572">
        <f t="shared" si="106"/>
        <v>0</v>
      </c>
      <c r="E572">
        <f t="shared" si="114"/>
        <v>1.4000000000000057</v>
      </c>
      <c r="F572">
        <f t="shared" si="115"/>
        <v>56</v>
      </c>
      <c r="G572">
        <f t="shared" si="116"/>
        <v>0</v>
      </c>
      <c r="H572" s="5">
        <f t="shared" si="111"/>
        <v>194.8</v>
      </c>
      <c r="I572" s="5">
        <f t="shared" si="107"/>
        <v>194.8</v>
      </c>
      <c r="J572" s="5">
        <f t="shared" si="112"/>
        <v>-18</v>
      </c>
      <c r="K572">
        <f t="shared" si="108"/>
        <v>28</v>
      </c>
      <c r="L572">
        <f t="shared" si="109"/>
        <v>-18</v>
      </c>
      <c r="M572">
        <f t="shared" si="110"/>
        <v>-19</v>
      </c>
      <c r="N572">
        <f t="shared" si="113"/>
        <v>0</v>
      </c>
    </row>
    <row r="573" spans="1:14" x14ac:dyDescent="0.25">
      <c r="A573">
        <v>559</v>
      </c>
      <c r="B573">
        <f t="shared" si="104"/>
        <v>111.60000000000001</v>
      </c>
      <c r="C573">
        <f t="shared" si="105"/>
        <v>1</v>
      </c>
      <c r="D573">
        <f t="shared" si="106"/>
        <v>0</v>
      </c>
      <c r="E573">
        <f t="shared" si="114"/>
        <v>1.6000000000000085</v>
      </c>
      <c r="F573">
        <f t="shared" si="115"/>
        <v>56</v>
      </c>
      <c r="G573">
        <f t="shared" si="116"/>
        <v>0</v>
      </c>
      <c r="H573" s="5">
        <f t="shared" si="111"/>
        <v>195.20000000000002</v>
      </c>
      <c r="I573" s="5">
        <f t="shared" si="107"/>
        <v>195.20000000000002</v>
      </c>
      <c r="J573" s="5">
        <f t="shared" si="112"/>
        <v>-18</v>
      </c>
      <c r="K573">
        <f t="shared" si="108"/>
        <v>28</v>
      </c>
      <c r="L573">
        <f t="shared" si="109"/>
        <v>-18</v>
      </c>
      <c r="M573">
        <f t="shared" si="110"/>
        <v>-19</v>
      </c>
      <c r="N573">
        <f t="shared" si="113"/>
        <v>0</v>
      </c>
    </row>
    <row r="574" spans="1:14" x14ac:dyDescent="0.25">
      <c r="A574">
        <v>560</v>
      </c>
      <c r="B574">
        <f t="shared" si="104"/>
        <v>111.8</v>
      </c>
      <c r="C574">
        <f t="shared" si="105"/>
        <v>1</v>
      </c>
      <c r="D574">
        <f t="shared" si="106"/>
        <v>0</v>
      </c>
      <c r="E574">
        <f t="shared" si="114"/>
        <v>1.7999999999999972</v>
      </c>
      <c r="F574">
        <f t="shared" si="115"/>
        <v>56</v>
      </c>
      <c r="G574">
        <f t="shared" si="116"/>
        <v>0</v>
      </c>
      <c r="H574" s="5">
        <f t="shared" si="111"/>
        <v>195.6</v>
      </c>
      <c r="I574" s="5">
        <f t="shared" si="107"/>
        <v>195.6</v>
      </c>
      <c r="J574" s="5">
        <f t="shared" si="112"/>
        <v>-18</v>
      </c>
      <c r="K574">
        <f t="shared" si="108"/>
        <v>28</v>
      </c>
      <c r="L574">
        <f t="shared" si="109"/>
        <v>-18</v>
      </c>
      <c r="M574">
        <f t="shared" si="110"/>
        <v>-19</v>
      </c>
      <c r="N574">
        <f t="shared" si="113"/>
        <v>0</v>
      </c>
    </row>
    <row r="575" spans="1:14" x14ac:dyDescent="0.25">
      <c r="A575">
        <v>561</v>
      </c>
      <c r="B575">
        <f t="shared" si="104"/>
        <v>112</v>
      </c>
      <c r="C575">
        <f t="shared" si="105"/>
        <v>1</v>
      </c>
      <c r="D575">
        <f t="shared" si="106"/>
        <v>1</v>
      </c>
      <c r="E575">
        <f t="shared" si="114"/>
        <v>2</v>
      </c>
      <c r="F575">
        <f t="shared" si="115"/>
        <v>57</v>
      </c>
      <c r="G575">
        <f t="shared" si="116"/>
        <v>0</v>
      </c>
      <c r="H575" s="5">
        <f t="shared" si="111"/>
        <v>196</v>
      </c>
      <c r="I575" s="5">
        <f t="shared" si="107"/>
        <v>196</v>
      </c>
      <c r="J575" s="5">
        <f t="shared" si="112"/>
        <v>-18</v>
      </c>
      <c r="K575">
        <f t="shared" si="108"/>
        <v>28</v>
      </c>
      <c r="L575">
        <f t="shared" si="109"/>
        <v>-18</v>
      </c>
      <c r="M575">
        <f t="shared" si="110"/>
        <v>-19</v>
      </c>
      <c r="N575">
        <f t="shared" si="113"/>
        <v>0</v>
      </c>
    </row>
    <row r="576" spans="1:14" x14ac:dyDescent="0.25">
      <c r="A576">
        <v>562</v>
      </c>
      <c r="B576">
        <f t="shared" si="104"/>
        <v>112.2</v>
      </c>
      <c r="C576">
        <f t="shared" si="105"/>
        <v>1</v>
      </c>
      <c r="D576">
        <f t="shared" si="106"/>
        <v>0</v>
      </c>
      <c r="E576">
        <f t="shared" si="114"/>
        <v>0.20000000000000284</v>
      </c>
      <c r="F576">
        <f t="shared" si="115"/>
        <v>57</v>
      </c>
      <c r="G576">
        <f t="shared" si="116"/>
        <v>0</v>
      </c>
      <c r="H576" s="5">
        <f t="shared" si="111"/>
        <v>196.4</v>
      </c>
      <c r="I576" s="5">
        <f t="shared" si="107"/>
        <v>196.4</v>
      </c>
      <c r="J576" s="5">
        <f t="shared" si="112"/>
        <v>-18</v>
      </c>
      <c r="K576">
        <f t="shared" si="108"/>
        <v>28</v>
      </c>
      <c r="L576">
        <f t="shared" si="109"/>
        <v>-18</v>
      </c>
      <c r="M576">
        <f t="shared" si="110"/>
        <v>-19</v>
      </c>
      <c r="N576">
        <f t="shared" si="113"/>
        <v>0</v>
      </c>
    </row>
    <row r="577" spans="1:14" x14ac:dyDescent="0.25">
      <c r="A577">
        <v>563</v>
      </c>
      <c r="B577">
        <f t="shared" si="104"/>
        <v>112.4</v>
      </c>
      <c r="C577">
        <f t="shared" si="105"/>
        <v>1</v>
      </c>
      <c r="D577">
        <f t="shared" si="106"/>
        <v>0</v>
      </c>
      <c r="E577">
        <f t="shared" si="114"/>
        <v>0.40000000000000568</v>
      </c>
      <c r="F577">
        <f t="shared" si="115"/>
        <v>57</v>
      </c>
      <c r="G577">
        <f t="shared" si="116"/>
        <v>0</v>
      </c>
      <c r="H577" s="5">
        <f t="shared" si="111"/>
        <v>196.8</v>
      </c>
      <c r="I577" s="5">
        <f t="shared" si="107"/>
        <v>196.8</v>
      </c>
      <c r="J577" s="5">
        <f t="shared" si="112"/>
        <v>-18</v>
      </c>
      <c r="K577">
        <f t="shared" si="108"/>
        <v>28</v>
      </c>
      <c r="L577">
        <f t="shared" si="109"/>
        <v>-18</v>
      </c>
      <c r="M577">
        <f t="shared" si="110"/>
        <v>-19</v>
      </c>
      <c r="N577">
        <f t="shared" si="113"/>
        <v>0</v>
      </c>
    </row>
    <row r="578" spans="1:14" x14ac:dyDescent="0.25">
      <c r="A578">
        <v>564</v>
      </c>
      <c r="B578">
        <f t="shared" si="104"/>
        <v>112.60000000000001</v>
      </c>
      <c r="C578">
        <f t="shared" si="105"/>
        <v>1</v>
      </c>
      <c r="D578">
        <f t="shared" si="106"/>
        <v>0</v>
      </c>
      <c r="E578">
        <f t="shared" si="114"/>
        <v>0.60000000000000853</v>
      </c>
      <c r="F578">
        <f t="shared" si="115"/>
        <v>57</v>
      </c>
      <c r="G578">
        <f t="shared" si="116"/>
        <v>0</v>
      </c>
      <c r="H578" s="5">
        <f t="shared" si="111"/>
        <v>197.20000000000002</v>
      </c>
      <c r="I578" s="5">
        <f t="shared" si="107"/>
        <v>197.20000000000002</v>
      </c>
      <c r="J578" s="5">
        <f t="shared" si="112"/>
        <v>-18</v>
      </c>
      <c r="K578">
        <f t="shared" si="108"/>
        <v>28</v>
      </c>
      <c r="L578">
        <f t="shared" si="109"/>
        <v>-18</v>
      </c>
      <c r="M578">
        <f t="shared" si="110"/>
        <v>-19</v>
      </c>
      <c r="N578">
        <f t="shared" si="113"/>
        <v>0</v>
      </c>
    </row>
    <row r="579" spans="1:14" x14ac:dyDescent="0.25">
      <c r="A579">
        <v>565</v>
      </c>
      <c r="B579">
        <f t="shared" si="104"/>
        <v>112.8</v>
      </c>
      <c r="C579">
        <f t="shared" si="105"/>
        <v>1</v>
      </c>
      <c r="D579">
        <f t="shared" si="106"/>
        <v>0</v>
      </c>
      <c r="E579">
        <f t="shared" si="114"/>
        <v>0.79999999999999716</v>
      </c>
      <c r="F579">
        <f t="shared" si="115"/>
        <v>57</v>
      </c>
      <c r="G579">
        <f t="shared" si="116"/>
        <v>0</v>
      </c>
      <c r="H579" s="5">
        <f t="shared" si="111"/>
        <v>197.6</v>
      </c>
      <c r="I579" s="5">
        <f t="shared" si="107"/>
        <v>197.6</v>
      </c>
      <c r="J579" s="5">
        <f t="shared" si="112"/>
        <v>-18</v>
      </c>
      <c r="K579">
        <f t="shared" si="108"/>
        <v>28</v>
      </c>
      <c r="L579">
        <f t="shared" si="109"/>
        <v>-18</v>
      </c>
      <c r="M579">
        <f t="shared" si="110"/>
        <v>-19</v>
      </c>
      <c r="N579">
        <f t="shared" si="113"/>
        <v>0</v>
      </c>
    </row>
    <row r="580" spans="1:14" x14ac:dyDescent="0.25">
      <c r="A580">
        <v>566</v>
      </c>
      <c r="B580">
        <f t="shared" si="104"/>
        <v>113</v>
      </c>
      <c r="C580">
        <f t="shared" si="105"/>
        <v>1</v>
      </c>
      <c r="D580">
        <f t="shared" si="106"/>
        <v>0</v>
      </c>
      <c r="E580">
        <f t="shared" si="114"/>
        <v>1</v>
      </c>
      <c r="F580">
        <f t="shared" si="115"/>
        <v>57</v>
      </c>
      <c r="G580">
        <f t="shared" si="116"/>
        <v>0</v>
      </c>
      <c r="H580" s="5">
        <f t="shared" si="111"/>
        <v>198</v>
      </c>
      <c r="I580" s="5">
        <f t="shared" si="107"/>
        <v>198</v>
      </c>
      <c r="J580" s="5">
        <f t="shared" si="112"/>
        <v>-18</v>
      </c>
      <c r="K580">
        <f t="shared" si="108"/>
        <v>28</v>
      </c>
      <c r="L580">
        <f t="shared" si="109"/>
        <v>-18</v>
      </c>
      <c r="M580">
        <f t="shared" si="110"/>
        <v>-19</v>
      </c>
      <c r="N580">
        <f t="shared" si="113"/>
        <v>0</v>
      </c>
    </row>
    <row r="581" spans="1:14" x14ac:dyDescent="0.25">
      <c r="A581">
        <v>567</v>
      </c>
      <c r="B581">
        <f t="shared" si="104"/>
        <v>113.2</v>
      </c>
      <c r="C581">
        <f t="shared" si="105"/>
        <v>1</v>
      </c>
      <c r="D581">
        <f t="shared" si="106"/>
        <v>0</v>
      </c>
      <c r="E581">
        <f t="shared" si="114"/>
        <v>1.2000000000000028</v>
      </c>
      <c r="F581">
        <f t="shared" si="115"/>
        <v>57</v>
      </c>
      <c r="G581">
        <f t="shared" si="116"/>
        <v>0</v>
      </c>
      <c r="H581" s="5">
        <f t="shared" si="111"/>
        <v>198.4</v>
      </c>
      <c r="I581" s="5">
        <f t="shared" si="107"/>
        <v>198.4</v>
      </c>
      <c r="J581" s="5">
        <f t="shared" si="112"/>
        <v>-18</v>
      </c>
      <c r="K581">
        <f t="shared" si="108"/>
        <v>28</v>
      </c>
      <c r="L581">
        <f t="shared" si="109"/>
        <v>-18</v>
      </c>
      <c r="M581">
        <f t="shared" si="110"/>
        <v>-19</v>
      </c>
      <c r="N581">
        <f t="shared" si="113"/>
        <v>0</v>
      </c>
    </row>
    <row r="582" spans="1:14" x14ac:dyDescent="0.25">
      <c r="A582">
        <v>568</v>
      </c>
      <c r="B582">
        <f t="shared" si="104"/>
        <v>113.4</v>
      </c>
      <c r="C582">
        <f t="shared" si="105"/>
        <v>1</v>
      </c>
      <c r="D582">
        <f t="shared" si="106"/>
        <v>0</v>
      </c>
      <c r="E582">
        <f t="shared" si="114"/>
        <v>1.4000000000000057</v>
      </c>
      <c r="F582">
        <f t="shared" si="115"/>
        <v>57</v>
      </c>
      <c r="G582">
        <f t="shared" si="116"/>
        <v>0</v>
      </c>
      <c r="H582" s="5">
        <f t="shared" si="111"/>
        <v>198.8</v>
      </c>
      <c r="I582" s="5">
        <f t="shared" si="107"/>
        <v>198.8</v>
      </c>
      <c r="J582" s="5">
        <f t="shared" si="112"/>
        <v>-18</v>
      </c>
      <c r="K582">
        <f t="shared" si="108"/>
        <v>28</v>
      </c>
      <c r="L582">
        <f t="shared" si="109"/>
        <v>-18</v>
      </c>
      <c r="M582">
        <f t="shared" si="110"/>
        <v>-19</v>
      </c>
      <c r="N582">
        <f t="shared" si="113"/>
        <v>0</v>
      </c>
    </row>
    <row r="583" spans="1:14" x14ac:dyDescent="0.25">
      <c r="A583">
        <v>569</v>
      </c>
      <c r="B583">
        <f t="shared" si="104"/>
        <v>113.60000000000001</v>
      </c>
      <c r="C583">
        <f t="shared" si="105"/>
        <v>1</v>
      </c>
      <c r="D583">
        <f t="shared" si="106"/>
        <v>0</v>
      </c>
      <c r="E583">
        <f t="shared" si="114"/>
        <v>1.6000000000000085</v>
      </c>
      <c r="F583">
        <f t="shared" si="115"/>
        <v>57</v>
      </c>
      <c r="G583">
        <f t="shared" si="116"/>
        <v>0</v>
      </c>
      <c r="H583" s="5">
        <f t="shared" si="111"/>
        <v>199.20000000000002</v>
      </c>
      <c r="I583" s="5">
        <f t="shared" si="107"/>
        <v>199.20000000000002</v>
      </c>
      <c r="J583" s="5">
        <f t="shared" si="112"/>
        <v>-18</v>
      </c>
      <c r="K583">
        <f t="shared" si="108"/>
        <v>28</v>
      </c>
      <c r="L583">
        <f t="shared" si="109"/>
        <v>-18</v>
      </c>
      <c r="M583">
        <f t="shared" si="110"/>
        <v>-19</v>
      </c>
      <c r="N583">
        <f t="shared" si="113"/>
        <v>0</v>
      </c>
    </row>
    <row r="584" spans="1:14" x14ac:dyDescent="0.25">
      <c r="A584">
        <v>570</v>
      </c>
      <c r="B584">
        <f t="shared" si="104"/>
        <v>113.8</v>
      </c>
      <c r="C584">
        <f t="shared" si="105"/>
        <v>1</v>
      </c>
      <c r="D584">
        <f t="shared" si="106"/>
        <v>0</v>
      </c>
      <c r="E584">
        <f t="shared" si="114"/>
        <v>1.7999999999999972</v>
      </c>
      <c r="F584">
        <f t="shared" si="115"/>
        <v>57</v>
      </c>
      <c r="G584">
        <f t="shared" si="116"/>
        <v>0</v>
      </c>
      <c r="H584" s="5">
        <f t="shared" si="111"/>
        <v>199.6</v>
      </c>
      <c r="I584" s="5">
        <f t="shared" si="107"/>
        <v>199.6</v>
      </c>
      <c r="J584" s="5">
        <f t="shared" si="112"/>
        <v>-18</v>
      </c>
      <c r="K584">
        <f t="shared" si="108"/>
        <v>28</v>
      </c>
      <c r="L584">
        <f t="shared" si="109"/>
        <v>-18</v>
      </c>
      <c r="M584">
        <f t="shared" si="110"/>
        <v>-19</v>
      </c>
      <c r="N584">
        <f t="shared" si="113"/>
        <v>0</v>
      </c>
    </row>
    <row r="585" spans="1:14" x14ac:dyDescent="0.25">
      <c r="A585">
        <v>571</v>
      </c>
      <c r="B585">
        <f t="shared" si="104"/>
        <v>114</v>
      </c>
      <c r="C585">
        <f t="shared" si="105"/>
        <v>1</v>
      </c>
      <c r="D585">
        <f t="shared" si="106"/>
        <v>1</v>
      </c>
      <c r="E585">
        <f t="shared" si="114"/>
        <v>2</v>
      </c>
      <c r="F585">
        <f t="shared" si="115"/>
        <v>58</v>
      </c>
      <c r="G585">
        <f t="shared" si="116"/>
        <v>1</v>
      </c>
      <c r="H585" s="5">
        <f t="shared" si="111"/>
        <v>200</v>
      </c>
      <c r="I585" s="5">
        <f t="shared" si="107"/>
        <v>199</v>
      </c>
      <c r="J585" s="5">
        <f t="shared" si="112"/>
        <v>-19</v>
      </c>
      <c r="K585">
        <f t="shared" si="108"/>
        <v>29</v>
      </c>
      <c r="L585">
        <f t="shared" si="109"/>
        <v>-19</v>
      </c>
      <c r="M585">
        <f t="shared" si="110"/>
        <v>-20</v>
      </c>
      <c r="N585">
        <f t="shared" si="113"/>
        <v>0</v>
      </c>
    </row>
    <row r="586" spans="1:14" x14ac:dyDescent="0.25">
      <c r="A586">
        <v>572</v>
      </c>
      <c r="B586">
        <f t="shared" si="104"/>
        <v>114.2</v>
      </c>
      <c r="C586">
        <f t="shared" si="105"/>
        <v>1</v>
      </c>
      <c r="D586">
        <f t="shared" si="106"/>
        <v>0</v>
      </c>
      <c r="E586">
        <f t="shared" si="114"/>
        <v>0.20000000000000284</v>
      </c>
      <c r="F586">
        <f t="shared" si="115"/>
        <v>58</v>
      </c>
      <c r="G586">
        <f t="shared" si="116"/>
        <v>0</v>
      </c>
      <c r="H586" s="5">
        <f t="shared" si="111"/>
        <v>199.4</v>
      </c>
      <c r="I586" s="5">
        <f t="shared" si="107"/>
        <v>199.4</v>
      </c>
      <c r="J586" s="5">
        <f t="shared" si="112"/>
        <v>-19</v>
      </c>
      <c r="K586">
        <f t="shared" si="108"/>
        <v>29</v>
      </c>
      <c r="L586">
        <f t="shared" si="109"/>
        <v>-19</v>
      </c>
      <c r="M586">
        <f t="shared" si="110"/>
        <v>-20</v>
      </c>
      <c r="N586">
        <f t="shared" si="113"/>
        <v>0</v>
      </c>
    </row>
    <row r="587" spans="1:14" x14ac:dyDescent="0.25">
      <c r="A587">
        <v>573</v>
      </c>
      <c r="B587">
        <f t="shared" si="104"/>
        <v>114.4</v>
      </c>
      <c r="C587">
        <f t="shared" si="105"/>
        <v>1</v>
      </c>
      <c r="D587">
        <f t="shared" si="106"/>
        <v>0</v>
      </c>
      <c r="E587">
        <f t="shared" si="114"/>
        <v>0.40000000000000568</v>
      </c>
      <c r="F587">
        <f t="shared" si="115"/>
        <v>58</v>
      </c>
      <c r="G587">
        <f t="shared" si="116"/>
        <v>0</v>
      </c>
      <c r="H587" s="5">
        <f t="shared" si="111"/>
        <v>199.8</v>
      </c>
      <c r="I587" s="5">
        <f t="shared" si="107"/>
        <v>199.8</v>
      </c>
      <c r="J587" s="5">
        <f t="shared" si="112"/>
        <v>-19</v>
      </c>
      <c r="K587">
        <f t="shared" si="108"/>
        <v>29</v>
      </c>
      <c r="L587">
        <f t="shared" si="109"/>
        <v>-19</v>
      </c>
      <c r="M587">
        <f t="shared" si="110"/>
        <v>-20</v>
      </c>
      <c r="N587">
        <f t="shared" si="113"/>
        <v>0</v>
      </c>
    </row>
    <row r="588" spans="1:14" x14ac:dyDescent="0.25">
      <c r="A588">
        <v>574</v>
      </c>
      <c r="B588">
        <f t="shared" si="104"/>
        <v>114.60000000000001</v>
      </c>
      <c r="C588">
        <f t="shared" si="105"/>
        <v>1</v>
      </c>
      <c r="D588">
        <f t="shared" si="106"/>
        <v>0</v>
      </c>
      <c r="E588">
        <f t="shared" si="114"/>
        <v>0.60000000000000853</v>
      </c>
      <c r="F588">
        <f t="shared" si="115"/>
        <v>58</v>
      </c>
      <c r="G588">
        <f t="shared" si="116"/>
        <v>0</v>
      </c>
      <c r="H588" s="5">
        <f t="shared" si="111"/>
        <v>200.20000000000002</v>
      </c>
      <c r="I588" s="5">
        <f t="shared" si="107"/>
        <v>200.20000000000002</v>
      </c>
      <c r="J588" s="5">
        <f t="shared" si="112"/>
        <v>-19</v>
      </c>
      <c r="K588">
        <f t="shared" si="108"/>
        <v>29</v>
      </c>
      <c r="L588">
        <f t="shared" si="109"/>
        <v>-19</v>
      </c>
      <c r="M588">
        <f t="shared" si="110"/>
        <v>-20</v>
      </c>
      <c r="N588">
        <f t="shared" si="113"/>
        <v>0</v>
      </c>
    </row>
    <row r="589" spans="1:14" x14ac:dyDescent="0.25">
      <c r="A589">
        <v>575</v>
      </c>
      <c r="B589">
        <f t="shared" si="104"/>
        <v>114.8</v>
      </c>
      <c r="C589">
        <f t="shared" si="105"/>
        <v>1</v>
      </c>
      <c r="D589">
        <f t="shared" si="106"/>
        <v>0</v>
      </c>
      <c r="E589">
        <f t="shared" si="114"/>
        <v>0.79999999999999716</v>
      </c>
      <c r="F589">
        <f t="shared" si="115"/>
        <v>58</v>
      </c>
      <c r="G589">
        <f t="shared" si="116"/>
        <v>0</v>
      </c>
      <c r="H589" s="5">
        <f t="shared" si="111"/>
        <v>200.6</v>
      </c>
      <c r="I589" s="5">
        <f t="shared" si="107"/>
        <v>200.6</v>
      </c>
      <c r="J589" s="5">
        <f t="shared" si="112"/>
        <v>-19</v>
      </c>
      <c r="K589">
        <f t="shared" si="108"/>
        <v>29</v>
      </c>
      <c r="L589">
        <f t="shared" si="109"/>
        <v>-19</v>
      </c>
      <c r="M589">
        <f t="shared" si="110"/>
        <v>-20</v>
      </c>
      <c r="N589">
        <f t="shared" si="113"/>
        <v>0</v>
      </c>
    </row>
    <row r="590" spans="1:14" x14ac:dyDescent="0.25">
      <c r="A590">
        <v>576</v>
      </c>
      <c r="B590">
        <f t="shared" si="104"/>
        <v>115</v>
      </c>
      <c r="C590">
        <f t="shared" si="105"/>
        <v>1</v>
      </c>
      <c r="D590">
        <f t="shared" si="106"/>
        <v>0</v>
      </c>
      <c r="E590">
        <f t="shared" si="114"/>
        <v>1</v>
      </c>
      <c r="F590">
        <f t="shared" si="115"/>
        <v>58</v>
      </c>
      <c r="G590">
        <f t="shared" si="116"/>
        <v>0</v>
      </c>
      <c r="H590" s="5">
        <f t="shared" si="111"/>
        <v>201</v>
      </c>
      <c r="I590" s="5">
        <f t="shared" si="107"/>
        <v>201</v>
      </c>
      <c r="J590" s="5">
        <f t="shared" si="112"/>
        <v>-19</v>
      </c>
      <c r="K590">
        <f t="shared" si="108"/>
        <v>29</v>
      </c>
      <c r="L590">
        <f t="shared" si="109"/>
        <v>-19</v>
      </c>
      <c r="M590">
        <f t="shared" si="110"/>
        <v>-20</v>
      </c>
      <c r="N590">
        <f t="shared" si="113"/>
        <v>0</v>
      </c>
    </row>
    <row r="591" spans="1:14" x14ac:dyDescent="0.25">
      <c r="A591">
        <v>577</v>
      </c>
      <c r="B591">
        <f t="shared" ref="B591:B654" si="117">-T$5+T$5*A591</f>
        <v>115.2</v>
      </c>
      <c r="C591">
        <f t="shared" ref="C591:C654" si="118">IF(H591&gt;=0,1,0)</f>
        <v>1</v>
      </c>
      <c r="D591">
        <f t="shared" ref="D591:D654" si="119">IF(AND(C591=1,E591&gt;=E$4),1,0)</f>
        <v>0</v>
      </c>
      <c r="E591">
        <f t="shared" si="114"/>
        <v>1.2000000000000028</v>
      </c>
      <c r="F591">
        <f t="shared" si="115"/>
        <v>58</v>
      </c>
      <c r="G591">
        <f t="shared" si="116"/>
        <v>0</v>
      </c>
      <c r="H591" s="5">
        <f t="shared" si="111"/>
        <v>201.4</v>
      </c>
      <c r="I591" s="5">
        <f t="shared" ref="I591:I654" si="120">IF(G591&gt;0,H591-Q$4,H591)</f>
        <v>201.4</v>
      </c>
      <c r="J591" s="5">
        <f t="shared" si="112"/>
        <v>-19</v>
      </c>
      <c r="K591">
        <f t="shared" ref="K591:K654" si="121">ROUNDDOWN((F591*D$4)/L$4,0)</f>
        <v>29</v>
      </c>
      <c r="L591">
        <f t="shared" ref="L591:L654" si="122">P$4-K591</f>
        <v>-19</v>
      </c>
      <c r="M591">
        <f t="shared" ref="M591:M654" si="123">IF(L591="怪物已死","怪物已死",(L591-1)*Q$4)</f>
        <v>-20</v>
      </c>
      <c r="N591">
        <f t="shared" si="113"/>
        <v>0</v>
      </c>
    </row>
    <row r="592" spans="1:14" x14ac:dyDescent="0.25">
      <c r="A592">
        <v>578</v>
      </c>
      <c r="B592">
        <f t="shared" si="117"/>
        <v>115.4</v>
      </c>
      <c r="C592">
        <f t="shared" si="118"/>
        <v>1</v>
      </c>
      <c r="D592">
        <f t="shared" si="119"/>
        <v>0</v>
      </c>
      <c r="E592">
        <f t="shared" si="114"/>
        <v>1.4000000000000057</v>
      </c>
      <c r="F592">
        <f t="shared" si="115"/>
        <v>58</v>
      </c>
      <c r="G592">
        <f t="shared" si="116"/>
        <v>0</v>
      </c>
      <c r="H592" s="5">
        <f t="shared" ref="H592:H655" si="124">I591+(B592-B591)*N$4</f>
        <v>201.8</v>
      </c>
      <c r="I592" s="5">
        <f t="shared" si="120"/>
        <v>201.8</v>
      </c>
      <c r="J592" s="5">
        <f t="shared" ref="J592:J655" si="125">IF(H592&gt;=0,IF(ROUNDDOWN(H592/Q$4,0)+1&gt;L592,L592,ROUNDDOWN(H592/Q$4,0)+1),0)</f>
        <v>-19</v>
      </c>
      <c r="K592">
        <f t="shared" si="121"/>
        <v>29</v>
      </c>
      <c r="L592">
        <f t="shared" si="122"/>
        <v>-19</v>
      </c>
      <c r="M592">
        <f t="shared" si="123"/>
        <v>-20</v>
      </c>
      <c r="N592">
        <f t="shared" ref="N592:N655" si="126">IF(L592&lt;=0,0,IF(ROUNDUP(I592/B$4,0)*A$4&lt;0,"怪无法穿越火线",ROUNDUP(I592/B$4,0)*A$4))</f>
        <v>0</v>
      </c>
    </row>
    <row r="593" spans="1:14" x14ac:dyDescent="0.25">
      <c r="A593">
        <v>579</v>
      </c>
      <c r="B593">
        <f t="shared" si="117"/>
        <v>115.60000000000001</v>
      </c>
      <c r="C593">
        <f t="shared" si="118"/>
        <v>1</v>
      </c>
      <c r="D593">
        <f t="shared" si="119"/>
        <v>0</v>
      </c>
      <c r="E593">
        <f t="shared" ref="E593:E656" si="127">IF(D592=1,B593-B592,E592+B593-B592)</f>
        <v>1.6000000000000085</v>
      </c>
      <c r="F593">
        <f t="shared" ref="F593:F656" si="128">IF(D593=1,F592+1,F592)</f>
        <v>58</v>
      </c>
      <c r="G593">
        <f t="shared" ref="G593:G656" si="129">IF(K593-K592&gt;0,1,0)</f>
        <v>0</v>
      </c>
      <c r="H593" s="5">
        <f t="shared" si="124"/>
        <v>202.20000000000002</v>
      </c>
      <c r="I593" s="5">
        <f t="shared" si="120"/>
        <v>202.20000000000002</v>
      </c>
      <c r="J593" s="5">
        <f t="shared" si="125"/>
        <v>-19</v>
      </c>
      <c r="K593">
        <f t="shared" si="121"/>
        <v>29</v>
      </c>
      <c r="L593">
        <f t="shared" si="122"/>
        <v>-19</v>
      </c>
      <c r="M593">
        <f t="shared" si="123"/>
        <v>-20</v>
      </c>
      <c r="N593">
        <f t="shared" si="126"/>
        <v>0</v>
      </c>
    </row>
    <row r="594" spans="1:14" x14ac:dyDescent="0.25">
      <c r="A594">
        <v>580</v>
      </c>
      <c r="B594">
        <f t="shared" si="117"/>
        <v>115.8</v>
      </c>
      <c r="C594">
        <f t="shared" si="118"/>
        <v>1</v>
      </c>
      <c r="D594">
        <f t="shared" si="119"/>
        <v>0</v>
      </c>
      <c r="E594">
        <f t="shared" si="127"/>
        <v>1.7999999999999972</v>
      </c>
      <c r="F594">
        <f t="shared" si="128"/>
        <v>58</v>
      </c>
      <c r="G594">
        <f t="shared" si="129"/>
        <v>0</v>
      </c>
      <c r="H594" s="5">
        <f t="shared" si="124"/>
        <v>202.6</v>
      </c>
      <c r="I594" s="5">
        <f t="shared" si="120"/>
        <v>202.6</v>
      </c>
      <c r="J594" s="5">
        <f t="shared" si="125"/>
        <v>-19</v>
      </c>
      <c r="K594">
        <f t="shared" si="121"/>
        <v>29</v>
      </c>
      <c r="L594">
        <f t="shared" si="122"/>
        <v>-19</v>
      </c>
      <c r="M594">
        <f t="shared" si="123"/>
        <v>-20</v>
      </c>
      <c r="N594">
        <f t="shared" si="126"/>
        <v>0</v>
      </c>
    </row>
    <row r="595" spans="1:14" x14ac:dyDescent="0.25">
      <c r="A595">
        <v>581</v>
      </c>
      <c r="B595">
        <f t="shared" si="117"/>
        <v>116</v>
      </c>
      <c r="C595">
        <f t="shared" si="118"/>
        <v>1</v>
      </c>
      <c r="D595">
        <f t="shared" si="119"/>
        <v>1</v>
      </c>
      <c r="E595">
        <f t="shared" si="127"/>
        <v>2</v>
      </c>
      <c r="F595">
        <f t="shared" si="128"/>
        <v>59</v>
      </c>
      <c r="G595">
        <f t="shared" si="129"/>
        <v>0</v>
      </c>
      <c r="H595" s="5">
        <f t="shared" si="124"/>
        <v>203</v>
      </c>
      <c r="I595" s="5">
        <f t="shared" si="120"/>
        <v>203</v>
      </c>
      <c r="J595" s="5">
        <f t="shared" si="125"/>
        <v>-19</v>
      </c>
      <c r="K595">
        <f t="shared" si="121"/>
        <v>29</v>
      </c>
      <c r="L595">
        <f t="shared" si="122"/>
        <v>-19</v>
      </c>
      <c r="M595">
        <f t="shared" si="123"/>
        <v>-20</v>
      </c>
      <c r="N595">
        <f t="shared" si="126"/>
        <v>0</v>
      </c>
    </row>
    <row r="596" spans="1:14" x14ac:dyDescent="0.25">
      <c r="A596">
        <v>582</v>
      </c>
      <c r="B596">
        <f t="shared" si="117"/>
        <v>116.2</v>
      </c>
      <c r="C596">
        <f t="shared" si="118"/>
        <v>1</v>
      </c>
      <c r="D596">
        <f t="shared" si="119"/>
        <v>0</v>
      </c>
      <c r="E596">
        <f t="shared" si="127"/>
        <v>0.20000000000000284</v>
      </c>
      <c r="F596">
        <f t="shared" si="128"/>
        <v>59</v>
      </c>
      <c r="G596">
        <f t="shared" si="129"/>
        <v>0</v>
      </c>
      <c r="H596" s="5">
        <f t="shared" si="124"/>
        <v>203.4</v>
      </c>
      <c r="I596" s="5">
        <f t="shared" si="120"/>
        <v>203.4</v>
      </c>
      <c r="J596" s="5">
        <f t="shared" si="125"/>
        <v>-19</v>
      </c>
      <c r="K596">
        <f t="shared" si="121"/>
        <v>29</v>
      </c>
      <c r="L596">
        <f t="shared" si="122"/>
        <v>-19</v>
      </c>
      <c r="M596">
        <f t="shared" si="123"/>
        <v>-20</v>
      </c>
      <c r="N596">
        <f t="shared" si="126"/>
        <v>0</v>
      </c>
    </row>
    <row r="597" spans="1:14" x14ac:dyDescent="0.25">
      <c r="A597">
        <v>583</v>
      </c>
      <c r="B597">
        <f t="shared" si="117"/>
        <v>116.4</v>
      </c>
      <c r="C597">
        <f t="shared" si="118"/>
        <v>1</v>
      </c>
      <c r="D597">
        <f t="shared" si="119"/>
        <v>0</v>
      </c>
      <c r="E597">
        <f t="shared" si="127"/>
        <v>0.40000000000000568</v>
      </c>
      <c r="F597">
        <f t="shared" si="128"/>
        <v>59</v>
      </c>
      <c r="G597">
        <f t="shared" si="129"/>
        <v>0</v>
      </c>
      <c r="H597" s="5">
        <f t="shared" si="124"/>
        <v>203.8</v>
      </c>
      <c r="I597" s="5">
        <f t="shared" si="120"/>
        <v>203.8</v>
      </c>
      <c r="J597" s="5">
        <f t="shared" si="125"/>
        <v>-19</v>
      </c>
      <c r="K597">
        <f t="shared" si="121"/>
        <v>29</v>
      </c>
      <c r="L597">
        <f t="shared" si="122"/>
        <v>-19</v>
      </c>
      <c r="M597">
        <f t="shared" si="123"/>
        <v>-20</v>
      </c>
      <c r="N597">
        <f t="shared" si="126"/>
        <v>0</v>
      </c>
    </row>
    <row r="598" spans="1:14" x14ac:dyDescent="0.25">
      <c r="A598">
        <v>584</v>
      </c>
      <c r="B598">
        <f t="shared" si="117"/>
        <v>116.60000000000001</v>
      </c>
      <c r="C598">
        <f t="shared" si="118"/>
        <v>1</v>
      </c>
      <c r="D598">
        <f t="shared" si="119"/>
        <v>0</v>
      </c>
      <c r="E598">
        <f t="shared" si="127"/>
        <v>0.60000000000000853</v>
      </c>
      <c r="F598">
        <f t="shared" si="128"/>
        <v>59</v>
      </c>
      <c r="G598">
        <f t="shared" si="129"/>
        <v>0</v>
      </c>
      <c r="H598" s="5">
        <f t="shared" si="124"/>
        <v>204.20000000000002</v>
      </c>
      <c r="I598" s="5">
        <f t="shared" si="120"/>
        <v>204.20000000000002</v>
      </c>
      <c r="J598" s="5">
        <f t="shared" si="125"/>
        <v>-19</v>
      </c>
      <c r="K598">
        <f t="shared" si="121"/>
        <v>29</v>
      </c>
      <c r="L598">
        <f t="shared" si="122"/>
        <v>-19</v>
      </c>
      <c r="M598">
        <f t="shared" si="123"/>
        <v>-20</v>
      </c>
      <c r="N598">
        <f t="shared" si="126"/>
        <v>0</v>
      </c>
    </row>
    <row r="599" spans="1:14" x14ac:dyDescent="0.25">
      <c r="A599">
        <v>585</v>
      </c>
      <c r="B599">
        <f t="shared" si="117"/>
        <v>116.8</v>
      </c>
      <c r="C599">
        <f t="shared" si="118"/>
        <v>1</v>
      </c>
      <c r="D599">
        <f t="shared" si="119"/>
        <v>0</v>
      </c>
      <c r="E599">
        <f t="shared" si="127"/>
        <v>0.79999999999999716</v>
      </c>
      <c r="F599">
        <f t="shared" si="128"/>
        <v>59</v>
      </c>
      <c r="G599">
        <f t="shared" si="129"/>
        <v>0</v>
      </c>
      <c r="H599" s="5">
        <f t="shared" si="124"/>
        <v>204.6</v>
      </c>
      <c r="I599" s="5">
        <f t="shared" si="120"/>
        <v>204.6</v>
      </c>
      <c r="J599" s="5">
        <f t="shared" si="125"/>
        <v>-19</v>
      </c>
      <c r="K599">
        <f t="shared" si="121"/>
        <v>29</v>
      </c>
      <c r="L599">
        <f t="shared" si="122"/>
        <v>-19</v>
      </c>
      <c r="M599">
        <f t="shared" si="123"/>
        <v>-20</v>
      </c>
      <c r="N599">
        <f t="shared" si="126"/>
        <v>0</v>
      </c>
    </row>
    <row r="600" spans="1:14" x14ac:dyDescent="0.25">
      <c r="A600">
        <v>586</v>
      </c>
      <c r="B600">
        <f t="shared" si="117"/>
        <v>117</v>
      </c>
      <c r="C600">
        <f t="shared" si="118"/>
        <v>1</v>
      </c>
      <c r="D600">
        <f t="shared" si="119"/>
        <v>0</v>
      </c>
      <c r="E600">
        <f t="shared" si="127"/>
        <v>1</v>
      </c>
      <c r="F600">
        <f t="shared" si="128"/>
        <v>59</v>
      </c>
      <c r="G600">
        <f t="shared" si="129"/>
        <v>0</v>
      </c>
      <c r="H600" s="5">
        <f t="shared" si="124"/>
        <v>205</v>
      </c>
      <c r="I600" s="5">
        <f t="shared" si="120"/>
        <v>205</v>
      </c>
      <c r="J600" s="5">
        <f t="shared" si="125"/>
        <v>-19</v>
      </c>
      <c r="K600">
        <f t="shared" si="121"/>
        <v>29</v>
      </c>
      <c r="L600">
        <f t="shared" si="122"/>
        <v>-19</v>
      </c>
      <c r="M600">
        <f t="shared" si="123"/>
        <v>-20</v>
      </c>
      <c r="N600">
        <f t="shared" si="126"/>
        <v>0</v>
      </c>
    </row>
    <row r="601" spans="1:14" x14ac:dyDescent="0.25">
      <c r="A601">
        <v>587</v>
      </c>
      <c r="B601">
        <f t="shared" si="117"/>
        <v>117.2</v>
      </c>
      <c r="C601">
        <f t="shared" si="118"/>
        <v>1</v>
      </c>
      <c r="D601">
        <f t="shared" si="119"/>
        <v>0</v>
      </c>
      <c r="E601">
        <f t="shared" si="127"/>
        <v>1.2000000000000028</v>
      </c>
      <c r="F601">
        <f t="shared" si="128"/>
        <v>59</v>
      </c>
      <c r="G601">
        <f t="shared" si="129"/>
        <v>0</v>
      </c>
      <c r="H601" s="5">
        <f t="shared" si="124"/>
        <v>205.4</v>
      </c>
      <c r="I601" s="5">
        <f t="shared" si="120"/>
        <v>205.4</v>
      </c>
      <c r="J601" s="5">
        <f t="shared" si="125"/>
        <v>-19</v>
      </c>
      <c r="K601">
        <f t="shared" si="121"/>
        <v>29</v>
      </c>
      <c r="L601">
        <f t="shared" si="122"/>
        <v>-19</v>
      </c>
      <c r="M601">
        <f t="shared" si="123"/>
        <v>-20</v>
      </c>
      <c r="N601">
        <f t="shared" si="126"/>
        <v>0</v>
      </c>
    </row>
    <row r="602" spans="1:14" x14ac:dyDescent="0.25">
      <c r="A602">
        <v>588</v>
      </c>
      <c r="B602">
        <f t="shared" si="117"/>
        <v>117.4</v>
      </c>
      <c r="C602">
        <f t="shared" si="118"/>
        <v>1</v>
      </c>
      <c r="D602">
        <f t="shared" si="119"/>
        <v>0</v>
      </c>
      <c r="E602">
        <f t="shared" si="127"/>
        <v>1.4000000000000057</v>
      </c>
      <c r="F602">
        <f t="shared" si="128"/>
        <v>59</v>
      </c>
      <c r="G602">
        <f t="shared" si="129"/>
        <v>0</v>
      </c>
      <c r="H602" s="5">
        <f t="shared" si="124"/>
        <v>205.8</v>
      </c>
      <c r="I602" s="5">
        <f t="shared" si="120"/>
        <v>205.8</v>
      </c>
      <c r="J602" s="5">
        <f t="shared" si="125"/>
        <v>-19</v>
      </c>
      <c r="K602">
        <f t="shared" si="121"/>
        <v>29</v>
      </c>
      <c r="L602">
        <f t="shared" si="122"/>
        <v>-19</v>
      </c>
      <c r="M602">
        <f t="shared" si="123"/>
        <v>-20</v>
      </c>
      <c r="N602">
        <f t="shared" si="126"/>
        <v>0</v>
      </c>
    </row>
    <row r="603" spans="1:14" x14ac:dyDescent="0.25">
      <c r="A603">
        <v>589</v>
      </c>
      <c r="B603">
        <f t="shared" si="117"/>
        <v>117.60000000000001</v>
      </c>
      <c r="C603">
        <f t="shared" si="118"/>
        <v>1</v>
      </c>
      <c r="D603">
        <f t="shared" si="119"/>
        <v>0</v>
      </c>
      <c r="E603">
        <f t="shared" si="127"/>
        <v>1.6000000000000085</v>
      </c>
      <c r="F603">
        <f t="shared" si="128"/>
        <v>59</v>
      </c>
      <c r="G603">
        <f t="shared" si="129"/>
        <v>0</v>
      </c>
      <c r="H603" s="5">
        <f t="shared" si="124"/>
        <v>206.20000000000002</v>
      </c>
      <c r="I603" s="5">
        <f t="shared" si="120"/>
        <v>206.20000000000002</v>
      </c>
      <c r="J603" s="5">
        <f t="shared" si="125"/>
        <v>-19</v>
      </c>
      <c r="K603">
        <f t="shared" si="121"/>
        <v>29</v>
      </c>
      <c r="L603">
        <f t="shared" si="122"/>
        <v>-19</v>
      </c>
      <c r="M603">
        <f t="shared" si="123"/>
        <v>-20</v>
      </c>
      <c r="N603">
        <f t="shared" si="126"/>
        <v>0</v>
      </c>
    </row>
    <row r="604" spans="1:14" x14ac:dyDescent="0.25">
      <c r="A604">
        <v>590</v>
      </c>
      <c r="B604">
        <f t="shared" si="117"/>
        <v>117.8</v>
      </c>
      <c r="C604">
        <f t="shared" si="118"/>
        <v>1</v>
      </c>
      <c r="D604">
        <f t="shared" si="119"/>
        <v>0</v>
      </c>
      <c r="E604">
        <f t="shared" si="127"/>
        <v>1.7999999999999972</v>
      </c>
      <c r="F604">
        <f t="shared" si="128"/>
        <v>59</v>
      </c>
      <c r="G604">
        <f t="shared" si="129"/>
        <v>0</v>
      </c>
      <c r="H604" s="5">
        <f t="shared" si="124"/>
        <v>206.6</v>
      </c>
      <c r="I604" s="5">
        <f t="shared" si="120"/>
        <v>206.6</v>
      </c>
      <c r="J604" s="5">
        <f t="shared" si="125"/>
        <v>-19</v>
      </c>
      <c r="K604">
        <f t="shared" si="121"/>
        <v>29</v>
      </c>
      <c r="L604">
        <f t="shared" si="122"/>
        <v>-19</v>
      </c>
      <c r="M604">
        <f t="shared" si="123"/>
        <v>-20</v>
      </c>
      <c r="N604">
        <f t="shared" si="126"/>
        <v>0</v>
      </c>
    </row>
    <row r="605" spans="1:14" x14ac:dyDescent="0.25">
      <c r="A605">
        <v>591</v>
      </c>
      <c r="B605">
        <f t="shared" si="117"/>
        <v>118</v>
      </c>
      <c r="C605">
        <f t="shared" si="118"/>
        <v>1</v>
      </c>
      <c r="D605">
        <f t="shared" si="119"/>
        <v>1</v>
      </c>
      <c r="E605">
        <f t="shared" si="127"/>
        <v>2</v>
      </c>
      <c r="F605">
        <f t="shared" si="128"/>
        <v>60</v>
      </c>
      <c r="G605">
        <f t="shared" si="129"/>
        <v>1</v>
      </c>
      <c r="H605" s="5">
        <f t="shared" si="124"/>
        <v>207</v>
      </c>
      <c r="I605" s="5">
        <f t="shared" si="120"/>
        <v>206</v>
      </c>
      <c r="J605" s="5">
        <f t="shared" si="125"/>
        <v>-20</v>
      </c>
      <c r="K605">
        <f t="shared" si="121"/>
        <v>30</v>
      </c>
      <c r="L605">
        <f t="shared" si="122"/>
        <v>-20</v>
      </c>
      <c r="M605">
        <f t="shared" si="123"/>
        <v>-21</v>
      </c>
      <c r="N605">
        <f t="shared" si="126"/>
        <v>0</v>
      </c>
    </row>
    <row r="606" spans="1:14" x14ac:dyDescent="0.25">
      <c r="A606">
        <v>592</v>
      </c>
      <c r="B606">
        <f t="shared" si="117"/>
        <v>118.2</v>
      </c>
      <c r="C606">
        <f t="shared" si="118"/>
        <v>1</v>
      </c>
      <c r="D606">
        <f t="shared" si="119"/>
        <v>0</v>
      </c>
      <c r="E606">
        <f t="shared" si="127"/>
        <v>0.20000000000000284</v>
      </c>
      <c r="F606">
        <f t="shared" si="128"/>
        <v>60</v>
      </c>
      <c r="G606">
        <f t="shared" si="129"/>
        <v>0</v>
      </c>
      <c r="H606" s="5">
        <f t="shared" si="124"/>
        <v>206.4</v>
      </c>
      <c r="I606" s="5">
        <f t="shared" si="120"/>
        <v>206.4</v>
      </c>
      <c r="J606" s="5">
        <f t="shared" si="125"/>
        <v>-20</v>
      </c>
      <c r="K606">
        <f t="shared" si="121"/>
        <v>30</v>
      </c>
      <c r="L606">
        <f t="shared" si="122"/>
        <v>-20</v>
      </c>
      <c r="M606">
        <f t="shared" si="123"/>
        <v>-21</v>
      </c>
      <c r="N606">
        <f t="shared" si="126"/>
        <v>0</v>
      </c>
    </row>
    <row r="607" spans="1:14" x14ac:dyDescent="0.25">
      <c r="A607">
        <v>593</v>
      </c>
      <c r="B607">
        <f t="shared" si="117"/>
        <v>118.4</v>
      </c>
      <c r="C607">
        <f t="shared" si="118"/>
        <v>1</v>
      </c>
      <c r="D607">
        <f t="shared" si="119"/>
        <v>0</v>
      </c>
      <c r="E607">
        <f t="shared" si="127"/>
        <v>0.40000000000000568</v>
      </c>
      <c r="F607">
        <f t="shared" si="128"/>
        <v>60</v>
      </c>
      <c r="G607">
        <f t="shared" si="129"/>
        <v>0</v>
      </c>
      <c r="H607" s="5">
        <f t="shared" si="124"/>
        <v>206.8</v>
      </c>
      <c r="I607" s="5">
        <f t="shared" si="120"/>
        <v>206.8</v>
      </c>
      <c r="J607" s="5">
        <f t="shared" si="125"/>
        <v>-20</v>
      </c>
      <c r="K607">
        <f t="shared" si="121"/>
        <v>30</v>
      </c>
      <c r="L607">
        <f t="shared" si="122"/>
        <v>-20</v>
      </c>
      <c r="M607">
        <f t="shared" si="123"/>
        <v>-21</v>
      </c>
      <c r="N607">
        <f t="shared" si="126"/>
        <v>0</v>
      </c>
    </row>
    <row r="608" spans="1:14" x14ac:dyDescent="0.25">
      <c r="A608">
        <v>594</v>
      </c>
      <c r="B608">
        <f t="shared" si="117"/>
        <v>118.60000000000001</v>
      </c>
      <c r="C608">
        <f t="shared" si="118"/>
        <v>1</v>
      </c>
      <c r="D608">
        <f t="shared" si="119"/>
        <v>0</v>
      </c>
      <c r="E608">
        <f t="shared" si="127"/>
        <v>0.60000000000000853</v>
      </c>
      <c r="F608">
        <f t="shared" si="128"/>
        <v>60</v>
      </c>
      <c r="G608">
        <f t="shared" si="129"/>
        <v>0</v>
      </c>
      <c r="H608" s="5">
        <f t="shared" si="124"/>
        <v>207.20000000000002</v>
      </c>
      <c r="I608" s="5">
        <f t="shared" si="120"/>
        <v>207.20000000000002</v>
      </c>
      <c r="J608" s="5">
        <f t="shared" si="125"/>
        <v>-20</v>
      </c>
      <c r="K608">
        <f t="shared" si="121"/>
        <v>30</v>
      </c>
      <c r="L608">
        <f t="shared" si="122"/>
        <v>-20</v>
      </c>
      <c r="M608">
        <f t="shared" si="123"/>
        <v>-21</v>
      </c>
      <c r="N608">
        <f t="shared" si="126"/>
        <v>0</v>
      </c>
    </row>
    <row r="609" spans="1:14" x14ac:dyDescent="0.25">
      <c r="A609">
        <v>595</v>
      </c>
      <c r="B609">
        <f t="shared" si="117"/>
        <v>118.8</v>
      </c>
      <c r="C609">
        <f t="shared" si="118"/>
        <v>1</v>
      </c>
      <c r="D609">
        <f t="shared" si="119"/>
        <v>0</v>
      </c>
      <c r="E609">
        <f t="shared" si="127"/>
        <v>0.79999999999999716</v>
      </c>
      <c r="F609">
        <f t="shared" si="128"/>
        <v>60</v>
      </c>
      <c r="G609">
        <f t="shared" si="129"/>
        <v>0</v>
      </c>
      <c r="H609" s="5">
        <f t="shared" si="124"/>
        <v>207.6</v>
      </c>
      <c r="I609" s="5">
        <f t="shared" si="120"/>
        <v>207.6</v>
      </c>
      <c r="J609" s="5">
        <f t="shared" si="125"/>
        <v>-20</v>
      </c>
      <c r="K609">
        <f t="shared" si="121"/>
        <v>30</v>
      </c>
      <c r="L609">
        <f t="shared" si="122"/>
        <v>-20</v>
      </c>
      <c r="M609">
        <f t="shared" si="123"/>
        <v>-21</v>
      </c>
      <c r="N609">
        <f t="shared" si="126"/>
        <v>0</v>
      </c>
    </row>
    <row r="610" spans="1:14" x14ac:dyDescent="0.25">
      <c r="A610">
        <v>596</v>
      </c>
      <c r="B610">
        <f t="shared" si="117"/>
        <v>119</v>
      </c>
      <c r="C610">
        <f t="shared" si="118"/>
        <v>1</v>
      </c>
      <c r="D610">
        <f t="shared" si="119"/>
        <v>0</v>
      </c>
      <c r="E610">
        <f t="shared" si="127"/>
        <v>1</v>
      </c>
      <c r="F610">
        <f t="shared" si="128"/>
        <v>60</v>
      </c>
      <c r="G610">
        <f t="shared" si="129"/>
        <v>0</v>
      </c>
      <c r="H610" s="5">
        <f t="shared" si="124"/>
        <v>208</v>
      </c>
      <c r="I610" s="5">
        <f t="shared" si="120"/>
        <v>208</v>
      </c>
      <c r="J610" s="5">
        <f t="shared" si="125"/>
        <v>-20</v>
      </c>
      <c r="K610">
        <f t="shared" si="121"/>
        <v>30</v>
      </c>
      <c r="L610">
        <f t="shared" si="122"/>
        <v>-20</v>
      </c>
      <c r="M610">
        <f t="shared" si="123"/>
        <v>-21</v>
      </c>
      <c r="N610">
        <f t="shared" si="126"/>
        <v>0</v>
      </c>
    </row>
    <row r="611" spans="1:14" x14ac:dyDescent="0.25">
      <c r="A611">
        <v>597</v>
      </c>
      <c r="B611">
        <f t="shared" si="117"/>
        <v>119.2</v>
      </c>
      <c r="C611">
        <f t="shared" si="118"/>
        <v>1</v>
      </c>
      <c r="D611">
        <f t="shared" si="119"/>
        <v>0</v>
      </c>
      <c r="E611">
        <f t="shared" si="127"/>
        <v>1.2000000000000028</v>
      </c>
      <c r="F611">
        <f t="shared" si="128"/>
        <v>60</v>
      </c>
      <c r="G611">
        <f t="shared" si="129"/>
        <v>0</v>
      </c>
      <c r="H611" s="5">
        <f t="shared" si="124"/>
        <v>208.4</v>
      </c>
      <c r="I611" s="5">
        <f t="shared" si="120"/>
        <v>208.4</v>
      </c>
      <c r="J611" s="5">
        <f t="shared" si="125"/>
        <v>-20</v>
      </c>
      <c r="K611">
        <f t="shared" si="121"/>
        <v>30</v>
      </c>
      <c r="L611">
        <f t="shared" si="122"/>
        <v>-20</v>
      </c>
      <c r="M611">
        <f t="shared" si="123"/>
        <v>-21</v>
      </c>
      <c r="N611">
        <f t="shared" si="126"/>
        <v>0</v>
      </c>
    </row>
    <row r="612" spans="1:14" x14ac:dyDescent="0.25">
      <c r="A612">
        <v>598</v>
      </c>
      <c r="B612">
        <f t="shared" si="117"/>
        <v>119.4</v>
      </c>
      <c r="C612">
        <f t="shared" si="118"/>
        <v>1</v>
      </c>
      <c r="D612">
        <f t="shared" si="119"/>
        <v>0</v>
      </c>
      <c r="E612">
        <f t="shared" si="127"/>
        <v>1.4000000000000057</v>
      </c>
      <c r="F612">
        <f t="shared" si="128"/>
        <v>60</v>
      </c>
      <c r="G612">
        <f t="shared" si="129"/>
        <v>0</v>
      </c>
      <c r="H612" s="5">
        <f t="shared" si="124"/>
        <v>208.8</v>
      </c>
      <c r="I612" s="5">
        <f t="shared" si="120"/>
        <v>208.8</v>
      </c>
      <c r="J612" s="5">
        <f t="shared" si="125"/>
        <v>-20</v>
      </c>
      <c r="K612">
        <f t="shared" si="121"/>
        <v>30</v>
      </c>
      <c r="L612">
        <f t="shared" si="122"/>
        <v>-20</v>
      </c>
      <c r="M612">
        <f t="shared" si="123"/>
        <v>-21</v>
      </c>
      <c r="N612">
        <f t="shared" si="126"/>
        <v>0</v>
      </c>
    </row>
    <row r="613" spans="1:14" x14ac:dyDescent="0.25">
      <c r="A613">
        <v>599</v>
      </c>
      <c r="B613">
        <f t="shared" si="117"/>
        <v>119.60000000000001</v>
      </c>
      <c r="C613">
        <f t="shared" si="118"/>
        <v>1</v>
      </c>
      <c r="D613">
        <f t="shared" si="119"/>
        <v>0</v>
      </c>
      <c r="E613">
        <f t="shared" si="127"/>
        <v>1.6000000000000085</v>
      </c>
      <c r="F613">
        <f t="shared" si="128"/>
        <v>60</v>
      </c>
      <c r="G613">
        <f t="shared" si="129"/>
        <v>0</v>
      </c>
      <c r="H613" s="5">
        <f t="shared" si="124"/>
        <v>209.20000000000002</v>
      </c>
      <c r="I613" s="5">
        <f t="shared" si="120"/>
        <v>209.20000000000002</v>
      </c>
      <c r="J613" s="5">
        <f t="shared" si="125"/>
        <v>-20</v>
      </c>
      <c r="K613">
        <f t="shared" si="121"/>
        <v>30</v>
      </c>
      <c r="L613">
        <f t="shared" si="122"/>
        <v>-20</v>
      </c>
      <c r="M613">
        <f t="shared" si="123"/>
        <v>-21</v>
      </c>
      <c r="N613">
        <f t="shared" si="126"/>
        <v>0</v>
      </c>
    </row>
    <row r="614" spans="1:14" x14ac:dyDescent="0.25">
      <c r="A614">
        <v>600</v>
      </c>
      <c r="B614">
        <f t="shared" si="117"/>
        <v>119.8</v>
      </c>
      <c r="C614">
        <f t="shared" si="118"/>
        <v>1</v>
      </c>
      <c r="D614">
        <f t="shared" si="119"/>
        <v>0</v>
      </c>
      <c r="E614">
        <f t="shared" si="127"/>
        <v>1.7999999999999972</v>
      </c>
      <c r="F614">
        <f t="shared" si="128"/>
        <v>60</v>
      </c>
      <c r="G614">
        <f t="shared" si="129"/>
        <v>0</v>
      </c>
      <c r="H614" s="5">
        <f t="shared" si="124"/>
        <v>209.6</v>
      </c>
      <c r="I614" s="5">
        <f t="shared" si="120"/>
        <v>209.6</v>
      </c>
      <c r="J614" s="5">
        <f t="shared" si="125"/>
        <v>-20</v>
      </c>
      <c r="K614">
        <f t="shared" si="121"/>
        <v>30</v>
      </c>
      <c r="L614">
        <f t="shared" si="122"/>
        <v>-20</v>
      </c>
      <c r="M614">
        <f t="shared" si="123"/>
        <v>-21</v>
      </c>
      <c r="N614">
        <f t="shared" si="126"/>
        <v>0</v>
      </c>
    </row>
    <row r="615" spans="1:14" x14ac:dyDescent="0.25">
      <c r="A615">
        <v>601</v>
      </c>
      <c r="B615">
        <f t="shared" si="117"/>
        <v>120</v>
      </c>
      <c r="C615">
        <f t="shared" si="118"/>
        <v>1</v>
      </c>
      <c r="D615">
        <f t="shared" si="119"/>
        <v>1</v>
      </c>
      <c r="E615">
        <f t="shared" si="127"/>
        <v>2</v>
      </c>
      <c r="F615">
        <f t="shared" si="128"/>
        <v>61</v>
      </c>
      <c r="G615">
        <f t="shared" si="129"/>
        <v>0</v>
      </c>
      <c r="H615" s="5">
        <f t="shared" si="124"/>
        <v>210</v>
      </c>
      <c r="I615" s="5">
        <f t="shared" si="120"/>
        <v>210</v>
      </c>
      <c r="J615" s="5">
        <f t="shared" si="125"/>
        <v>-20</v>
      </c>
      <c r="K615">
        <f t="shared" si="121"/>
        <v>30</v>
      </c>
      <c r="L615">
        <f t="shared" si="122"/>
        <v>-20</v>
      </c>
      <c r="M615">
        <f t="shared" si="123"/>
        <v>-21</v>
      </c>
      <c r="N615">
        <f t="shared" si="126"/>
        <v>0</v>
      </c>
    </row>
    <row r="616" spans="1:14" x14ac:dyDescent="0.25">
      <c r="A616">
        <v>602</v>
      </c>
      <c r="B616">
        <f t="shared" si="117"/>
        <v>120.2</v>
      </c>
      <c r="C616">
        <f t="shared" si="118"/>
        <v>1</v>
      </c>
      <c r="D616">
        <f t="shared" si="119"/>
        <v>0</v>
      </c>
      <c r="E616">
        <f t="shared" si="127"/>
        <v>0.20000000000000284</v>
      </c>
      <c r="F616">
        <f t="shared" si="128"/>
        <v>61</v>
      </c>
      <c r="G616">
        <f t="shared" si="129"/>
        <v>0</v>
      </c>
      <c r="H616" s="5">
        <f t="shared" si="124"/>
        <v>210.4</v>
      </c>
      <c r="I616" s="5">
        <f t="shared" si="120"/>
        <v>210.4</v>
      </c>
      <c r="J616" s="5">
        <f t="shared" si="125"/>
        <v>-20</v>
      </c>
      <c r="K616">
        <f t="shared" si="121"/>
        <v>30</v>
      </c>
      <c r="L616">
        <f t="shared" si="122"/>
        <v>-20</v>
      </c>
      <c r="M616">
        <f t="shared" si="123"/>
        <v>-21</v>
      </c>
      <c r="N616">
        <f t="shared" si="126"/>
        <v>0</v>
      </c>
    </row>
    <row r="617" spans="1:14" x14ac:dyDescent="0.25">
      <c r="A617">
        <v>603</v>
      </c>
      <c r="B617">
        <f t="shared" si="117"/>
        <v>120.4</v>
      </c>
      <c r="C617">
        <f t="shared" si="118"/>
        <v>1</v>
      </c>
      <c r="D617">
        <f t="shared" si="119"/>
        <v>0</v>
      </c>
      <c r="E617">
        <f t="shared" si="127"/>
        <v>0.40000000000000568</v>
      </c>
      <c r="F617">
        <f t="shared" si="128"/>
        <v>61</v>
      </c>
      <c r="G617">
        <f t="shared" si="129"/>
        <v>0</v>
      </c>
      <c r="H617" s="5">
        <f t="shared" si="124"/>
        <v>210.8</v>
      </c>
      <c r="I617" s="5">
        <f t="shared" si="120"/>
        <v>210.8</v>
      </c>
      <c r="J617" s="5">
        <f t="shared" si="125"/>
        <v>-20</v>
      </c>
      <c r="K617">
        <f t="shared" si="121"/>
        <v>30</v>
      </c>
      <c r="L617">
        <f t="shared" si="122"/>
        <v>-20</v>
      </c>
      <c r="M617">
        <f t="shared" si="123"/>
        <v>-21</v>
      </c>
      <c r="N617">
        <f t="shared" si="126"/>
        <v>0</v>
      </c>
    </row>
    <row r="618" spans="1:14" x14ac:dyDescent="0.25">
      <c r="A618">
        <v>604</v>
      </c>
      <c r="B618">
        <f t="shared" si="117"/>
        <v>120.60000000000001</v>
      </c>
      <c r="C618">
        <f t="shared" si="118"/>
        <v>1</v>
      </c>
      <c r="D618">
        <f t="shared" si="119"/>
        <v>0</v>
      </c>
      <c r="E618">
        <f t="shared" si="127"/>
        <v>0.60000000000000853</v>
      </c>
      <c r="F618">
        <f t="shared" si="128"/>
        <v>61</v>
      </c>
      <c r="G618">
        <f t="shared" si="129"/>
        <v>0</v>
      </c>
      <c r="H618" s="5">
        <f t="shared" si="124"/>
        <v>211.20000000000002</v>
      </c>
      <c r="I618" s="5">
        <f t="shared" si="120"/>
        <v>211.20000000000002</v>
      </c>
      <c r="J618" s="5">
        <f t="shared" si="125"/>
        <v>-20</v>
      </c>
      <c r="K618">
        <f t="shared" si="121"/>
        <v>30</v>
      </c>
      <c r="L618">
        <f t="shared" si="122"/>
        <v>-20</v>
      </c>
      <c r="M618">
        <f t="shared" si="123"/>
        <v>-21</v>
      </c>
      <c r="N618">
        <f t="shared" si="126"/>
        <v>0</v>
      </c>
    </row>
    <row r="619" spans="1:14" x14ac:dyDescent="0.25">
      <c r="A619">
        <v>605</v>
      </c>
      <c r="B619">
        <f t="shared" si="117"/>
        <v>120.8</v>
      </c>
      <c r="C619">
        <f t="shared" si="118"/>
        <v>1</v>
      </c>
      <c r="D619">
        <f t="shared" si="119"/>
        <v>0</v>
      </c>
      <c r="E619">
        <f t="shared" si="127"/>
        <v>0.79999999999999716</v>
      </c>
      <c r="F619">
        <f t="shared" si="128"/>
        <v>61</v>
      </c>
      <c r="G619">
        <f t="shared" si="129"/>
        <v>0</v>
      </c>
      <c r="H619" s="5">
        <f t="shared" si="124"/>
        <v>211.6</v>
      </c>
      <c r="I619" s="5">
        <f t="shared" si="120"/>
        <v>211.6</v>
      </c>
      <c r="J619" s="5">
        <f t="shared" si="125"/>
        <v>-20</v>
      </c>
      <c r="K619">
        <f t="shared" si="121"/>
        <v>30</v>
      </c>
      <c r="L619">
        <f t="shared" si="122"/>
        <v>-20</v>
      </c>
      <c r="M619">
        <f t="shared" si="123"/>
        <v>-21</v>
      </c>
      <c r="N619">
        <f t="shared" si="126"/>
        <v>0</v>
      </c>
    </row>
    <row r="620" spans="1:14" x14ac:dyDescent="0.25">
      <c r="A620">
        <v>606</v>
      </c>
      <c r="B620">
        <f t="shared" si="117"/>
        <v>121</v>
      </c>
      <c r="C620">
        <f t="shared" si="118"/>
        <v>1</v>
      </c>
      <c r="D620">
        <f t="shared" si="119"/>
        <v>0</v>
      </c>
      <c r="E620">
        <f t="shared" si="127"/>
        <v>1</v>
      </c>
      <c r="F620">
        <f t="shared" si="128"/>
        <v>61</v>
      </c>
      <c r="G620">
        <f t="shared" si="129"/>
        <v>0</v>
      </c>
      <c r="H620" s="5">
        <f t="shared" si="124"/>
        <v>212</v>
      </c>
      <c r="I620" s="5">
        <f t="shared" si="120"/>
        <v>212</v>
      </c>
      <c r="J620" s="5">
        <f t="shared" si="125"/>
        <v>-20</v>
      </c>
      <c r="K620">
        <f t="shared" si="121"/>
        <v>30</v>
      </c>
      <c r="L620">
        <f t="shared" si="122"/>
        <v>-20</v>
      </c>
      <c r="M620">
        <f t="shared" si="123"/>
        <v>-21</v>
      </c>
      <c r="N620">
        <f t="shared" si="126"/>
        <v>0</v>
      </c>
    </row>
    <row r="621" spans="1:14" x14ac:dyDescent="0.25">
      <c r="A621">
        <v>607</v>
      </c>
      <c r="B621">
        <f t="shared" si="117"/>
        <v>121.2</v>
      </c>
      <c r="C621">
        <f t="shared" si="118"/>
        <v>1</v>
      </c>
      <c r="D621">
        <f t="shared" si="119"/>
        <v>0</v>
      </c>
      <c r="E621">
        <f t="shared" si="127"/>
        <v>1.2000000000000028</v>
      </c>
      <c r="F621">
        <f t="shared" si="128"/>
        <v>61</v>
      </c>
      <c r="G621">
        <f t="shared" si="129"/>
        <v>0</v>
      </c>
      <c r="H621" s="5">
        <f t="shared" si="124"/>
        <v>212.4</v>
      </c>
      <c r="I621" s="5">
        <f t="shared" si="120"/>
        <v>212.4</v>
      </c>
      <c r="J621" s="5">
        <f t="shared" si="125"/>
        <v>-20</v>
      </c>
      <c r="K621">
        <f t="shared" si="121"/>
        <v>30</v>
      </c>
      <c r="L621">
        <f t="shared" si="122"/>
        <v>-20</v>
      </c>
      <c r="M621">
        <f t="shared" si="123"/>
        <v>-21</v>
      </c>
      <c r="N621">
        <f t="shared" si="126"/>
        <v>0</v>
      </c>
    </row>
    <row r="622" spans="1:14" x14ac:dyDescent="0.25">
      <c r="A622">
        <v>608</v>
      </c>
      <c r="B622">
        <f t="shared" si="117"/>
        <v>121.4</v>
      </c>
      <c r="C622">
        <f t="shared" si="118"/>
        <v>1</v>
      </c>
      <c r="D622">
        <f t="shared" si="119"/>
        <v>0</v>
      </c>
      <c r="E622">
        <f t="shared" si="127"/>
        <v>1.4000000000000057</v>
      </c>
      <c r="F622">
        <f t="shared" si="128"/>
        <v>61</v>
      </c>
      <c r="G622">
        <f t="shared" si="129"/>
        <v>0</v>
      </c>
      <c r="H622" s="5">
        <f t="shared" si="124"/>
        <v>212.8</v>
      </c>
      <c r="I622" s="5">
        <f t="shared" si="120"/>
        <v>212.8</v>
      </c>
      <c r="J622" s="5">
        <f t="shared" si="125"/>
        <v>-20</v>
      </c>
      <c r="K622">
        <f t="shared" si="121"/>
        <v>30</v>
      </c>
      <c r="L622">
        <f t="shared" si="122"/>
        <v>-20</v>
      </c>
      <c r="M622">
        <f t="shared" si="123"/>
        <v>-21</v>
      </c>
      <c r="N622">
        <f t="shared" si="126"/>
        <v>0</v>
      </c>
    </row>
    <row r="623" spans="1:14" x14ac:dyDescent="0.25">
      <c r="A623">
        <v>609</v>
      </c>
      <c r="B623">
        <f t="shared" si="117"/>
        <v>121.60000000000001</v>
      </c>
      <c r="C623">
        <f t="shared" si="118"/>
        <v>1</v>
      </c>
      <c r="D623">
        <f t="shared" si="119"/>
        <v>0</v>
      </c>
      <c r="E623">
        <f t="shared" si="127"/>
        <v>1.6000000000000085</v>
      </c>
      <c r="F623">
        <f t="shared" si="128"/>
        <v>61</v>
      </c>
      <c r="G623">
        <f t="shared" si="129"/>
        <v>0</v>
      </c>
      <c r="H623" s="5">
        <f t="shared" si="124"/>
        <v>213.20000000000002</v>
      </c>
      <c r="I623" s="5">
        <f t="shared" si="120"/>
        <v>213.20000000000002</v>
      </c>
      <c r="J623" s="5">
        <f t="shared" si="125"/>
        <v>-20</v>
      </c>
      <c r="K623">
        <f t="shared" si="121"/>
        <v>30</v>
      </c>
      <c r="L623">
        <f t="shared" si="122"/>
        <v>-20</v>
      </c>
      <c r="M623">
        <f t="shared" si="123"/>
        <v>-21</v>
      </c>
      <c r="N623">
        <f t="shared" si="126"/>
        <v>0</v>
      </c>
    </row>
    <row r="624" spans="1:14" x14ac:dyDescent="0.25">
      <c r="A624">
        <v>610</v>
      </c>
      <c r="B624">
        <f t="shared" si="117"/>
        <v>121.8</v>
      </c>
      <c r="C624">
        <f t="shared" si="118"/>
        <v>1</v>
      </c>
      <c r="D624">
        <f t="shared" si="119"/>
        <v>0</v>
      </c>
      <c r="E624">
        <f t="shared" si="127"/>
        <v>1.7999999999999972</v>
      </c>
      <c r="F624">
        <f t="shared" si="128"/>
        <v>61</v>
      </c>
      <c r="G624">
        <f t="shared" si="129"/>
        <v>0</v>
      </c>
      <c r="H624" s="5">
        <f t="shared" si="124"/>
        <v>213.6</v>
      </c>
      <c r="I624" s="5">
        <f t="shared" si="120"/>
        <v>213.6</v>
      </c>
      <c r="J624" s="5">
        <f t="shared" si="125"/>
        <v>-20</v>
      </c>
      <c r="K624">
        <f t="shared" si="121"/>
        <v>30</v>
      </c>
      <c r="L624">
        <f t="shared" si="122"/>
        <v>-20</v>
      </c>
      <c r="M624">
        <f t="shared" si="123"/>
        <v>-21</v>
      </c>
      <c r="N624">
        <f t="shared" si="126"/>
        <v>0</v>
      </c>
    </row>
    <row r="625" spans="1:14" x14ac:dyDescent="0.25">
      <c r="A625">
        <v>611</v>
      </c>
      <c r="B625">
        <f t="shared" si="117"/>
        <v>122</v>
      </c>
      <c r="C625">
        <f t="shared" si="118"/>
        <v>1</v>
      </c>
      <c r="D625">
        <f t="shared" si="119"/>
        <v>1</v>
      </c>
      <c r="E625">
        <f t="shared" si="127"/>
        <v>2</v>
      </c>
      <c r="F625">
        <f t="shared" si="128"/>
        <v>62</v>
      </c>
      <c r="G625">
        <f t="shared" si="129"/>
        <v>1</v>
      </c>
      <c r="H625" s="5">
        <f t="shared" si="124"/>
        <v>214</v>
      </c>
      <c r="I625" s="5">
        <f t="shared" si="120"/>
        <v>213</v>
      </c>
      <c r="J625" s="5">
        <f t="shared" si="125"/>
        <v>-21</v>
      </c>
      <c r="K625">
        <f t="shared" si="121"/>
        <v>31</v>
      </c>
      <c r="L625">
        <f t="shared" si="122"/>
        <v>-21</v>
      </c>
      <c r="M625">
        <f t="shared" si="123"/>
        <v>-22</v>
      </c>
      <c r="N625">
        <f t="shared" si="126"/>
        <v>0</v>
      </c>
    </row>
    <row r="626" spans="1:14" x14ac:dyDescent="0.25">
      <c r="A626">
        <v>612</v>
      </c>
      <c r="B626">
        <f t="shared" si="117"/>
        <v>122.2</v>
      </c>
      <c r="C626">
        <f t="shared" si="118"/>
        <v>1</v>
      </c>
      <c r="D626">
        <f t="shared" si="119"/>
        <v>0</v>
      </c>
      <c r="E626">
        <f t="shared" si="127"/>
        <v>0.20000000000000284</v>
      </c>
      <c r="F626">
        <f t="shared" si="128"/>
        <v>62</v>
      </c>
      <c r="G626">
        <f t="shared" si="129"/>
        <v>0</v>
      </c>
      <c r="H626" s="5">
        <f t="shared" si="124"/>
        <v>213.4</v>
      </c>
      <c r="I626" s="5">
        <f t="shared" si="120"/>
        <v>213.4</v>
      </c>
      <c r="J626" s="5">
        <f t="shared" si="125"/>
        <v>-21</v>
      </c>
      <c r="K626">
        <f t="shared" si="121"/>
        <v>31</v>
      </c>
      <c r="L626">
        <f t="shared" si="122"/>
        <v>-21</v>
      </c>
      <c r="M626">
        <f t="shared" si="123"/>
        <v>-22</v>
      </c>
      <c r="N626">
        <f t="shared" si="126"/>
        <v>0</v>
      </c>
    </row>
    <row r="627" spans="1:14" x14ac:dyDescent="0.25">
      <c r="A627">
        <v>613</v>
      </c>
      <c r="B627">
        <f t="shared" si="117"/>
        <v>122.4</v>
      </c>
      <c r="C627">
        <f t="shared" si="118"/>
        <v>1</v>
      </c>
      <c r="D627">
        <f t="shared" si="119"/>
        <v>0</v>
      </c>
      <c r="E627">
        <f t="shared" si="127"/>
        <v>0.40000000000000568</v>
      </c>
      <c r="F627">
        <f t="shared" si="128"/>
        <v>62</v>
      </c>
      <c r="G627">
        <f t="shared" si="129"/>
        <v>0</v>
      </c>
      <c r="H627" s="5">
        <f t="shared" si="124"/>
        <v>213.8</v>
      </c>
      <c r="I627" s="5">
        <f t="shared" si="120"/>
        <v>213.8</v>
      </c>
      <c r="J627" s="5">
        <f t="shared" si="125"/>
        <v>-21</v>
      </c>
      <c r="K627">
        <f t="shared" si="121"/>
        <v>31</v>
      </c>
      <c r="L627">
        <f t="shared" si="122"/>
        <v>-21</v>
      </c>
      <c r="M627">
        <f t="shared" si="123"/>
        <v>-22</v>
      </c>
      <c r="N627">
        <f t="shared" si="126"/>
        <v>0</v>
      </c>
    </row>
    <row r="628" spans="1:14" x14ac:dyDescent="0.25">
      <c r="A628">
        <v>614</v>
      </c>
      <c r="B628">
        <f t="shared" si="117"/>
        <v>122.60000000000001</v>
      </c>
      <c r="C628">
        <f t="shared" si="118"/>
        <v>1</v>
      </c>
      <c r="D628">
        <f t="shared" si="119"/>
        <v>0</v>
      </c>
      <c r="E628">
        <f t="shared" si="127"/>
        <v>0.60000000000000853</v>
      </c>
      <c r="F628">
        <f t="shared" si="128"/>
        <v>62</v>
      </c>
      <c r="G628">
        <f t="shared" si="129"/>
        <v>0</v>
      </c>
      <c r="H628" s="5">
        <f t="shared" si="124"/>
        <v>214.20000000000002</v>
      </c>
      <c r="I628" s="5">
        <f t="shared" si="120"/>
        <v>214.20000000000002</v>
      </c>
      <c r="J628" s="5">
        <f t="shared" si="125"/>
        <v>-21</v>
      </c>
      <c r="K628">
        <f t="shared" si="121"/>
        <v>31</v>
      </c>
      <c r="L628">
        <f t="shared" si="122"/>
        <v>-21</v>
      </c>
      <c r="M628">
        <f t="shared" si="123"/>
        <v>-22</v>
      </c>
      <c r="N628">
        <f t="shared" si="126"/>
        <v>0</v>
      </c>
    </row>
    <row r="629" spans="1:14" x14ac:dyDescent="0.25">
      <c r="A629">
        <v>615</v>
      </c>
      <c r="B629">
        <f t="shared" si="117"/>
        <v>122.8</v>
      </c>
      <c r="C629">
        <f t="shared" si="118"/>
        <v>1</v>
      </c>
      <c r="D629">
        <f t="shared" si="119"/>
        <v>0</v>
      </c>
      <c r="E629">
        <f t="shared" si="127"/>
        <v>0.79999999999999716</v>
      </c>
      <c r="F629">
        <f t="shared" si="128"/>
        <v>62</v>
      </c>
      <c r="G629">
        <f t="shared" si="129"/>
        <v>0</v>
      </c>
      <c r="H629" s="5">
        <f t="shared" si="124"/>
        <v>214.6</v>
      </c>
      <c r="I629" s="5">
        <f t="shared" si="120"/>
        <v>214.6</v>
      </c>
      <c r="J629" s="5">
        <f t="shared" si="125"/>
        <v>-21</v>
      </c>
      <c r="K629">
        <f t="shared" si="121"/>
        <v>31</v>
      </c>
      <c r="L629">
        <f t="shared" si="122"/>
        <v>-21</v>
      </c>
      <c r="M629">
        <f t="shared" si="123"/>
        <v>-22</v>
      </c>
      <c r="N629">
        <f t="shared" si="126"/>
        <v>0</v>
      </c>
    </row>
    <row r="630" spans="1:14" x14ac:dyDescent="0.25">
      <c r="A630">
        <v>616</v>
      </c>
      <c r="B630">
        <f t="shared" si="117"/>
        <v>123</v>
      </c>
      <c r="C630">
        <f t="shared" si="118"/>
        <v>1</v>
      </c>
      <c r="D630">
        <f t="shared" si="119"/>
        <v>0</v>
      </c>
      <c r="E630">
        <f t="shared" si="127"/>
        <v>1</v>
      </c>
      <c r="F630">
        <f t="shared" si="128"/>
        <v>62</v>
      </c>
      <c r="G630">
        <f t="shared" si="129"/>
        <v>0</v>
      </c>
      <c r="H630" s="5">
        <f t="shared" si="124"/>
        <v>215</v>
      </c>
      <c r="I630" s="5">
        <f t="shared" si="120"/>
        <v>215</v>
      </c>
      <c r="J630" s="5">
        <f t="shared" si="125"/>
        <v>-21</v>
      </c>
      <c r="K630">
        <f t="shared" si="121"/>
        <v>31</v>
      </c>
      <c r="L630">
        <f t="shared" si="122"/>
        <v>-21</v>
      </c>
      <c r="M630">
        <f t="shared" si="123"/>
        <v>-22</v>
      </c>
      <c r="N630">
        <f t="shared" si="126"/>
        <v>0</v>
      </c>
    </row>
    <row r="631" spans="1:14" x14ac:dyDescent="0.25">
      <c r="A631">
        <v>617</v>
      </c>
      <c r="B631">
        <f t="shared" si="117"/>
        <v>123.2</v>
      </c>
      <c r="C631">
        <f t="shared" si="118"/>
        <v>1</v>
      </c>
      <c r="D631">
        <f t="shared" si="119"/>
        <v>0</v>
      </c>
      <c r="E631">
        <f t="shared" si="127"/>
        <v>1.2000000000000028</v>
      </c>
      <c r="F631">
        <f t="shared" si="128"/>
        <v>62</v>
      </c>
      <c r="G631">
        <f t="shared" si="129"/>
        <v>0</v>
      </c>
      <c r="H631" s="5">
        <f t="shared" si="124"/>
        <v>215.4</v>
      </c>
      <c r="I631" s="5">
        <f t="shared" si="120"/>
        <v>215.4</v>
      </c>
      <c r="J631" s="5">
        <f t="shared" si="125"/>
        <v>-21</v>
      </c>
      <c r="K631">
        <f t="shared" si="121"/>
        <v>31</v>
      </c>
      <c r="L631">
        <f t="shared" si="122"/>
        <v>-21</v>
      </c>
      <c r="M631">
        <f t="shared" si="123"/>
        <v>-22</v>
      </c>
      <c r="N631">
        <f t="shared" si="126"/>
        <v>0</v>
      </c>
    </row>
    <row r="632" spans="1:14" x14ac:dyDescent="0.25">
      <c r="A632">
        <v>618</v>
      </c>
      <c r="B632">
        <f t="shared" si="117"/>
        <v>123.4</v>
      </c>
      <c r="C632">
        <f t="shared" si="118"/>
        <v>1</v>
      </c>
      <c r="D632">
        <f t="shared" si="119"/>
        <v>0</v>
      </c>
      <c r="E632">
        <f t="shared" si="127"/>
        <v>1.4000000000000057</v>
      </c>
      <c r="F632">
        <f t="shared" si="128"/>
        <v>62</v>
      </c>
      <c r="G632">
        <f t="shared" si="129"/>
        <v>0</v>
      </c>
      <c r="H632" s="5">
        <f t="shared" si="124"/>
        <v>215.8</v>
      </c>
      <c r="I632" s="5">
        <f t="shared" si="120"/>
        <v>215.8</v>
      </c>
      <c r="J632" s="5">
        <f t="shared" si="125"/>
        <v>-21</v>
      </c>
      <c r="K632">
        <f t="shared" si="121"/>
        <v>31</v>
      </c>
      <c r="L632">
        <f t="shared" si="122"/>
        <v>-21</v>
      </c>
      <c r="M632">
        <f t="shared" si="123"/>
        <v>-22</v>
      </c>
      <c r="N632">
        <f t="shared" si="126"/>
        <v>0</v>
      </c>
    </row>
    <row r="633" spans="1:14" x14ac:dyDescent="0.25">
      <c r="A633">
        <v>619</v>
      </c>
      <c r="B633">
        <f t="shared" si="117"/>
        <v>123.60000000000001</v>
      </c>
      <c r="C633">
        <f t="shared" si="118"/>
        <v>1</v>
      </c>
      <c r="D633">
        <f t="shared" si="119"/>
        <v>0</v>
      </c>
      <c r="E633">
        <f t="shared" si="127"/>
        <v>1.6000000000000085</v>
      </c>
      <c r="F633">
        <f t="shared" si="128"/>
        <v>62</v>
      </c>
      <c r="G633">
        <f t="shared" si="129"/>
        <v>0</v>
      </c>
      <c r="H633" s="5">
        <f t="shared" si="124"/>
        <v>216.20000000000002</v>
      </c>
      <c r="I633" s="5">
        <f t="shared" si="120"/>
        <v>216.20000000000002</v>
      </c>
      <c r="J633" s="5">
        <f t="shared" si="125"/>
        <v>-21</v>
      </c>
      <c r="K633">
        <f t="shared" si="121"/>
        <v>31</v>
      </c>
      <c r="L633">
        <f t="shared" si="122"/>
        <v>-21</v>
      </c>
      <c r="M633">
        <f t="shared" si="123"/>
        <v>-22</v>
      </c>
      <c r="N633">
        <f t="shared" si="126"/>
        <v>0</v>
      </c>
    </row>
    <row r="634" spans="1:14" x14ac:dyDescent="0.25">
      <c r="A634">
        <v>620</v>
      </c>
      <c r="B634">
        <f t="shared" si="117"/>
        <v>123.8</v>
      </c>
      <c r="C634">
        <f t="shared" si="118"/>
        <v>1</v>
      </c>
      <c r="D634">
        <f t="shared" si="119"/>
        <v>0</v>
      </c>
      <c r="E634">
        <f t="shared" si="127"/>
        <v>1.7999999999999972</v>
      </c>
      <c r="F634">
        <f t="shared" si="128"/>
        <v>62</v>
      </c>
      <c r="G634">
        <f t="shared" si="129"/>
        <v>0</v>
      </c>
      <c r="H634" s="5">
        <f t="shared" si="124"/>
        <v>216.6</v>
      </c>
      <c r="I634" s="5">
        <f t="shared" si="120"/>
        <v>216.6</v>
      </c>
      <c r="J634" s="5">
        <f t="shared" si="125"/>
        <v>-21</v>
      </c>
      <c r="K634">
        <f t="shared" si="121"/>
        <v>31</v>
      </c>
      <c r="L634">
        <f t="shared" si="122"/>
        <v>-21</v>
      </c>
      <c r="M634">
        <f t="shared" si="123"/>
        <v>-22</v>
      </c>
      <c r="N634">
        <f t="shared" si="126"/>
        <v>0</v>
      </c>
    </row>
    <row r="635" spans="1:14" x14ac:dyDescent="0.25">
      <c r="A635">
        <v>621</v>
      </c>
      <c r="B635">
        <f t="shared" si="117"/>
        <v>124</v>
      </c>
      <c r="C635">
        <f t="shared" si="118"/>
        <v>1</v>
      </c>
      <c r="D635">
        <f t="shared" si="119"/>
        <v>1</v>
      </c>
      <c r="E635">
        <f t="shared" si="127"/>
        <v>2</v>
      </c>
      <c r="F635">
        <f t="shared" si="128"/>
        <v>63</v>
      </c>
      <c r="G635">
        <f t="shared" si="129"/>
        <v>0</v>
      </c>
      <c r="H635" s="5">
        <f t="shared" si="124"/>
        <v>217</v>
      </c>
      <c r="I635" s="5">
        <f t="shared" si="120"/>
        <v>217</v>
      </c>
      <c r="J635" s="5">
        <f t="shared" si="125"/>
        <v>-21</v>
      </c>
      <c r="K635">
        <f t="shared" si="121"/>
        <v>31</v>
      </c>
      <c r="L635">
        <f t="shared" si="122"/>
        <v>-21</v>
      </c>
      <c r="M635">
        <f t="shared" si="123"/>
        <v>-22</v>
      </c>
      <c r="N635">
        <f t="shared" si="126"/>
        <v>0</v>
      </c>
    </row>
    <row r="636" spans="1:14" x14ac:dyDescent="0.25">
      <c r="A636">
        <v>622</v>
      </c>
      <c r="B636">
        <f t="shared" si="117"/>
        <v>124.2</v>
      </c>
      <c r="C636">
        <f t="shared" si="118"/>
        <v>1</v>
      </c>
      <c r="D636">
        <f t="shared" si="119"/>
        <v>0</v>
      </c>
      <c r="E636">
        <f t="shared" si="127"/>
        <v>0.20000000000000284</v>
      </c>
      <c r="F636">
        <f t="shared" si="128"/>
        <v>63</v>
      </c>
      <c r="G636">
        <f t="shared" si="129"/>
        <v>0</v>
      </c>
      <c r="H636" s="5">
        <f t="shared" si="124"/>
        <v>217.4</v>
      </c>
      <c r="I636" s="5">
        <f t="shared" si="120"/>
        <v>217.4</v>
      </c>
      <c r="J636" s="5">
        <f t="shared" si="125"/>
        <v>-21</v>
      </c>
      <c r="K636">
        <f t="shared" si="121"/>
        <v>31</v>
      </c>
      <c r="L636">
        <f t="shared" si="122"/>
        <v>-21</v>
      </c>
      <c r="M636">
        <f t="shared" si="123"/>
        <v>-22</v>
      </c>
      <c r="N636">
        <f t="shared" si="126"/>
        <v>0</v>
      </c>
    </row>
    <row r="637" spans="1:14" x14ac:dyDescent="0.25">
      <c r="A637">
        <v>623</v>
      </c>
      <c r="B637">
        <f t="shared" si="117"/>
        <v>124.4</v>
      </c>
      <c r="C637">
        <f t="shared" si="118"/>
        <v>1</v>
      </c>
      <c r="D637">
        <f t="shared" si="119"/>
        <v>0</v>
      </c>
      <c r="E637">
        <f t="shared" si="127"/>
        <v>0.40000000000000568</v>
      </c>
      <c r="F637">
        <f t="shared" si="128"/>
        <v>63</v>
      </c>
      <c r="G637">
        <f t="shared" si="129"/>
        <v>0</v>
      </c>
      <c r="H637" s="5">
        <f t="shared" si="124"/>
        <v>217.8</v>
      </c>
      <c r="I637" s="5">
        <f t="shared" si="120"/>
        <v>217.8</v>
      </c>
      <c r="J637" s="5">
        <f t="shared" si="125"/>
        <v>-21</v>
      </c>
      <c r="K637">
        <f t="shared" si="121"/>
        <v>31</v>
      </c>
      <c r="L637">
        <f t="shared" si="122"/>
        <v>-21</v>
      </c>
      <c r="M637">
        <f t="shared" si="123"/>
        <v>-22</v>
      </c>
      <c r="N637">
        <f t="shared" si="126"/>
        <v>0</v>
      </c>
    </row>
    <row r="638" spans="1:14" x14ac:dyDescent="0.25">
      <c r="A638">
        <v>624</v>
      </c>
      <c r="B638">
        <f t="shared" si="117"/>
        <v>124.60000000000001</v>
      </c>
      <c r="C638">
        <f t="shared" si="118"/>
        <v>1</v>
      </c>
      <c r="D638">
        <f t="shared" si="119"/>
        <v>0</v>
      </c>
      <c r="E638">
        <f t="shared" si="127"/>
        <v>0.60000000000000853</v>
      </c>
      <c r="F638">
        <f t="shared" si="128"/>
        <v>63</v>
      </c>
      <c r="G638">
        <f t="shared" si="129"/>
        <v>0</v>
      </c>
      <c r="H638" s="5">
        <f t="shared" si="124"/>
        <v>218.20000000000002</v>
      </c>
      <c r="I638" s="5">
        <f t="shared" si="120"/>
        <v>218.20000000000002</v>
      </c>
      <c r="J638" s="5">
        <f t="shared" si="125"/>
        <v>-21</v>
      </c>
      <c r="K638">
        <f t="shared" si="121"/>
        <v>31</v>
      </c>
      <c r="L638">
        <f t="shared" si="122"/>
        <v>-21</v>
      </c>
      <c r="M638">
        <f t="shared" si="123"/>
        <v>-22</v>
      </c>
      <c r="N638">
        <f t="shared" si="126"/>
        <v>0</v>
      </c>
    </row>
    <row r="639" spans="1:14" x14ac:dyDescent="0.25">
      <c r="A639">
        <v>625</v>
      </c>
      <c r="B639">
        <f t="shared" si="117"/>
        <v>124.8</v>
      </c>
      <c r="C639">
        <f t="shared" si="118"/>
        <v>1</v>
      </c>
      <c r="D639">
        <f t="shared" si="119"/>
        <v>0</v>
      </c>
      <c r="E639">
        <f t="shared" si="127"/>
        <v>0.79999999999999716</v>
      </c>
      <c r="F639">
        <f t="shared" si="128"/>
        <v>63</v>
      </c>
      <c r="G639">
        <f t="shared" si="129"/>
        <v>0</v>
      </c>
      <c r="H639" s="5">
        <f t="shared" si="124"/>
        <v>218.6</v>
      </c>
      <c r="I639" s="5">
        <f t="shared" si="120"/>
        <v>218.6</v>
      </c>
      <c r="J639" s="5">
        <f t="shared" si="125"/>
        <v>-21</v>
      </c>
      <c r="K639">
        <f t="shared" si="121"/>
        <v>31</v>
      </c>
      <c r="L639">
        <f t="shared" si="122"/>
        <v>-21</v>
      </c>
      <c r="M639">
        <f t="shared" si="123"/>
        <v>-22</v>
      </c>
      <c r="N639">
        <f t="shared" si="126"/>
        <v>0</v>
      </c>
    </row>
    <row r="640" spans="1:14" x14ac:dyDescent="0.25">
      <c r="A640">
        <v>626</v>
      </c>
      <c r="B640">
        <f t="shared" si="117"/>
        <v>125</v>
      </c>
      <c r="C640">
        <f t="shared" si="118"/>
        <v>1</v>
      </c>
      <c r="D640">
        <f t="shared" si="119"/>
        <v>0</v>
      </c>
      <c r="E640">
        <f t="shared" si="127"/>
        <v>1</v>
      </c>
      <c r="F640">
        <f t="shared" si="128"/>
        <v>63</v>
      </c>
      <c r="G640">
        <f t="shared" si="129"/>
        <v>0</v>
      </c>
      <c r="H640" s="5">
        <f t="shared" si="124"/>
        <v>219</v>
      </c>
      <c r="I640" s="5">
        <f t="shared" si="120"/>
        <v>219</v>
      </c>
      <c r="J640" s="5">
        <f t="shared" si="125"/>
        <v>-21</v>
      </c>
      <c r="K640">
        <f t="shared" si="121"/>
        <v>31</v>
      </c>
      <c r="L640">
        <f t="shared" si="122"/>
        <v>-21</v>
      </c>
      <c r="M640">
        <f t="shared" si="123"/>
        <v>-22</v>
      </c>
      <c r="N640">
        <f t="shared" si="126"/>
        <v>0</v>
      </c>
    </row>
    <row r="641" spans="1:14" x14ac:dyDescent="0.25">
      <c r="A641">
        <v>627</v>
      </c>
      <c r="B641">
        <f t="shared" si="117"/>
        <v>125.2</v>
      </c>
      <c r="C641">
        <f t="shared" si="118"/>
        <v>1</v>
      </c>
      <c r="D641">
        <f t="shared" si="119"/>
        <v>0</v>
      </c>
      <c r="E641">
        <f t="shared" si="127"/>
        <v>1.2000000000000028</v>
      </c>
      <c r="F641">
        <f t="shared" si="128"/>
        <v>63</v>
      </c>
      <c r="G641">
        <f t="shared" si="129"/>
        <v>0</v>
      </c>
      <c r="H641" s="5">
        <f t="shared" si="124"/>
        <v>219.4</v>
      </c>
      <c r="I641" s="5">
        <f t="shared" si="120"/>
        <v>219.4</v>
      </c>
      <c r="J641" s="5">
        <f t="shared" si="125"/>
        <v>-21</v>
      </c>
      <c r="K641">
        <f t="shared" si="121"/>
        <v>31</v>
      </c>
      <c r="L641">
        <f t="shared" si="122"/>
        <v>-21</v>
      </c>
      <c r="M641">
        <f t="shared" si="123"/>
        <v>-22</v>
      </c>
      <c r="N641">
        <f t="shared" si="126"/>
        <v>0</v>
      </c>
    </row>
    <row r="642" spans="1:14" x14ac:dyDescent="0.25">
      <c r="A642">
        <v>628</v>
      </c>
      <c r="B642">
        <f t="shared" si="117"/>
        <v>125.4</v>
      </c>
      <c r="C642">
        <f t="shared" si="118"/>
        <v>1</v>
      </c>
      <c r="D642">
        <f t="shared" si="119"/>
        <v>0</v>
      </c>
      <c r="E642">
        <f t="shared" si="127"/>
        <v>1.4000000000000057</v>
      </c>
      <c r="F642">
        <f t="shared" si="128"/>
        <v>63</v>
      </c>
      <c r="G642">
        <f t="shared" si="129"/>
        <v>0</v>
      </c>
      <c r="H642" s="5">
        <f t="shared" si="124"/>
        <v>219.8</v>
      </c>
      <c r="I642" s="5">
        <f t="shared" si="120"/>
        <v>219.8</v>
      </c>
      <c r="J642" s="5">
        <f t="shared" si="125"/>
        <v>-21</v>
      </c>
      <c r="K642">
        <f t="shared" si="121"/>
        <v>31</v>
      </c>
      <c r="L642">
        <f t="shared" si="122"/>
        <v>-21</v>
      </c>
      <c r="M642">
        <f t="shared" si="123"/>
        <v>-22</v>
      </c>
      <c r="N642">
        <f t="shared" si="126"/>
        <v>0</v>
      </c>
    </row>
    <row r="643" spans="1:14" x14ac:dyDescent="0.25">
      <c r="A643">
        <v>629</v>
      </c>
      <c r="B643">
        <f t="shared" si="117"/>
        <v>125.60000000000001</v>
      </c>
      <c r="C643">
        <f t="shared" si="118"/>
        <v>1</v>
      </c>
      <c r="D643">
        <f t="shared" si="119"/>
        <v>0</v>
      </c>
      <c r="E643">
        <f t="shared" si="127"/>
        <v>1.6000000000000085</v>
      </c>
      <c r="F643">
        <f t="shared" si="128"/>
        <v>63</v>
      </c>
      <c r="G643">
        <f t="shared" si="129"/>
        <v>0</v>
      </c>
      <c r="H643" s="5">
        <f t="shared" si="124"/>
        <v>220.20000000000002</v>
      </c>
      <c r="I643" s="5">
        <f t="shared" si="120"/>
        <v>220.20000000000002</v>
      </c>
      <c r="J643" s="5">
        <f t="shared" si="125"/>
        <v>-21</v>
      </c>
      <c r="K643">
        <f t="shared" si="121"/>
        <v>31</v>
      </c>
      <c r="L643">
        <f t="shared" si="122"/>
        <v>-21</v>
      </c>
      <c r="M643">
        <f t="shared" si="123"/>
        <v>-22</v>
      </c>
      <c r="N643">
        <f t="shared" si="126"/>
        <v>0</v>
      </c>
    </row>
    <row r="644" spans="1:14" x14ac:dyDescent="0.25">
      <c r="A644">
        <v>630</v>
      </c>
      <c r="B644">
        <f t="shared" si="117"/>
        <v>125.8</v>
      </c>
      <c r="C644">
        <f t="shared" si="118"/>
        <v>1</v>
      </c>
      <c r="D644">
        <f t="shared" si="119"/>
        <v>0</v>
      </c>
      <c r="E644">
        <f t="shared" si="127"/>
        <v>1.7999999999999972</v>
      </c>
      <c r="F644">
        <f t="shared" si="128"/>
        <v>63</v>
      </c>
      <c r="G644">
        <f t="shared" si="129"/>
        <v>0</v>
      </c>
      <c r="H644" s="5">
        <f t="shared" si="124"/>
        <v>220.6</v>
      </c>
      <c r="I644" s="5">
        <f t="shared" si="120"/>
        <v>220.6</v>
      </c>
      <c r="J644" s="5">
        <f t="shared" si="125"/>
        <v>-21</v>
      </c>
      <c r="K644">
        <f t="shared" si="121"/>
        <v>31</v>
      </c>
      <c r="L644">
        <f t="shared" si="122"/>
        <v>-21</v>
      </c>
      <c r="M644">
        <f t="shared" si="123"/>
        <v>-22</v>
      </c>
      <c r="N644">
        <f t="shared" si="126"/>
        <v>0</v>
      </c>
    </row>
    <row r="645" spans="1:14" x14ac:dyDescent="0.25">
      <c r="A645">
        <v>631</v>
      </c>
      <c r="B645">
        <f t="shared" si="117"/>
        <v>126</v>
      </c>
      <c r="C645">
        <f t="shared" si="118"/>
        <v>1</v>
      </c>
      <c r="D645">
        <f t="shared" si="119"/>
        <v>1</v>
      </c>
      <c r="E645">
        <f t="shared" si="127"/>
        <v>2</v>
      </c>
      <c r="F645">
        <f t="shared" si="128"/>
        <v>64</v>
      </c>
      <c r="G645">
        <f t="shared" si="129"/>
        <v>1</v>
      </c>
      <c r="H645" s="5">
        <f t="shared" si="124"/>
        <v>221</v>
      </c>
      <c r="I645" s="5">
        <f t="shared" si="120"/>
        <v>220</v>
      </c>
      <c r="J645" s="5">
        <f t="shared" si="125"/>
        <v>-22</v>
      </c>
      <c r="K645">
        <f t="shared" si="121"/>
        <v>32</v>
      </c>
      <c r="L645">
        <f t="shared" si="122"/>
        <v>-22</v>
      </c>
      <c r="M645">
        <f t="shared" si="123"/>
        <v>-23</v>
      </c>
      <c r="N645">
        <f t="shared" si="126"/>
        <v>0</v>
      </c>
    </row>
    <row r="646" spans="1:14" x14ac:dyDescent="0.25">
      <c r="A646">
        <v>632</v>
      </c>
      <c r="B646">
        <f t="shared" si="117"/>
        <v>126.2</v>
      </c>
      <c r="C646">
        <f t="shared" si="118"/>
        <v>1</v>
      </c>
      <c r="D646">
        <f t="shared" si="119"/>
        <v>0</v>
      </c>
      <c r="E646">
        <f t="shared" si="127"/>
        <v>0.20000000000000284</v>
      </c>
      <c r="F646">
        <f t="shared" si="128"/>
        <v>64</v>
      </c>
      <c r="G646">
        <f t="shared" si="129"/>
        <v>0</v>
      </c>
      <c r="H646" s="5">
        <f t="shared" si="124"/>
        <v>220.4</v>
      </c>
      <c r="I646" s="5">
        <f t="shared" si="120"/>
        <v>220.4</v>
      </c>
      <c r="J646" s="5">
        <f t="shared" si="125"/>
        <v>-22</v>
      </c>
      <c r="K646">
        <f t="shared" si="121"/>
        <v>32</v>
      </c>
      <c r="L646">
        <f t="shared" si="122"/>
        <v>-22</v>
      </c>
      <c r="M646">
        <f t="shared" si="123"/>
        <v>-23</v>
      </c>
      <c r="N646">
        <f t="shared" si="126"/>
        <v>0</v>
      </c>
    </row>
    <row r="647" spans="1:14" x14ac:dyDescent="0.25">
      <c r="A647">
        <v>633</v>
      </c>
      <c r="B647">
        <f t="shared" si="117"/>
        <v>126.4</v>
      </c>
      <c r="C647">
        <f t="shared" si="118"/>
        <v>1</v>
      </c>
      <c r="D647">
        <f t="shared" si="119"/>
        <v>0</v>
      </c>
      <c r="E647">
        <f t="shared" si="127"/>
        <v>0.40000000000000568</v>
      </c>
      <c r="F647">
        <f t="shared" si="128"/>
        <v>64</v>
      </c>
      <c r="G647">
        <f t="shared" si="129"/>
        <v>0</v>
      </c>
      <c r="H647" s="5">
        <f t="shared" si="124"/>
        <v>220.8</v>
      </c>
      <c r="I647" s="5">
        <f t="shared" si="120"/>
        <v>220.8</v>
      </c>
      <c r="J647" s="5">
        <f t="shared" si="125"/>
        <v>-22</v>
      </c>
      <c r="K647">
        <f t="shared" si="121"/>
        <v>32</v>
      </c>
      <c r="L647">
        <f t="shared" si="122"/>
        <v>-22</v>
      </c>
      <c r="M647">
        <f t="shared" si="123"/>
        <v>-23</v>
      </c>
      <c r="N647">
        <f t="shared" si="126"/>
        <v>0</v>
      </c>
    </row>
    <row r="648" spans="1:14" x14ac:dyDescent="0.25">
      <c r="A648">
        <v>634</v>
      </c>
      <c r="B648">
        <f t="shared" si="117"/>
        <v>126.60000000000001</v>
      </c>
      <c r="C648">
        <f t="shared" si="118"/>
        <v>1</v>
      </c>
      <c r="D648">
        <f t="shared" si="119"/>
        <v>0</v>
      </c>
      <c r="E648">
        <f t="shared" si="127"/>
        <v>0.60000000000000853</v>
      </c>
      <c r="F648">
        <f t="shared" si="128"/>
        <v>64</v>
      </c>
      <c r="G648">
        <f t="shared" si="129"/>
        <v>0</v>
      </c>
      <c r="H648" s="5">
        <f t="shared" si="124"/>
        <v>221.20000000000002</v>
      </c>
      <c r="I648" s="5">
        <f t="shared" si="120"/>
        <v>221.20000000000002</v>
      </c>
      <c r="J648" s="5">
        <f t="shared" si="125"/>
        <v>-22</v>
      </c>
      <c r="K648">
        <f t="shared" si="121"/>
        <v>32</v>
      </c>
      <c r="L648">
        <f t="shared" si="122"/>
        <v>-22</v>
      </c>
      <c r="M648">
        <f t="shared" si="123"/>
        <v>-23</v>
      </c>
      <c r="N648">
        <f t="shared" si="126"/>
        <v>0</v>
      </c>
    </row>
    <row r="649" spans="1:14" x14ac:dyDescent="0.25">
      <c r="A649">
        <v>635</v>
      </c>
      <c r="B649">
        <f t="shared" si="117"/>
        <v>126.8</v>
      </c>
      <c r="C649">
        <f t="shared" si="118"/>
        <v>1</v>
      </c>
      <c r="D649">
        <f t="shared" si="119"/>
        <v>0</v>
      </c>
      <c r="E649">
        <f t="shared" si="127"/>
        <v>0.79999999999999716</v>
      </c>
      <c r="F649">
        <f t="shared" si="128"/>
        <v>64</v>
      </c>
      <c r="G649">
        <f t="shared" si="129"/>
        <v>0</v>
      </c>
      <c r="H649" s="5">
        <f t="shared" si="124"/>
        <v>221.6</v>
      </c>
      <c r="I649" s="5">
        <f t="shared" si="120"/>
        <v>221.6</v>
      </c>
      <c r="J649" s="5">
        <f t="shared" si="125"/>
        <v>-22</v>
      </c>
      <c r="K649">
        <f t="shared" si="121"/>
        <v>32</v>
      </c>
      <c r="L649">
        <f t="shared" si="122"/>
        <v>-22</v>
      </c>
      <c r="M649">
        <f t="shared" si="123"/>
        <v>-23</v>
      </c>
      <c r="N649">
        <f t="shared" si="126"/>
        <v>0</v>
      </c>
    </row>
    <row r="650" spans="1:14" x14ac:dyDescent="0.25">
      <c r="A650">
        <v>636</v>
      </c>
      <c r="B650">
        <f t="shared" si="117"/>
        <v>127</v>
      </c>
      <c r="C650">
        <f t="shared" si="118"/>
        <v>1</v>
      </c>
      <c r="D650">
        <f t="shared" si="119"/>
        <v>0</v>
      </c>
      <c r="E650">
        <f t="shared" si="127"/>
        <v>1</v>
      </c>
      <c r="F650">
        <f t="shared" si="128"/>
        <v>64</v>
      </c>
      <c r="G650">
        <f t="shared" si="129"/>
        <v>0</v>
      </c>
      <c r="H650" s="5">
        <f t="shared" si="124"/>
        <v>222</v>
      </c>
      <c r="I650" s="5">
        <f t="shared" si="120"/>
        <v>222</v>
      </c>
      <c r="J650" s="5">
        <f t="shared" si="125"/>
        <v>-22</v>
      </c>
      <c r="K650">
        <f t="shared" si="121"/>
        <v>32</v>
      </c>
      <c r="L650">
        <f t="shared" si="122"/>
        <v>-22</v>
      </c>
      <c r="M650">
        <f t="shared" si="123"/>
        <v>-23</v>
      </c>
      <c r="N650">
        <f t="shared" si="126"/>
        <v>0</v>
      </c>
    </row>
    <row r="651" spans="1:14" x14ac:dyDescent="0.25">
      <c r="A651">
        <v>637</v>
      </c>
      <c r="B651">
        <f t="shared" si="117"/>
        <v>127.2</v>
      </c>
      <c r="C651">
        <f t="shared" si="118"/>
        <v>1</v>
      </c>
      <c r="D651">
        <f t="shared" si="119"/>
        <v>0</v>
      </c>
      <c r="E651">
        <f t="shared" si="127"/>
        <v>1.1999999999999886</v>
      </c>
      <c r="F651">
        <f t="shared" si="128"/>
        <v>64</v>
      </c>
      <c r="G651">
        <f t="shared" si="129"/>
        <v>0</v>
      </c>
      <c r="H651" s="5">
        <f t="shared" si="124"/>
        <v>222.4</v>
      </c>
      <c r="I651" s="5">
        <f t="shared" si="120"/>
        <v>222.4</v>
      </c>
      <c r="J651" s="5">
        <f t="shared" si="125"/>
        <v>-22</v>
      </c>
      <c r="K651">
        <f t="shared" si="121"/>
        <v>32</v>
      </c>
      <c r="L651">
        <f t="shared" si="122"/>
        <v>-22</v>
      </c>
      <c r="M651">
        <f t="shared" si="123"/>
        <v>-23</v>
      </c>
      <c r="N651">
        <f t="shared" si="126"/>
        <v>0</v>
      </c>
    </row>
    <row r="652" spans="1:14" x14ac:dyDescent="0.25">
      <c r="A652">
        <v>638</v>
      </c>
      <c r="B652">
        <f t="shared" si="117"/>
        <v>127.4</v>
      </c>
      <c r="C652">
        <f t="shared" si="118"/>
        <v>1</v>
      </c>
      <c r="D652">
        <f t="shared" si="119"/>
        <v>0</v>
      </c>
      <c r="E652">
        <f t="shared" si="127"/>
        <v>1.3999999999999915</v>
      </c>
      <c r="F652">
        <f t="shared" si="128"/>
        <v>64</v>
      </c>
      <c r="G652">
        <f t="shared" si="129"/>
        <v>0</v>
      </c>
      <c r="H652" s="5">
        <f t="shared" si="124"/>
        <v>222.8</v>
      </c>
      <c r="I652" s="5">
        <f t="shared" si="120"/>
        <v>222.8</v>
      </c>
      <c r="J652" s="5">
        <f t="shared" si="125"/>
        <v>-22</v>
      </c>
      <c r="K652">
        <f t="shared" si="121"/>
        <v>32</v>
      </c>
      <c r="L652">
        <f t="shared" si="122"/>
        <v>-22</v>
      </c>
      <c r="M652">
        <f t="shared" si="123"/>
        <v>-23</v>
      </c>
      <c r="N652">
        <f t="shared" si="126"/>
        <v>0</v>
      </c>
    </row>
    <row r="653" spans="1:14" x14ac:dyDescent="0.25">
      <c r="A653">
        <v>639</v>
      </c>
      <c r="B653">
        <f t="shared" si="117"/>
        <v>127.60000000000001</v>
      </c>
      <c r="C653">
        <f t="shared" si="118"/>
        <v>1</v>
      </c>
      <c r="D653">
        <f t="shared" si="119"/>
        <v>0</v>
      </c>
      <c r="E653">
        <f t="shared" si="127"/>
        <v>1.5999999999999943</v>
      </c>
      <c r="F653">
        <f t="shared" si="128"/>
        <v>64</v>
      </c>
      <c r="G653">
        <f t="shared" si="129"/>
        <v>0</v>
      </c>
      <c r="H653" s="5">
        <f t="shared" si="124"/>
        <v>223.20000000000002</v>
      </c>
      <c r="I653" s="5">
        <f t="shared" si="120"/>
        <v>223.20000000000002</v>
      </c>
      <c r="J653" s="5">
        <f t="shared" si="125"/>
        <v>-22</v>
      </c>
      <c r="K653">
        <f t="shared" si="121"/>
        <v>32</v>
      </c>
      <c r="L653">
        <f t="shared" si="122"/>
        <v>-22</v>
      </c>
      <c r="M653">
        <f t="shared" si="123"/>
        <v>-23</v>
      </c>
      <c r="N653">
        <f t="shared" si="126"/>
        <v>0</v>
      </c>
    </row>
    <row r="654" spans="1:14" x14ac:dyDescent="0.25">
      <c r="A654">
        <v>640</v>
      </c>
      <c r="B654">
        <f t="shared" si="117"/>
        <v>127.8</v>
      </c>
      <c r="C654">
        <f t="shared" si="118"/>
        <v>1</v>
      </c>
      <c r="D654">
        <f t="shared" si="119"/>
        <v>0</v>
      </c>
      <c r="E654">
        <f t="shared" si="127"/>
        <v>1.7999999999999687</v>
      </c>
      <c r="F654">
        <f t="shared" si="128"/>
        <v>64</v>
      </c>
      <c r="G654">
        <f t="shared" si="129"/>
        <v>0</v>
      </c>
      <c r="H654" s="5">
        <f t="shared" si="124"/>
        <v>223.6</v>
      </c>
      <c r="I654" s="5">
        <f t="shared" si="120"/>
        <v>223.6</v>
      </c>
      <c r="J654" s="5">
        <f t="shared" si="125"/>
        <v>-22</v>
      </c>
      <c r="K654">
        <f t="shared" si="121"/>
        <v>32</v>
      </c>
      <c r="L654">
        <f t="shared" si="122"/>
        <v>-22</v>
      </c>
      <c r="M654">
        <f t="shared" si="123"/>
        <v>-23</v>
      </c>
      <c r="N654">
        <f t="shared" si="126"/>
        <v>0</v>
      </c>
    </row>
    <row r="655" spans="1:14" x14ac:dyDescent="0.25">
      <c r="A655">
        <v>641</v>
      </c>
      <c r="B655">
        <f t="shared" ref="B655:B718" si="130">-T$5+T$5*A655</f>
        <v>128.00000000000003</v>
      </c>
      <c r="C655">
        <f t="shared" ref="C655:C718" si="131">IF(H655&gt;=0,1,0)</f>
        <v>1</v>
      </c>
      <c r="D655">
        <f t="shared" ref="D655:D718" si="132">IF(AND(C655=1,E655&gt;=E$4),1,0)</f>
        <v>1</v>
      </c>
      <c r="E655">
        <f t="shared" si="127"/>
        <v>2.0000000000000142</v>
      </c>
      <c r="F655">
        <f t="shared" si="128"/>
        <v>65</v>
      </c>
      <c r="G655">
        <f t="shared" si="129"/>
        <v>0</v>
      </c>
      <c r="H655" s="5">
        <f t="shared" si="124"/>
        <v>224.00000000000006</v>
      </c>
      <c r="I655" s="5">
        <f t="shared" ref="I655:I718" si="133">IF(G655&gt;0,H655-Q$4,H655)</f>
        <v>224.00000000000006</v>
      </c>
      <c r="J655" s="5">
        <f t="shared" si="125"/>
        <v>-22</v>
      </c>
      <c r="K655">
        <f t="shared" ref="K655:K718" si="134">ROUNDDOWN((F655*D$4)/L$4,0)</f>
        <v>32</v>
      </c>
      <c r="L655">
        <f t="shared" ref="L655:L718" si="135">P$4-K655</f>
        <v>-22</v>
      </c>
      <c r="M655">
        <f t="shared" ref="M655:M718" si="136">IF(L655="怪物已死","怪物已死",(L655-1)*Q$4)</f>
        <v>-23</v>
      </c>
      <c r="N655">
        <f t="shared" si="126"/>
        <v>0</v>
      </c>
    </row>
    <row r="656" spans="1:14" x14ac:dyDescent="0.25">
      <c r="A656">
        <v>642</v>
      </c>
      <c r="B656">
        <f t="shared" si="130"/>
        <v>128.20000000000002</v>
      </c>
      <c r="C656">
        <f t="shared" si="131"/>
        <v>1</v>
      </c>
      <c r="D656">
        <f t="shared" si="132"/>
        <v>0</v>
      </c>
      <c r="E656">
        <f t="shared" si="127"/>
        <v>0.19999999999998863</v>
      </c>
      <c r="F656">
        <f t="shared" si="128"/>
        <v>65</v>
      </c>
      <c r="G656">
        <f t="shared" si="129"/>
        <v>0</v>
      </c>
      <c r="H656" s="5">
        <f t="shared" ref="H656:H719" si="137">I655+(B656-B655)*N$4</f>
        <v>224.40000000000003</v>
      </c>
      <c r="I656" s="5">
        <f t="shared" si="133"/>
        <v>224.40000000000003</v>
      </c>
      <c r="J656" s="5">
        <f t="shared" ref="J656:J719" si="138">IF(H656&gt;=0,IF(ROUNDDOWN(H656/Q$4,0)+1&gt;L656,L656,ROUNDDOWN(H656/Q$4,0)+1),0)</f>
        <v>-22</v>
      </c>
      <c r="K656">
        <f t="shared" si="134"/>
        <v>32</v>
      </c>
      <c r="L656">
        <f t="shared" si="135"/>
        <v>-22</v>
      </c>
      <c r="M656">
        <f t="shared" si="136"/>
        <v>-23</v>
      </c>
      <c r="N656">
        <f t="shared" ref="N656:N719" si="139">IF(L656&lt;=0,0,IF(ROUNDUP(I656/B$4,0)*A$4&lt;0,"怪无法穿越火线",ROUNDUP(I656/B$4,0)*A$4))</f>
        <v>0</v>
      </c>
    </row>
    <row r="657" spans="1:14" x14ac:dyDescent="0.25">
      <c r="A657">
        <v>643</v>
      </c>
      <c r="B657">
        <f t="shared" si="130"/>
        <v>128.4</v>
      </c>
      <c r="C657">
        <f t="shared" si="131"/>
        <v>1</v>
      </c>
      <c r="D657">
        <f t="shared" si="132"/>
        <v>0</v>
      </c>
      <c r="E657">
        <f t="shared" ref="E657:E720" si="140">IF(D656=1,B657-B656,E656+B657-B656)</f>
        <v>0.39999999999997726</v>
      </c>
      <c r="F657">
        <f t="shared" ref="F657:F720" si="141">IF(D657=1,F656+1,F656)</f>
        <v>65</v>
      </c>
      <c r="G657">
        <f t="shared" ref="G657:G720" si="142">IF(K657-K656&gt;0,1,0)</f>
        <v>0</v>
      </c>
      <c r="H657" s="5">
        <f t="shared" si="137"/>
        <v>224.8</v>
      </c>
      <c r="I657" s="5">
        <f t="shared" si="133"/>
        <v>224.8</v>
      </c>
      <c r="J657" s="5">
        <f t="shared" si="138"/>
        <v>-22</v>
      </c>
      <c r="K657">
        <f t="shared" si="134"/>
        <v>32</v>
      </c>
      <c r="L657">
        <f t="shared" si="135"/>
        <v>-22</v>
      </c>
      <c r="M657">
        <f t="shared" si="136"/>
        <v>-23</v>
      </c>
      <c r="N657">
        <f t="shared" si="139"/>
        <v>0</v>
      </c>
    </row>
    <row r="658" spans="1:14" x14ac:dyDescent="0.25">
      <c r="A658">
        <v>644</v>
      </c>
      <c r="B658">
        <f t="shared" si="130"/>
        <v>128.60000000000002</v>
      </c>
      <c r="C658">
        <f t="shared" si="131"/>
        <v>1</v>
      </c>
      <c r="D658">
        <f t="shared" si="132"/>
        <v>0</v>
      </c>
      <c r="E658">
        <f t="shared" si="140"/>
        <v>0.59999999999999432</v>
      </c>
      <c r="F658">
        <f t="shared" si="141"/>
        <v>65</v>
      </c>
      <c r="G658">
        <f t="shared" si="142"/>
        <v>0</v>
      </c>
      <c r="H658" s="5">
        <f t="shared" si="137"/>
        <v>225.20000000000005</v>
      </c>
      <c r="I658" s="5">
        <f t="shared" si="133"/>
        <v>225.20000000000005</v>
      </c>
      <c r="J658" s="5">
        <f t="shared" si="138"/>
        <v>-22</v>
      </c>
      <c r="K658">
        <f t="shared" si="134"/>
        <v>32</v>
      </c>
      <c r="L658">
        <f t="shared" si="135"/>
        <v>-22</v>
      </c>
      <c r="M658">
        <f t="shared" si="136"/>
        <v>-23</v>
      </c>
      <c r="N658">
        <f t="shared" si="139"/>
        <v>0</v>
      </c>
    </row>
    <row r="659" spans="1:14" x14ac:dyDescent="0.25">
      <c r="A659">
        <v>645</v>
      </c>
      <c r="B659">
        <f t="shared" si="130"/>
        <v>128.80000000000001</v>
      </c>
      <c r="C659">
        <f t="shared" si="131"/>
        <v>1</v>
      </c>
      <c r="D659">
        <f t="shared" si="132"/>
        <v>0</v>
      </c>
      <c r="E659">
        <f t="shared" si="140"/>
        <v>0.79999999999998295</v>
      </c>
      <c r="F659">
        <f t="shared" si="141"/>
        <v>65</v>
      </c>
      <c r="G659">
        <f t="shared" si="142"/>
        <v>0</v>
      </c>
      <c r="H659" s="5">
        <f t="shared" si="137"/>
        <v>225.60000000000002</v>
      </c>
      <c r="I659" s="5">
        <f t="shared" si="133"/>
        <v>225.60000000000002</v>
      </c>
      <c r="J659" s="5">
        <f t="shared" si="138"/>
        <v>-22</v>
      </c>
      <c r="K659">
        <f t="shared" si="134"/>
        <v>32</v>
      </c>
      <c r="L659">
        <f t="shared" si="135"/>
        <v>-22</v>
      </c>
      <c r="M659">
        <f t="shared" si="136"/>
        <v>-23</v>
      </c>
      <c r="N659">
        <f t="shared" si="139"/>
        <v>0</v>
      </c>
    </row>
    <row r="660" spans="1:14" x14ac:dyDescent="0.25">
      <c r="A660">
        <v>646</v>
      </c>
      <c r="B660">
        <f t="shared" si="130"/>
        <v>129.00000000000003</v>
      </c>
      <c r="C660">
        <f t="shared" si="131"/>
        <v>1</v>
      </c>
      <c r="D660">
        <f t="shared" si="132"/>
        <v>0</v>
      </c>
      <c r="E660">
        <f t="shared" si="140"/>
        <v>1</v>
      </c>
      <c r="F660">
        <f t="shared" si="141"/>
        <v>65</v>
      </c>
      <c r="G660">
        <f t="shared" si="142"/>
        <v>0</v>
      </c>
      <c r="H660" s="5">
        <f t="shared" si="137"/>
        <v>226.00000000000006</v>
      </c>
      <c r="I660" s="5">
        <f t="shared" si="133"/>
        <v>226.00000000000006</v>
      </c>
      <c r="J660" s="5">
        <f t="shared" si="138"/>
        <v>-22</v>
      </c>
      <c r="K660">
        <f t="shared" si="134"/>
        <v>32</v>
      </c>
      <c r="L660">
        <f t="shared" si="135"/>
        <v>-22</v>
      </c>
      <c r="M660">
        <f t="shared" si="136"/>
        <v>-23</v>
      </c>
      <c r="N660">
        <f t="shared" si="139"/>
        <v>0</v>
      </c>
    </row>
    <row r="661" spans="1:14" x14ac:dyDescent="0.25">
      <c r="A661">
        <v>647</v>
      </c>
      <c r="B661">
        <f t="shared" si="130"/>
        <v>129.20000000000002</v>
      </c>
      <c r="C661">
        <f t="shared" si="131"/>
        <v>1</v>
      </c>
      <c r="D661">
        <f t="shared" si="132"/>
        <v>0</v>
      </c>
      <c r="E661">
        <f t="shared" si="140"/>
        <v>1.1999999999999886</v>
      </c>
      <c r="F661">
        <f t="shared" si="141"/>
        <v>65</v>
      </c>
      <c r="G661">
        <f t="shared" si="142"/>
        <v>0</v>
      </c>
      <c r="H661" s="5">
        <f t="shared" si="137"/>
        <v>226.40000000000003</v>
      </c>
      <c r="I661" s="5">
        <f t="shared" si="133"/>
        <v>226.40000000000003</v>
      </c>
      <c r="J661" s="5">
        <f t="shared" si="138"/>
        <v>-22</v>
      </c>
      <c r="K661">
        <f t="shared" si="134"/>
        <v>32</v>
      </c>
      <c r="L661">
        <f t="shared" si="135"/>
        <v>-22</v>
      </c>
      <c r="M661">
        <f t="shared" si="136"/>
        <v>-23</v>
      </c>
      <c r="N661">
        <f t="shared" si="139"/>
        <v>0</v>
      </c>
    </row>
    <row r="662" spans="1:14" x14ac:dyDescent="0.25">
      <c r="A662">
        <v>648</v>
      </c>
      <c r="B662">
        <f t="shared" si="130"/>
        <v>129.4</v>
      </c>
      <c r="C662">
        <f t="shared" si="131"/>
        <v>1</v>
      </c>
      <c r="D662">
        <f t="shared" si="132"/>
        <v>0</v>
      </c>
      <c r="E662">
        <f t="shared" si="140"/>
        <v>1.3999999999999773</v>
      </c>
      <c r="F662">
        <f t="shared" si="141"/>
        <v>65</v>
      </c>
      <c r="G662">
        <f t="shared" si="142"/>
        <v>0</v>
      </c>
      <c r="H662" s="5">
        <f t="shared" si="137"/>
        <v>226.8</v>
      </c>
      <c r="I662" s="5">
        <f t="shared" si="133"/>
        <v>226.8</v>
      </c>
      <c r="J662" s="5">
        <f t="shared" si="138"/>
        <v>-22</v>
      </c>
      <c r="K662">
        <f t="shared" si="134"/>
        <v>32</v>
      </c>
      <c r="L662">
        <f t="shared" si="135"/>
        <v>-22</v>
      </c>
      <c r="M662">
        <f t="shared" si="136"/>
        <v>-23</v>
      </c>
      <c r="N662">
        <f t="shared" si="139"/>
        <v>0</v>
      </c>
    </row>
    <row r="663" spans="1:14" x14ac:dyDescent="0.25">
      <c r="A663">
        <v>649</v>
      </c>
      <c r="B663">
        <f t="shared" si="130"/>
        <v>129.60000000000002</v>
      </c>
      <c r="C663">
        <f t="shared" si="131"/>
        <v>1</v>
      </c>
      <c r="D663">
        <f t="shared" si="132"/>
        <v>0</v>
      </c>
      <c r="E663">
        <f t="shared" si="140"/>
        <v>1.5999999999999943</v>
      </c>
      <c r="F663">
        <f t="shared" si="141"/>
        <v>65</v>
      </c>
      <c r="G663">
        <f t="shared" si="142"/>
        <v>0</v>
      </c>
      <c r="H663" s="5">
        <f t="shared" si="137"/>
        <v>227.20000000000005</v>
      </c>
      <c r="I663" s="5">
        <f t="shared" si="133"/>
        <v>227.20000000000005</v>
      </c>
      <c r="J663" s="5">
        <f t="shared" si="138"/>
        <v>-22</v>
      </c>
      <c r="K663">
        <f t="shared" si="134"/>
        <v>32</v>
      </c>
      <c r="L663">
        <f t="shared" si="135"/>
        <v>-22</v>
      </c>
      <c r="M663">
        <f t="shared" si="136"/>
        <v>-23</v>
      </c>
      <c r="N663">
        <f t="shared" si="139"/>
        <v>0</v>
      </c>
    </row>
    <row r="664" spans="1:14" x14ac:dyDescent="0.25">
      <c r="A664">
        <v>650</v>
      </c>
      <c r="B664">
        <f t="shared" si="130"/>
        <v>129.80000000000001</v>
      </c>
      <c r="C664">
        <f t="shared" si="131"/>
        <v>1</v>
      </c>
      <c r="D664">
        <f t="shared" si="132"/>
        <v>0</v>
      </c>
      <c r="E664">
        <f t="shared" si="140"/>
        <v>1.7999999999999829</v>
      </c>
      <c r="F664">
        <f t="shared" si="141"/>
        <v>65</v>
      </c>
      <c r="G664">
        <f t="shared" si="142"/>
        <v>0</v>
      </c>
      <c r="H664" s="5">
        <f t="shared" si="137"/>
        <v>227.60000000000002</v>
      </c>
      <c r="I664" s="5">
        <f t="shared" si="133"/>
        <v>227.60000000000002</v>
      </c>
      <c r="J664" s="5">
        <f t="shared" si="138"/>
        <v>-22</v>
      </c>
      <c r="K664">
        <f t="shared" si="134"/>
        <v>32</v>
      </c>
      <c r="L664">
        <f t="shared" si="135"/>
        <v>-22</v>
      </c>
      <c r="M664">
        <f t="shared" si="136"/>
        <v>-23</v>
      </c>
      <c r="N664">
        <f t="shared" si="139"/>
        <v>0</v>
      </c>
    </row>
    <row r="665" spans="1:14" x14ac:dyDescent="0.25">
      <c r="A665">
        <v>651</v>
      </c>
      <c r="B665">
        <f t="shared" si="130"/>
        <v>130.00000000000003</v>
      </c>
      <c r="C665">
        <f t="shared" si="131"/>
        <v>1</v>
      </c>
      <c r="D665">
        <f t="shared" si="132"/>
        <v>1</v>
      </c>
      <c r="E665">
        <f t="shared" si="140"/>
        <v>2</v>
      </c>
      <c r="F665">
        <f t="shared" si="141"/>
        <v>66</v>
      </c>
      <c r="G665">
        <f t="shared" si="142"/>
        <v>1</v>
      </c>
      <c r="H665" s="5">
        <f t="shared" si="137"/>
        <v>228.00000000000006</v>
      </c>
      <c r="I665" s="5">
        <f t="shared" si="133"/>
        <v>227.00000000000006</v>
      </c>
      <c r="J665" s="5">
        <f t="shared" si="138"/>
        <v>-23</v>
      </c>
      <c r="K665">
        <f t="shared" si="134"/>
        <v>33</v>
      </c>
      <c r="L665">
        <f t="shared" si="135"/>
        <v>-23</v>
      </c>
      <c r="M665">
        <f t="shared" si="136"/>
        <v>-24</v>
      </c>
      <c r="N665">
        <f t="shared" si="139"/>
        <v>0</v>
      </c>
    </row>
    <row r="666" spans="1:14" x14ac:dyDescent="0.25">
      <c r="A666">
        <v>652</v>
      </c>
      <c r="B666">
        <f t="shared" si="130"/>
        <v>130.20000000000002</v>
      </c>
      <c r="C666">
        <f t="shared" si="131"/>
        <v>1</v>
      </c>
      <c r="D666">
        <f t="shared" si="132"/>
        <v>0</v>
      </c>
      <c r="E666">
        <f t="shared" si="140"/>
        <v>0.19999999999998863</v>
      </c>
      <c r="F666">
        <f t="shared" si="141"/>
        <v>66</v>
      </c>
      <c r="G666">
        <f t="shared" si="142"/>
        <v>0</v>
      </c>
      <c r="H666" s="5">
        <f t="shared" si="137"/>
        <v>227.40000000000003</v>
      </c>
      <c r="I666" s="5">
        <f t="shared" si="133"/>
        <v>227.40000000000003</v>
      </c>
      <c r="J666" s="5">
        <f t="shared" si="138"/>
        <v>-23</v>
      </c>
      <c r="K666">
        <f t="shared" si="134"/>
        <v>33</v>
      </c>
      <c r="L666">
        <f t="shared" si="135"/>
        <v>-23</v>
      </c>
      <c r="M666">
        <f t="shared" si="136"/>
        <v>-24</v>
      </c>
      <c r="N666">
        <f t="shared" si="139"/>
        <v>0</v>
      </c>
    </row>
    <row r="667" spans="1:14" x14ac:dyDescent="0.25">
      <c r="A667">
        <v>653</v>
      </c>
      <c r="B667">
        <f t="shared" si="130"/>
        <v>130.4</v>
      </c>
      <c r="C667">
        <f t="shared" si="131"/>
        <v>1</v>
      </c>
      <c r="D667">
        <f t="shared" si="132"/>
        <v>0</v>
      </c>
      <c r="E667">
        <f t="shared" si="140"/>
        <v>0.39999999999997726</v>
      </c>
      <c r="F667">
        <f t="shared" si="141"/>
        <v>66</v>
      </c>
      <c r="G667">
        <f t="shared" si="142"/>
        <v>0</v>
      </c>
      <c r="H667" s="5">
        <f t="shared" si="137"/>
        <v>227.8</v>
      </c>
      <c r="I667" s="5">
        <f t="shared" si="133"/>
        <v>227.8</v>
      </c>
      <c r="J667" s="5">
        <f t="shared" si="138"/>
        <v>-23</v>
      </c>
      <c r="K667">
        <f t="shared" si="134"/>
        <v>33</v>
      </c>
      <c r="L667">
        <f t="shared" si="135"/>
        <v>-23</v>
      </c>
      <c r="M667">
        <f t="shared" si="136"/>
        <v>-24</v>
      </c>
      <c r="N667">
        <f t="shared" si="139"/>
        <v>0</v>
      </c>
    </row>
    <row r="668" spans="1:14" x14ac:dyDescent="0.25">
      <c r="A668">
        <v>654</v>
      </c>
      <c r="B668">
        <f t="shared" si="130"/>
        <v>130.60000000000002</v>
      </c>
      <c r="C668">
        <f t="shared" si="131"/>
        <v>1</v>
      </c>
      <c r="D668">
        <f t="shared" si="132"/>
        <v>0</v>
      </c>
      <c r="E668">
        <f t="shared" si="140"/>
        <v>0.59999999999999432</v>
      </c>
      <c r="F668">
        <f t="shared" si="141"/>
        <v>66</v>
      </c>
      <c r="G668">
        <f t="shared" si="142"/>
        <v>0</v>
      </c>
      <c r="H668" s="5">
        <f t="shared" si="137"/>
        <v>228.20000000000005</v>
      </c>
      <c r="I668" s="5">
        <f t="shared" si="133"/>
        <v>228.20000000000005</v>
      </c>
      <c r="J668" s="5">
        <f t="shared" si="138"/>
        <v>-23</v>
      </c>
      <c r="K668">
        <f t="shared" si="134"/>
        <v>33</v>
      </c>
      <c r="L668">
        <f t="shared" si="135"/>
        <v>-23</v>
      </c>
      <c r="M668">
        <f t="shared" si="136"/>
        <v>-24</v>
      </c>
      <c r="N668">
        <f t="shared" si="139"/>
        <v>0</v>
      </c>
    </row>
    <row r="669" spans="1:14" x14ac:dyDescent="0.25">
      <c r="A669">
        <v>655</v>
      </c>
      <c r="B669">
        <f t="shared" si="130"/>
        <v>130.80000000000001</v>
      </c>
      <c r="C669">
        <f t="shared" si="131"/>
        <v>1</v>
      </c>
      <c r="D669">
        <f t="shared" si="132"/>
        <v>0</v>
      </c>
      <c r="E669">
        <f t="shared" si="140"/>
        <v>0.79999999999998295</v>
      </c>
      <c r="F669">
        <f t="shared" si="141"/>
        <v>66</v>
      </c>
      <c r="G669">
        <f t="shared" si="142"/>
        <v>0</v>
      </c>
      <c r="H669" s="5">
        <f t="shared" si="137"/>
        <v>228.60000000000002</v>
      </c>
      <c r="I669" s="5">
        <f t="shared" si="133"/>
        <v>228.60000000000002</v>
      </c>
      <c r="J669" s="5">
        <f t="shared" si="138"/>
        <v>-23</v>
      </c>
      <c r="K669">
        <f t="shared" si="134"/>
        <v>33</v>
      </c>
      <c r="L669">
        <f t="shared" si="135"/>
        <v>-23</v>
      </c>
      <c r="M669">
        <f t="shared" si="136"/>
        <v>-24</v>
      </c>
      <c r="N669">
        <f t="shared" si="139"/>
        <v>0</v>
      </c>
    </row>
    <row r="670" spans="1:14" x14ac:dyDescent="0.25">
      <c r="A670">
        <v>656</v>
      </c>
      <c r="B670">
        <f t="shared" si="130"/>
        <v>131.00000000000003</v>
      </c>
      <c r="C670">
        <f t="shared" si="131"/>
        <v>1</v>
      </c>
      <c r="D670">
        <f t="shared" si="132"/>
        <v>0</v>
      </c>
      <c r="E670">
        <f t="shared" si="140"/>
        <v>1</v>
      </c>
      <c r="F670">
        <f t="shared" si="141"/>
        <v>66</v>
      </c>
      <c r="G670">
        <f t="shared" si="142"/>
        <v>0</v>
      </c>
      <c r="H670" s="5">
        <f t="shared" si="137"/>
        <v>229.00000000000006</v>
      </c>
      <c r="I670" s="5">
        <f t="shared" si="133"/>
        <v>229.00000000000006</v>
      </c>
      <c r="J670" s="5">
        <f t="shared" si="138"/>
        <v>-23</v>
      </c>
      <c r="K670">
        <f t="shared" si="134"/>
        <v>33</v>
      </c>
      <c r="L670">
        <f t="shared" si="135"/>
        <v>-23</v>
      </c>
      <c r="M670">
        <f t="shared" si="136"/>
        <v>-24</v>
      </c>
      <c r="N670">
        <f t="shared" si="139"/>
        <v>0</v>
      </c>
    </row>
    <row r="671" spans="1:14" x14ac:dyDescent="0.25">
      <c r="A671">
        <v>657</v>
      </c>
      <c r="B671">
        <f t="shared" si="130"/>
        <v>131.20000000000002</v>
      </c>
      <c r="C671">
        <f t="shared" si="131"/>
        <v>1</v>
      </c>
      <c r="D671">
        <f t="shared" si="132"/>
        <v>0</v>
      </c>
      <c r="E671">
        <f t="shared" si="140"/>
        <v>1.1999999999999886</v>
      </c>
      <c r="F671">
        <f t="shared" si="141"/>
        <v>66</v>
      </c>
      <c r="G671">
        <f t="shared" si="142"/>
        <v>0</v>
      </c>
      <c r="H671" s="5">
        <f t="shared" si="137"/>
        <v>229.40000000000003</v>
      </c>
      <c r="I671" s="5">
        <f t="shared" si="133"/>
        <v>229.40000000000003</v>
      </c>
      <c r="J671" s="5">
        <f t="shared" si="138"/>
        <v>-23</v>
      </c>
      <c r="K671">
        <f t="shared" si="134"/>
        <v>33</v>
      </c>
      <c r="L671">
        <f t="shared" si="135"/>
        <v>-23</v>
      </c>
      <c r="M671">
        <f t="shared" si="136"/>
        <v>-24</v>
      </c>
      <c r="N671">
        <f t="shared" si="139"/>
        <v>0</v>
      </c>
    </row>
    <row r="672" spans="1:14" x14ac:dyDescent="0.25">
      <c r="A672">
        <v>658</v>
      </c>
      <c r="B672">
        <f t="shared" si="130"/>
        <v>131.4</v>
      </c>
      <c r="C672">
        <f t="shared" si="131"/>
        <v>1</v>
      </c>
      <c r="D672">
        <f t="shared" si="132"/>
        <v>0</v>
      </c>
      <c r="E672">
        <f t="shared" si="140"/>
        <v>1.3999999999999773</v>
      </c>
      <c r="F672">
        <f t="shared" si="141"/>
        <v>66</v>
      </c>
      <c r="G672">
        <f t="shared" si="142"/>
        <v>0</v>
      </c>
      <c r="H672" s="5">
        <f t="shared" si="137"/>
        <v>229.8</v>
      </c>
      <c r="I672" s="5">
        <f t="shared" si="133"/>
        <v>229.8</v>
      </c>
      <c r="J672" s="5">
        <f t="shared" si="138"/>
        <v>-23</v>
      </c>
      <c r="K672">
        <f t="shared" si="134"/>
        <v>33</v>
      </c>
      <c r="L672">
        <f t="shared" si="135"/>
        <v>-23</v>
      </c>
      <c r="M672">
        <f t="shared" si="136"/>
        <v>-24</v>
      </c>
      <c r="N672">
        <f t="shared" si="139"/>
        <v>0</v>
      </c>
    </row>
    <row r="673" spans="1:14" x14ac:dyDescent="0.25">
      <c r="A673">
        <v>659</v>
      </c>
      <c r="B673">
        <f t="shared" si="130"/>
        <v>131.60000000000002</v>
      </c>
      <c r="C673">
        <f t="shared" si="131"/>
        <v>1</v>
      </c>
      <c r="D673">
        <f t="shared" si="132"/>
        <v>0</v>
      </c>
      <c r="E673">
        <f t="shared" si="140"/>
        <v>1.5999999999999943</v>
      </c>
      <c r="F673">
        <f t="shared" si="141"/>
        <v>66</v>
      </c>
      <c r="G673">
        <f t="shared" si="142"/>
        <v>0</v>
      </c>
      <c r="H673" s="5">
        <f t="shared" si="137"/>
        <v>230.20000000000005</v>
      </c>
      <c r="I673" s="5">
        <f t="shared" si="133"/>
        <v>230.20000000000005</v>
      </c>
      <c r="J673" s="5">
        <f t="shared" si="138"/>
        <v>-23</v>
      </c>
      <c r="K673">
        <f t="shared" si="134"/>
        <v>33</v>
      </c>
      <c r="L673">
        <f t="shared" si="135"/>
        <v>-23</v>
      </c>
      <c r="M673">
        <f t="shared" si="136"/>
        <v>-24</v>
      </c>
      <c r="N673">
        <f t="shared" si="139"/>
        <v>0</v>
      </c>
    </row>
    <row r="674" spans="1:14" x14ac:dyDescent="0.25">
      <c r="A674">
        <v>660</v>
      </c>
      <c r="B674">
        <f t="shared" si="130"/>
        <v>131.80000000000001</v>
      </c>
      <c r="C674">
        <f t="shared" si="131"/>
        <v>1</v>
      </c>
      <c r="D674">
        <f t="shared" si="132"/>
        <v>0</v>
      </c>
      <c r="E674">
        <f t="shared" si="140"/>
        <v>1.7999999999999829</v>
      </c>
      <c r="F674">
        <f t="shared" si="141"/>
        <v>66</v>
      </c>
      <c r="G674">
        <f t="shared" si="142"/>
        <v>0</v>
      </c>
      <c r="H674" s="5">
        <f t="shared" si="137"/>
        <v>230.60000000000002</v>
      </c>
      <c r="I674" s="5">
        <f t="shared" si="133"/>
        <v>230.60000000000002</v>
      </c>
      <c r="J674" s="5">
        <f t="shared" si="138"/>
        <v>-23</v>
      </c>
      <c r="K674">
        <f t="shared" si="134"/>
        <v>33</v>
      </c>
      <c r="L674">
        <f t="shared" si="135"/>
        <v>-23</v>
      </c>
      <c r="M674">
        <f t="shared" si="136"/>
        <v>-24</v>
      </c>
      <c r="N674">
        <f t="shared" si="139"/>
        <v>0</v>
      </c>
    </row>
    <row r="675" spans="1:14" x14ac:dyDescent="0.25">
      <c r="A675">
        <v>661</v>
      </c>
      <c r="B675">
        <f t="shared" si="130"/>
        <v>132.00000000000003</v>
      </c>
      <c r="C675">
        <f t="shared" si="131"/>
        <v>1</v>
      </c>
      <c r="D675">
        <f t="shared" si="132"/>
        <v>1</v>
      </c>
      <c r="E675">
        <f t="shared" si="140"/>
        <v>2</v>
      </c>
      <c r="F675">
        <f t="shared" si="141"/>
        <v>67</v>
      </c>
      <c r="G675">
        <f t="shared" si="142"/>
        <v>0</v>
      </c>
      <c r="H675" s="5">
        <f t="shared" si="137"/>
        <v>231.00000000000006</v>
      </c>
      <c r="I675" s="5">
        <f t="shared" si="133"/>
        <v>231.00000000000006</v>
      </c>
      <c r="J675" s="5">
        <f t="shared" si="138"/>
        <v>-23</v>
      </c>
      <c r="K675">
        <f t="shared" si="134"/>
        <v>33</v>
      </c>
      <c r="L675">
        <f t="shared" si="135"/>
        <v>-23</v>
      </c>
      <c r="M675">
        <f t="shared" si="136"/>
        <v>-24</v>
      </c>
      <c r="N675">
        <f t="shared" si="139"/>
        <v>0</v>
      </c>
    </row>
    <row r="676" spans="1:14" x14ac:dyDescent="0.25">
      <c r="A676">
        <v>662</v>
      </c>
      <c r="B676">
        <f t="shared" si="130"/>
        <v>132.20000000000002</v>
      </c>
      <c r="C676">
        <f t="shared" si="131"/>
        <v>1</v>
      </c>
      <c r="D676">
        <f t="shared" si="132"/>
        <v>0</v>
      </c>
      <c r="E676">
        <f t="shared" si="140"/>
        <v>0.19999999999998863</v>
      </c>
      <c r="F676">
        <f t="shared" si="141"/>
        <v>67</v>
      </c>
      <c r="G676">
        <f t="shared" si="142"/>
        <v>0</v>
      </c>
      <c r="H676" s="5">
        <f t="shared" si="137"/>
        <v>231.40000000000003</v>
      </c>
      <c r="I676" s="5">
        <f t="shared" si="133"/>
        <v>231.40000000000003</v>
      </c>
      <c r="J676" s="5">
        <f t="shared" si="138"/>
        <v>-23</v>
      </c>
      <c r="K676">
        <f t="shared" si="134"/>
        <v>33</v>
      </c>
      <c r="L676">
        <f t="shared" si="135"/>
        <v>-23</v>
      </c>
      <c r="M676">
        <f t="shared" si="136"/>
        <v>-24</v>
      </c>
      <c r="N676">
        <f t="shared" si="139"/>
        <v>0</v>
      </c>
    </row>
    <row r="677" spans="1:14" x14ac:dyDescent="0.25">
      <c r="A677">
        <v>663</v>
      </c>
      <c r="B677">
        <f t="shared" si="130"/>
        <v>132.4</v>
      </c>
      <c r="C677">
        <f t="shared" si="131"/>
        <v>1</v>
      </c>
      <c r="D677">
        <f t="shared" si="132"/>
        <v>0</v>
      </c>
      <c r="E677">
        <f t="shared" si="140"/>
        <v>0.39999999999997726</v>
      </c>
      <c r="F677">
        <f t="shared" si="141"/>
        <v>67</v>
      </c>
      <c r="G677">
        <f t="shared" si="142"/>
        <v>0</v>
      </c>
      <c r="H677" s="5">
        <f t="shared" si="137"/>
        <v>231.8</v>
      </c>
      <c r="I677" s="5">
        <f t="shared" si="133"/>
        <v>231.8</v>
      </c>
      <c r="J677" s="5">
        <f t="shared" si="138"/>
        <v>-23</v>
      </c>
      <c r="K677">
        <f t="shared" si="134"/>
        <v>33</v>
      </c>
      <c r="L677">
        <f t="shared" si="135"/>
        <v>-23</v>
      </c>
      <c r="M677">
        <f t="shared" si="136"/>
        <v>-24</v>
      </c>
      <c r="N677">
        <f t="shared" si="139"/>
        <v>0</v>
      </c>
    </row>
    <row r="678" spans="1:14" x14ac:dyDescent="0.25">
      <c r="A678">
        <v>664</v>
      </c>
      <c r="B678">
        <f t="shared" si="130"/>
        <v>132.60000000000002</v>
      </c>
      <c r="C678">
        <f t="shared" si="131"/>
        <v>1</v>
      </c>
      <c r="D678">
        <f t="shared" si="132"/>
        <v>0</v>
      </c>
      <c r="E678">
        <f t="shared" si="140"/>
        <v>0.59999999999999432</v>
      </c>
      <c r="F678">
        <f t="shared" si="141"/>
        <v>67</v>
      </c>
      <c r="G678">
        <f t="shared" si="142"/>
        <v>0</v>
      </c>
      <c r="H678" s="5">
        <f t="shared" si="137"/>
        <v>232.20000000000005</v>
      </c>
      <c r="I678" s="5">
        <f t="shared" si="133"/>
        <v>232.20000000000005</v>
      </c>
      <c r="J678" s="5">
        <f t="shared" si="138"/>
        <v>-23</v>
      </c>
      <c r="K678">
        <f t="shared" si="134"/>
        <v>33</v>
      </c>
      <c r="L678">
        <f t="shared" si="135"/>
        <v>-23</v>
      </c>
      <c r="M678">
        <f t="shared" si="136"/>
        <v>-24</v>
      </c>
      <c r="N678">
        <f t="shared" si="139"/>
        <v>0</v>
      </c>
    </row>
    <row r="679" spans="1:14" x14ac:dyDescent="0.25">
      <c r="A679">
        <v>665</v>
      </c>
      <c r="B679">
        <f t="shared" si="130"/>
        <v>132.80000000000001</v>
      </c>
      <c r="C679">
        <f t="shared" si="131"/>
        <v>1</v>
      </c>
      <c r="D679">
        <f t="shared" si="132"/>
        <v>0</v>
      </c>
      <c r="E679">
        <f t="shared" si="140"/>
        <v>0.79999999999998295</v>
      </c>
      <c r="F679">
        <f t="shared" si="141"/>
        <v>67</v>
      </c>
      <c r="G679">
        <f t="shared" si="142"/>
        <v>0</v>
      </c>
      <c r="H679" s="5">
        <f t="shared" si="137"/>
        <v>232.60000000000002</v>
      </c>
      <c r="I679" s="5">
        <f t="shared" si="133"/>
        <v>232.60000000000002</v>
      </c>
      <c r="J679" s="5">
        <f t="shared" si="138"/>
        <v>-23</v>
      </c>
      <c r="K679">
        <f t="shared" si="134"/>
        <v>33</v>
      </c>
      <c r="L679">
        <f t="shared" si="135"/>
        <v>-23</v>
      </c>
      <c r="M679">
        <f t="shared" si="136"/>
        <v>-24</v>
      </c>
      <c r="N679">
        <f t="shared" si="139"/>
        <v>0</v>
      </c>
    </row>
    <row r="680" spans="1:14" x14ac:dyDescent="0.25">
      <c r="A680">
        <v>666</v>
      </c>
      <c r="B680">
        <f t="shared" si="130"/>
        <v>133.00000000000003</v>
      </c>
      <c r="C680">
        <f t="shared" si="131"/>
        <v>1</v>
      </c>
      <c r="D680">
        <f t="shared" si="132"/>
        <v>0</v>
      </c>
      <c r="E680">
        <f t="shared" si="140"/>
        <v>1</v>
      </c>
      <c r="F680">
        <f t="shared" si="141"/>
        <v>67</v>
      </c>
      <c r="G680">
        <f t="shared" si="142"/>
        <v>0</v>
      </c>
      <c r="H680" s="5">
        <f t="shared" si="137"/>
        <v>233.00000000000006</v>
      </c>
      <c r="I680" s="5">
        <f t="shared" si="133"/>
        <v>233.00000000000006</v>
      </c>
      <c r="J680" s="5">
        <f t="shared" si="138"/>
        <v>-23</v>
      </c>
      <c r="K680">
        <f t="shared" si="134"/>
        <v>33</v>
      </c>
      <c r="L680">
        <f t="shared" si="135"/>
        <v>-23</v>
      </c>
      <c r="M680">
        <f t="shared" si="136"/>
        <v>-24</v>
      </c>
      <c r="N680">
        <f t="shared" si="139"/>
        <v>0</v>
      </c>
    </row>
    <row r="681" spans="1:14" x14ac:dyDescent="0.25">
      <c r="A681">
        <v>667</v>
      </c>
      <c r="B681">
        <f t="shared" si="130"/>
        <v>133.20000000000002</v>
      </c>
      <c r="C681">
        <f t="shared" si="131"/>
        <v>1</v>
      </c>
      <c r="D681">
        <f t="shared" si="132"/>
        <v>0</v>
      </c>
      <c r="E681">
        <f t="shared" si="140"/>
        <v>1.1999999999999886</v>
      </c>
      <c r="F681">
        <f t="shared" si="141"/>
        <v>67</v>
      </c>
      <c r="G681">
        <f t="shared" si="142"/>
        <v>0</v>
      </c>
      <c r="H681" s="5">
        <f t="shared" si="137"/>
        <v>233.40000000000003</v>
      </c>
      <c r="I681" s="5">
        <f t="shared" si="133"/>
        <v>233.40000000000003</v>
      </c>
      <c r="J681" s="5">
        <f t="shared" si="138"/>
        <v>-23</v>
      </c>
      <c r="K681">
        <f t="shared" si="134"/>
        <v>33</v>
      </c>
      <c r="L681">
        <f t="shared" si="135"/>
        <v>-23</v>
      </c>
      <c r="M681">
        <f t="shared" si="136"/>
        <v>-24</v>
      </c>
      <c r="N681">
        <f t="shared" si="139"/>
        <v>0</v>
      </c>
    </row>
    <row r="682" spans="1:14" x14ac:dyDescent="0.25">
      <c r="A682">
        <v>668</v>
      </c>
      <c r="B682">
        <f t="shared" si="130"/>
        <v>133.4</v>
      </c>
      <c r="C682">
        <f t="shared" si="131"/>
        <v>1</v>
      </c>
      <c r="D682">
        <f t="shared" si="132"/>
        <v>0</v>
      </c>
      <c r="E682">
        <f t="shared" si="140"/>
        <v>1.3999999999999773</v>
      </c>
      <c r="F682">
        <f t="shared" si="141"/>
        <v>67</v>
      </c>
      <c r="G682">
        <f t="shared" si="142"/>
        <v>0</v>
      </c>
      <c r="H682" s="5">
        <f t="shared" si="137"/>
        <v>233.8</v>
      </c>
      <c r="I682" s="5">
        <f t="shared" si="133"/>
        <v>233.8</v>
      </c>
      <c r="J682" s="5">
        <f t="shared" si="138"/>
        <v>-23</v>
      </c>
      <c r="K682">
        <f t="shared" si="134"/>
        <v>33</v>
      </c>
      <c r="L682">
        <f t="shared" si="135"/>
        <v>-23</v>
      </c>
      <c r="M682">
        <f t="shared" si="136"/>
        <v>-24</v>
      </c>
      <c r="N682">
        <f t="shared" si="139"/>
        <v>0</v>
      </c>
    </row>
    <row r="683" spans="1:14" x14ac:dyDescent="0.25">
      <c r="A683">
        <v>669</v>
      </c>
      <c r="B683">
        <f t="shared" si="130"/>
        <v>133.60000000000002</v>
      </c>
      <c r="C683">
        <f t="shared" si="131"/>
        <v>1</v>
      </c>
      <c r="D683">
        <f t="shared" si="132"/>
        <v>0</v>
      </c>
      <c r="E683">
        <f t="shared" si="140"/>
        <v>1.5999999999999943</v>
      </c>
      <c r="F683">
        <f t="shared" si="141"/>
        <v>67</v>
      </c>
      <c r="G683">
        <f t="shared" si="142"/>
        <v>0</v>
      </c>
      <c r="H683" s="5">
        <f t="shared" si="137"/>
        <v>234.20000000000005</v>
      </c>
      <c r="I683" s="5">
        <f t="shared" si="133"/>
        <v>234.20000000000005</v>
      </c>
      <c r="J683" s="5">
        <f t="shared" si="138"/>
        <v>-23</v>
      </c>
      <c r="K683">
        <f t="shared" si="134"/>
        <v>33</v>
      </c>
      <c r="L683">
        <f t="shared" si="135"/>
        <v>-23</v>
      </c>
      <c r="M683">
        <f t="shared" si="136"/>
        <v>-24</v>
      </c>
      <c r="N683">
        <f t="shared" si="139"/>
        <v>0</v>
      </c>
    </row>
    <row r="684" spans="1:14" x14ac:dyDescent="0.25">
      <c r="A684">
        <v>670</v>
      </c>
      <c r="B684">
        <f t="shared" si="130"/>
        <v>133.80000000000001</v>
      </c>
      <c r="C684">
        <f t="shared" si="131"/>
        <v>1</v>
      </c>
      <c r="D684">
        <f t="shared" si="132"/>
        <v>0</v>
      </c>
      <c r="E684">
        <f t="shared" si="140"/>
        <v>1.7999999999999829</v>
      </c>
      <c r="F684">
        <f t="shared" si="141"/>
        <v>67</v>
      </c>
      <c r="G684">
        <f t="shared" si="142"/>
        <v>0</v>
      </c>
      <c r="H684" s="5">
        <f t="shared" si="137"/>
        <v>234.60000000000002</v>
      </c>
      <c r="I684" s="5">
        <f t="shared" si="133"/>
        <v>234.60000000000002</v>
      </c>
      <c r="J684" s="5">
        <f t="shared" si="138"/>
        <v>-23</v>
      </c>
      <c r="K684">
        <f t="shared" si="134"/>
        <v>33</v>
      </c>
      <c r="L684">
        <f t="shared" si="135"/>
        <v>-23</v>
      </c>
      <c r="M684">
        <f t="shared" si="136"/>
        <v>-24</v>
      </c>
      <c r="N684">
        <f t="shared" si="139"/>
        <v>0</v>
      </c>
    </row>
    <row r="685" spans="1:14" x14ac:dyDescent="0.25">
      <c r="A685">
        <v>671</v>
      </c>
      <c r="B685">
        <f t="shared" si="130"/>
        <v>134.00000000000003</v>
      </c>
      <c r="C685">
        <f t="shared" si="131"/>
        <v>1</v>
      </c>
      <c r="D685">
        <f t="shared" si="132"/>
        <v>1</v>
      </c>
      <c r="E685">
        <f t="shared" si="140"/>
        <v>2</v>
      </c>
      <c r="F685">
        <f t="shared" si="141"/>
        <v>68</v>
      </c>
      <c r="G685">
        <f t="shared" si="142"/>
        <v>1</v>
      </c>
      <c r="H685" s="5">
        <f t="shared" si="137"/>
        <v>235.00000000000006</v>
      </c>
      <c r="I685" s="5">
        <f t="shared" si="133"/>
        <v>234.00000000000006</v>
      </c>
      <c r="J685" s="5">
        <f t="shared" si="138"/>
        <v>-24</v>
      </c>
      <c r="K685">
        <f t="shared" si="134"/>
        <v>34</v>
      </c>
      <c r="L685">
        <f t="shared" si="135"/>
        <v>-24</v>
      </c>
      <c r="M685">
        <f t="shared" si="136"/>
        <v>-25</v>
      </c>
      <c r="N685">
        <f t="shared" si="139"/>
        <v>0</v>
      </c>
    </row>
    <row r="686" spans="1:14" x14ac:dyDescent="0.25">
      <c r="A686">
        <v>672</v>
      </c>
      <c r="B686">
        <f t="shared" si="130"/>
        <v>134.20000000000002</v>
      </c>
      <c r="C686">
        <f t="shared" si="131"/>
        <v>1</v>
      </c>
      <c r="D686">
        <f t="shared" si="132"/>
        <v>0</v>
      </c>
      <c r="E686">
        <f t="shared" si="140"/>
        <v>0.19999999999998863</v>
      </c>
      <c r="F686">
        <f t="shared" si="141"/>
        <v>68</v>
      </c>
      <c r="G686">
        <f t="shared" si="142"/>
        <v>0</v>
      </c>
      <c r="H686" s="5">
        <f t="shared" si="137"/>
        <v>234.40000000000003</v>
      </c>
      <c r="I686" s="5">
        <f t="shared" si="133"/>
        <v>234.40000000000003</v>
      </c>
      <c r="J686" s="5">
        <f t="shared" si="138"/>
        <v>-24</v>
      </c>
      <c r="K686">
        <f t="shared" si="134"/>
        <v>34</v>
      </c>
      <c r="L686">
        <f t="shared" si="135"/>
        <v>-24</v>
      </c>
      <c r="M686">
        <f t="shared" si="136"/>
        <v>-25</v>
      </c>
      <c r="N686">
        <f t="shared" si="139"/>
        <v>0</v>
      </c>
    </row>
    <row r="687" spans="1:14" x14ac:dyDescent="0.25">
      <c r="A687">
        <v>673</v>
      </c>
      <c r="B687">
        <f t="shared" si="130"/>
        <v>134.4</v>
      </c>
      <c r="C687">
        <f t="shared" si="131"/>
        <v>1</v>
      </c>
      <c r="D687">
        <f t="shared" si="132"/>
        <v>0</v>
      </c>
      <c r="E687">
        <f t="shared" si="140"/>
        <v>0.39999999999997726</v>
      </c>
      <c r="F687">
        <f t="shared" si="141"/>
        <v>68</v>
      </c>
      <c r="G687">
        <f t="shared" si="142"/>
        <v>0</v>
      </c>
      <c r="H687" s="5">
        <f t="shared" si="137"/>
        <v>234.8</v>
      </c>
      <c r="I687" s="5">
        <f t="shared" si="133"/>
        <v>234.8</v>
      </c>
      <c r="J687" s="5">
        <f t="shared" si="138"/>
        <v>-24</v>
      </c>
      <c r="K687">
        <f t="shared" si="134"/>
        <v>34</v>
      </c>
      <c r="L687">
        <f t="shared" si="135"/>
        <v>-24</v>
      </c>
      <c r="M687">
        <f t="shared" si="136"/>
        <v>-25</v>
      </c>
      <c r="N687">
        <f t="shared" si="139"/>
        <v>0</v>
      </c>
    </row>
    <row r="688" spans="1:14" x14ac:dyDescent="0.25">
      <c r="A688">
        <v>674</v>
      </c>
      <c r="B688">
        <f t="shared" si="130"/>
        <v>134.60000000000002</v>
      </c>
      <c r="C688">
        <f t="shared" si="131"/>
        <v>1</v>
      </c>
      <c r="D688">
        <f t="shared" si="132"/>
        <v>0</v>
      </c>
      <c r="E688">
        <f t="shared" si="140"/>
        <v>0.59999999999999432</v>
      </c>
      <c r="F688">
        <f t="shared" si="141"/>
        <v>68</v>
      </c>
      <c r="G688">
        <f t="shared" si="142"/>
        <v>0</v>
      </c>
      <c r="H688" s="5">
        <f t="shared" si="137"/>
        <v>235.20000000000005</v>
      </c>
      <c r="I688" s="5">
        <f t="shared" si="133"/>
        <v>235.20000000000005</v>
      </c>
      <c r="J688" s="5">
        <f t="shared" si="138"/>
        <v>-24</v>
      </c>
      <c r="K688">
        <f t="shared" si="134"/>
        <v>34</v>
      </c>
      <c r="L688">
        <f t="shared" si="135"/>
        <v>-24</v>
      </c>
      <c r="M688">
        <f t="shared" si="136"/>
        <v>-25</v>
      </c>
      <c r="N688">
        <f t="shared" si="139"/>
        <v>0</v>
      </c>
    </row>
    <row r="689" spans="1:14" x14ac:dyDescent="0.25">
      <c r="A689">
        <v>675</v>
      </c>
      <c r="B689">
        <f t="shared" si="130"/>
        <v>134.80000000000001</v>
      </c>
      <c r="C689">
        <f t="shared" si="131"/>
        <v>1</v>
      </c>
      <c r="D689">
        <f t="shared" si="132"/>
        <v>0</v>
      </c>
      <c r="E689">
        <f t="shared" si="140"/>
        <v>0.79999999999998295</v>
      </c>
      <c r="F689">
        <f t="shared" si="141"/>
        <v>68</v>
      </c>
      <c r="G689">
        <f t="shared" si="142"/>
        <v>0</v>
      </c>
      <c r="H689" s="5">
        <f t="shared" si="137"/>
        <v>235.60000000000002</v>
      </c>
      <c r="I689" s="5">
        <f t="shared" si="133"/>
        <v>235.60000000000002</v>
      </c>
      <c r="J689" s="5">
        <f t="shared" si="138"/>
        <v>-24</v>
      </c>
      <c r="K689">
        <f t="shared" si="134"/>
        <v>34</v>
      </c>
      <c r="L689">
        <f t="shared" si="135"/>
        <v>-24</v>
      </c>
      <c r="M689">
        <f t="shared" si="136"/>
        <v>-25</v>
      </c>
      <c r="N689">
        <f t="shared" si="139"/>
        <v>0</v>
      </c>
    </row>
    <row r="690" spans="1:14" x14ac:dyDescent="0.25">
      <c r="A690">
        <v>676</v>
      </c>
      <c r="B690">
        <f t="shared" si="130"/>
        <v>135.00000000000003</v>
      </c>
      <c r="C690">
        <f t="shared" si="131"/>
        <v>1</v>
      </c>
      <c r="D690">
        <f t="shared" si="132"/>
        <v>0</v>
      </c>
      <c r="E690">
        <f t="shared" si="140"/>
        <v>1</v>
      </c>
      <c r="F690">
        <f t="shared" si="141"/>
        <v>68</v>
      </c>
      <c r="G690">
        <f t="shared" si="142"/>
        <v>0</v>
      </c>
      <c r="H690" s="5">
        <f t="shared" si="137"/>
        <v>236.00000000000006</v>
      </c>
      <c r="I690" s="5">
        <f t="shared" si="133"/>
        <v>236.00000000000006</v>
      </c>
      <c r="J690" s="5">
        <f t="shared" si="138"/>
        <v>-24</v>
      </c>
      <c r="K690">
        <f t="shared" si="134"/>
        <v>34</v>
      </c>
      <c r="L690">
        <f t="shared" si="135"/>
        <v>-24</v>
      </c>
      <c r="M690">
        <f t="shared" si="136"/>
        <v>-25</v>
      </c>
      <c r="N690">
        <f t="shared" si="139"/>
        <v>0</v>
      </c>
    </row>
    <row r="691" spans="1:14" x14ac:dyDescent="0.25">
      <c r="A691">
        <v>677</v>
      </c>
      <c r="B691">
        <f t="shared" si="130"/>
        <v>135.20000000000002</v>
      </c>
      <c r="C691">
        <f t="shared" si="131"/>
        <v>1</v>
      </c>
      <c r="D691">
        <f t="shared" si="132"/>
        <v>0</v>
      </c>
      <c r="E691">
        <f t="shared" si="140"/>
        <v>1.1999999999999886</v>
      </c>
      <c r="F691">
        <f t="shared" si="141"/>
        <v>68</v>
      </c>
      <c r="G691">
        <f t="shared" si="142"/>
        <v>0</v>
      </c>
      <c r="H691" s="5">
        <f t="shared" si="137"/>
        <v>236.40000000000003</v>
      </c>
      <c r="I691" s="5">
        <f t="shared" si="133"/>
        <v>236.40000000000003</v>
      </c>
      <c r="J691" s="5">
        <f t="shared" si="138"/>
        <v>-24</v>
      </c>
      <c r="K691">
        <f t="shared" si="134"/>
        <v>34</v>
      </c>
      <c r="L691">
        <f t="shared" si="135"/>
        <v>-24</v>
      </c>
      <c r="M691">
        <f t="shared" si="136"/>
        <v>-25</v>
      </c>
      <c r="N691">
        <f t="shared" si="139"/>
        <v>0</v>
      </c>
    </row>
    <row r="692" spans="1:14" x14ac:dyDescent="0.25">
      <c r="A692">
        <v>678</v>
      </c>
      <c r="B692">
        <f t="shared" si="130"/>
        <v>135.4</v>
      </c>
      <c r="C692">
        <f t="shared" si="131"/>
        <v>1</v>
      </c>
      <c r="D692">
        <f t="shared" si="132"/>
        <v>0</v>
      </c>
      <c r="E692">
        <f t="shared" si="140"/>
        <v>1.3999999999999773</v>
      </c>
      <c r="F692">
        <f t="shared" si="141"/>
        <v>68</v>
      </c>
      <c r="G692">
        <f t="shared" si="142"/>
        <v>0</v>
      </c>
      <c r="H692" s="5">
        <f t="shared" si="137"/>
        <v>236.8</v>
      </c>
      <c r="I692" s="5">
        <f t="shared" si="133"/>
        <v>236.8</v>
      </c>
      <c r="J692" s="5">
        <f t="shared" si="138"/>
        <v>-24</v>
      </c>
      <c r="K692">
        <f t="shared" si="134"/>
        <v>34</v>
      </c>
      <c r="L692">
        <f t="shared" si="135"/>
        <v>-24</v>
      </c>
      <c r="M692">
        <f t="shared" si="136"/>
        <v>-25</v>
      </c>
      <c r="N692">
        <f t="shared" si="139"/>
        <v>0</v>
      </c>
    </row>
    <row r="693" spans="1:14" x14ac:dyDescent="0.25">
      <c r="A693">
        <v>679</v>
      </c>
      <c r="B693">
        <f t="shared" si="130"/>
        <v>135.60000000000002</v>
      </c>
      <c r="C693">
        <f t="shared" si="131"/>
        <v>1</v>
      </c>
      <c r="D693">
        <f t="shared" si="132"/>
        <v>0</v>
      </c>
      <c r="E693">
        <f t="shared" si="140"/>
        <v>1.5999999999999943</v>
      </c>
      <c r="F693">
        <f t="shared" si="141"/>
        <v>68</v>
      </c>
      <c r="G693">
        <f t="shared" si="142"/>
        <v>0</v>
      </c>
      <c r="H693" s="5">
        <f t="shared" si="137"/>
        <v>237.20000000000005</v>
      </c>
      <c r="I693" s="5">
        <f t="shared" si="133"/>
        <v>237.20000000000005</v>
      </c>
      <c r="J693" s="5">
        <f t="shared" si="138"/>
        <v>-24</v>
      </c>
      <c r="K693">
        <f t="shared" si="134"/>
        <v>34</v>
      </c>
      <c r="L693">
        <f t="shared" si="135"/>
        <v>-24</v>
      </c>
      <c r="M693">
        <f t="shared" si="136"/>
        <v>-25</v>
      </c>
      <c r="N693">
        <f t="shared" si="139"/>
        <v>0</v>
      </c>
    </row>
    <row r="694" spans="1:14" x14ac:dyDescent="0.25">
      <c r="A694">
        <v>680</v>
      </c>
      <c r="B694">
        <f t="shared" si="130"/>
        <v>135.80000000000001</v>
      </c>
      <c r="C694">
        <f t="shared" si="131"/>
        <v>1</v>
      </c>
      <c r="D694">
        <f t="shared" si="132"/>
        <v>0</v>
      </c>
      <c r="E694">
        <f t="shared" si="140"/>
        <v>1.7999999999999829</v>
      </c>
      <c r="F694">
        <f t="shared" si="141"/>
        <v>68</v>
      </c>
      <c r="G694">
        <f t="shared" si="142"/>
        <v>0</v>
      </c>
      <c r="H694" s="5">
        <f t="shared" si="137"/>
        <v>237.60000000000002</v>
      </c>
      <c r="I694" s="5">
        <f t="shared" si="133"/>
        <v>237.60000000000002</v>
      </c>
      <c r="J694" s="5">
        <f t="shared" si="138"/>
        <v>-24</v>
      </c>
      <c r="K694">
        <f t="shared" si="134"/>
        <v>34</v>
      </c>
      <c r="L694">
        <f t="shared" si="135"/>
        <v>-24</v>
      </c>
      <c r="M694">
        <f t="shared" si="136"/>
        <v>-25</v>
      </c>
      <c r="N694">
        <f t="shared" si="139"/>
        <v>0</v>
      </c>
    </row>
    <row r="695" spans="1:14" x14ac:dyDescent="0.25">
      <c r="A695">
        <v>681</v>
      </c>
      <c r="B695">
        <f t="shared" si="130"/>
        <v>136.00000000000003</v>
      </c>
      <c r="C695">
        <f t="shared" si="131"/>
        <v>1</v>
      </c>
      <c r="D695">
        <f t="shared" si="132"/>
        <v>1</v>
      </c>
      <c r="E695">
        <f t="shared" si="140"/>
        <v>2</v>
      </c>
      <c r="F695">
        <f t="shared" si="141"/>
        <v>69</v>
      </c>
      <c r="G695">
        <f t="shared" si="142"/>
        <v>0</v>
      </c>
      <c r="H695" s="5">
        <f t="shared" si="137"/>
        <v>238.00000000000006</v>
      </c>
      <c r="I695" s="5">
        <f t="shared" si="133"/>
        <v>238.00000000000006</v>
      </c>
      <c r="J695" s="5">
        <f t="shared" si="138"/>
        <v>-24</v>
      </c>
      <c r="K695">
        <f t="shared" si="134"/>
        <v>34</v>
      </c>
      <c r="L695">
        <f t="shared" si="135"/>
        <v>-24</v>
      </c>
      <c r="M695">
        <f t="shared" si="136"/>
        <v>-25</v>
      </c>
      <c r="N695">
        <f t="shared" si="139"/>
        <v>0</v>
      </c>
    </row>
    <row r="696" spans="1:14" x14ac:dyDescent="0.25">
      <c r="A696">
        <v>682</v>
      </c>
      <c r="B696">
        <f t="shared" si="130"/>
        <v>136.20000000000002</v>
      </c>
      <c r="C696">
        <f t="shared" si="131"/>
        <v>1</v>
      </c>
      <c r="D696">
        <f t="shared" si="132"/>
        <v>0</v>
      </c>
      <c r="E696">
        <f t="shared" si="140"/>
        <v>0.19999999999998863</v>
      </c>
      <c r="F696">
        <f t="shared" si="141"/>
        <v>69</v>
      </c>
      <c r="G696">
        <f t="shared" si="142"/>
        <v>0</v>
      </c>
      <c r="H696" s="5">
        <f t="shared" si="137"/>
        <v>238.40000000000003</v>
      </c>
      <c r="I696" s="5">
        <f t="shared" si="133"/>
        <v>238.40000000000003</v>
      </c>
      <c r="J696" s="5">
        <f t="shared" si="138"/>
        <v>-24</v>
      </c>
      <c r="K696">
        <f t="shared" si="134"/>
        <v>34</v>
      </c>
      <c r="L696">
        <f t="shared" si="135"/>
        <v>-24</v>
      </c>
      <c r="M696">
        <f t="shared" si="136"/>
        <v>-25</v>
      </c>
      <c r="N696">
        <f t="shared" si="139"/>
        <v>0</v>
      </c>
    </row>
    <row r="697" spans="1:14" x14ac:dyDescent="0.25">
      <c r="A697">
        <v>683</v>
      </c>
      <c r="B697">
        <f t="shared" si="130"/>
        <v>136.4</v>
      </c>
      <c r="C697">
        <f t="shared" si="131"/>
        <v>1</v>
      </c>
      <c r="D697">
        <f t="shared" si="132"/>
        <v>0</v>
      </c>
      <c r="E697">
        <f t="shared" si="140"/>
        <v>0.39999999999997726</v>
      </c>
      <c r="F697">
        <f t="shared" si="141"/>
        <v>69</v>
      </c>
      <c r="G697">
        <f t="shared" si="142"/>
        <v>0</v>
      </c>
      <c r="H697" s="5">
        <f t="shared" si="137"/>
        <v>238.8</v>
      </c>
      <c r="I697" s="5">
        <f t="shared" si="133"/>
        <v>238.8</v>
      </c>
      <c r="J697" s="5">
        <f t="shared" si="138"/>
        <v>-24</v>
      </c>
      <c r="K697">
        <f t="shared" si="134"/>
        <v>34</v>
      </c>
      <c r="L697">
        <f t="shared" si="135"/>
        <v>-24</v>
      </c>
      <c r="M697">
        <f t="shared" si="136"/>
        <v>-25</v>
      </c>
      <c r="N697">
        <f t="shared" si="139"/>
        <v>0</v>
      </c>
    </row>
    <row r="698" spans="1:14" x14ac:dyDescent="0.25">
      <c r="A698">
        <v>684</v>
      </c>
      <c r="B698">
        <f t="shared" si="130"/>
        <v>136.60000000000002</v>
      </c>
      <c r="C698">
        <f t="shared" si="131"/>
        <v>1</v>
      </c>
      <c r="D698">
        <f t="shared" si="132"/>
        <v>0</v>
      </c>
      <c r="E698">
        <f t="shared" si="140"/>
        <v>0.59999999999999432</v>
      </c>
      <c r="F698">
        <f t="shared" si="141"/>
        <v>69</v>
      </c>
      <c r="G698">
        <f t="shared" si="142"/>
        <v>0</v>
      </c>
      <c r="H698" s="5">
        <f t="shared" si="137"/>
        <v>239.20000000000005</v>
      </c>
      <c r="I698" s="5">
        <f t="shared" si="133"/>
        <v>239.20000000000005</v>
      </c>
      <c r="J698" s="5">
        <f t="shared" si="138"/>
        <v>-24</v>
      </c>
      <c r="K698">
        <f t="shared" si="134"/>
        <v>34</v>
      </c>
      <c r="L698">
        <f t="shared" si="135"/>
        <v>-24</v>
      </c>
      <c r="M698">
        <f t="shared" si="136"/>
        <v>-25</v>
      </c>
      <c r="N698">
        <f t="shared" si="139"/>
        <v>0</v>
      </c>
    </row>
    <row r="699" spans="1:14" x14ac:dyDescent="0.25">
      <c r="A699">
        <v>685</v>
      </c>
      <c r="B699">
        <f t="shared" si="130"/>
        <v>136.80000000000001</v>
      </c>
      <c r="C699">
        <f t="shared" si="131"/>
        <v>1</v>
      </c>
      <c r="D699">
        <f t="shared" si="132"/>
        <v>0</v>
      </c>
      <c r="E699">
        <f t="shared" si="140"/>
        <v>0.79999999999998295</v>
      </c>
      <c r="F699">
        <f t="shared" si="141"/>
        <v>69</v>
      </c>
      <c r="G699">
        <f t="shared" si="142"/>
        <v>0</v>
      </c>
      <c r="H699" s="5">
        <f t="shared" si="137"/>
        <v>239.60000000000002</v>
      </c>
      <c r="I699" s="5">
        <f t="shared" si="133"/>
        <v>239.60000000000002</v>
      </c>
      <c r="J699" s="5">
        <f t="shared" si="138"/>
        <v>-24</v>
      </c>
      <c r="K699">
        <f t="shared" si="134"/>
        <v>34</v>
      </c>
      <c r="L699">
        <f t="shared" si="135"/>
        <v>-24</v>
      </c>
      <c r="M699">
        <f t="shared" si="136"/>
        <v>-25</v>
      </c>
      <c r="N699">
        <f t="shared" si="139"/>
        <v>0</v>
      </c>
    </row>
    <row r="700" spans="1:14" x14ac:dyDescent="0.25">
      <c r="A700">
        <v>686</v>
      </c>
      <c r="B700">
        <f t="shared" si="130"/>
        <v>137.00000000000003</v>
      </c>
      <c r="C700">
        <f t="shared" si="131"/>
        <v>1</v>
      </c>
      <c r="D700">
        <f t="shared" si="132"/>
        <v>0</v>
      </c>
      <c r="E700">
        <f t="shared" si="140"/>
        <v>1</v>
      </c>
      <c r="F700">
        <f t="shared" si="141"/>
        <v>69</v>
      </c>
      <c r="G700">
        <f t="shared" si="142"/>
        <v>0</v>
      </c>
      <c r="H700" s="5">
        <f t="shared" si="137"/>
        <v>240.00000000000006</v>
      </c>
      <c r="I700" s="5">
        <f t="shared" si="133"/>
        <v>240.00000000000006</v>
      </c>
      <c r="J700" s="5">
        <f t="shared" si="138"/>
        <v>-24</v>
      </c>
      <c r="K700">
        <f t="shared" si="134"/>
        <v>34</v>
      </c>
      <c r="L700">
        <f t="shared" si="135"/>
        <v>-24</v>
      </c>
      <c r="M700">
        <f t="shared" si="136"/>
        <v>-25</v>
      </c>
      <c r="N700">
        <f t="shared" si="139"/>
        <v>0</v>
      </c>
    </row>
    <row r="701" spans="1:14" x14ac:dyDescent="0.25">
      <c r="A701">
        <v>687</v>
      </c>
      <c r="B701">
        <f t="shared" si="130"/>
        <v>137.20000000000002</v>
      </c>
      <c r="C701">
        <f t="shared" si="131"/>
        <v>1</v>
      </c>
      <c r="D701">
        <f t="shared" si="132"/>
        <v>0</v>
      </c>
      <c r="E701">
        <f t="shared" si="140"/>
        <v>1.1999999999999886</v>
      </c>
      <c r="F701">
        <f t="shared" si="141"/>
        <v>69</v>
      </c>
      <c r="G701">
        <f t="shared" si="142"/>
        <v>0</v>
      </c>
      <c r="H701" s="5">
        <f t="shared" si="137"/>
        <v>240.40000000000003</v>
      </c>
      <c r="I701" s="5">
        <f t="shared" si="133"/>
        <v>240.40000000000003</v>
      </c>
      <c r="J701" s="5">
        <f t="shared" si="138"/>
        <v>-24</v>
      </c>
      <c r="K701">
        <f t="shared" si="134"/>
        <v>34</v>
      </c>
      <c r="L701">
        <f t="shared" si="135"/>
        <v>-24</v>
      </c>
      <c r="M701">
        <f t="shared" si="136"/>
        <v>-25</v>
      </c>
      <c r="N701">
        <f t="shared" si="139"/>
        <v>0</v>
      </c>
    </row>
    <row r="702" spans="1:14" x14ac:dyDescent="0.25">
      <c r="A702">
        <v>688</v>
      </c>
      <c r="B702">
        <f t="shared" si="130"/>
        <v>137.4</v>
      </c>
      <c r="C702">
        <f t="shared" si="131"/>
        <v>1</v>
      </c>
      <c r="D702">
        <f t="shared" si="132"/>
        <v>0</v>
      </c>
      <c r="E702">
        <f t="shared" si="140"/>
        <v>1.3999999999999773</v>
      </c>
      <c r="F702">
        <f t="shared" si="141"/>
        <v>69</v>
      </c>
      <c r="G702">
        <f t="shared" si="142"/>
        <v>0</v>
      </c>
      <c r="H702" s="5">
        <f t="shared" si="137"/>
        <v>240.8</v>
      </c>
      <c r="I702" s="5">
        <f t="shared" si="133"/>
        <v>240.8</v>
      </c>
      <c r="J702" s="5">
        <f t="shared" si="138"/>
        <v>-24</v>
      </c>
      <c r="K702">
        <f t="shared" si="134"/>
        <v>34</v>
      </c>
      <c r="L702">
        <f t="shared" si="135"/>
        <v>-24</v>
      </c>
      <c r="M702">
        <f t="shared" si="136"/>
        <v>-25</v>
      </c>
      <c r="N702">
        <f t="shared" si="139"/>
        <v>0</v>
      </c>
    </row>
    <row r="703" spans="1:14" x14ac:dyDescent="0.25">
      <c r="A703">
        <v>689</v>
      </c>
      <c r="B703">
        <f t="shared" si="130"/>
        <v>137.60000000000002</v>
      </c>
      <c r="C703">
        <f t="shared" si="131"/>
        <v>1</v>
      </c>
      <c r="D703">
        <f t="shared" si="132"/>
        <v>0</v>
      </c>
      <c r="E703">
        <f t="shared" si="140"/>
        <v>1.5999999999999943</v>
      </c>
      <c r="F703">
        <f t="shared" si="141"/>
        <v>69</v>
      </c>
      <c r="G703">
        <f t="shared" si="142"/>
        <v>0</v>
      </c>
      <c r="H703" s="5">
        <f t="shared" si="137"/>
        <v>241.20000000000005</v>
      </c>
      <c r="I703" s="5">
        <f t="shared" si="133"/>
        <v>241.20000000000005</v>
      </c>
      <c r="J703" s="5">
        <f t="shared" si="138"/>
        <v>-24</v>
      </c>
      <c r="K703">
        <f t="shared" si="134"/>
        <v>34</v>
      </c>
      <c r="L703">
        <f t="shared" si="135"/>
        <v>-24</v>
      </c>
      <c r="M703">
        <f t="shared" si="136"/>
        <v>-25</v>
      </c>
      <c r="N703">
        <f t="shared" si="139"/>
        <v>0</v>
      </c>
    </row>
    <row r="704" spans="1:14" x14ac:dyDescent="0.25">
      <c r="A704">
        <v>690</v>
      </c>
      <c r="B704">
        <f t="shared" si="130"/>
        <v>137.80000000000001</v>
      </c>
      <c r="C704">
        <f t="shared" si="131"/>
        <v>1</v>
      </c>
      <c r="D704">
        <f t="shared" si="132"/>
        <v>0</v>
      </c>
      <c r="E704">
        <f t="shared" si="140"/>
        <v>1.7999999999999829</v>
      </c>
      <c r="F704">
        <f t="shared" si="141"/>
        <v>69</v>
      </c>
      <c r="G704">
        <f t="shared" si="142"/>
        <v>0</v>
      </c>
      <c r="H704" s="5">
        <f t="shared" si="137"/>
        <v>241.60000000000002</v>
      </c>
      <c r="I704" s="5">
        <f t="shared" si="133"/>
        <v>241.60000000000002</v>
      </c>
      <c r="J704" s="5">
        <f t="shared" si="138"/>
        <v>-24</v>
      </c>
      <c r="K704">
        <f t="shared" si="134"/>
        <v>34</v>
      </c>
      <c r="L704">
        <f t="shared" si="135"/>
        <v>-24</v>
      </c>
      <c r="M704">
        <f t="shared" si="136"/>
        <v>-25</v>
      </c>
      <c r="N704">
        <f t="shared" si="139"/>
        <v>0</v>
      </c>
    </row>
    <row r="705" spans="1:14" x14ac:dyDescent="0.25">
      <c r="A705">
        <v>691</v>
      </c>
      <c r="B705">
        <f t="shared" si="130"/>
        <v>138.00000000000003</v>
      </c>
      <c r="C705">
        <f t="shared" si="131"/>
        <v>1</v>
      </c>
      <c r="D705">
        <f t="shared" si="132"/>
        <v>1</v>
      </c>
      <c r="E705">
        <f t="shared" si="140"/>
        <v>2</v>
      </c>
      <c r="F705">
        <f t="shared" si="141"/>
        <v>70</v>
      </c>
      <c r="G705">
        <f t="shared" si="142"/>
        <v>1</v>
      </c>
      <c r="H705" s="5">
        <f t="shared" si="137"/>
        <v>242.00000000000006</v>
      </c>
      <c r="I705" s="5">
        <f t="shared" si="133"/>
        <v>241.00000000000006</v>
      </c>
      <c r="J705" s="5">
        <f t="shared" si="138"/>
        <v>-25</v>
      </c>
      <c r="K705">
        <f t="shared" si="134"/>
        <v>35</v>
      </c>
      <c r="L705">
        <f t="shared" si="135"/>
        <v>-25</v>
      </c>
      <c r="M705">
        <f t="shared" si="136"/>
        <v>-26</v>
      </c>
      <c r="N705">
        <f t="shared" si="139"/>
        <v>0</v>
      </c>
    </row>
    <row r="706" spans="1:14" x14ac:dyDescent="0.25">
      <c r="A706">
        <v>692</v>
      </c>
      <c r="B706">
        <f t="shared" si="130"/>
        <v>138.20000000000002</v>
      </c>
      <c r="C706">
        <f t="shared" si="131"/>
        <v>1</v>
      </c>
      <c r="D706">
        <f t="shared" si="132"/>
        <v>0</v>
      </c>
      <c r="E706">
        <f t="shared" si="140"/>
        <v>0.19999999999998863</v>
      </c>
      <c r="F706">
        <f t="shared" si="141"/>
        <v>70</v>
      </c>
      <c r="G706">
        <f t="shared" si="142"/>
        <v>0</v>
      </c>
      <c r="H706" s="5">
        <f t="shared" si="137"/>
        <v>241.40000000000003</v>
      </c>
      <c r="I706" s="5">
        <f t="shared" si="133"/>
        <v>241.40000000000003</v>
      </c>
      <c r="J706" s="5">
        <f t="shared" si="138"/>
        <v>-25</v>
      </c>
      <c r="K706">
        <f t="shared" si="134"/>
        <v>35</v>
      </c>
      <c r="L706">
        <f t="shared" si="135"/>
        <v>-25</v>
      </c>
      <c r="M706">
        <f t="shared" si="136"/>
        <v>-26</v>
      </c>
      <c r="N706">
        <f t="shared" si="139"/>
        <v>0</v>
      </c>
    </row>
    <row r="707" spans="1:14" x14ac:dyDescent="0.25">
      <c r="A707">
        <v>693</v>
      </c>
      <c r="B707">
        <f t="shared" si="130"/>
        <v>138.4</v>
      </c>
      <c r="C707">
        <f t="shared" si="131"/>
        <v>1</v>
      </c>
      <c r="D707">
        <f t="shared" si="132"/>
        <v>0</v>
      </c>
      <c r="E707">
        <f t="shared" si="140"/>
        <v>0.39999999999997726</v>
      </c>
      <c r="F707">
        <f t="shared" si="141"/>
        <v>70</v>
      </c>
      <c r="G707">
        <f t="shared" si="142"/>
        <v>0</v>
      </c>
      <c r="H707" s="5">
        <f t="shared" si="137"/>
        <v>241.8</v>
      </c>
      <c r="I707" s="5">
        <f t="shared" si="133"/>
        <v>241.8</v>
      </c>
      <c r="J707" s="5">
        <f t="shared" si="138"/>
        <v>-25</v>
      </c>
      <c r="K707">
        <f t="shared" si="134"/>
        <v>35</v>
      </c>
      <c r="L707">
        <f t="shared" si="135"/>
        <v>-25</v>
      </c>
      <c r="M707">
        <f t="shared" si="136"/>
        <v>-26</v>
      </c>
      <c r="N707">
        <f t="shared" si="139"/>
        <v>0</v>
      </c>
    </row>
    <row r="708" spans="1:14" x14ac:dyDescent="0.25">
      <c r="A708">
        <v>694</v>
      </c>
      <c r="B708">
        <f t="shared" si="130"/>
        <v>138.60000000000002</v>
      </c>
      <c r="C708">
        <f t="shared" si="131"/>
        <v>1</v>
      </c>
      <c r="D708">
        <f t="shared" si="132"/>
        <v>0</v>
      </c>
      <c r="E708">
        <f t="shared" si="140"/>
        <v>0.59999999999999432</v>
      </c>
      <c r="F708">
        <f t="shared" si="141"/>
        <v>70</v>
      </c>
      <c r="G708">
        <f t="shared" si="142"/>
        <v>0</v>
      </c>
      <c r="H708" s="5">
        <f t="shared" si="137"/>
        <v>242.20000000000005</v>
      </c>
      <c r="I708" s="5">
        <f t="shared" si="133"/>
        <v>242.20000000000005</v>
      </c>
      <c r="J708" s="5">
        <f t="shared" si="138"/>
        <v>-25</v>
      </c>
      <c r="K708">
        <f t="shared" si="134"/>
        <v>35</v>
      </c>
      <c r="L708">
        <f t="shared" si="135"/>
        <v>-25</v>
      </c>
      <c r="M708">
        <f t="shared" si="136"/>
        <v>-26</v>
      </c>
      <c r="N708">
        <f t="shared" si="139"/>
        <v>0</v>
      </c>
    </row>
    <row r="709" spans="1:14" x14ac:dyDescent="0.25">
      <c r="A709">
        <v>695</v>
      </c>
      <c r="B709">
        <f t="shared" si="130"/>
        <v>138.80000000000001</v>
      </c>
      <c r="C709">
        <f t="shared" si="131"/>
        <v>1</v>
      </c>
      <c r="D709">
        <f t="shared" si="132"/>
        <v>0</v>
      </c>
      <c r="E709">
        <f t="shared" si="140"/>
        <v>0.79999999999998295</v>
      </c>
      <c r="F709">
        <f t="shared" si="141"/>
        <v>70</v>
      </c>
      <c r="G709">
        <f t="shared" si="142"/>
        <v>0</v>
      </c>
      <c r="H709" s="5">
        <f t="shared" si="137"/>
        <v>242.60000000000002</v>
      </c>
      <c r="I709" s="5">
        <f t="shared" si="133"/>
        <v>242.60000000000002</v>
      </c>
      <c r="J709" s="5">
        <f t="shared" si="138"/>
        <v>-25</v>
      </c>
      <c r="K709">
        <f t="shared" si="134"/>
        <v>35</v>
      </c>
      <c r="L709">
        <f t="shared" si="135"/>
        <v>-25</v>
      </c>
      <c r="M709">
        <f t="shared" si="136"/>
        <v>-26</v>
      </c>
      <c r="N709">
        <f t="shared" si="139"/>
        <v>0</v>
      </c>
    </row>
    <row r="710" spans="1:14" x14ac:dyDescent="0.25">
      <c r="A710">
        <v>696</v>
      </c>
      <c r="B710">
        <f t="shared" si="130"/>
        <v>139.00000000000003</v>
      </c>
      <c r="C710">
        <f t="shared" si="131"/>
        <v>1</v>
      </c>
      <c r="D710">
        <f t="shared" si="132"/>
        <v>0</v>
      </c>
      <c r="E710">
        <f t="shared" si="140"/>
        <v>1</v>
      </c>
      <c r="F710">
        <f t="shared" si="141"/>
        <v>70</v>
      </c>
      <c r="G710">
        <f t="shared" si="142"/>
        <v>0</v>
      </c>
      <c r="H710" s="5">
        <f t="shared" si="137"/>
        <v>243.00000000000006</v>
      </c>
      <c r="I710" s="5">
        <f t="shared" si="133"/>
        <v>243.00000000000006</v>
      </c>
      <c r="J710" s="5">
        <f t="shared" si="138"/>
        <v>-25</v>
      </c>
      <c r="K710">
        <f t="shared" si="134"/>
        <v>35</v>
      </c>
      <c r="L710">
        <f t="shared" si="135"/>
        <v>-25</v>
      </c>
      <c r="M710">
        <f t="shared" si="136"/>
        <v>-26</v>
      </c>
      <c r="N710">
        <f t="shared" si="139"/>
        <v>0</v>
      </c>
    </row>
    <row r="711" spans="1:14" x14ac:dyDescent="0.25">
      <c r="A711">
        <v>697</v>
      </c>
      <c r="B711">
        <f t="shared" si="130"/>
        <v>139.20000000000002</v>
      </c>
      <c r="C711">
        <f t="shared" si="131"/>
        <v>1</v>
      </c>
      <c r="D711">
        <f t="shared" si="132"/>
        <v>0</v>
      </c>
      <c r="E711">
        <f t="shared" si="140"/>
        <v>1.1999999999999886</v>
      </c>
      <c r="F711">
        <f t="shared" si="141"/>
        <v>70</v>
      </c>
      <c r="G711">
        <f t="shared" si="142"/>
        <v>0</v>
      </c>
      <c r="H711" s="5">
        <f t="shared" si="137"/>
        <v>243.40000000000003</v>
      </c>
      <c r="I711" s="5">
        <f t="shared" si="133"/>
        <v>243.40000000000003</v>
      </c>
      <c r="J711" s="5">
        <f t="shared" si="138"/>
        <v>-25</v>
      </c>
      <c r="K711">
        <f t="shared" si="134"/>
        <v>35</v>
      </c>
      <c r="L711">
        <f t="shared" si="135"/>
        <v>-25</v>
      </c>
      <c r="M711">
        <f t="shared" si="136"/>
        <v>-26</v>
      </c>
      <c r="N711">
        <f t="shared" si="139"/>
        <v>0</v>
      </c>
    </row>
    <row r="712" spans="1:14" x14ac:dyDescent="0.25">
      <c r="A712">
        <v>698</v>
      </c>
      <c r="B712">
        <f t="shared" si="130"/>
        <v>139.4</v>
      </c>
      <c r="C712">
        <f t="shared" si="131"/>
        <v>1</v>
      </c>
      <c r="D712">
        <f t="shared" si="132"/>
        <v>0</v>
      </c>
      <c r="E712">
        <f t="shared" si="140"/>
        <v>1.3999999999999773</v>
      </c>
      <c r="F712">
        <f t="shared" si="141"/>
        <v>70</v>
      </c>
      <c r="G712">
        <f t="shared" si="142"/>
        <v>0</v>
      </c>
      <c r="H712" s="5">
        <f t="shared" si="137"/>
        <v>243.8</v>
      </c>
      <c r="I712" s="5">
        <f t="shared" si="133"/>
        <v>243.8</v>
      </c>
      <c r="J712" s="5">
        <f t="shared" si="138"/>
        <v>-25</v>
      </c>
      <c r="K712">
        <f t="shared" si="134"/>
        <v>35</v>
      </c>
      <c r="L712">
        <f t="shared" si="135"/>
        <v>-25</v>
      </c>
      <c r="M712">
        <f t="shared" si="136"/>
        <v>-26</v>
      </c>
      <c r="N712">
        <f t="shared" si="139"/>
        <v>0</v>
      </c>
    </row>
    <row r="713" spans="1:14" x14ac:dyDescent="0.25">
      <c r="A713">
        <v>699</v>
      </c>
      <c r="B713">
        <f t="shared" si="130"/>
        <v>139.60000000000002</v>
      </c>
      <c r="C713">
        <f t="shared" si="131"/>
        <v>1</v>
      </c>
      <c r="D713">
        <f t="shared" si="132"/>
        <v>0</v>
      </c>
      <c r="E713">
        <f t="shared" si="140"/>
        <v>1.5999999999999943</v>
      </c>
      <c r="F713">
        <f t="shared" si="141"/>
        <v>70</v>
      </c>
      <c r="G713">
        <f t="shared" si="142"/>
        <v>0</v>
      </c>
      <c r="H713" s="5">
        <f t="shared" si="137"/>
        <v>244.20000000000005</v>
      </c>
      <c r="I713" s="5">
        <f t="shared" si="133"/>
        <v>244.20000000000005</v>
      </c>
      <c r="J713" s="5">
        <f t="shared" si="138"/>
        <v>-25</v>
      </c>
      <c r="K713">
        <f t="shared" si="134"/>
        <v>35</v>
      </c>
      <c r="L713">
        <f t="shared" si="135"/>
        <v>-25</v>
      </c>
      <c r="M713">
        <f t="shared" si="136"/>
        <v>-26</v>
      </c>
      <c r="N713">
        <f t="shared" si="139"/>
        <v>0</v>
      </c>
    </row>
    <row r="714" spans="1:14" x14ac:dyDescent="0.25">
      <c r="A714">
        <v>700</v>
      </c>
      <c r="B714">
        <f t="shared" si="130"/>
        <v>139.80000000000001</v>
      </c>
      <c r="C714">
        <f t="shared" si="131"/>
        <v>1</v>
      </c>
      <c r="D714">
        <f t="shared" si="132"/>
        <v>0</v>
      </c>
      <c r="E714">
        <f t="shared" si="140"/>
        <v>1.7999999999999829</v>
      </c>
      <c r="F714">
        <f t="shared" si="141"/>
        <v>70</v>
      </c>
      <c r="G714">
        <f t="shared" si="142"/>
        <v>0</v>
      </c>
      <c r="H714" s="5">
        <f t="shared" si="137"/>
        <v>244.60000000000002</v>
      </c>
      <c r="I714" s="5">
        <f t="shared" si="133"/>
        <v>244.60000000000002</v>
      </c>
      <c r="J714" s="5">
        <f t="shared" si="138"/>
        <v>-25</v>
      </c>
      <c r="K714">
        <f t="shared" si="134"/>
        <v>35</v>
      </c>
      <c r="L714">
        <f t="shared" si="135"/>
        <v>-25</v>
      </c>
      <c r="M714">
        <f t="shared" si="136"/>
        <v>-26</v>
      </c>
      <c r="N714">
        <f t="shared" si="139"/>
        <v>0</v>
      </c>
    </row>
    <row r="715" spans="1:14" x14ac:dyDescent="0.25">
      <c r="A715">
        <v>701</v>
      </c>
      <c r="B715">
        <f t="shared" si="130"/>
        <v>140.00000000000003</v>
      </c>
      <c r="C715">
        <f t="shared" si="131"/>
        <v>1</v>
      </c>
      <c r="D715">
        <f t="shared" si="132"/>
        <v>1</v>
      </c>
      <c r="E715">
        <f t="shared" si="140"/>
        <v>2</v>
      </c>
      <c r="F715">
        <f t="shared" si="141"/>
        <v>71</v>
      </c>
      <c r="G715">
        <f t="shared" si="142"/>
        <v>0</v>
      </c>
      <c r="H715" s="5">
        <f t="shared" si="137"/>
        <v>245.00000000000006</v>
      </c>
      <c r="I715" s="5">
        <f t="shared" si="133"/>
        <v>245.00000000000006</v>
      </c>
      <c r="J715" s="5">
        <f t="shared" si="138"/>
        <v>-25</v>
      </c>
      <c r="K715">
        <f t="shared" si="134"/>
        <v>35</v>
      </c>
      <c r="L715">
        <f t="shared" si="135"/>
        <v>-25</v>
      </c>
      <c r="M715">
        <f t="shared" si="136"/>
        <v>-26</v>
      </c>
      <c r="N715">
        <f t="shared" si="139"/>
        <v>0</v>
      </c>
    </row>
    <row r="716" spans="1:14" x14ac:dyDescent="0.25">
      <c r="A716">
        <v>702</v>
      </c>
      <c r="B716">
        <f t="shared" si="130"/>
        <v>140.20000000000002</v>
      </c>
      <c r="C716">
        <f t="shared" si="131"/>
        <v>1</v>
      </c>
      <c r="D716">
        <f t="shared" si="132"/>
        <v>0</v>
      </c>
      <c r="E716">
        <f t="shared" si="140"/>
        <v>0.19999999999998863</v>
      </c>
      <c r="F716">
        <f t="shared" si="141"/>
        <v>71</v>
      </c>
      <c r="G716">
        <f t="shared" si="142"/>
        <v>0</v>
      </c>
      <c r="H716" s="5">
        <f t="shared" si="137"/>
        <v>245.40000000000003</v>
      </c>
      <c r="I716" s="5">
        <f t="shared" si="133"/>
        <v>245.40000000000003</v>
      </c>
      <c r="J716" s="5">
        <f t="shared" si="138"/>
        <v>-25</v>
      </c>
      <c r="K716">
        <f t="shared" si="134"/>
        <v>35</v>
      </c>
      <c r="L716">
        <f t="shared" si="135"/>
        <v>-25</v>
      </c>
      <c r="M716">
        <f t="shared" si="136"/>
        <v>-26</v>
      </c>
      <c r="N716">
        <f t="shared" si="139"/>
        <v>0</v>
      </c>
    </row>
    <row r="717" spans="1:14" x14ac:dyDescent="0.25">
      <c r="A717">
        <v>703</v>
      </c>
      <c r="B717">
        <f t="shared" si="130"/>
        <v>140.4</v>
      </c>
      <c r="C717">
        <f t="shared" si="131"/>
        <v>1</v>
      </c>
      <c r="D717">
        <f t="shared" si="132"/>
        <v>0</v>
      </c>
      <c r="E717">
        <f t="shared" si="140"/>
        <v>0.39999999999997726</v>
      </c>
      <c r="F717">
        <f t="shared" si="141"/>
        <v>71</v>
      </c>
      <c r="G717">
        <f t="shared" si="142"/>
        <v>0</v>
      </c>
      <c r="H717" s="5">
        <f t="shared" si="137"/>
        <v>245.8</v>
      </c>
      <c r="I717" s="5">
        <f t="shared" si="133"/>
        <v>245.8</v>
      </c>
      <c r="J717" s="5">
        <f t="shared" si="138"/>
        <v>-25</v>
      </c>
      <c r="K717">
        <f t="shared" si="134"/>
        <v>35</v>
      </c>
      <c r="L717">
        <f t="shared" si="135"/>
        <v>-25</v>
      </c>
      <c r="M717">
        <f t="shared" si="136"/>
        <v>-26</v>
      </c>
      <c r="N717">
        <f t="shared" si="139"/>
        <v>0</v>
      </c>
    </row>
    <row r="718" spans="1:14" x14ac:dyDescent="0.25">
      <c r="A718">
        <v>704</v>
      </c>
      <c r="B718">
        <f t="shared" si="130"/>
        <v>140.60000000000002</v>
      </c>
      <c r="C718">
        <f t="shared" si="131"/>
        <v>1</v>
      </c>
      <c r="D718">
        <f t="shared" si="132"/>
        <v>0</v>
      </c>
      <c r="E718">
        <f t="shared" si="140"/>
        <v>0.59999999999999432</v>
      </c>
      <c r="F718">
        <f t="shared" si="141"/>
        <v>71</v>
      </c>
      <c r="G718">
        <f t="shared" si="142"/>
        <v>0</v>
      </c>
      <c r="H718" s="5">
        <f t="shared" si="137"/>
        <v>246.20000000000005</v>
      </c>
      <c r="I718" s="5">
        <f t="shared" si="133"/>
        <v>246.20000000000005</v>
      </c>
      <c r="J718" s="5">
        <f t="shared" si="138"/>
        <v>-25</v>
      </c>
      <c r="K718">
        <f t="shared" si="134"/>
        <v>35</v>
      </c>
      <c r="L718">
        <f t="shared" si="135"/>
        <v>-25</v>
      </c>
      <c r="M718">
        <f t="shared" si="136"/>
        <v>-26</v>
      </c>
      <c r="N718">
        <f t="shared" si="139"/>
        <v>0</v>
      </c>
    </row>
    <row r="719" spans="1:14" x14ac:dyDescent="0.25">
      <c r="A719">
        <v>705</v>
      </c>
      <c r="B719">
        <f t="shared" ref="B719:B782" si="143">-T$5+T$5*A719</f>
        <v>140.80000000000001</v>
      </c>
      <c r="C719">
        <f t="shared" ref="C719:C782" si="144">IF(H719&gt;=0,1,0)</f>
        <v>1</v>
      </c>
      <c r="D719">
        <f t="shared" ref="D719:D782" si="145">IF(AND(C719=1,E719&gt;=E$4),1,0)</f>
        <v>0</v>
      </c>
      <c r="E719">
        <f t="shared" si="140"/>
        <v>0.79999999999998295</v>
      </c>
      <c r="F719">
        <f t="shared" si="141"/>
        <v>71</v>
      </c>
      <c r="G719">
        <f t="shared" si="142"/>
        <v>0</v>
      </c>
      <c r="H719" s="5">
        <f t="shared" si="137"/>
        <v>246.60000000000002</v>
      </c>
      <c r="I719" s="5">
        <f t="shared" ref="I719:I782" si="146">IF(G719&gt;0,H719-Q$4,H719)</f>
        <v>246.60000000000002</v>
      </c>
      <c r="J719" s="5">
        <f t="shared" si="138"/>
        <v>-25</v>
      </c>
      <c r="K719">
        <f t="shared" ref="K719:K782" si="147">ROUNDDOWN((F719*D$4)/L$4,0)</f>
        <v>35</v>
      </c>
      <c r="L719">
        <f t="shared" ref="L719:L782" si="148">P$4-K719</f>
        <v>-25</v>
      </c>
      <c r="M719">
        <f t="shared" ref="M719:M782" si="149">IF(L719="怪物已死","怪物已死",(L719-1)*Q$4)</f>
        <v>-26</v>
      </c>
      <c r="N719">
        <f t="shared" si="139"/>
        <v>0</v>
      </c>
    </row>
    <row r="720" spans="1:14" x14ac:dyDescent="0.25">
      <c r="A720">
        <v>706</v>
      </c>
      <c r="B720">
        <f t="shared" si="143"/>
        <v>141.00000000000003</v>
      </c>
      <c r="C720">
        <f t="shared" si="144"/>
        <v>1</v>
      </c>
      <c r="D720">
        <f t="shared" si="145"/>
        <v>0</v>
      </c>
      <c r="E720">
        <f t="shared" si="140"/>
        <v>1</v>
      </c>
      <c r="F720">
        <f t="shared" si="141"/>
        <v>71</v>
      </c>
      <c r="G720">
        <f t="shared" si="142"/>
        <v>0</v>
      </c>
      <c r="H720" s="5">
        <f t="shared" ref="H720:H783" si="150">I719+(B720-B719)*N$4</f>
        <v>247.00000000000006</v>
      </c>
      <c r="I720" s="5">
        <f t="shared" si="146"/>
        <v>247.00000000000006</v>
      </c>
      <c r="J720" s="5">
        <f t="shared" ref="J720:J783" si="151">IF(H720&gt;=0,IF(ROUNDDOWN(H720/Q$4,0)+1&gt;L720,L720,ROUNDDOWN(H720/Q$4,0)+1),0)</f>
        <v>-25</v>
      </c>
      <c r="K720">
        <f t="shared" si="147"/>
        <v>35</v>
      </c>
      <c r="L720">
        <f t="shared" si="148"/>
        <v>-25</v>
      </c>
      <c r="M720">
        <f t="shared" si="149"/>
        <v>-26</v>
      </c>
      <c r="N720">
        <f t="shared" ref="N720:N783" si="152">IF(L720&lt;=0,0,IF(ROUNDUP(I720/B$4,0)*A$4&lt;0,"怪无法穿越火线",ROUNDUP(I720/B$4,0)*A$4))</f>
        <v>0</v>
      </c>
    </row>
    <row r="721" spans="1:14" x14ac:dyDescent="0.25">
      <c r="A721">
        <v>707</v>
      </c>
      <c r="B721">
        <f t="shared" si="143"/>
        <v>141.20000000000002</v>
      </c>
      <c r="C721">
        <f t="shared" si="144"/>
        <v>1</v>
      </c>
      <c r="D721">
        <f t="shared" si="145"/>
        <v>0</v>
      </c>
      <c r="E721">
        <f t="shared" ref="E721:E784" si="153">IF(D720=1,B721-B720,E720+B721-B720)</f>
        <v>1.1999999999999886</v>
      </c>
      <c r="F721">
        <f t="shared" ref="F721:F784" si="154">IF(D721=1,F720+1,F720)</f>
        <v>71</v>
      </c>
      <c r="G721">
        <f t="shared" ref="G721:G784" si="155">IF(K721-K720&gt;0,1,0)</f>
        <v>0</v>
      </c>
      <c r="H721" s="5">
        <f t="shared" si="150"/>
        <v>247.40000000000003</v>
      </c>
      <c r="I721" s="5">
        <f t="shared" si="146"/>
        <v>247.40000000000003</v>
      </c>
      <c r="J721" s="5">
        <f t="shared" si="151"/>
        <v>-25</v>
      </c>
      <c r="K721">
        <f t="shared" si="147"/>
        <v>35</v>
      </c>
      <c r="L721">
        <f t="shared" si="148"/>
        <v>-25</v>
      </c>
      <c r="M721">
        <f t="shared" si="149"/>
        <v>-26</v>
      </c>
      <c r="N721">
        <f t="shared" si="152"/>
        <v>0</v>
      </c>
    </row>
    <row r="722" spans="1:14" x14ac:dyDescent="0.25">
      <c r="A722">
        <v>708</v>
      </c>
      <c r="B722">
        <f t="shared" si="143"/>
        <v>141.4</v>
      </c>
      <c r="C722">
        <f t="shared" si="144"/>
        <v>1</v>
      </c>
      <c r="D722">
        <f t="shared" si="145"/>
        <v>0</v>
      </c>
      <c r="E722">
        <f t="shared" si="153"/>
        <v>1.3999999999999773</v>
      </c>
      <c r="F722">
        <f t="shared" si="154"/>
        <v>71</v>
      </c>
      <c r="G722">
        <f t="shared" si="155"/>
        <v>0</v>
      </c>
      <c r="H722" s="5">
        <f t="shared" si="150"/>
        <v>247.8</v>
      </c>
      <c r="I722" s="5">
        <f t="shared" si="146"/>
        <v>247.8</v>
      </c>
      <c r="J722" s="5">
        <f t="shared" si="151"/>
        <v>-25</v>
      </c>
      <c r="K722">
        <f t="shared" si="147"/>
        <v>35</v>
      </c>
      <c r="L722">
        <f t="shared" si="148"/>
        <v>-25</v>
      </c>
      <c r="M722">
        <f t="shared" si="149"/>
        <v>-26</v>
      </c>
      <c r="N722">
        <f t="shared" si="152"/>
        <v>0</v>
      </c>
    </row>
    <row r="723" spans="1:14" x14ac:dyDescent="0.25">
      <c r="A723">
        <v>709</v>
      </c>
      <c r="B723">
        <f t="shared" si="143"/>
        <v>141.60000000000002</v>
      </c>
      <c r="C723">
        <f t="shared" si="144"/>
        <v>1</v>
      </c>
      <c r="D723">
        <f t="shared" si="145"/>
        <v>0</v>
      </c>
      <c r="E723">
        <f t="shared" si="153"/>
        <v>1.5999999999999943</v>
      </c>
      <c r="F723">
        <f t="shared" si="154"/>
        <v>71</v>
      </c>
      <c r="G723">
        <f t="shared" si="155"/>
        <v>0</v>
      </c>
      <c r="H723" s="5">
        <f t="shared" si="150"/>
        <v>248.20000000000005</v>
      </c>
      <c r="I723" s="5">
        <f t="shared" si="146"/>
        <v>248.20000000000005</v>
      </c>
      <c r="J723" s="5">
        <f t="shared" si="151"/>
        <v>-25</v>
      </c>
      <c r="K723">
        <f t="shared" si="147"/>
        <v>35</v>
      </c>
      <c r="L723">
        <f t="shared" si="148"/>
        <v>-25</v>
      </c>
      <c r="M723">
        <f t="shared" si="149"/>
        <v>-26</v>
      </c>
      <c r="N723">
        <f t="shared" si="152"/>
        <v>0</v>
      </c>
    </row>
    <row r="724" spans="1:14" x14ac:dyDescent="0.25">
      <c r="A724">
        <v>710</v>
      </c>
      <c r="B724">
        <f t="shared" si="143"/>
        <v>141.80000000000001</v>
      </c>
      <c r="C724">
        <f t="shared" si="144"/>
        <v>1</v>
      </c>
      <c r="D724">
        <f t="shared" si="145"/>
        <v>0</v>
      </c>
      <c r="E724">
        <f t="shared" si="153"/>
        <v>1.7999999999999829</v>
      </c>
      <c r="F724">
        <f t="shared" si="154"/>
        <v>71</v>
      </c>
      <c r="G724">
        <f t="shared" si="155"/>
        <v>0</v>
      </c>
      <c r="H724" s="5">
        <f t="shared" si="150"/>
        <v>248.60000000000002</v>
      </c>
      <c r="I724" s="5">
        <f t="shared" si="146"/>
        <v>248.60000000000002</v>
      </c>
      <c r="J724" s="5">
        <f t="shared" si="151"/>
        <v>-25</v>
      </c>
      <c r="K724">
        <f t="shared" si="147"/>
        <v>35</v>
      </c>
      <c r="L724">
        <f t="shared" si="148"/>
        <v>-25</v>
      </c>
      <c r="M724">
        <f t="shared" si="149"/>
        <v>-26</v>
      </c>
      <c r="N724">
        <f t="shared" si="152"/>
        <v>0</v>
      </c>
    </row>
    <row r="725" spans="1:14" x14ac:dyDescent="0.25">
      <c r="A725">
        <v>711</v>
      </c>
      <c r="B725">
        <f t="shared" si="143"/>
        <v>142.00000000000003</v>
      </c>
      <c r="C725">
        <f t="shared" si="144"/>
        <v>1</v>
      </c>
      <c r="D725">
        <f t="shared" si="145"/>
        <v>1</v>
      </c>
      <c r="E725">
        <f t="shared" si="153"/>
        <v>2</v>
      </c>
      <c r="F725">
        <f t="shared" si="154"/>
        <v>72</v>
      </c>
      <c r="G725">
        <f t="shared" si="155"/>
        <v>1</v>
      </c>
      <c r="H725" s="5">
        <f t="shared" si="150"/>
        <v>249.00000000000006</v>
      </c>
      <c r="I725" s="5">
        <f t="shared" si="146"/>
        <v>248.00000000000006</v>
      </c>
      <c r="J725" s="5">
        <f t="shared" si="151"/>
        <v>-26</v>
      </c>
      <c r="K725">
        <f t="shared" si="147"/>
        <v>36</v>
      </c>
      <c r="L725">
        <f t="shared" si="148"/>
        <v>-26</v>
      </c>
      <c r="M725">
        <f t="shared" si="149"/>
        <v>-27</v>
      </c>
      <c r="N725">
        <f t="shared" si="152"/>
        <v>0</v>
      </c>
    </row>
    <row r="726" spans="1:14" x14ac:dyDescent="0.25">
      <c r="A726">
        <v>712</v>
      </c>
      <c r="B726">
        <f t="shared" si="143"/>
        <v>142.20000000000002</v>
      </c>
      <c r="C726">
        <f t="shared" si="144"/>
        <v>1</v>
      </c>
      <c r="D726">
        <f t="shared" si="145"/>
        <v>0</v>
      </c>
      <c r="E726">
        <f t="shared" si="153"/>
        <v>0.19999999999998863</v>
      </c>
      <c r="F726">
        <f t="shared" si="154"/>
        <v>72</v>
      </c>
      <c r="G726">
        <f t="shared" si="155"/>
        <v>0</v>
      </c>
      <c r="H726" s="5">
        <f t="shared" si="150"/>
        <v>248.40000000000003</v>
      </c>
      <c r="I726" s="5">
        <f t="shared" si="146"/>
        <v>248.40000000000003</v>
      </c>
      <c r="J726" s="5">
        <f t="shared" si="151"/>
        <v>-26</v>
      </c>
      <c r="K726">
        <f t="shared" si="147"/>
        <v>36</v>
      </c>
      <c r="L726">
        <f t="shared" si="148"/>
        <v>-26</v>
      </c>
      <c r="M726">
        <f t="shared" si="149"/>
        <v>-27</v>
      </c>
      <c r="N726">
        <f t="shared" si="152"/>
        <v>0</v>
      </c>
    </row>
    <row r="727" spans="1:14" x14ac:dyDescent="0.25">
      <c r="A727">
        <v>713</v>
      </c>
      <c r="B727">
        <f t="shared" si="143"/>
        <v>142.4</v>
      </c>
      <c r="C727">
        <f t="shared" si="144"/>
        <v>1</v>
      </c>
      <c r="D727">
        <f t="shared" si="145"/>
        <v>0</v>
      </c>
      <c r="E727">
        <f t="shared" si="153"/>
        <v>0.39999999999997726</v>
      </c>
      <c r="F727">
        <f t="shared" si="154"/>
        <v>72</v>
      </c>
      <c r="G727">
        <f t="shared" si="155"/>
        <v>0</v>
      </c>
      <c r="H727" s="5">
        <f t="shared" si="150"/>
        <v>248.8</v>
      </c>
      <c r="I727" s="5">
        <f t="shared" si="146"/>
        <v>248.8</v>
      </c>
      <c r="J727" s="5">
        <f t="shared" si="151"/>
        <v>-26</v>
      </c>
      <c r="K727">
        <f t="shared" si="147"/>
        <v>36</v>
      </c>
      <c r="L727">
        <f t="shared" si="148"/>
        <v>-26</v>
      </c>
      <c r="M727">
        <f t="shared" si="149"/>
        <v>-27</v>
      </c>
      <c r="N727">
        <f t="shared" si="152"/>
        <v>0</v>
      </c>
    </row>
    <row r="728" spans="1:14" x14ac:dyDescent="0.25">
      <c r="A728">
        <v>714</v>
      </c>
      <c r="B728">
        <f t="shared" si="143"/>
        <v>142.60000000000002</v>
      </c>
      <c r="C728">
        <f t="shared" si="144"/>
        <v>1</v>
      </c>
      <c r="D728">
        <f t="shared" si="145"/>
        <v>0</v>
      </c>
      <c r="E728">
        <f t="shared" si="153"/>
        <v>0.59999999999999432</v>
      </c>
      <c r="F728">
        <f t="shared" si="154"/>
        <v>72</v>
      </c>
      <c r="G728">
        <f t="shared" si="155"/>
        <v>0</v>
      </c>
      <c r="H728" s="5">
        <f t="shared" si="150"/>
        <v>249.20000000000005</v>
      </c>
      <c r="I728" s="5">
        <f t="shared" si="146"/>
        <v>249.20000000000005</v>
      </c>
      <c r="J728" s="5">
        <f t="shared" si="151"/>
        <v>-26</v>
      </c>
      <c r="K728">
        <f t="shared" si="147"/>
        <v>36</v>
      </c>
      <c r="L728">
        <f t="shared" si="148"/>
        <v>-26</v>
      </c>
      <c r="M728">
        <f t="shared" si="149"/>
        <v>-27</v>
      </c>
      <c r="N728">
        <f t="shared" si="152"/>
        <v>0</v>
      </c>
    </row>
    <row r="729" spans="1:14" x14ac:dyDescent="0.25">
      <c r="A729">
        <v>715</v>
      </c>
      <c r="B729">
        <f t="shared" si="143"/>
        <v>142.80000000000001</v>
      </c>
      <c r="C729">
        <f t="shared" si="144"/>
        <v>1</v>
      </c>
      <c r="D729">
        <f t="shared" si="145"/>
        <v>0</v>
      </c>
      <c r="E729">
        <f t="shared" si="153"/>
        <v>0.79999999999998295</v>
      </c>
      <c r="F729">
        <f t="shared" si="154"/>
        <v>72</v>
      </c>
      <c r="G729">
        <f t="shared" si="155"/>
        <v>0</v>
      </c>
      <c r="H729" s="5">
        <f t="shared" si="150"/>
        <v>249.60000000000002</v>
      </c>
      <c r="I729" s="5">
        <f t="shared" si="146"/>
        <v>249.60000000000002</v>
      </c>
      <c r="J729" s="5">
        <f t="shared" si="151"/>
        <v>-26</v>
      </c>
      <c r="K729">
        <f t="shared" si="147"/>
        <v>36</v>
      </c>
      <c r="L729">
        <f t="shared" si="148"/>
        <v>-26</v>
      </c>
      <c r="M729">
        <f t="shared" si="149"/>
        <v>-27</v>
      </c>
      <c r="N729">
        <f t="shared" si="152"/>
        <v>0</v>
      </c>
    </row>
    <row r="730" spans="1:14" x14ac:dyDescent="0.25">
      <c r="A730">
        <v>716</v>
      </c>
      <c r="B730">
        <f t="shared" si="143"/>
        <v>143.00000000000003</v>
      </c>
      <c r="C730">
        <f t="shared" si="144"/>
        <v>1</v>
      </c>
      <c r="D730">
        <f t="shared" si="145"/>
        <v>0</v>
      </c>
      <c r="E730">
        <f t="shared" si="153"/>
        <v>1</v>
      </c>
      <c r="F730">
        <f t="shared" si="154"/>
        <v>72</v>
      </c>
      <c r="G730">
        <f t="shared" si="155"/>
        <v>0</v>
      </c>
      <c r="H730" s="5">
        <f t="shared" si="150"/>
        <v>250.00000000000006</v>
      </c>
      <c r="I730" s="5">
        <f t="shared" si="146"/>
        <v>250.00000000000006</v>
      </c>
      <c r="J730" s="5">
        <f t="shared" si="151"/>
        <v>-26</v>
      </c>
      <c r="K730">
        <f t="shared" si="147"/>
        <v>36</v>
      </c>
      <c r="L730">
        <f t="shared" si="148"/>
        <v>-26</v>
      </c>
      <c r="M730">
        <f t="shared" si="149"/>
        <v>-27</v>
      </c>
      <c r="N730">
        <f t="shared" si="152"/>
        <v>0</v>
      </c>
    </row>
    <row r="731" spans="1:14" x14ac:dyDescent="0.25">
      <c r="A731">
        <v>717</v>
      </c>
      <c r="B731">
        <f t="shared" si="143"/>
        <v>143.20000000000002</v>
      </c>
      <c r="C731">
        <f t="shared" si="144"/>
        <v>1</v>
      </c>
      <c r="D731">
        <f t="shared" si="145"/>
        <v>0</v>
      </c>
      <c r="E731">
        <f t="shared" si="153"/>
        <v>1.1999999999999886</v>
      </c>
      <c r="F731">
        <f t="shared" si="154"/>
        <v>72</v>
      </c>
      <c r="G731">
        <f t="shared" si="155"/>
        <v>0</v>
      </c>
      <c r="H731" s="5">
        <f t="shared" si="150"/>
        <v>250.40000000000003</v>
      </c>
      <c r="I731" s="5">
        <f t="shared" si="146"/>
        <v>250.40000000000003</v>
      </c>
      <c r="J731" s="5">
        <f t="shared" si="151"/>
        <v>-26</v>
      </c>
      <c r="K731">
        <f t="shared" si="147"/>
        <v>36</v>
      </c>
      <c r="L731">
        <f t="shared" si="148"/>
        <v>-26</v>
      </c>
      <c r="M731">
        <f t="shared" si="149"/>
        <v>-27</v>
      </c>
      <c r="N731">
        <f t="shared" si="152"/>
        <v>0</v>
      </c>
    </row>
    <row r="732" spans="1:14" x14ac:dyDescent="0.25">
      <c r="A732">
        <v>718</v>
      </c>
      <c r="B732">
        <f t="shared" si="143"/>
        <v>143.4</v>
      </c>
      <c r="C732">
        <f t="shared" si="144"/>
        <v>1</v>
      </c>
      <c r="D732">
        <f t="shared" si="145"/>
        <v>0</v>
      </c>
      <c r="E732">
        <f t="shared" si="153"/>
        <v>1.3999999999999773</v>
      </c>
      <c r="F732">
        <f t="shared" si="154"/>
        <v>72</v>
      </c>
      <c r="G732">
        <f t="shared" si="155"/>
        <v>0</v>
      </c>
      <c r="H732" s="5">
        <f t="shared" si="150"/>
        <v>250.8</v>
      </c>
      <c r="I732" s="5">
        <f t="shared" si="146"/>
        <v>250.8</v>
      </c>
      <c r="J732" s="5">
        <f t="shared" si="151"/>
        <v>-26</v>
      </c>
      <c r="K732">
        <f t="shared" si="147"/>
        <v>36</v>
      </c>
      <c r="L732">
        <f t="shared" si="148"/>
        <v>-26</v>
      </c>
      <c r="M732">
        <f t="shared" si="149"/>
        <v>-27</v>
      </c>
      <c r="N732">
        <f t="shared" si="152"/>
        <v>0</v>
      </c>
    </row>
    <row r="733" spans="1:14" x14ac:dyDescent="0.25">
      <c r="A733">
        <v>719</v>
      </c>
      <c r="B733">
        <f t="shared" si="143"/>
        <v>143.60000000000002</v>
      </c>
      <c r="C733">
        <f t="shared" si="144"/>
        <v>1</v>
      </c>
      <c r="D733">
        <f t="shared" si="145"/>
        <v>0</v>
      </c>
      <c r="E733">
        <f t="shared" si="153"/>
        <v>1.5999999999999943</v>
      </c>
      <c r="F733">
        <f t="shared" si="154"/>
        <v>72</v>
      </c>
      <c r="G733">
        <f t="shared" si="155"/>
        <v>0</v>
      </c>
      <c r="H733" s="5">
        <f t="shared" si="150"/>
        <v>251.20000000000005</v>
      </c>
      <c r="I733" s="5">
        <f t="shared" si="146"/>
        <v>251.20000000000005</v>
      </c>
      <c r="J733" s="5">
        <f t="shared" si="151"/>
        <v>-26</v>
      </c>
      <c r="K733">
        <f t="shared" si="147"/>
        <v>36</v>
      </c>
      <c r="L733">
        <f t="shared" si="148"/>
        <v>-26</v>
      </c>
      <c r="M733">
        <f t="shared" si="149"/>
        <v>-27</v>
      </c>
      <c r="N733">
        <f t="shared" si="152"/>
        <v>0</v>
      </c>
    </row>
    <row r="734" spans="1:14" x14ac:dyDescent="0.25">
      <c r="A734">
        <v>720</v>
      </c>
      <c r="B734">
        <f t="shared" si="143"/>
        <v>143.80000000000001</v>
      </c>
      <c r="C734">
        <f t="shared" si="144"/>
        <v>1</v>
      </c>
      <c r="D734">
        <f t="shared" si="145"/>
        <v>0</v>
      </c>
      <c r="E734">
        <f t="shared" si="153"/>
        <v>1.7999999999999829</v>
      </c>
      <c r="F734">
        <f t="shared" si="154"/>
        <v>72</v>
      </c>
      <c r="G734">
        <f t="shared" si="155"/>
        <v>0</v>
      </c>
      <c r="H734" s="5">
        <f t="shared" si="150"/>
        <v>251.60000000000002</v>
      </c>
      <c r="I734" s="5">
        <f t="shared" si="146"/>
        <v>251.60000000000002</v>
      </c>
      <c r="J734" s="5">
        <f t="shared" si="151"/>
        <v>-26</v>
      </c>
      <c r="K734">
        <f t="shared" si="147"/>
        <v>36</v>
      </c>
      <c r="L734">
        <f t="shared" si="148"/>
        <v>-26</v>
      </c>
      <c r="M734">
        <f t="shared" si="149"/>
        <v>-27</v>
      </c>
      <c r="N734">
        <f t="shared" si="152"/>
        <v>0</v>
      </c>
    </row>
    <row r="735" spans="1:14" x14ac:dyDescent="0.25">
      <c r="A735">
        <v>721</v>
      </c>
      <c r="B735">
        <f t="shared" si="143"/>
        <v>144.00000000000003</v>
      </c>
      <c r="C735">
        <f t="shared" si="144"/>
        <v>1</v>
      </c>
      <c r="D735">
        <f t="shared" si="145"/>
        <v>1</v>
      </c>
      <c r="E735">
        <f t="shared" si="153"/>
        <v>2</v>
      </c>
      <c r="F735">
        <f t="shared" si="154"/>
        <v>73</v>
      </c>
      <c r="G735">
        <f t="shared" si="155"/>
        <v>0</v>
      </c>
      <c r="H735" s="5">
        <f t="shared" si="150"/>
        <v>252.00000000000006</v>
      </c>
      <c r="I735" s="5">
        <f t="shared" si="146"/>
        <v>252.00000000000006</v>
      </c>
      <c r="J735" s="5">
        <f t="shared" si="151"/>
        <v>-26</v>
      </c>
      <c r="K735">
        <f t="shared" si="147"/>
        <v>36</v>
      </c>
      <c r="L735">
        <f t="shared" si="148"/>
        <v>-26</v>
      </c>
      <c r="M735">
        <f t="shared" si="149"/>
        <v>-27</v>
      </c>
      <c r="N735">
        <f t="shared" si="152"/>
        <v>0</v>
      </c>
    </row>
    <row r="736" spans="1:14" x14ac:dyDescent="0.25">
      <c r="A736">
        <v>722</v>
      </c>
      <c r="B736">
        <f t="shared" si="143"/>
        <v>144.20000000000002</v>
      </c>
      <c r="C736">
        <f t="shared" si="144"/>
        <v>1</v>
      </c>
      <c r="D736">
        <f t="shared" si="145"/>
        <v>0</v>
      </c>
      <c r="E736">
        <f t="shared" si="153"/>
        <v>0.19999999999998863</v>
      </c>
      <c r="F736">
        <f t="shared" si="154"/>
        <v>73</v>
      </c>
      <c r="G736">
        <f t="shared" si="155"/>
        <v>0</v>
      </c>
      <c r="H736" s="5">
        <f t="shared" si="150"/>
        <v>252.40000000000003</v>
      </c>
      <c r="I736" s="5">
        <f t="shared" si="146"/>
        <v>252.40000000000003</v>
      </c>
      <c r="J736" s="5">
        <f t="shared" si="151"/>
        <v>-26</v>
      </c>
      <c r="K736">
        <f t="shared" si="147"/>
        <v>36</v>
      </c>
      <c r="L736">
        <f t="shared" si="148"/>
        <v>-26</v>
      </c>
      <c r="M736">
        <f t="shared" si="149"/>
        <v>-27</v>
      </c>
      <c r="N736">
        <f t="shared" si="152"/>
        <v>0</v>
      </c>
    </row>
    <row r="737" spans="1:14" x14ac:dyDescent="0.25">
      <c r="A737">
        <v>723</v>
      </c>
      <c r="B737">
        <f t="shared" si="143"/>
        <v>144.4</v>
      </c>
      <c r="C737">
        <f t="shared" si="144"/>
        <v>1</v>
      </c>
      <c r="D737">
        <f t="shared" si="145"/>
        <v>0</v>
      </c>
      <c r="E737">
        <f t="shared" si="153"/>
        <v>0.39999999999997726</v>
      </c>
      <c r="F737">
        <f t="shared" si="154"/>
        <v>73</v>
      </c>
      <c r="G737">
        <f t="shared" si="155"/>
        <v>0</v>
      </c>
      <c r="H737" s="5">
        <f t="shared" si="150"/>
        <v>252.8</v>
      </c>
      <c r="I737" s="5">
        <f t="shared" si="146"/>
        <v>252.8</v>
      </c>
      <c r="J737" s="5">
        <f t="shared" si="151"/>
        <v>-26</v>
      </c>
      <c r="K737">
        <f t="shared" si="147"/>
        <v>36</v>
      </c>
      <c r="L737">
        <f t="shared" si="148"/>
        <v>-26</v>
      </c>
      <c r="M737">
        <f t="shared" si="149"/>
        <v>-27</v>
      </c>
      <c r="N737">
        <f t="shared" si="152"/>
        <v>0</v>
      </c>
    </row>
    <row r="738" spans="1:14" x14ac:dyDescent="0.25">
      <c r="A738">
        <v>724</v>
      </c>
      <c r="B738">
        <f t="shared" si="143"/>
        <v>144.60000000000002</v>
      </c>
      <c r="C738">
        <f t="shared" si="144"/>
        <v>1</v>
      </c>
      <c r="D738">
        <f t="shared" si="145"/>
        <v>0</v>
      </c>
      <c r="E738">
        <f t="shared" si="153"/>
        <v>0.59999999999999432</v>
      </c>
      <c r="F738">
        <f t="shared" si="154"/>
        <v>73</v>
      </c>
      <c r="G738">
        <f t="shared" si="155"/>
        <v>0</v>
      </c>
      <c r="H738" s="5">
        <f t="shared" si="150"/>
        <v>253.20000000000005</v>
      </c>
      <c r="I738" s="5">
        <f t="shared" si="146"/>
        <v>253.20000000000005</v>
      </c>
      <c r="J738" s="5">
        <f t="shared" si="151"/>
        <v>-26</v>
      </c>
      <c r="K738">
        <f t="shared" si="147"/>
        <v>36</v>
      </c>
      <c r="L738">
        <f t="shared" si="148"/>
        <v>-26</v>
      </c>
      <c r="M738">
        <f t="shared" si="149"/>
        <v>-27</v>
      </c>
      <c r="N738">
        <f t="shared" si="152"/>
        <v>0</v>
      </c>
    </row>
    <row r="739" spans="1:14" x14ac:dyDescent="0.25">
      <c r="A739">
        <v>725</v>
      </c>
      <c r="B739">
        <f t="shared" si="143"/>
        <v>144.80000000000001</v>
      </c>
      <c r="C739">
        <f t="shared" si="144"/>
        <v>1</v>
      </c>
      <c r="D739">
        <f t="shared" si="145"/>
        <v>0</v>
      </c>
      <c r="E739">
        <f t="shared" si="153"/>
        <v>0.79999999999998295</v>
      </c>
      <c r="F739">
        <f t="shared" si="154"/>
        <v>73</v>
      </c>
      <c r="G739">
        <f t="shared" si="155"/>
        <v>0</v>
      </c>
      <c r="H739" s="5">
        <f t="shared" si="150"/>
        <v>253.60000000000002</v>
      </c>
      <c r="I739" s="5">
        <f t="shared" si="146"/>
        <v>253.60000000000002</v>
      </c>
      <c r="J739" s="5">
        <f t="shared" si="151"/>
        <v>-26</v>
      </c>
      <c r="K739">
        <f t="shared" si="147"/>
        <v>36</v>
      </c>
      <c r="L739">
        <f t="shared" si="148"/>
        <v>-26</v>
      </c>
      <c r="M739">
        <f t="shared" si="149"/>
        <v>-27</v>
      </c>
      <c r="N739">
        <f t="shared" si="152"/>
        <v>0</v>
      </c>
    </row>
    <row r="740" spans="1:14" x14ac:dyDescent="0.25">
      <c r="A740">
        <v>726</v>
      </c>
      <c r="B740">
        <f t="shared" si="143"/>
        <v>145.00000000000003</v>
      </c>
      <c r="C740">
        <f t="shared" si="144"/>
        <v>1</v>
      </c>
      <c r="D740">
        <f t="shared" si="145"/>
        <v>0</v>
      </c>
      <c r="E740">
        <f t="shared" si="153"/>
        <v>1</v>
      </c>
      <c r="F740">
        <f t="shared" si="154"/>
        <v>73</v>
      </c>
      <c r="G740">
        <f t="shared" si="155"/>
        <v>0</v>
      </c>
      <c r="H740" s="5">
        <f t="shared" si="150"/>
        <v>254.00000000000006</v>
      </c>
      <c r="I740" s="5">
        <f t="shared" si="146"/>
        <v>254.00000000000006</v>
      </c>
      <c r="J740" s="5">
        <f t="shared" si="151"/>
        <v>-26</v>
      </c>
      <c r="K740">
        <f t="shared" si="147"/>
        <v>36</v>
      </c>
      <c r="L740">
        <f t="shared" si="148"/>
        <v>-26</v>
      </c>
      <c r="M740">
        <f t="shared" si="149"/>
        <v>-27</v>
      </c>
      <c r="N740">
        <f t="shared" si="152"/>
        <v>0</v>
      </c>
    </row>
    <row r="741" spans="1:14" x14ac:dyDescent="0.25">
      <c r="A741">
        <v>727</v>
      </c>
      <c r="B741">
        <f t="shared" si="143"/>
        <v>145.20000000000002</v>
      </c>
      <c r="C741">
        <f t="shared" si="144"/>
        <v>1</v>
      </c>
      <c r="D741">
        <f t="shared" si="145"/>
        <v>0</v>
      </c>
      <c r="E741">
        <f t="shared" si="153"/>
        <v>1.1999999999999886</v>
      </c>
      <c r="F741">
        <f t="shared" si="154"/>
        <v>73</v>
      </c>
      <c r="G741">
        <f t="shared" si="155"/>
        <v>0</v>
      </c>
      <c r="H741" s="5">
        <f t="shared" si="150"/>
        <v>254.40000000000003</v>
      </c>
      <c r="I741" s="5">
        <f t="shared" si="146"/>
        <v>254.40000000000003</v>
      </c>
      <c r="J741" s="5">
        <f t="shared" si="151"/>
        <v>-26</v>
      </c>
      <c r="K741">
        <f t="shared" si="147"/>
        <v>36</v>
      </c>
      <c r="L741">
        <f t="shared" si="148"/>
        <v>-26</v>
      </c>
      <c r="M741">
        <f t="shared" si="149"/>
        <v>-27</v>
      </c>
      <c r="N741">
        <f t="shared" si="152"/>
        <v>0</v>
      </c>
    </row>
    <row r="742" spans="1:14" x14ac:dyDescent="0.25">
      <c r="A742">
        <v>728</v>
      </c>
      <c r="B742">
        <f t="shared" si="143"/>
        <v>145.4</v>
      </c>
      <c r="C742">
        <f t="shared" si="144"/>
        <v>1</v>
      </c>
      <c r="D742">
        <f t="shared" si="145"/>
        <v>0</v>
      </c>
      <c r="E742">
        <f t="shared" si="153"/>
        <v>1.3999999999999773</v>
      </c>
      <c r="F742">
        <f t="shared" si="154"/>
        <v>73</v>
      </c>
      <c r="G742">
        <f t="shared" si="155"/>
        <v>0</v>
      </c>
      <c r="H742" s="5">
        <f t="shared" si="150"/>
        <v>254.8</v>
      </c>
      <c r="I742" s="5">
        <f t="shared" si="146"/>
        <v>254.8</v>
      </c>
      <c r="J742" s="5">
        <f t="shared" si="151"/>
        <v>-26</v>
      </c>
      <c r="K742">
        <f t="shared" si="147"/>
        <v>36</v>
      </c>
      <c r="L742">
        <f t="shared" si="148"/>
        <v>-26</v>
      </c>
      <c r="M742">
        <f t="shared" si="149"/>
        <v>-27</v>
      </c>
      <c r="N742">
        <f t="shared" si="152"/>
        <v>0</v>
      </c>
    </row>
    <row r="743" spans="1:14" x14ac:dyDescent="0.25">
      <c r="A743">
        <v>729</v>
      </c>
      <c r="B743">
        <f t="shared" si="143"/>
        <v>145.60000000000002</v>
      </c>
      <c r="C743">
        <f t="shared" si="144"/>
        <v>1</v>
      </c>
      <c r="D743">
        <f t="shared" si="145"/>
        <v>0</v>
      </c>
      <c r="E743">
        <f t="shared" si="153"/>
        <v>1.5999999999999943</v>
      </c>
      <c r="F743">
        <f t="shared" si="154"/>
        <v>73</v>
      </c>
      <c r="G743">
        <f t="shared" si="155"/>
        <v>0</v>
      </c>
      <c r="H743" s="5">
        <f t="shared" si="150"/>
        <v>255.20000000000005</v>
      </c>
      <c r="I743" s="5">
        <f t="shared" si="146"/>
        <v>255.20000000000005</v>
      </c>
      <c r="J743" s="5">
        <f t="shared" si="151"/>
        <v>-26</v>
      </c>
      <c r="K743">
        <f t="shared" si="147"/>
        <v>36</v>
      </c>
      <c r="L743">
        <f t="shared" si="148"/>
        <v>-26</v>
      </c>
      <c r="M743">
        <f t="shared" si="149"/>
        <v>-27</v>
      </c>
      <c r="N743">
        <f t="shared" si="152"/>
        <v>0</v>
      </c>
    </row>
    <row r="744" spans="1:14" x14ac:dyDescent="0.25">
      <c r="A744">
        <v>730</v>
      </c>
      <c r="B744">
        <f t="shared" si="143"/>
        <v>145.80000000000001</v>
      </c>
      <c r="C744">
        <f t="shared" si="144"/>
        <v>1</v>
      </c>
      <c r="D744">
        <f t="shared" si="145"/>
        <v>0</v>
      </c>
      <c r="E744">
        <f t="shared" si="153"/>
        <v>1.7999999999999829</v>
      </c>
      <c r="F744">
        <f t="shared" si="154"/>
        <v>73</v>
      </c>
      <c r="G744">
        <f t="shared" si="155"/>
        <v>0</v>
      </c>
      <c r="H744" s="5">
        <f t="shared" si="150"/>
        <v>255.60000000000002</v>
      </c>
      <c r="I744" s="5">
        <f t="shared" si="146"/>
        <v>255.60000000000002</v>
      </c>
      <c r="J744" s="5">
        <f t="shared" si="151"/>
        <v>-26</v>
      </c>
      <c r="K744">
        <f t="shared" si="147"/>
        <v>36</v>
      </c>
      <c r="L744">
        <f t="shared" si="148"/>
        <v>-26</v>
      </c>
      <c r="M744">
        <f t="shared" si="149"/>
        <v>-27</v>
      </c>
      <c r="N744">
        <f t="shared" si="152"/>
        <v>0</v>
      </c>
    </row>
    <row r="745" spans="1:14" x14ac:dyDescent="0.25">
      <c r="A745">
        <v>731</v>
      </c>
      <c r="B745">
        <f t="shared" si="143"/>
        <v>146.00000000000003</v>
      </c>
      <c r="C745">
        <f t="shared" si="144"/>
        <v>1</v>
      </c>
      <c r="D745">
        <f t="shared" si="145"/>
        <v>1</v>
      </c>
      <c r="E745">
        <f t="shared" si="153"/>
        <v>2</v>
      </c>
      <c r="F745">
        <f t="shared" si="154"/>
        <v>74</v>
      </c>
      <c r="G745">
        <f t="shared" si="155"/>
        <v>1</v>
      </c>
      <c r="H745" s="5">
        <f t="shared" si="150"/>
        <v>256.00000000000006</v>
      </c>
      <c r="I745" s="5">
        <f t="shared" si="146"/>
        <v>255.00000000000006</v>
      </c>
      <c r="J745" s="5">
        <f t="shared" si="151"/>
        <v>-27</v>
      </c>
      <c r="K745">
        <f t="shared" si="147"/>
        <v>37</v>
      </c>
      <c r="L745">
        <f t="shared" si="148"/>
        <v>-27</v>
      </c>
      <c r="M745">
        <f t="shared" si="149"/>
        <v>-28</v>
      </c>
      <c r="N745">
        <f t="shared" si="152"/>
        <v>0</v>
      </c>
    </row>
    <row r="746" spans="1:14" x14ac:dyDescent="0.25">
      <c r="A746">
        <v>732</v>
      </c>
      <c r="B746">
        <f t="shared" si="143"/>
        <v>146.20000000000002</v>
      </c>
      <c r="C746">
        <f t="shared" si="144"/>
        <v>1</v>
      </c>
      <c r="D746">
        <f t="shared" si="145"/>
        <v>0</v>
      </c>
      <c r="E746">
        <f t="shared" si="153"/>
        <v>0.19999999999998863</v>
      </c>
      <c r="F746">
        <f t="shared" si="154"/>
        <v>74</v>
      </c>
      <c r="G746">
        <f t="shared" si="155"/>
        <v>0</v>
      </c>
      <c r="H746" s="5">
        <f t="shared" si="150"/>
        <v>255.40000000000003</v>
      </c>
      <c r="I746" s="5">
        <f t="shared" si="146"/>
        <v>255.40000000000003</v>
      </c>
      <c r="J746" s="5">
        <f t="shared" si="151"/>
        <v>-27</v>
      </c>
      <c r="K746">
        <f t="shared" si="147"/>
        <v>37</v>
      </c>
      <c r="L746">
        <f t="shared" si="148"/>
        <v>-27</v>
      </c>
      <c r="M746">
        <f t="shared" si="149"/>
        <v>-28</v>
      </c>
      <c r="N746">
        <f t="shared" si="152"/>
        <v>0</v>
      </c>
    </row>
    <row r="747" spans="1:14" x14ac:dyDescent="0.25">
      <c r="A747">
        <v>733</v>
      </c>
      <c r="B747">
        <f t="shared" si="143"/>
        <v>146.4</v>
      </c>
      <c r="C747">
        <f t="shared" si="144"/>
        <v>1</v>
      </c>
      <c r="D747">
        <f t="shared" si="145"/>
        <v>0</v>
      </c>
      <c r="E747">
        <f t="shared" si="153"/>
        <v>0.39999999999997726</v>
      </c>
      <c r="F747">
        <f t="shared" si="154"/>
        <v>74</v>
      </c>
      <c r="G747">
        <f t="shared" si="155"/>
        <v>0</v>
      </c>
      <c r="H747" s="5">
        <f t="shared" si="150"/>
        <v>255.8</v>
      </c>
      <c r="I747" s="5">
        <f t="shared" si="146"/>
        <v>255.8</v>
      </c>
      <c r="J747" s="5">
        <f t="shared" si="151"/>
        <v>-27</v>
      </c>
      <c r="K747">
        <f t="shared" si="147"/>
        <v>37</v>
      </c>
      <c r="L747">
        <f t="shared" si="148"/>
        <v>-27</v>
      </c>
      <c r="M747">
        <f t="shared" si="149"/>
        <v>-28</v>
      </c>
      <c r="N747">
        <f t="shared" si="152"/>
        <v>0</v>
      </c>
    </row>
    <row r="748" spans="1:14" x14ac:dyDescent="0.25">
      <c r="A748">
        <v>734</v>
      </c>
      <c r="B748">
        <f t="shared" si="143"/>
        <v>146.60000000000002</v>
      </c>
      <c r="C748">
        <f t="shared" si="144"/>
        <v>1</v>
      </c>
      <c r="D748">
        <f t="shared" si="145"/>
        <v>0</v>
      </c>
      <c r="E748">
        <f t="shared" si="153"/>
        <v>0.59999999999999432</v>
      </c>
      <c r="F748">
        <f t="shared" si="154"/>
        <v>74</v>
      </c>
      <c r="G748">
        <f t="shared" si="155"/>
        <v>0</v>
      </c>
      <c r="H748" s="5">
        <f t="shared" si="150"/>
        <v>256.20000000000005</v>
      </c>
      <c r="I748" s="5">
        <f t="shared" si="146"/>
        <v>256.20000000000005</v>
      </c>
      <c r="J748" s="5">
        <f t="shared" si="151"/>
        <v>-27</v>
      </c>
      <c r="K748">
        <f t="shared" si="147"/>
        <v>37</v>
      </c>
      <c r="L748">
        <f t="shared" si="148"/>
        <v>-27</v>
      </c>
      <c r="M748">
        <f t="shared" si="149"/>
        <v>-28</v>
      </c>
      <c r="N748">
        <f t="shared" si="152"/>
        <v>0</v>
      </c>
    </row>
    <row r="749" spans="1:14" x14ac:dyDescent="0.25">
      <c r="A749">
        <v>735</v>
      </c>
      <c r="B749">
        <f t="shared" si="143"/>
        <v>146.80000000000001</v>
      </c>
      <c r="C749">
        <f t="shared" si="144"/>
        <v>1</v>
      </c>
      <c r="D749">
        <f t="shared" si="145"/>
        <v>0</v>
      </c>
      <c r="E749">
        <f t="shared" si="153"/>
        <v>0.79999999999998295</v>
      </c>
      <c r="F749">
        <f t="shared" si="154"/>
        <v>74</v>
      </c>
      <c r="G749">
        <f t="shared" si="155"/>
        <v>0</v>
      </c>
      <c r="H749" s="5">
        <f t="shared" si="150"/>
        <v>256.60000000000002</v>
      </c>
      <c r="I749" s="5">
        <f t="shared" si="146"/>
        <v>256.60000000000002</v>
      </c>
      <c r="J749" s="5">
        <f t="shared" si="151"/>
        <v>-27</v>
      </c>
      <c r="K749">
        <f t="shared" si="147"/>
        <v>37</v>
      </c>
      <c r="L749">
        <f t="shared" si="148"/>
        <v>-27</v>
      </c>
      <c r="M749">
        <f t="shared" si="149"/>
        <v>-28</v>
      </c>
      <c r="N749">
        <f t="shared" si="152"/>
        <v>0</v>
      </c>
    </row>
    <row r="750" spans="1:14" x14ac:dyDescent="0.25">
      <c r="A750">
        <v>736</v>
      </c>
      <c r="B750">
        <f t="shared" si="143"/>
        <v>147.00000000000003</v>
      </c>
      <c r="C750">
        <f t="shared" si="144"/>
        <v>1</v>
      </c>
      <c r="D750">
        <f t="shared" si="145"/>
        <v>0</v>
      </c>
      <c r="E750">
        <f t="shared" si="153"/>
        <v>1</v>
      </c>
      <c r="F750">
        <f t="shared" si="154"/>
        <v>74</v>
      </c>
      <c r="G750">
        <f t="shared" si="155"/>
        <v>0</v>
      </c>
      <c r="H750" s="5">
        <f t="shared" si="150"/>
        <v>257.00000000000006</v>
      </c>
      <c r="I750" s="5">
        <f t="shared" si="146"/>
        <v>257.00000000000006</v>
      </c>
      <c r="J750" s="5">
        <f t="shared" si="151"/>
        <v>-27</v>
      </c>
      <c r="K750">
        <f t="shared" si="147"/>
        <v>37</v>
      </c>
      <c r="L750">
        <f t="shared" si="148"/>
        <v>-27</v>
      </c>
      <c r="M750">
        <f t="shared" si="149"/>
        <v>-28</v>
      </c>
      <c r="N750">
        <f t="shared" si="152"/>
        <v>0</v>
      </c>
    </row>
    <row r="751" spans="1:14" x14ac:dyDescent="0.25">
      <c r="A751">
        <v>737</v>
      </c>
      <c r="B751">
        <f t="shared" si="143"/>
        <v>147.20000000000002</v>
      </c>
      <c r="C751">
        <f t="shared" si="144"/>
        <v>1</v>
      </c>
      <c r="D751">
        <f t="shared" si="145"/>
        <v>0</v>
      </c>
      <c r="E751">
        <f t="shared" si="153"/>
        <v>1.1999999999999886</v>
      </c>
      <c r="F751">
        <f t="shared" si="154"/>
        <v>74</v>
      </c>
      <c r="G751">
        <f t="shared" si="155"/>
        <v>0</v>
      </c>
      <c r="H751" s="5">
        <f t="shared" si="150"/>
        <v>257.40000000000003</v>
      </c>
      <c r="I751" s="5">
        <f t="shared" si="146"/>
        <v>257.40000000000003</v>
      </c>
      <c r="J751" s="5">
        <f t="shared" si="151"/>
        <v>-27</v>
      </c>
      <c r="K751">
        <f t="shared" si="147"/>
        <v>37</v>
      </c>
      <c r="L751">
        <f t="shared" si="148"/>
        <v>-27</v>
      </c>
      <c r="M751">
        <f t="shared" si="149"/>
        <v>-28</v>
      </c>
      <c r="N751">
        <f t="shared" si="152"/>
        <v>0</v>
      </c>
    </row>
    <row r="752" spans="1:14" x14ac:dyDescent="0.25">
      <c r="A752">
        <v>738</v>
      </c>
      <c r="B752">
        <f t="shared" si="143"/>
        <v>147.4</v>
      </c>
      <c r="C752">
        <f t="shared" si="144"/>
        <v>1</v>
      </c>
      <c r="D752">
        <f t="shared" si="145"/>
        <v>0</v>
      </c>
      <c r="E752">
        <f t="shared" si="153"/>
        <v>1.3999999999999773</v>
      </c>
      <c r="F752">
        <f t="shared" si="154"/>
        <v>74</v>
      </c>
      <c r="G752">
        <f t="shared" si="155"/>
        <v>0</v>
      </c>
      <c r="H752" s="5">
        <f t="shared" si="150"/>
        <v>257.8</v>
      </c>
      <c r="I752" s="5">
        <f t="shared" si="146"/>
        <v>257.8</v>
      </c>
      <c r="J752" s="5">
        <f t="shared" si="151"/>
        <v>-27</v>
      </c>
      <c r="K752">
        <f t="shared" si="147"/>
        <v>37</v>
      </c>
      <c r="L752">
        <f t="shared" si="148"/>
        <v>-27</v>
      </c>
      <c r="M752">
        <f t="shared" si="149"/>
        <v>-28</v>
      </c>
      <c r="N752">
        <f t="shared" si="152"/>
        <v>0</v>
      </c>
    </row>
    <row r="753" spans="1:14" x14ac:dyDescent="0.25">
      <c r="A753">
        <v>739</v>
      </c>
      <c r="B753">
        <f t="shared" si="143"/>
        <v>147.60000000000002</v>
      </c>
      <c r="C753">
        <f t="shared" si="144"/>
        <v>1</v>
      </c>
      <c r="D753">
        <f t="shared" si="145"/>
        <v>0</v>
      </c>
      <c r="E753">
        <f t="shared" si="153"/>
        <v>1.5999999999999943</v>
      </c>
      <c r="F753">
        <f t="shared" si="154"/>
        <v>74</v>
      </c>
      <c r="G753">
        <f t="shared" si="155"/>
        <v>0</v>
      </c>
      <c r="H753" s="5">
        <f t="shared" si="150"/>
        <v>258.20000000000005</v>
      </c>
      <c r="I753" s="5">
        <f t="shared" si="146"/>
        <v>258.20000000000005</v>
      </c>
      <c r="J753" s="5">
        <f t="shared" si="151"/>
        <v>-27</v>
      </c>
      <c r="K753">
        <f t="shared" si="147"/>
        <v>37</v>
      </c>
      <c r="L753">
        <f t="shared" si="148"/>
        <v>-27</v>
      </c>
      <c r="M753">
        <f t="shared" si="149"/>
        <v>-28</v>
      </c>
      <c r="N753">
        <f t="shared" si="152"/>
        <v>0</v>
      </c>
    </row>
    <row r="754" spans="1:14" x14ac:dyDescent="0.25">
      <c r="A754">
        <v>740</v>
      </c>
      <c r="B754">
        <f t="shared" si="143"/>
        <v>147.80000000000001</v>
      </c>
      <c r="C754">
        <f t="shared" si="144"/>
        <v>1</v>
      </c>
      <c r="D754">
        <f t="shared" si="145"/>
        <v>0</v>
      </c>
      <c r="E754">
        <f t="shared" si="153"/>
        <v>1.7999999999999829</v>
      </c>
      <c r="F754">
        <f t="shared" si="154"/>
        <v>74</v>
      </c>
      <c r="G754">
        <f t="shared" si="155"/>
        <v>0</v>
      </c>
      <c r="H754" s="5">
        <f t="shared" si="150"/>
        <v>258.60000000000002</v>
      </c>
      <c r="I754" s="5">
        <f t="shared" si="146"/>
        <v>258.60000000000002</v>
      </c>
      <c r="J754" s="5">
        <f t="shared" si="151"/>
        <v>-27</v>
      </c>
      <c r="K754">
        <f t="shared" si="147"/>
        <v>37</v>
      </c>
      <c r="L754">
        <f t="shared" si="148"/>
        <v>-27</v>
      </c>
      <c r="M754">
        <f t="shared" si="149"/>
        <v>-28</v>
      </c>
      <c r="N754">
        <f t="shared" si="152"/>
        <v>0</v>
      </c>
    </row>
    <row r="755" spans="1:14" x14ac:dyDescent="0.25">
      <c r="A755">
        <v>741</v>
      </c>
      <c r="B755">
        <f t="shared" si="143"/>
        <v>148.00000000000003</v>
      </c>
      <c r="C755">
        <f t="shared" si="144"/>
        <v>1</v>
      </c>
      <c r="D755">
        <f t="shared" si="145"/>
        <v>1</v>
      </c>
      <c r="E755">
        <f t="shared" si="153"/>
        <v>2</v>
      </c>
      <c r="F755">
        <f t="shared" si="154"/>
        <v>75</v>
      </c>
      <c r="G755">
        <f t="shared" si="155"/>
        <v>0</v>
      </c>
      <c r="H755" s="5">
        <f t="shared" si="150"/>
        <v>259.00000000000006</v>
      </c>
      <c r="I755" s="5">
        <f t="shared" si="146"/>
        <v>259.00000000000006</v>
      </c>
      <c r="J755" s="5">
        <f t="shared" si="151"/>
        <v>-27</v>
      </c>
      <c r="K755">
        <f t="shared" si="147"/>
        <v>37</v>
      </c>
      <c r="L755">
        <f t="shared" si="148"/>
        <v>-27</v>
      </c>
      <c r="M755">
        <f t="shared" si="149"/>
        <v>-28</v>
      </c>
      <c r="N755">
        <f t="shared" si="152"/>
        <v>0</v>
      </c>
    </row>
    <row r="756" spans="1:14" x14ac:dyDescent="0.25">
      <c r="A756">
        <v>742</v>
      </c>
      <c r="B756">
        <f t="shared" si="143"/>
        <v>148.20000000000002</v>
      </c>
      <c r="C756">
        <f t="shared" si="144"/>
        <v>1</v>
      </c>
      <c r="D756">
        <f t="shared" si="145"/>
        <v>0</v>
      </c>
      <c r="E756">
        <f t="shared" si="153"/>
        <v>0.19999999999998863</v>
      </c>
      <c r="F756">
        <f t="shared" si="154"/>
        <v>75</v>
      </c>
      <c r="G756">
        <f t="shared" si="155"/>
        <v>0</v>
      </c>
      <c r="H756" s="5">
        <f t="shared" si="150"/>
        <v>259.40000000000003</v>
      </c>
      <c r="I756" s="5">
        <f t="shared" si="146"/>
        <v>259.40000000000003</v>
      </c>
      <c r="J756" s="5">
        <f t="shared" si="151"/>
        <v>-27</v>
      </c>
      <c r="K756">
        <f t="shared" si="147"/>
        <v>37</v>
      </c>
      <c r="L756">
        <f t="shared" si="148"/>
        <v>-27</v>
      </c>
      <c r="M756">
        <f t="shared" si="149"/>
        <v>-28</v>
      </c>
      <c r="N756">
        <f t="shared" si="152"/>
        <v>0</v>
      </c>
    </row>
    <row r="757" spans="1:14" x14ac:dyDescent="0.25">
      <c r="A757">
        <v>743</v>
      </c>
      <c r="B757">
        <f t="shared" si="143"/>
        <v>148.4</v>
      </c>
      <c r="C757">
        <f t="shared" si="144"/>
        <v>1</v>
      </c>
      <c r="D757">
        <f t="shared" si="145"/>
        <v>0</v>
      </c>
      <c r="E757">
        <f t="shared" si="153"/>
        <v>0.39999999999997726</v>
      </c>
      <c r="F757">
        <f t="shared" si="154"/>
        <v>75</v>
      </c>
      <c r="G757">
        <f t="shared" si="155"/>
        <v>0</v>
      </c>
      <c r="H757" s="5">
        <f t="shared" si="150"/>
        <v>259.8</v>
      </c>
      <c r="I757" s="5">
        <f t="shared" si="146"/>
        <v>259.8</v>
      </c>
      <c r="J757" s="5">
        <f t="shared" si="151"/>
        <v>-27</v>
      </c>
      <c r="K757">
        <f t="shared" si="147"/>
        <v>37</v>
      </c>
      <c r="L757">
        <f t="shared" si="148"/>
        <v>-27</v>
      </c>
      <c r="M757">
        <f t="shared" si="149"/>
        <v>-28</v>
      </c>
      <c r="N757">
        <f t="shared" si="152"/>
        <v>0</v>
      </c>
    </row>
    <row r="758" spans="1:14" x14ac:dyDescent="0.25">
      <c r="A758">
        <v>744</v>
      </c>
      <c r="B758">
        <f t="shared" si="143"/>
        <v>148.60000000000002</v>
      </c>
      <c r="C758">
        <f t="shared" si="144"/>
        <v>1</v>
      </c>
      <c r="D758">
        <f t="shared" si="145"/>
        <v>0</v>
      </c>
      <c r="E758">
        <f t="shared" si="153"/>
        <v>0.59999999999999432</v>
      </c>
      <c r="F758">
        <f t="shared" si="154"/>
        <v>75</v>
      </c>
      <c r="G758">
        <f t="shared" si="155"/>
        <v>0</v>
      </c>
      <c r="H758" s="5">
        <f t="shared" si="150"/>
        <v>260.20000000000005</v>
      </c>
      <c r="I758" s="5">
        <f t="shared" si="146"/>
        <v>260.20000000000005</v>
      </c>
      <c r="J758" s="5">
        <f t="shared" si="151"/>
        <v>-27</v>
      </c>
      <c r="K758">
        <f t="shared" si="147"/>
        <v>37</v>
      </c>
      <c r="L758">
        <f t="shared" si="148"/>
        <v>-27</v>
      </c>
      <c r="M758">
        <f t="shared" si="149"/>
        <v>-28</v>
      </c>
      <c r="N758">
        <f t="shared" si="152"/>
        <v>0</v>
      </c>
    </row>
    <row r="759" spans="1:14" x14ac:dyDescent="0.25">
      <c r="A759">
        <v>745</v>
      </c>
      <c r="B759">
        <f t="shared" si="143"/>
        <v>148.80000000000001</v>
      </c>
      <c r="C759">
        <f t="shared" si="144"/>
        <v>1</v>
      </c>
      <c r="D759">
        <f t="shared" si="145"/>
        <v>0</v>
      </c>
      <c r="E759">
        <f t="shared" si="153"/>
        <v>0.79999999999998295</v>
      </c>
      <c r="F759">
        <f t="shared" si="154"/>
        <v>75</v>
      </c>
      <c r="G759">
        <f t="shared" si="155"/>
        <v>0</v>
      </c>
      <c r="H759" s="5">
        <f t="shared" si="150"/>
        <v>260.60000000000002</v>
      </c>
      <c r="I759" s="5">
        <f t="shared" si="146"/>
        <v>260.60000000000002</v>
      </c>
      <c r="J759" s="5">
        <f t="shared" si="151"/>
        <v>-27</v>
      </c>
      <c r="K759">
        <f t="shared" si="147"/>
        <v>37</v>
      </c>
      <c r="L759">
        <f t="shared" si="148"/>
        <v>-27</v>
      </c>
      <c r="M759">
        <f t="shared" si="149"/>
        <v>-28</v>
      </c>
      <c r="N759">
        <f t="shared" si="152"/>
        <v>0</v>
      </c>
    </row>
    <row r="760" spans="1:14" x14ac:dyDescent="0.25">
      <c r="A760">
        <v>746</v>
      </c>
      <c r="B760">
        <f t="shared" si="143"/>
        <v>149.00000000000003</v>
      </c>
      <c r="C760">
        <f t="shared" si="144"/>
        <v>1</v>
      </c>
      <c r="D760">
        <f t="shared" si="145"/>
        <v>0</v>
      </c>
      <c r="E760">
        <f t="shared" si="153"/>
        <v>1</v>
      </c>
      <c r="F760">
        <f t="shared" si="154"/>
        <v>75</v>
      </c>
      <c r="G760">
        <f t="shared" si="155"/>
        <v>0</v>
      </c>
      <c r="H760" s="5">
        <f t="shared" si="150"/>
        <v>261.00000000000006</v>
      </c>
      <c r="I760" s="5">
        <f t="shared" si="146"/>
        <v>261.00000000000006</v>
      </c>
      <c r="J760" s="5">
        <f t="shared" si="151"/>
        <v>-27</v>
      </c>
      <c r="K760">
        <f t="shared" si="147"/>
        <v>37</v>
      </c>
      <c r="L760">
        <f t="shared" si="148"/>
        <v>-27</v>
      </c>
      <c r="M760">
        <f t="shared" si="149"/>
        <v>-28</v>
      </c>
      <c r="N760">
        <f t="shared" si="152"/>
        <v>0</v>
      </c>
    </row>
    <row r="761" spans="1:14" x14ac:dyDescent="0.25">
      <c r="A761">
        <v>747</v>
      </c>
      <c r="B761">
        <f t="shared" si="143"/>
        <v>149.20000000000002</v>
      </c>
      <c r="C761">
        <f t="shared" si="144"/>
        <v>1</v>
      </c>
      <c r="D761">
        <f t="shared" si="145"/>
        <v>0</v>
      </c>
      <c r="E761">
        <f t="shared" si="153"/>
        <v>1.1999999999999886</v>
      </c>
      <c r="F761">
        <f t="shared" si="154"/>
        <v>75</v>
      </c>
      <c r="G761">
        <f t="shared" si="155"/>
        <v>0</v>
      </c>
      <c r="H761" s="5">
        <f t="shared" si="150"/>
        <v>261.40000000000003</v>
      </c>
      <c r="I761" s="5">
        <f t="shared" si="146"/>
        <v>261.40000000000003</v>
      </c>
      <c r="J761" s="5">
        <f t="shared" si="151"/>
        <v>-27</v>
      </c>
      <c r="K761">
        <f t="shared" si="147"/>
        <v>37</v>
      </c>
      <c r="L761">
        <f t="shared" si="148"/>
        <v>-27</v>
      </c>
      <c r="M761">
        <f t="shared" si="149"/>
        <v>-28</v>
      </c>
      <c r="N761">
        <f t="shared" si="152"/>
        <v>0</v>
      </c>
    </row>
    <row r="762" spans="1:14" x14ac:dyDescent="0.25">
      <c r="A762">
        <v>748</v>
      </c>
      <c r="B762">
        <f t="shared" si="143"/>
        <v>149.4</v>
      </c>
      <c r="C762">
        <f t="shared" si="144"/>
        <v>1</v>
      </c>
      <c r="D762">
        <f t="shared" si="145"/>
        <v>0</v>
      </c>
      <c r="E762">
        <f t="shared" si="153"/>
        <v>1.3999999999999773</v>
      </c>
      <c r="F762">
        <f t="shared" si="154"/>
        <v>75</v>
      </c>
      <c r="G762">
        <f t="shared" si="155"/>
        <v>0</v>
      </c>
      <c r="H762" s="5">
        <f t="shared" si="150"/>
        <v>261.8</v>
      </c>
      <c r="I762" s="5">
        <f t="shared" si="146"/>
        <v>261.8</v>
      </c>
      <c r="J762" s="5">
        <f t="shared" si="151"/>
        <v>-27</v>
      </c>
      <c r="K762">
        <f t="shared" si="147"/>
        <v>37</v>
      </c>
      <c r="L762">
        <f t="shared" si="148"/>
        <v>-27</v>
      </c>
      <c r="M762">
        <f t="shared" si="149"/>
        <v>-28</v>
      </c>
      <c r="N762">
        <f t="shared" si="152"/>
        <v>0</v>
      </c>
    </row>
    <row r="763" spans="1:14" x14ac:dyDescent="0.25">
      <c r="A763">
        <v>749</v>
      </c>
      <c r="B763">
        <f t="shared" si="143"/>
        <v>149.60000000000002</v>
      </c>
      <c r="C763">
        <f t="shared" si="144"/>
        <v>1</v>
      </c>
      <c r="D763">
        <f t="shared" si="145"/>
        <v>0</v>
      </c>
      <c r="E763">
        <f t="shared" si="153"/>
        <v>1.5999999999999943</v>
      </c>
      <c r="F763">
        <f t="shared" si="154"/>
        <v>75</v>
      </c>
      <c r="G763">
        <f t="shared" si="155"/>
        <v>0</v>
      </c>
      <c r="H763" s="5">
        <f t="shared" si="150"/>
        <v>262.20000000000005</v>
      </c>
      <c r="I763" s="5">
        <f t="shared" si="146"/>
        <v>262.20000000000005</v>
      </c>
      <c r="J763" s="5">
        <f t="shared" si="151"/>
        <v>-27</v>
      </c>
      <c r="K763">
        <f t="shared" si="147"/>
        <v>37</v>
      </c>
      <c r="L763">
        <f t="shared" si="148"/>
        <v>-27</v>
      </c>
      <c r="M763">
        <f t="shared" si="149"/>
        <v>-28</v>
      </c>
      <c r="N763">
        <f t="shared" si="152"/>
        <v>0</v>
      </c>
    </row>
    <row r="764" spans="1:14" x14ac:dyDescent="0.25">
      <c r="A764">
        <v>750</v>
      </c>
      <c r="B764">
        <f t="shared" si="143"/>
        <v>149.80000000000001</v>
      </c>
      <c r="C764">
        <f t="shared" si="144"/>
        <v>1</v>
      </c>
      <c r="D764">
        <f t="shared" si="145"/>
        <v>0</v>
      </c>
      <c r="E764">
        <f t="shared" si="153"/>
        <v>1.7999999999999829</v>
      </c>
      <c r="F764">
        <f t="shared" si="154"/>
        <v>75</v>
      </c>
      <c r="G764">
        <f t="shared" si="155"/>
        <v>0</v>
      </c>
      <c r="H764" s="5">
        <f t="shared" si="150"/>
        <v>262.60000000000002</v>
      </c>
      <c r="I764" s="5">
        <f t="shared" si="146"/>
        <v>262.60000000000002</v>
      </c>
      <c r="J764" s="5">
        <f t="shared" si="151"/>
        <v>-27</v>
      </c>
      <c r="K764">
        <f t="shared" si="147"/>
        <v>37</v>
      </c>
      <c r="L764">
        <f t="shared" si="148"/>
        <v>-27</v>
      </c>
      <c r="M764">
        <f t="shared" si="149"/>
        <v>-28</v>
      </c>
      <c r="N764">
        <f t="shared" si="152"/>
        <v>0</v>
      </c>
    </row>
    <row r="765" spans="1:14" x14ac:dyDescent="0.25">
      <c r="A765">
        <v>751</v>
      </c>
      <c r="B765">
        <f t="shared" si="143"/>
        <v>150.00000000000003</v>
      </c>
      <c r="C765">
        <f t="shared" si="144"/>
        <v>1</v>
      </c>
      <c r="D765">
        <f t="shared" si="145"/>
        <v>1</v>
      </c>
      <c r="E765">
        <f t="shared" si="153"/>
        <v>2</v>
      </c>
      <c r="F765">
        <f t="shared" si="154"/>
        <v>76</v>
      </c>
      <c r="G765">
        <f t="shared" si="155"/>
        <v>1</v>
      </c>
      <c r="H765" s="5">
        <f t="shared" si="150"/>
        <v>263.00000000000006</v>
      </c>
      <c r="I765" s="5">
        <f t="shared" si="146"/>
        <v>262.00000000000006</v>
      </c>
      <c r="J765" s="5">
        <f t="shared" si="151"/>
        <v>-28</v>
      </c>
      <c r="K765">
        <f t="shared" si="147"/>
        <v>38</v>
      </c>
      <c r="L765">
        <f t="shared" si="148"/>
        <v>-28</v>
      </c>
      <c r="M765">
        <f t="shared" si="149"/>
        <v>-29</v>
      </c>
      <c r="N765">
        <f t="shared" si="152"/>
        <v>0</v>
      </c>
    </row>
    <row r="766" spans="1:14" x14ac:dyDescent="0.25">
      <c r="A766">
        <v>752</v>
      </c>
      <c r="B766">
        <f t="shared" si="143"/>
        <v>150.20000000000002</v>
      </c>
      <c r="C766">
        <f t="shared" si="144"/>
        <v>1</v>
      </c>
      <c r="D766">
        <f t="shared" si="145"/>
        <v>0</v>
      </c>
      <c r="E766">
        <f t="shared" si="153"/>
        <v>0.19999999999998863</v>
      </c>
      <c r="F766">
        <f t="shared" si="154"/>
        <v>76</v>
      </c>
      <c r="G766">
        <f t="shared" si="155"/>
        <v>0</v>
      </c>
      <c r="H766" s="5">
        <f t="shared" si="150"/>
        <v>262.40000000000003</v>
      </c>
      <c r="I766" s="5">
        <f t="shared" si="146"/>
        <v>262.40000000000003</v>
      </c>
      <c r="J766" s="5">
        <f t="shared" si="151"/>
        <v>-28</v>
      </c>
      <c r="K766">
        <f t="shared" si="147"/>
        <v>38</v>
      </c>
      <c r="L766">
        <f t="shared" si="148"/>
        <v>-28</v>
      </c>
      <c r="M766">
        <f t="shared" si="149"/>
        <v>-29</v>
      </c>
      <c r="N766">
        <f t="shared" si="152"/>
        <v>0</v>
      </c>
    </row>
    <row r="767" spans="1:14" x14ac:dyDescent="0.25">
      <c r="A767">
        <v>753</v>
      </c>
      <c r="B767">
        <f t="shared" si="143"/>
        <v>150.4</v>
      </c>
      <c r="C767">
        <f t="shared" si="144"/>
        <v>1</v>
      </c>
      <c r="D767">
        <f t="shared" si="145"/>
        <v>0</v>
      </c>
      <c r="E767">
        <f t="shared" si="153"/>
        <v>0.39999999999997726</v>
      </c>
      <c r="F767">
        <f t="shared" si="154"/>
        <v>76</v>
      </c>
      <c r="G767">
        <f t="shared" si="155"/>
        <v>0</v>
      </c>
      <c r="H767" s="5">
        <f t="shared" si="150"/>
        <v>262.8</v>
      </c>
      <c r="I767" s="5">
        <f t="shared" si="146"/>
        <v>262.8</v>
      </c>
      <c r="J767" s="5">
        <f t="shared" si="151"/>
        <v>-28</v>
      </c>
      <c r="K767">
        <f t="shared" si="147"/>
        <v>38</v>
      </c>
      <c r="L767">
        <f t="shared" si="148"/>
        <v>-28</v>
      </c>
      <c r="M767">
        <f t="shared" si="149"/>
        <v>-29</v>
      </c>
      <c r="N767">
        <f t="shared" si="152"/>
        <v>0</v>
      </c>
    </row>
    <row r="768" spans="1:14" x14ac:dyDescent="0.25">
      <c r="A768">
        <v>754</v>
      </c>
      <c r="B768">
        <f t="shared" si="143"/>
        <v>150.60000000000002</v>
      </c>
      <c r="C768">
        <f t="shared" si="144"/>
        <v>1</v>
      </c>
      <c r="D768">
        <f t="shared" si="145"/>
        <v>0</v>
      </c>
      <c r="E768">
        <f t="shared" si="153"/>
        <v>0.59999999999999432</v>
      </c>
      <c r="F768">
        <f t="shared" si="154"/>
        <v>76</v>
      </c>
      <c r="G768">
        <f t="shared" si="155"/>
        <v>0</v>
      </c>
      <c r="H768" s="5">
        <f t="shared" si="150"/>
        <v>263.20000000000005</v>
      </c>
      <c r="I768" s="5">
        <f t="shared" si="146"/>
        <v>263.20000000000005</v>
      </c>
      <c r="J768" s="5">
        <f t="shared" si="151"/>
        <v>-28</v>
      </c>
      <c r="K768">
        <f t="shared" si="147"/>
        <v>38</v>
      </c>
      <c r="L768">
        <f t="shared" si="148"/>
        <v>-28</v>
      </c>
      <c r="M768">
        <f t="shared" si="149"/>
        <v>-29</v>
      </c>
      <c r="N768">
        <f t="shared" si="152"/>
        <v>0</v>
      </c>
    </row>
    <row r="769" spans="1:14" x14ac:dyDescent="0.25">
      <c r="A769">
        <v>755</v>
      </c>
      <c r="B769">
        <f t="shared" si="143"/>
        <v>150.80000000000001</v>
      </c>
      <c r="C769">
        <f t="shared" si="144"/>
        <v>1</v>
      </c>
      <c r="D769">
        <f t="shared" si="145"/>
        <v>0</v>
      </c>
      <c r="E769">
        <f t="shared" si="153"/>
        <v>0.79999999999998295</v>
      </c>
      <c r="F769">
        <f t="shared" si="154"/>
        <v>76</v>
      </c>
      <c r="G769">
        <f t="shared" si="155"/>
        <v>0</v>
      </c>
      <c r="H769" s="5">
        <f t="shared" si="150"/>
        <v>263.60000000000002</v>
      </c>
      <c r="I769" s="5">
        <f t="shared" si="146"/>
        <v>263.60000000000002</v>
      </c>
      <c r="J769" s="5">
        <f t="shared" si="151"/>
        <v>-28</v>
      </c>
      <c r="K769">
        <f t="shared" si="147"/>
        <v>38</v>
      </c>
      <c r="L769">
        <f t="shared" si="148"/>
        <v>-28</v>
      </c>
      <c r="M769">
        <f t="shared" si="149"/>
        <v>-29</v>
      </c>
      <c r="N769">
        <f t="shared" si="152"/>
        <v>0</v>
      </c>
    </row>
    <row r="770" spans="1:14" x14ac:dyDescent="0.25">
      <c r="A770">
        <v>756</v>
      </c>
      <c r="B770">
        <f t="shared" si="143"/>
        <v>151.00000000000003</v>
      </c>
      <c r="C770">
        <f t="shared" si="144"/>
        <v>1</v>
      </c>
      <c r="D770">
        <f t="shared" si="145"/>
        <v>0</v>
      </c>
      <c r="E770">
        <f t="shared" si="153"/>
        <v>1</v>
      </c>
      <c r="F770">
        <f t="shared" si="154"/>
        <v>76</v>
      </c>
      <c r="G770">
        <f t="shared" si="155"/>
        <v>0</v>
      </c>
      <c r="H770" s="5">
        <f t="shared" si="150"/>
        <v>264.00000000000006</v>
      </c>
      <c r="I770" s="5">
        <f t="shared" si="146"/>
        <v>264.00000000000006</v>
      </c>
      <c r="J770" s="5">
        <f t="shared" si="151"/>
        <v>-28</v>
      </c>
      <c r="K770">
        <f t="shared" si="147"/>
        <v>38</v>
      </c>
      <c r="L770">
        <f t="shared" si="148"/>
        <v>-28</v>
      </c>
      <c r="M770">
        <f t="shared" si="149"/>
        <v>-29</v>
      </c>
      <c r="N770">
        <f t="shared" si="152"/>
        <v>0</v>
      </c>
    </row>
    <row r="771" spans="1:14" x14ac:dyDescent="0.25">
      <c r="A771">
        <v>757</v>
      </c>
      <c r="B771">
        <f t="shared" si="143"/>
        <v>151.20000000000002</v>
      </c>
      <c r="C771">
        <f t="shared" si="144"/>
        <v>1</v>
      </c>
      <c r="D771">
        <f t="shared" si="145"/>
        <v>0</v>
      </c>
      <c r="E771">
        <f t="shared" si="153"/>
        <v>1.1999999999999886</v>
      </c>
      <c r="F771">
        <f t="shared" si="154"/>
        <v>76</v>
      </c>
      <c r="G771">
        <f t="shared" si="155"/>
        <v>0</v>
      </c>
      <c r="H771" s="5">
        <f t="shared" si="150"/>
        <v>264.40000000000003</v>
      </c>
      <c r="I771" s="5">
        <f t="shared" si="146"/>
        <v>264.40000000000003</v>
      </c>
      <c r="J771" s="5">
        <f t="shared" si="151"/>
        <v>-28</v>
      </c>
      <c r="K771">
        <f t="shared" si="147"/>
        <v>38</v>
      </c>
      <c r="L771">
        <f t="shared" si="148"/>
        <v>-28</v>
      </c>
      <c r="M771">
        <f t="shared" si="149"/>
        <v>-29</v>
      </c>
      <c r="N771">
        <f t="shared" si="152"/>
        <v>0</v>
      </c>
    </row>
    <row r="772" spans="1:14" x14ac:dyDescent="0.25">
      <c r="A772">
        <v>758</v>
      </c>
      <c r="B772">
        <f t="shared" si="143"/>
        <v>151.4</v>
      </c>
      <c r="C772">
        <f t="shared" si="144"/>
        <v>1</v>
      </c>
      <c r="D772">
        <f t="shared" si="145"/>
        <v>0</v>
      </c>
      <c r="E772">
        <f t="shared" si="153"/>
        <v>1.3999999999999773</v>
      </c>
      <c r="F772">
        <f t="shared" si="154"/>
        <v>76</v>
      </c>
      <c r="G772">
        <f t="shared" si="155"/>
        <v>0</v>
      </c>
      <c r="H772" s="5">
        <f t="shared" si="150"/>
        <v>264.8</v>
      </c>
      <c r="I772" s="5">
        <f t="shared" si="146"/>
        <v>264.8</v>
      </c>
      <c r="J772" s="5">
        <f t="shared" si="151"/>
        <v>-28</v>
      </c>
      <c r="K772">
        <f t="shared" si="147"/>
        <v>38</v>
      </c>
      <c r="L772">
        <f t="shared" si="148"/>
        <v>-28</v>
      </c>
      <c r="M772">
        <f t="shared" si="149"/>
        <v>-29</v>
      </c>
      <c r="N772">
        <f t="shared" si="152"/>
        <v>0</v>
      </c>
    </row>
    <row r="773" spans="1:14" x14ac:dyDescent="0.25">
      <c r="A773">
        <v>759</v>
      </c>
      <c r="B773">
        <f t="shared" si="143"/>
        <v>151.60000000000002</v>
      </c>
      <c r="C773">
        <f t="shared" si="144"/>
        <v>1</v>
      </c>
      <c r="D773">
        <f t="shared" si="145"/>
        <v>0</v>
      </c>
      <c r="E773">
        <f t="shared" si="153"/>
        <v>1.5999999999999943</v>
      </c>
      <c r="F773">
        <f t="shared" si="154"/>
        <v>76</v>
      </c>
      <c r="G773">
        <f t="shared" si="155"/>
        <v>0</v>
      </c>
      <c r="H773" s="5">
        <f t="shared" si="150"/>
        <v>265.20000000000005</v>
      </c>
      <c r="I773" s="5">
        <f t="shared" si="146"/>
        <v>265.20000000000005</v>
      </c>
      <c r="J773" s="5">
        <f t="shared" si="151"/>
        <v>-28</v>
      </c>
      <c r="K773">
        <f t="shared" si="147"/>
        <v>38</v>
      </c>
      <c r="L773">
        <f t="shared" si="148"/>
        <v>-28</v>
      </c>
      <c r="M773">
        <f t="shared" si="149"/>
        <v>-29</v>
      </c>
      <c r="N773">
        <f t="shared" si="152"/>
        <v>0</v>
      </c>
    </row>
    <row r="774" spans="1:14" x14ac:dyDescent="0.25">
      <c r="A774">
        <v>760</v>
      </c>
      <c r="B774">
        <f t="shared" si="143"/>
        <v>151.80000000000001</v>
      </c>
      <c r="C774">
        <f t="shared" si="144"/>
        <v>1</v>
      </c>
      <c r="D774">
        <f t="shared" si="145"/>
        <v>0</v>
      </c>
      <c r="E774">
        <f t="shared" si="153"/>
        <v>1.7999999999999829</v>
      </c>
      <c r="F774">
        <f t="shared" si="154"/>
        <v>76</v>
      </c>
      <c r="G774">
        <f t="shared" si="155"/>
        <v>0</v>
      </c>
      <c r="H774" s="5">
        <f t="shared" si="150"/>
        <v>265.60000000000002</v>
      </c>
      <c r="I774" s="5">
        <f t="shared" si="146"/>
        <v>265.60000000000002</v>
      </c>
      <c r="J774" s="5">
        <f t="shared" si="151"/>
        <v>-28</v>
      </c>
      <c r="K774">
        <f t="shared" si="147"/>
        <v>38</v>
      </c>
      <c r="L774">
        <f t="shared" si="148"/>
        <v>-28</v>
      </c>
      <c r="M774">
        <f t="shared" si="149"/>
        <v>-29</v>
      </c>
      <c r="N774">
        <f t="shared" si="152"/>
        <v>0</v>
      </c>
    </row>
    <row r="775" spans="1:14" x14ac:dyDescent="0.25">
      <c r="A775">
        <v>761</v>
      </c>
      <c r="B775">
        <f t="shared" si="143"/>
        <v>152.00000000000003</v>
      </c>
      <c r="C775">
        <f t="shared" si="144"/>
        <v>1</v>
      </c>
      <c r="D775">
        <f t="shared" si="145"/>
        <v>1</v>
      </c>
      <c r="E775">
        <f t="shared" si="153"/>
        <v>2</v>
      </c>
      <c r="F775">
        <f t="shared" si="154"/>
        <v>77</v>
      </c>
      <c r="G775">
        <f t="shared" si="155"/>
        <v>0</v>
      </c>
      <c r="H775" s="5">
        <f t="shared" si="150"/>
        <v>266.00000000000006</v>
      </c>
      <c r="I775" s="5">
        <f t="shared" si="146"/>
        <v>266.00000000000006</v>
      </c>
      <c r="J775" s="5">
        <f t="shared" si="151"/>
        <v>-28</v>
      </c>
      <c r="K775">
        <f t="shared" si="147"/>
        <v>38</v>
      </c>
      <c r="L775">
        <f t="shared" si="148"/>
        <v>-28</v>
      </c>
      <c r="M775">
        <f t="shared" si="149"/>
        <v>-29</v>
      </c>
      <c r="N775">
        <f t="shared" si="152"/>
        <v>0</v>
      </c>
    </row>
    <row r="776" spans="1:14" x14ac:dyDescent="0.25">
      <c r="A776">
        <v>762</v>
      </c>
      <c r="B776">
        <f t="shared" si="143"/>
        <v>152.20000000000002</v>
      </c>
      <c r="C776">
        <f t="shared" si="144"/>
        <v>1</v>
      </c>
      <c r="D776">
        <f t="shared" si="145"/>
        <v>0</v>
      </c>
      <c r="E776">
        <f t="shared" si="153"/>
        <v>0.19999999999998863</v>
      </c>
      <c r="F776">
        <f t="shared" si="154"/>
        <v>77</v>
      </c>
      <c r="G776">
        <f t="shared" si="155"/>
        <v>0</v>
      </c>
      <c r="H776" s="5">
        <f t="shared" si="150"/>
        <v>266.40000000000003</v>
      </c>
      <c r="I776" s="5">
        <f t="shared" si="146"/>
        <v>266.40000000000003</v>
      </c>
      <c r="J776" s="5">
        <f t="shared" si="151"/>
        <v>-28</v>
      </c>
      <c r="K776">
        <f t="shared" si="147"/>
        <v>38</v>
      </c>
      <c r="L776">
        <f t="shared" si="148"/>
        <v>-28</v>
      </c>
      <c r="M776">
        <f t="shared" si="149"/>
        <v>-29</v>
      </c>
      <c r="N776">
        <f t="shared" si="152"/>
        <v>0</v>
      </c>
    </row>
    <row r="777" spans="1:14" x14ac:dyDescent="0.25">
      <c r="A777">
        <v>763</v>
      </c>
      <c r="B777">
        <f t="shared" si="143"/>
        <v>152.4</v>
      </c>
      <c r="C777">
        <f t="shared" si="144"/>
        <v>1</v>
      </c>
      <c r="D777">
        <f t="shared" si="145"/>
        <v>0</v>
      </c>
      <c r="E777">
        <f t="shared" si="153"/>
        <v>0.39999999999997726</v>
      </c>
      <c r="F777">
        <f t="shared" si="154"/>
        <v>77</v>
      </c>
      <c r="G777">
        <f t="shared" si="155"/>
        <v>0</v>
      </c>
      <c r="H777" s="5">
        <f t="shared" si="150"/>
        <v>266.8</v>
      </c>
      <c r="I777" s="5">
        <f t="shared" si="146"/>
        <v>266.8</v>
      </c>
      <c r="J777" s="5">
        <f t="shared" si="151"/>
        <v>-28</v>
      </c>
      <c r="K777">
        <f t="shared" si="147"/>
        <v>38</v>
      </c>
      <c r="L777">
        <f t="shared" si="148"/>
        <v>-28</v>
      </c>
      <c r="M777">
        <f t="shared" si="149"/>
        <v>-29</v>
      </c>
      <c r="N777">
        <f t="shared" si="152"/>
        <v>0</v>
      </c>
    </row>
    <row r="778" spans="1:14" x14ac:dyDescent="0.25">
      <c r="A778">
        <v>764</v>
      </c>
      <c r="B778">
        <f t="shared" si="143"/>
        <v>152.60000000000002</v>
      </c>
      <c r="C778">
        <f t="shared" si="144"/>
        <v>1</v>
      </c>
      <c r="D778">
        <f t="shared" si="145"/>
        <v>0</v>
      </c>
      <c r="E778">
        <f t="shared" si="153"/>
        <v>0.59999999999999432</v>
      </c>
      <c r="F778">
        <f t="shared" si="154"/>
        <v>77</v>
      </c>
      <c r="G778">
        <f t="shared" si="155"/>
        <v>0</v>
      </c>
      <c r="H778" s="5">
        <f t="shared" si="150"/>
        <v>267.20000000000005</v>
      </c>
      <c r="I778" s="5">
        <f t="shared" si="146"/>
        <v>267.20000000000005</v>
      </c>
      <c r="J778" s="5">
        <f t="shared" si="151"/>
        <v>-28</v>
      </c>
      <c r="K778">
        <f t="shared" si="147"/>
        <v>38</v>
      </c>
      <c r="L778">
        <f t="shared" si="148"/>
        <v>-28</v>
      </c>
      <c r="M778">
        <f t="shared" si="149"/>
        <v>-29</v>
      </c>
      <c r="N778">
        <f t="shared" si="152"/>
        <v>0</v>
      </c>
    </row>
    <row r="779" spans="1:14" x14ac:dyDescent="0.25">
      <c r="A779">
        <v>765</v>
      </c>
      <c r="B779">
        <f t="shared" si="143"/>
        <v>152.80000000000001</v>
      </c>
      <c r="C779">
        <f t="shared" si="144"/>
        <v>1</v>
      </c>
      <c r="D779">
        <f t="shared" si="145"/>
        <v>0</v>
      </c>
      <c r="E779">
        <f t="shared" si="153"/>
        <v>0.79999999999998295</v>
      </c>
      <c r="F779">
        <f t="shared" si="154"/>
        <v>77</v>
      </c>
      <c r="G779">
        <f t="shared" si="155"/>
        <v>0</v>
      </c>
      <c r="H779" s="5">
        <f t="shared" si="150"/>
        <v>267.60000000000002</v>
      </c>
      <c r="I779" s="5">
        <f t="shared" si="146"/>
        <v>267.60000000000002</v>
      </c>
      <c r="J779" s="5">
        <f t="shared" si="151"/>
        <v>-28</v>
      </c>
      <c r="K779">
        <f t="shared" si="147"/>
        <v>38</v>
      </c>
      <c r="L779">
        <f t="shared" si="148"/>
        <v>-28</v>
      </c>
      <c r="M779">
        <f t="shared" si="149"/>
        <v>-29</v>
      </c>
      <c r="N779">
        <f t="shared" si="152"/>
        <v>0</v>
      </c>
    </row>
    <row r="780" spans="1:14" x14ac:dyDescent="0.25">
      <c r="A780">
        <v>766</v>
      </c>
      <c r="B780">
        <f t="shared" si="143"/>
        <v>153.00000000000003</v>
      </c>
      <c r="C780">
        <f t="shared" si="144"/>
        <v>1</v>
      </c>
      <c r="D780">
        <f t="shared" si="145"/>
        <v>0</v>
      </c>
      <c r="E780">
        <f t="shared" si="153"/>
        <v>1</v>
      </c>
      <c r="F780">
        <f t="shared" si="154"/>
        <v>77</v>
      </c>
      <c r="G780">
        <f t="shared" si="155"/>
        <v>0</v>
      </c>
      <c r="H780" s="5">
        <f t="shared" si="150"/>
        <v>268.00000000000006</v>
      </c>
      <c r="I780" s="5">
        <f t="shared" si="146"/>
        <v>268.00000000000006</v>
      </c>
      <c r="J780" s="5">
        <f t="shared" si="151"/>
        <v>-28</v>
      </c>
      <c r="K780">
        <f t="shared" si="147"/>
        <v>38</v>
      </c>
      <c r="L780">
        <f t="shared" si="148"/>
        <v>-28</v>
      </c>
      <c r="M780">
        <f t="shared" si="149"/>
        <v>-29</v>
      </c>
      <c r="N780">
        <f t="shared" si="152"/>
        <v>0</v>
      </c>
    </row>
    <row r="781" spans="1:14" x14ac:dyDescent="0.25">
      <c r="A781">
        <v>767</v>
      </c>
      <c r="B781">
        <f t="shared" si="143"/>
        <v>153.20000000000002</v>
      </c>
      <c r="C781">
        <f t="shared" si="144"/>
        <v>1</v>
      </c>
      <c r="D781">
        <f t="shared" si="145"/>
        <v>0</v>
      </c>
      <c r="E781">
        <f t="shared" si="153"/>
        <v>1.1999999999999886</v>
      </c>
      <c r="F781">
        <f t="shared" si="154"/>
        <v>77</v>
      </c>
      <c r="G781">
        <f t="shared" si="155"/>
        <v>0</v>
      </c>
      <c r="H781" s="5">
        <f t="shared" si="150"/>
        <v>268.40000000000003</v>
      </c>
      <c r="I781" s="5">
        <f t="shared" si="146"/>
        <v>268.40000000000003</v>
      </c>
      <c r="J781" s="5">
        <f t="shared" si="151"/>
        <v>-28</v>
      </c>
      <c r="K781">
        <f t="shared" si="147"/>
        <v>38</v>
      </c>
      <c r="L781">
        <f t="shared" si="148"/>
        <v>-28</v>
      </c>
      <c r="M781">
        <f t="shared" si="149"/>
        <v>-29</v>
      </c>
      <c r="N781">
        <f t="shared" si="152"/>
        <v>0</v>
      </c>
    </row>
    <row r="782" spans="1:14" x14ac:dyDescent="0.25">
      <c r="A782">
        <v>768</v>
      </c>
      <c r="B782">
        <f t="shared" si="143"/>
        <v>153.40000000000003</v>
      </c>
      <c r="C782">
        <f t="shared" si="144"/>
        <v>1</v>
      </c>
      <c r="D782">
        <f t="shared" si="145"/>
        <v>0</v>
      </c>
      <c r="E782">
        <f t="shared" si="153"/>
        <v>1.4000000000000057</v>
      </c>
      <c r="F782">
        <f t="shared" si="154"/>
        <v>77</v>
      </c>
      <c r="G782">
        <f t="shared" si="155"/>
        <v>0</v>
      </c>
      <c r="H782" s="5">
        <f t="shared" si="150"/>
        <v>268.80000000000007</v>
      </c>
      <c r="I782" s="5">
        <f t="shared" si="146"/>
        <v>268.80000000000007</v>
      </c>
      <c r="J782" s="5">
        <f t="shared" si="151"/>
        <v>-28</v>
      </c>
      <c r="K782">
        <f t="shared" si="147"/>
        <v>38</v>
      </c>
      <c r="L782">
        <f t="shared" si="148"/>
        <v>-28</v>
      </c>
      <c r="M782">
        <f t="shared" si="149"/>
        <v>-29</v>
      </c>
      <c r="N782">
        <f t="shared" si="152"/>
        <v>0</v>
      </c>
    </row>
    <row r="783" spans="1:14" x14ac:dyDescent="0.25">
      <c r="A783">
        <v>769</v>
      </c>
      <c r="B783">
        <f t="shared" ref="B783:B846" si="156">-T$5+T$5*A783</f>
        <v>153.60000000000002</v>
      </c>
      <c r="C783">
        <f t="shared" ref="C783:C846" si="157">IF(H783&gt;=0,1,0)</f>
        <v>1</v>
      </c>
      <c r="D783">
        <f t="shared" ref="D783:D846" si="158">IF(AND(C783=1,E783&gt;=E$4),1,0)</f>
        <v>0</v>
      </c>
      <c r="E783">
        <f t="shared" si="153"/>
        <v>1.5999999999999943</v>
      </c>
      <c r="F783">
        <f t="shared" si="154"/>
        <v>77</v>
      </c>
      <c r="G783">
        <f t="shared" si="155"/>
        <v>0</v>
      </c>
      <c r="H783" s="5">
        <f t="shared" si="150"/>
        <v>269.20000000000005</v>
      </c>
      <c r="I783" s="5">
        <f t="shared" ref="I783:I846" si="159">IF(G783&gt;0,H783-Q$4,H783)</f>
        <v>269.20000000000005</v>
      </c>
      <c r="J783" s="5">
        <f t="shared" si="151"/>
        <v>-28</v>
      </c>
      <c r="K783">
        <f t="shared" ref="K783:K846" si="160">ROUNDDOWN((F783*D$4)/L$4,0)</f>
        <v>38</v>
      </c>
      <c r="L783">
        <f t="shared" ref="L783:L846" si="161">P$4-K783</f>
        <v>-28</v>
      </c>
      <c r="M783">
        <f t="shared" ref="M783:M846" si="162">IF(L783="怪物已死","怪物已死",(L783-1)*Q$4)</f>
        <v>-29</v>
      </c>
      <c r="N783">
        <f t="shared" si="152"/>
        <v>0</v>
      </c>
    </row>
    <row r="784" spans="1:14" x14ac:dyDescent="0.25">
      <c r="A784">
        <v>770</v>
      </c>
      <c r="B784">
        <f t="shared" si="156"/>
        <v>153.80000000000001</v>
      </c>
      <c r="C784">
        <f t="shared" si="157"/>
        <v>1</v>
      </c>
      <c r="D784">
        <f t="shared" si="158"/>
        <v>0</v>
      </c>
      <c r="E784">
        <f t="shared" si="153"/>
        <v>1.7999999999999829</v>
      </c>
      <c r="F784">
        <f t="shared" si="154"/>
        <v>77</v>
      </c>
      <c r="G784">
        <f t="shared" si="155"/>
        <v>0</v>
      </c>
      <c r="H784" s="5">
        <f t="shared" ref="H784:H847" si="163">I783+(B784-B783)*N$4</f>
        <v>269.60000000000002</v>
      </c>
      <c r="I784" s="5">
        <f t="shared" si="159"/>
        <v>269.60000000000002</v>
      </c>
      <c r="J784" s="5">
        <f t="shared" ref="J784:J847" si="164">IF(H784&gt;=0,IF(ROUNDDOWN(H784/Q$4,0)+1&gt;L784,L784,ROUNDDOWN(H784/Q$4,0)+1),0)</f>
        <v>-28</v>
      </c>
      <c r="K784">
        <f t="shared" si="160"/>
        <v>38</v>
      </c>
      <c r="L784">
        <f t="shared" si="161"/>
        <v>-28</v>
      </c>
      <c r="M784">
        <f t="shared" si="162"/>
        <v>-29</v>
      </c>
      <c r="N784">
        <f t="shared" ref="N784:N847" si="165">IF(L784&lt;=0,0,IF(ROUNDUP(I784/B$4,0)*A$4&lt;0,"怪无法穿越火线",ROUNDUP(I784/B$4,0)*A$4))</f>
        <v>0</v>
      </c>
    </row>
    <row r="785" spans="1:14" x14ac:dyDescent="0.25">
      <c r="A785">
        <v>771</v>
      </c>
      <c r="B785">
        <f t="shared" si="156"/>
        <v>154.00000000000003</v>
      </c>
      <c r="C785">
        <f t="shared" si="157"/>
        <v>1</v>
      </c>
      <c r="D785">
        <f t="shared" si="158"/>
        <v>1</v>
      </c>
      <c r="E785">
        <f t="shared" ref="E785:E848" si="166">IF(D784=1,B785-B784,E784+B785-B784)</f>
        <v>2</v>
      </c>
      <c r="F785">
        <f t="shared" ref="F785:F848" si="167">IF(D785=1,F784+1,F784)</f>
        <v>78</v>
      </c>
      <c r="G785">
        <f t="shared" ref="G785:G848" si="168">IF(K785-K784&gt;0,1,0)</f>
        <v>1</v>
      </c>
      <c r="H785" s="5">
        <f t="shared" si="163"/>
        <v>270.00000000000006</v>
      </c>
      <c r="I785" s="5">
        <f t="shared" si="159"/>
        <v>269.00000000000006</v>
      </c>
      <c r="J785" s="5">
        <f t="shared" si="164"/>
        <v>-29</v>
      </c>
      <c r="K785">
        <f t="shared" si="160"/>
        <v>39</v>
      </c>
      <c r="L785">
        <f t="shared" si="161"/>
        <v>-29</v>
      </c>
      <c r="M785">
        <f t="shared" si="162"/>
        <v>-30</v>
      </c>
      <c r="N785">
        <f t="shared" si="165"/>
        <v>0</v>
      </c>
    </row>
    <row r="786" spans="1:14" x14ac:dyDescent="0.25">
      <c r="A786">
        <v>772</v>
      </c>
      <c r="B786">
        <f t="shared" si="156"/>
        <v>154.20000000000002</v>
      </c>
      <c r="C786">
        <f t="shared" si="157"/>
        <v>1</v>
      </c>
      <c r="D786">
        <f t="shared" si="158"/>
        <v>0</v>
      </c>
      <c r="E786">
        <f t="shared" si="166"/>
        <v>0.19999999999998863</v>
      </c>
      <c r="F786">
        <f t="shared" si="167"/>
        <v>78</v>
      </c>
      <c r="G786">
        <f t="shared" si="168"/>
        <v>0</v>
      </c>
      <c r="H786" s="5">
        <f t="shared" si="163"/>
        <v>269.40000000000003</v>
      </c>
      <c r="I786" s="5">
        <f t="shared" si="159"/>
        <v>269.40000000000003</v>
      </c>
      <c r="J786" s="5">
        <f t="shared" si="164"/>
        <v>-29</v>
      </c>
      <c r="K786">
        <f t="shared" si="160"/>
        <v>39</v>
      </c>
      <c r="L786">
        <f t="shared" si="161"/>
        <v>-29</v>
      </c>
      <c r="M786">
        <f t="shared" si="162"/>
        <v>-30</v>
      </c>
      <c r="N786">
        <f t="shared" si="165"/>
        <v>0</v>
      </c>
    </row>
    <row r="787" spans="1:14" x14ac:dyDescent="0.25">
      <c r="A787">
        <v>773</v>
      </c>
      <c r="B787">
        <f t="shared" si="156"/>
        <v>154.40000000000003</v>
      </c>
      <c r="C787">
        <f t="shared" si="157"/>
        <v>1</v>
      </c>
      <c r="D787">
        <f t="shared" si="158"/>
        <v>0</v>
      </c>
      <c r="E787">
        <f t="shared" si="166"/>
        <v>0.40000000000000568</v>
      </c>
      <c r="F787">
        <f t="shared" si="167"/>
        <v>78</v>
      </c>
      <c r="G787">
        <f t="shared" si="168"/>
        <v>0</v>
      </c>
      <c r="H787" s="5">
        <f t="shared" si="163"/>
        <v>269.80000000000007</v>
      </c>
      <c r="I787" s="5">
        <f t="shared" si="159"/>
        <v>269.80000000000007</v>
      </c>
      <c r="J787" s="5">
        <f t="shared" si="164"/>
        <v>-29</v>
      </c>
      <c r="K787">
        <f t="shared" si="160"/>
        <v>39</v>
      </c>
      <c r="L787">
        <f t="shared" si="161"/>
        <v>-29</v>
      </c>
      <c r="M787">
        <f t="shared" si="162"/>
        <v>-30</v>
      </c>
      <c r="N787">
        <f t="shared" si="165"/>
        <v>0</v>
      </c>
    </row>
    <row r="788" spans="1:14" x14ac:dyDescent="0.25">
      <c r="A788">
        <v>774</v>
      </c>
      <c r="B788">
        <f t="shared" si="156"/>
        <v>154.60000000000002</v>
      </c>
      <c r="C788">
        <f t="shared" si="157"/>
        <v>1</v>
      </c>
      <c r="D788">
        <f t="shared" si="158"/>
        <v>0</v>
      </c>
      <c r="E788">
        <f t="shared" si="166"/>
        <v>0.59999999999999432</v>
      </c>
      <c r="F788">
        <f t="shared" si="167"/>
        <v>78</v>
      </c>
      <c r="G788">
        <f t="shared" si="168"/>
        <v>0</v>
      </c>
      <c r="H788" s="5">
        <f t="shared" si="163"/>
        <v>270.20000000000005</v>
      </c>
      <c r="I788" s="5">
        <f t="shared" si="159"/>
        <v>270.20000000000005</v>
      </c>
      <c r="J788" s="5">
        <f t="shared" si="164"/>
        <v>-29</v>
      </c>
      <c r="K788">
        <f t="shared" si="160"/>
        <v>39</v>
      </c>
      <c r="L788">
        <f t="shared" si="161"/>
        <v>-29</v>
      </c>
      <c r="M788">
        <f t="shared" si="162"/>
        <v>-30</v>
      </c>
      <c r="N788">
        <f t="shared" si="165"/>
        <v>0</v>
      </c>
    </row>
    <row r="789" spans="1:14" x14ac:dyDescent="0.25">
      <c r="A789">
        <v>775</v>
      </c>
      <c r="B789">
        <f t="shared" si="156"/>
        <v>154.80000000000001</v>
      </c>
      <c r="C789">
        <f t="shared" si="157"/>
        <v>1</v>
      </c>
      <c r="D789">
        <f t="shared" si="158"/>
        <v>0</v>
      </c>
      <c r="E789">
        <f t="shared" si="166"/>
        <v>0.79999999999998295</v>
      </c>
      <c r="F789">
        <f t="shared" si="167"/>
        <v>78</v>
      </c>
      <c r="G789">
        <f t="shared" si="168"/>
        <v>0</v>
      </c>
      <c r="H789" s="5">
        <f t="shared" si="163"/>
        <v>270.60000000000002</v>
      </c>
      <c r="I789" s="5">
        <f t="shared" si="159"/>
        <v>270.60000000000002</v>
      </c>
      <c r="J789" s="5">
        <f t="shared" si="164"/>
        <v>-29</v>
      </c>
      <c r="K789">
        <f t="shared" si="160"/>
        <v>39</v>
      </c>
      <c r="L789">
        <f t="shared" si="161"/>
        <v>-29</v>
      </c>
      <c r="M789">
        <f t="shared" si="162"/>
        <v>-30</v>
      </c>
      <c r="N789">
        <f t="shared" si="165"/>
        <v>0</v>
      </c>
    </row>
    <row r="790" spans="1:14" x14ac:dyDescent="0.25">
      <c r="A790">
        <v>776</v>
      </c>
      <c r="B790">
        <f t="shared" si="156"/>
        <v>155.00000000000003</v>
      </c>
      <c r="C790">
        <f t="shared" si="157"/>
        <v>1</v>
      </c>
      <c r="D790">
        <f t="shared" si="158"/>
        <v>0</v>
      </c>
      <c r="E790">
        <f t="shared" si="166"/>
        <v>1</v>
      </c>
      <c r="F790">
        <f t="shared" si="167"/>
        <v>78</v>
      </c>
      <c r="G790">
        <f t="shared" si="168"/>
        <v>0</v>
      </c>
      <c r="H790" s="5">
        <f t="shared" si="163"/>
        <v>271.00000000000006</v>
      </c>
      <c r="I790" s="5">
        <f t="shared" si="159"/>
        <v>271.00000000000006</v>
      </c>
      <c r="J790" s="5">
        <f t="shared" si="164"/>
        <v>-29</v>
      </c>
      <c r="K790">
        <f t="shared" si="160"/>
        <v>39</v>
      </c>
      <c r="L790">
        <f t="shared" si="161"/>
        <v>-29</v>
      </c>
      <c r="M790">
        <f t="shared" si="162"/>
        <v>-30</v>
      </c>
      <c r="N790">
        <f t="shared" si="165"/>
        <v>0</v>
      </c>
    </row>
    <row r="791" spans="1:14" x14ac:dyDescent="0.25">
      <c r="A791">
        <v>777</v>
      </c>
      <c r="B791">
        <f t="shared" si="156"/>
        <v>155.20000000000002</v>
      </c>
      <c r="C791">
        <f t="shared" si="157"/>
        <v>1</v>
      </c>
      <c r="D791">
        <f t="shared" si="158"/>
        <v>0</v>
      </c>
      <c r="E791">
        <f t="shared" si="166"/>
        <v>1.1999999999999886</v>
      </c>
      <c r="F791">
        <f t="shared" si="167"/>
        <v>78</v>
      </c>
      <c r="G791">
        <f t="shared" si="168"/>
        <v>0</v>
      </c>
      <c r="H791" s="5">
        <f t="shared" si="163"/>
        <v>271.40000000000003</v>
      </c>
      <c r="I791" s="5">
        <f t="shared" si="159"/>
        <v>271.40000000000003</v>
      </c>
      <c r="J791" s="5">
        <f t="shared" si="164"/>
        <v>-29</v>
      </c>
      <c r="K791">
        <f t="shared" si="160"/>
        <v>39</v>
      </c>
      <c r="L791">
        <f t="shared" si="161"/>
        <v>-29</v>
      </c>
      <c r="M791">
        <f t="shared" si="162"/>
        <v>-30</v>
      </c>
      <c r="N791">
        <f t="shared" si="165"/>
        <v>0</v>
      </c>
    </row>
    <row r="792" spans="1:14" x14ac:dyDescent="0.25">
      <c r="A792">
        <v>778</v>
      </c>
      <c r="B792">
        <f t="shared" si="156"/>
        <v>155.40000000000003</v>
      </c>
      <c r="C792">
        <f t="shared" si="157"/>
        <v>1</v>
      </c>
      <c r="D792">
        <f t="shared" si="158"/>
        <v>0</v>
      </c>
      <c r="E792">
        <f t="shared" si="166"/>
        <v>1.4000000000000057</v>
      </c>
      <c r="F792">
        <f t="shared" si="167"/>
        <v>78</v>
      </c>
      <c r="G792">
        <f t="shared" si="168"/>
        <v>0</v>
      </c>
      <c r="H792" s="5">
        <f t="shared" si="163"/>
        <v>271.80000000000007</v>
      </c>
      <c r="I792" s="5">
        <f t="shared" si="159"/>
        <v>271.80000000000007</v>
      </c>
      <c r="J792" s="5">
        <f t="shared" si="164"/>
        <v>-29</v>
      </c>
      <c r="K792">
        <f t="shared" si="160"/>
        <v>39</v>
      </c>
      <c r="L792">
        <f t="shared" si="161"/>
        <v>-29</v>
      </c>
      <c r="M792">
        <f t="shared" si="162"/>
        <v>-30</v>
      </c>
      <c r="N792">
        <f t="shared" si="165"/>
        <v>0</v>
      </c>
    </row>
    <row r="793" spans="1:14" x14ac:dyDescent="0.25">
      <c r="A793">
        <v>779</v>
      </c>
      <c r="B793">
        <f t="shared" si="156"/>
        <v>155.60000000000002</v>
      </c>
      <c r="C793">
        <f t="shared" si="157"/>
        <v>1</v>
      </c>
      <c r="D793">
        <f t="shared" si="158"/>
        <v>0</v>
      </c>
      <c r="E793">
        <f t="shared" si="166"/>
        <v>1.5999999999999943</v>
      </c>
      <c r="F793">
        <f t="shared" si="167"/>
        <v>78</v>
      </c>
      <c r="G793">
        <f t="shared" si="168"/>
        <v>0</v>
      </c>
      <c r="H793" s="5">
        <f t="shared" si="163"/>
        <v>272.20000000000005</v>
      </c>
      <c r="I793" s="5">
        <f t="shared" si="159"/>
        <v>272.20000000000005</v>
      </c>
      <c r="J793" s="5">
        <f t="shared" si="164"/>
        <v>-29</v>
      </c>
      <c r="K793">
        <f t="shared" si="160"/>
        <v>39</v>
      </c>
      <c r="L793">
        <f t="shared" si="161"/>
        <v>-29</v>
      </c>
      <c r="M793">
        <f t="shared" si="162"/>
        <v>-30</v>
      </c>
      <c r="N793">
        <f t="shared" si="165"/>
        <v>0</v>
      </c>
    </row>
    <row r="794" spans="1:14" x14ac:dyDescent="0.25">
      <c r="A794">
        <v>780</v>
      </c>
      <c r="B794">
        <f t="shared" si="156"/>
        <v>155.80000000000001</v>
      </c>
      <c r="C794">
        <f t="shared" si="157"/>
        <v>1</v>
      </c>
      <c r="D794">
        <f t="shared" si="158"/>
        <v>0</v>
      </c>
      <c r="E794">
        <f t="shared" si="166"/>
        <v>1.7999999999999829</v>
      </c>
      <c r="F794">
        <f t="shared" si="167"/>
        <v>78</v>
      </c>
      <c r="G794">
        <f t="shared" si="168"/>
        <v>0</v>
      </c>
      <c r="H794" s="5">
        <f t="shared" si="163"/>
        <v>272.60000000000002</v>
      </c>
      <c r="I794" s="5">
        <f t="shared" si="159"/>
        <v>272.60000000000002</v>
      </c>
      <c r="J794" s="5">
        <f t="shared" si="164"/>
        <v>-29</v>
      </c>
      <c r="K794">
        <f t="shared" si="160"/>
        <v>39</v>
      </c>
      <c r="L794">
        <f t="shared" si="161"/>
        <v>-29</v>
      </c>
      <c r="M794">
        <f t="shared" si="162"/>
        <v>-30</v>
      </c>
      <c r="N794">
        <f t="shared" si="165"/>
        <v>0</v>
      </c>
    </row>
    <row r="795" spans="1:14" x14ac:dyDescent="0.25">
      <c r="A795">
        <v>781</v>
      </c>
      <c r="B795">
        <f t="shared" si="156"/>
        <v>156.00000000000003</v>
      </c>
      <c r="C795">
        <f t="shared" si="157"/>
        <v>1</v>
      </c>
      <c r="D795">
        <f t="shared" si="158"/>
        <v>1</v>
      </c>
      <c r="E795">
        <f t="shared" si="166"/>
        <v>2</v>
      </c>
      <c r="F795">
        <f t="shared" si="167"/>
        <v>79</v>
      </c>
      <c r="G795">
        <f t="shared" si="168"/>
        <v>0</v>
      </c>
      <c r="H795" s="5">
        <f t="shared" si="163"/>
        <v>273.00000000000006</v>
      </c>
      <c r="I795" s="5">
        <f t="shared" si="159"/>
        <v>273.00000000000006</v>
      </c>
      <c r="J795" s="5">
        <f t="shared" si="164"/>
        <v>-29</v>
      </c>
      <c r="K795">
        <f t="shared" si="160"/>
        <v>39</v>
      </c>
      <c r="L795">
        <f t="shared" si="161"/>
        <v>-29</v>
      </c>
      <c r="M795">
        <f t="shared" si="162"/>
        <v>-30</v>
      </c>
      <c r="N795">
        <f t="shared" si="165"/>
        <v>0</v>
      </c>
    </row>
    <row r="796" spans="1:14" x14ac:dyDescent="0.25">
      <c r="A796">
        <v>782</v>
      </c>
      <c r="B796">
        <f t="shared" si="156"/>
        <v>156.20000000000002</v>
      </c>
      <c r="C796">
        <f t="shared" si="157"/>
        <v>1</v>
      </c>
      <c r="D796">
        <f t="shared" si="158"/>
        <v>0</v>
      </c>
      <c r="E796">
        <f t="shared" si="166"/>
        <v>0.19999999999998863</v>
      </c>
      <c r="F796">
        <f t="shared" si="167"/>
        <v>79</v>
      </c>
      <c r="G796">
        <f t="shared" si="168"/>
        <v>0</v>
      </c>
      <c r="H796" s="5">
        <f t="shared" si="163"/>
        <v>273.40000000000003</v>
      </c>
      <c r="I796" s="5">
        <f t="shared" si="159"/>
        <v>273.40000000000003</v>
      </c>
      <c r="J796" s="5">
        <f t="shared" si="164"/>
        <v>-29</v>
      </c>
      <c r="K796">
        <f t="shared" si="160"/>
        <v>39</v>
      </c>
      <c r="L796">
        <f t="shared" si="161"/>
        <v>-29</v>
      </c>
      <c r="M796">
        <f t="shared" si="162"/>
        <v>-30</v>
      </c>
      <c r="N796">
        <f t="shared" si="165"/>
        <v>0</v>
      </c>
    </row>
    <row r="797" spans="1:14" x14ac:dyDescent="0.25">
      <c r="A797">
        <v>783</v>
      </c>
      <c r="B797">
        <f t="shared" si="156"/>
        <v>156.40000000000003</v>
      </c>
      <c r="C797">
        <f t="shared" si="157"/>
        <v>1</v>
      </c>
      <c r="D797">
        <f t="shared" si="158"/>
        <v>0</v>
      </c>
      <c r="E797">
        <f t="shared" si="166"/>
        <v>0.40000000000000568</v>
      </c>
      <c r="F797">
        <f t="shared" si="167"/>
        <v>79</v>
      </c>
      <c r="G797">
        <f t="shared" si="168"/>
        <v>0</v>
      </c>
      <c r="H797" s="5">
        <f t="shared" si="163"/>
        <v>273.80000000000007</v>
      </c>
      <c r="I797" s="5">
        <f t="shared" si="159"/>
        <v>273.80000000000007</v>
      </c>
      <c r="J797" s="5">
        <f t="shared" si="164"/>
        <v>-29</v>
      </c>
      <c r="K797">
        <f t="shared" si="160"/>
        <v>39</v>
      </c>
      <c r="L797">
        <f t="shared" si="161"/>
        <v>-29</v>
      </c>
      <c r="M797">
        <f t="shared" si="162"/>
        <v>-30</v>
      </c>
      <c r="N797">
        <f t="shared" si="165"/>
        <v>0</v>
      </c>
    </row>
    <row r="798" spans="1:14" x14ac:dyDescent="0.25">
      <c r="A798">
        <v>784</v>
      </c>
      <c r="B798">
        <f t="shared" si="156"/>
        <v>156.60000000000002</v>
      </c>
      <c r="C798">
        <f t="shared" si="157"/>
        <v>1</v>
      </c>
      <c r="D798">
        <f t="shared" si="158"/>
        <v>0</v>
      </c>
      <c r="E798">
        <f t="shared" si="166"/>
        <v>0.59999999999999432</v>
      </c>
      <c r="F798">
        <f t="shared" si="167"/>
        <v>79</v>
      </c>
      <c r="G798">
        <f t="shared" si="168"/>
        <v>0</v>
      </c>
      <c r="H798" s="5">
        <f t="shared" si="163"/>
        <v>274.20000000000005</v>
      </c>
      <c r="I798" s="5">
        <f t="shared" si="159"/>
        <v>274.20000000000005</v>
      </c>
      <c r="J798" s="5">
        <f t="shared" si="164"/>
        <v>-29</v>
      </c>
      <c r="K798">
        <f t="shared" si="160"/>
        <v>39</v>
      </c>
      <c r="L798">
        <f t="shared" si="161"/>
        <v>-29</v>
      </c>
      <c r="M798">
        <f t="shared" si="162"/>
        <v>-30</v>
      </c>
      <c r="N798">
        <f t="shared" si="165"/>
        <v>0</v>
      </c>
    </row>
    <row r="799" spans="1:14" x14ac:dyDescent="0.25">
      <c r="A799">
        <v>785</v>
      </c>
      <c r="B799">
        <f t="shared" si="156"/>
        <v>156.80000000000001</v>
      </c>
      <c r="C799">
        <f t="shared" si="157"/>
        <v>1</v>
      </c>
      <c r="D799">
        <f t="shared" si="158"/>
        <v>0</v>
      </c>
      <c r="E799">
        <f t="shared" si="166"/>
        <v>0.79999999999998295</v>
      </c>
      <c r="F799">
        <f t="shared" si="167"/>
        <v>79</v>
      </c>
      <c r="G799">
        <f t="shared" si="168"/>
        <v>0</v>
      </c>
      <c r="H799" s="5">
        <f t="shared" si="163"/>
        <v>274.60000000000002</v>
      </c>
      <c r="I799" s="5">
        <f t="shared" si="159"/>
        <v>274.60000000000002</v>
      </c>
      <c r="J799" s="5">
        <f t="shared" si="164"/>
        <v>-29</v>
      </c>
      <c r="K799">
        <f t="shared" si="160"/>
        <v>39</v>
      </c>
      <c r="L799">
        <f t="shared" si="161"/>
        <v>-29</v>
      </c>
      <c r="M799">
        <f t="shared" si="162"/>
        <v>-30</v>
      </c>
      <c r="N799">
        <f t="shared" si="165"/>
        <v>0</v>
      </c>
    </row>
    <row r="800" spans="1:14" x14ac:dyDescent="0.25">
      <c r="A800">
        <v>786</v>
      </c>
      <c r="B800">
        <f t="shared" si="156"/>
        <v>157.00000000000003</v>
      </c>
      <c r="C800">
        <f t="shared" si="157"/>
        <v>1</v>
      </c>
      <c r="D800">
        <f t="shared" si="158"/>
        <v>0</v>
      </c>
      <c r="E800">
        <f t="shared" si="166"/>
        <v>1</v>
      </c>
      <c r="F800">
        <f t="shared" si="167"/>
        <v>79</v>
      </c>
      <c r="G800">
        <f t="shared" si="168"/>
        <v>0</v>
      </c>
      <c r="H800" s="5">
        <f t="shared" si="163"/>
        <v>275.00000000000006</v>
      </c>
      <c r="I800" s="5">
        <f t="shared" si="159"/>
        <v>275.00000000000006</v>
      </c>
      <c r="J800" s="5">
        <f t="shared" si="164"/>
        <v>-29</v>
      </c>
      <c r="K800">
        <f t="shared" si="160"/>
        <v>39</v>
      </c>
      <c r="L800">
        <f t="shared" si="161"/>
        <v>-29</v>
      </c>
      <c r="M800">
        <f t="shared" si="162"/>
        <v>-30</v>
      </c>
      <c r="N800">
        <f t="shared" si="165"/>
        <v>0</v>
      </c>
    </row>
    <row r="801" spans="1:14" x14ac:dyDescent="0.25">
      <c r="A801">
        <v>787</v>
      </c>
      <c r="B801">
        <f t="shared" si="156"/>
        <v>157.20000000000002</v>
      </c>
      <c r="C801">
        <f t="shared" si="157"/>
        <v>1</v>
      </c>
      <c r="D801">
        <f t="shared" si="158"/>
        <v>0</v>
      </c>
      <c r="E801">
        <f t="shared" si="166"/>
        <v>1.1999999999999886</v>
      </c>
      <c r="F801">
        <f t="shared" si="167"/>
        <v>79</v>
      </c>
      <c r="G801">
        <f t="shared" si="168"/>
        <v>0</v>
      </c>
      <c r="H801" s="5">
        <f t="shared" si="163"/>
        <v>275.40000000000003</v>
      </c>
      <c r="I801" s="5">
        <f t="shared" si="159"/>
        <v>275.40000000000003</v>
      </c>
      <c r="J801" s="5">
        <f t="shared" si="164"/>
        <v>-29</v>
      </c>
      <c r="K801">
        <f t="shared" si="160"/>
        <v>39</v>
      </c>
      <c r="L801">
        <f t="shared" si="161"/>
        <v>-29</v>
      </c>
      <c r="M801">
        <f t="shared" si="162"/>
        <v>-30</v>
      </c>
      <c r="N801">
        <f t="shared" si="165"/>
        <v>0</v>
      </c>
    </row>
    <row r="802" spans="1:14" x14ac:dyDescent="0.25">
      <c r="A802">
        <v>788</v>
      </c>
      <c r="B802">
        <f t="shared" si="156"/>
        <v>157.40000000000003</v>
      </c>
      <c r="C802">
        <f t="shared" si="157"/>
        <v>1</v>
      </c>
      <c r="D802">
        <f t="shared" si="158"/>
        <v>0</v>
      </c>
      <c r="E802">
        <f t="shared" si="166"/>
        <v>1.4000000000000057</v>
      </c>
      <c r="F802">
        <f t="shared" si="167"/>
        <v>79</v>
      </c>
      <c r="G802">
        <f t="shared" si="168"/>
        <v>0</v>
      </c>
      <c r="H802" s="5">
        <f t="shared" si="163"/>
        <v>275.80000000000007</v>
      </c>
      <c r="I802" s="5">
        <f t="shared" si="159"/>
        <v>275.80000000000007</v>
      </c>
      <c r="J802" s="5">
        <f t="shared" si="164"/>
        <v>-29</v>
      </c>
      <c r="K802">
        <f t="shared" si="160"/>
        <v>39</v>
      </c>
      <c r="L802">
        <f t="shared" si="161"/>
        <v>-29</v>
      </c>
      <c r="M802">
        <f t="shared" si="162"/>
        <v>-30</v>
      </c>
      <c r="N802">
        <f t="shared" si="165"/>
        <v>0</v>
      </c>
    </row>
    <row r="803" spans="1:14" x14ac:dyDescent="0.25">
      <c r="A803">
        <v>789</v>
      </c>
      <c r="B803">
        <f t="shared" si="156"/>
        <v>157.60000000000002</v>
      </c>
      <c r="C803">
        <f t="shared" si="157"/>
        <v>1</v>
      </c>
      <c r="D803">
        <f t="shared" si="158"/>
        <v>0</v>
      </c>
      <c r="E803">
        <f t="shared" si="166"/>
        <v>1.5999999999999943</v>
      </c>
      <c r="F803">
        <f t="shared" si="167"/>
        <v>79</v>
      </c>
      <c r="G803">
        <f t="shared" si="168"/>
        <v>0</v>
      </c>
      <c r="H803" s="5">
        <f t="shared" si="163"/>
        <v>276.20000000000005</v>
      </c>
      <c r="I803" s="5">
        <f t="shared" si="159"/>
        <v>276.20000000000005</v>
      </c>
      <c r="J803" s="5">
        <f t="shared" si="164"/>
        <v>-29</v>
      </c>
      <c r="K803">
        <f t="shared" si="160"/>
        <v>39</v>
      </c>
      <c r="L803">
        <f t="shared" si="161"/>
        <v>-29</v>
      </c>
      <c r="M803">
        <f t="shared" si="162"/>
        <v>-30</v>
      </c>
      <c r="N803">
        <f t="shared" si="165"/>
        <v>0</v>
      </c>
    </row>
    <row r="804" spans="1:14" x14ac:dyDescent="0.25">
      <c r="A804">
        <v>790</v>
      </c>
      <c r="B804">
        <f t="shared" si="156"/>
        <v>157.80000000000001</v>
      </c>
      <c r="C804">
        <f t="shared" si="157"/>
        <v>1</v>
      </c>
      <c r="D804">
        <f t="shared" si="158"/>
        <v>0</v>
      </c>
      <c r="E804">
        <f t="shared" si="166"/>
        <v>1.7999999999999829</v>
      </c>
      <c r="F804">
        <f t="shared" si="167"/>
        <v>79</v>
      </c>
      <c r="G804">
        <f t="shared" si="168"/>
        <v>0</v>
      </c>
      <c r="H804" s="5">
        <f t="shared" si="163"/>
        <v>276.60000000000002</v>
      </c>
      <c r="I804" s="5">
        <f t="shared" si="159"/>
        <v>276.60000000000002</v>
      </c>
      <c r="J804" s="5">
        <f t="shared" si="164"/>
        <v>-29</v>
      </c>
      <c r="K804">
        <f t="shared" si="160"/>
        <v>39</v>
      </c>
      <c r="L804">
        <f t="shared" si="161"/>
        <v>-29</v>
      </c>
      <c r="M804">
        <f t="shared" si="162"/>
        <v>-30</v>
      </c>
      <c r="N804">
        <f t="shared" si="165"/>
        <v>0</v>
      </c>
    </row>
    <row r="805" spans="1:14" x14ac:dyDescent="0.25">
      <c r="A805">
        <v>791</v>
      </c>
      <c r="B805">
        <f t="shared" si="156"/>
        <v>158.00000000000003</v>
      </c>
      <c r="C805">
        <f t="shared" si="157"/>
        <v>1</v>
      </c>
      <c r="D805">
        <f t="shared" si="158"/>
        <v>1</v>
      </c>
      <c r="E805">
        <f t="shared" si="166"/>
        <v>2</v>
      </c>
      <c r="F805">
        <f t="shared" si="167"/>
        <v>80</v>
      </c>
      <c r="G805">
        <f t="shared" si="168"/>
        <v>1</v>
      </c>
      <c r="H805" s="5">
        <f t="shared" si="163"/>
        <v>277.00000000000006</v>
      </c>
      <c r="I805" s="5">
        <f t="shared" si="159"/>
        <v>276.00000000000006</v>
      </c>
      <c r="J805" s="5">
        <f t="shared" si="164"/>
        <v>-30</v>
      </c>
      <c r="K805">
        <f t="shared" si="160"/>
        <v>40</v>
      </c>
      <c r="L805">
        <f t="shared" si="161"/>
        <v>-30</v>
      </c>
      <c r="M805">
        <f t="shared" si="162"/>
        <v>-31</v>
      </c>
      <c r="N805">
        <f t="shared" si="165"/>
        <v>0</v>
      </c>
    </row>
    <row r="806" spans="1:14" x14ac:dyDescent="0.25">
      <c r="A806">
        <v>792</v>
      </c>
      <c r="B806">
        <f t="shared" si="156"/>
        <v>158.20000000000002</v>
      </c>
      <c r="C806">
        <f t="shared" si="157"/>
        <v>1</v>
      </c>
      <c r="D806">
        <f t="shared" si="158"/>
        <v>0</v>
      </c>
      <c r="E806">
        <f t="shared" si="166"/>
        <v>0.19999999999998863</v>
      </c>
      <c r="F806">
        <f t="shared" si="167"/>
        <v>80</v>
      </c>
      <c r="G806">
        <f t="shared" si="168"/>
        <v>0</v>
      </c>
      <c r="H806" s="5">
        <f t="shared" si="163"/>
        <v>276.40000000000003</v>
      </c>
      <c r="I806" s="5">
        <f t="shared" si="159"/>
        <v>276.40000000000003</v>
      </c>
      <c r="J806" s="5">
        <f t="shared" si="164"/>
        <v>-30</v>
      </c>
      <c r="K806">
        <f t="shared" si="160"/>
        <v>40</v>
      </c>
      <c r="L806">
        <f t="shared" si="161"/>
        <v>-30</v>
      </c>
      <c r="M806">
        <f t="shared" si="162"/>
        <v>-31</v>
      </c>
      <c r="N806">
        <f t="shared" si="165"/>
        <v>0</v>
      </c>
    </row>
    <row r="807" spans="1:14" x14ac:dyDescent="0.25">
      <c r="A807">
        <v>793</v>
      </c>
      <c r="B807">
        <f t="shared" si="156"/>
        <v>158.40000000000003</v>
      </c>
      <c r="C807">
        <f t="shared" si="157"/>
        <v>1</v>
      </c>
      <c r="D807">
        <f t="shared" si="158"/>
        <v>0</v>
      </c>
      <c r="E807">
        <f t="shared" si="166"/>
        <v>0.40000000000000568</v>
      </c>
      <c r="F807">
        <f t="shared" si="167"/>
        <v>80</v>
      </c>
      <c r="G807">
        <f t="shared" si="168"/>
        <v>0</v>
      </c>
      <c r="H807" s="5">
        <f t="shared" si="163"/>
        <v>276.80000000000007</v>
      </c>
      <c r="I807" s="5">
        <f t="shared" si="159"/>
        <v>276.80000000000007</v>
      </c>
      <c r="J807" s="5">
        <f t="shared" si="164"/>
        <v>-30</v>
      </c>
      <c r="K807">
        <f t="shared" si="160"/>
        <v>40</v>
      </c>
      <c r="L807">
        <f t="shared" si="161"/>
        <v>-30</v>
      </c>
      <c r="M807">
        <f t="shared" si="162"/>
        <v>-31</v>
      </c>
      <c r="N807">
        <f t="shared" si="165"/>
        <v>0</v>
      </c>
    </row>
    <row r="808" spans="1:14" x14ac:dyDescent="0.25">
      <c r="A808">
        <v>794</v>
      </c>
      <c r="B808">
        <f t="shared" si="156"/>
        <v>158.60000000000002</v>
      </c>
      <c r="C808">
        <f t="shared" si="157"/>
        <v>1</v>
      </c>
      <c r="D808">
        <f t="shared" si="158"/>
        <v>0</v>
      </c>
      <c r="E808">
        <f t="shared" si="166"/>
        <v>0.59999999999999432</v>
      </c>
      <c r="F808">
        <f t="shared" si="167"/>
        <v>80</v>
      </c>
      <c r="G808">
        <f t="shared" si="168"/>
        <v>0</v>
      </c>
      <c r="H808" s="5">
        <f t="shared" si="163"/>
        <v>277.20000000000005</v>
      </c>
      <c r="I808" s="5">
        <f t="shared" si="159"/>
        <v>277.20000000000005</v>
      </c>
      <c r="J808" s="5">
        <f t="shared" si="164"/>
        <v>-30</v>
      </c>
      <c r="K808">
        <f t="shared" si="160"/>
        <v>40</v>
      </c>
      <c r="L808">
        <f t="shared" si="161"/>
        <v>-30</v>
      </c>
      <c r="M808">
        <f t="shared" si="162"/>
        <v>-31</v>
      </c>
      <c r="N808">
        <f t="shared" si="165"/>
        <v>0</v>
      </c>
    </row>
    <row r="809" spans="1:14" x14ac:dyDescent="0.25">
      <c r="A809">
        <v>795</v>
      </c>
      <c r="B809">
        <f t="shared" si="156"/>
        <v>158.80000000000001</v>
      </c>
      <c r="C809">
        <f t="shared" si="157"/>
        <v>1</v>
      </c>
      <c r="D809">
        <f t="shared" si="158"/>
        <v>0</v>
      </c>
      <c r="E809">
        <f t="shared" si="166"/>
        <v>0.79999999999998295</v>
      </c>
      <c r="F809">
        <f t="shared" si="167"/>
        <v>80</v>
      </c>
      <c r="G809">
        <f t="shared" si="168"/>
        <v>0</v>
      </c>
      <c r="H809" s="5">
        <f t="shared" si="163"/>
        <v>277.60000000000002</v>
      </c>
      <c r="I809" s="5">
        <f t="shared" si="159"/>
        <v>277.60000000000002</v>
      </c>
      <c r="J809" s="5">
        <f t="shared" si="164"/>
        <v>-30</v>
      </c>
      <c r="K809">
        <f t="shared" si="160"/>
        <v>40</v>
      </c>
      <c r="L809">
        <f t="shared" si="161"/>
        <v>-30</v>
      </c>
      <c r="M809">
        <f t="shared" si="162"/>
        <v>-31</v>
      </c>
      <c r="N809">
        <f t="shared" si="165"/>
        <v>0</v>
      </c>
    </row>
    <row r="810" spans="1:14" x14ac:dyDescent="0.25">
      <c r="A810">
        <v>796</v>
      </c>
      <c r="B810">
        <f t="shared" si="156"/>
        <v>159.00000000000003</v>
      </c>
      <c r="C810">
        <f t="shared" si="157"/>
        <v>1</v>
      </c>
      <c r="D810">
        <f t="shared" si="158"/>
        <v>0</v>
      </c>
      <c r="E810">
        <f t="shared" si="166"/>
        <v>1</v>
      </c>
      <c r="F810">
        <f t="shared" si="167"/>
        <v>80</v>
      </c>
      <c r="G810">
        <f t="shared" si="168"/>
        <v>0</v>
      </c>
      <c r="H810" s="5">
        <f t="shared" si="163"/>
        <v>278.00000000000006</v>
      </c>
      <c r="I810" s="5">
        <f t="shared" si="159"/>
        <v>278.00000000000006</v>
      </c>
      <c r="J810" s="5">
        <f t="shared" si="164"/>
        <v>-30</v>
      </c>
      <c r="K810">
        <f t="shared" si="160"/>
        <v>40</v>
      </c>
      <c r="L810">
        <f t="shared" si="161"/>
        <v>-30</v>
      </c>
      <c r="M810">
        <f t="shared" si="162"/>
        <v>-31</v>
      </c>
      <c r="N810">
        <f t="shared" si="165"/>
        <v>0</v>
      </c>
    </row>
    <row r="811" spans="1:14" x14ac:dyDescent="0.25">
      <c r="A811">
        <v>797</v>
      </c>
      <c r="B811">
        <f t="shared" si="156"/>
        <v>159.20000000000002</v>
      </c>
      <c r="C811">
        <f t="shared" si="157"/>
        <v>1</v>
      </c>
      <c r="D811">
        <f t="shared" si="158"/>
        <v>0</v>
      </c>
      <c r="E811">
        <f t="shared" si="166"/>
        <v>1.1999999999999886</v>
      </c>
      <c r="F811">
        <f t="shared" si="167"/>
        <v>80</v>
      </c>
      <c r="G811">
        <f t="shared" si="168"/>
        <v>0</v>
      </c>
      <c r="H811" s="5">
        <f t="shared" si="163"/>
        <v>278.40000000000003</v>
      </c>
      <c r="I811" s="5">
        <f t="shared" si="159"/>
        <v>278.40000000000003</v>
      </c>
      <c r="J811" s="5">
        <f t="shared" si="164"/>
        <v>-30</v>
      </c>
      <c r="K811">
        <f t="shared" si="160"/>
        <v>40</v>
      </c>
      <c r="L811">
        <f t="shared" si="161"/>
        <v>-30</v>
      </c>
      <c r="M811">
        <f t="shared" si="162"/>
        <v>-31</v>
      </c>
      <c r="N811">
        <f t="shared" si="165"/>
        <v>0</v>
      </c>
    </row>
    <row r="812" spans="1:14" x14ac:dyDescent="0.25">
      <c r="A812">
        <v>798</v>
      </c>
      <c r="B812">
        <f t="shared" si="156"/>
        <v>159.40000000000003</v>
      </c>
      <c r="C812">
        <f t="shared" si="157"/>
        <v>1</v>
      </c>
      <c r="D812">
        <f t="shared" si="158"/>
        <v>0</v>
      </c>
      <c r="E812">
        <f t="shared" si="166"/>
        <v>1.4000000000000057</v>
      </c>
      <c r="F812">
        <f t="shared" si="167"/>
        <v>80</v>
      </c>
      <c r="G812">
        <f t="shared" si="168"/>
        <v>0</v>
      </c>
      <c r="H812" s="5">
        <f t="shared" si="163"/>
        <v>278.80000000000007</v>
      </c>
      <c r="I812" s="5">
        <f t="shared" si="159"/>
        <v>278.80000000000007</v>
      </c>
      <c r="J812" s="5">
        <f t="shared" si="164"/>
        <v>-30</v>
      </c>
      <c r="K812">
        <f t="shared" si="160"/>
        <v>40</v>
      </c>
      <c r="L812">
        <f t="shared" si="161"/>
        <v>-30</v>
      </c>
      <c r="M812">
        <f t="shared" si="162"/>
        <v>-31</v>
      </c>
      <c r="N812">
        <f t="shared" si="165"/>
        <v>0</v>
      </c>
    </row>
    <row r="813" spans="1:14" x14ac:dyDescent="0.25">
      <c r="A813">
        <v>799</v>
      </c>
      <c r="B813">
        <f t="shared" si="156"/>
        <v>159.60000000000002</v>
      </c>
      <c r="C813">
        <f t="shared" si="157"/>
        <v>1</v>
      </c>
      <c r="D813">
        <f t="shared" si="158"/>
        <v>0</v>
      </c>
      <c r="E813">
        <f t="shared" si="166"/>
        <v>1.5999999999999943</v>
      </c>
      <c r="F813">
        <f t="shared" si="167"/>
        <v>80</v>
      </c>
      <c r="G813">
        <f t="shared" si="168"/>
        <v>0</v>
      </c>
      <c r="H813" s="5">
        <f t="shared" si="163"/>
        <v>279.20000000000005</v>
      </c>
      <c r="I813" s="5">
        <f t="shared" si="159"/>
        <v>279.20000000000005</v>
      </c>
      <c r="J813" s="5">
        <f t="shared" si="164"/>
        <v>-30</v>
      </c>
      <c r="K813">
        <f t="shared" si="160"/>
        <v>40</v>
      </c>
      <c r="L813">
        <f t="shared" si="161"/>
        <v>-30</v>
      </c>
      <c r="M813">
        <f t="shared" si="162"/>
        <v>-31</v>
      </c>
      <c r="N813">
        <f t="shared" si="165"/>
        <v>0</v>
      </c>
    </row>
    <row r="814" spans="1:14" x14ac:dyDescent="0.25">
      <c r="A814">
        <v>800</v>
      </c>
      <c r="B814">
        <f t="shared" si="156"/>
        <v>159.80000000000001</v>
      </c>
      <c r="C814">
        <f t="shared" si="157"/>
        <v>1</v>
      </c>
      <c r="D814">
        <f t="shared" si="158"/>
        <v>0</v>
      </c>
      <c r="E814">
        <f t="shared" si="166"/>
        <v>1.7999999999999829</v>
      </c>
      <c r="F814">
        <f t="shared" si="167"/>
        <v>80</v>
      </c>
      <c r="G814">
        <f t="shared" si="168"/>
        <v>0</v>
      </c>
      <c r="H814" s="5">
        <f t="shared" si="163"/>
        <v>279.60000000000002</v>
      </c>
      <c r="I814" s="5">
        <f t="shared" si="159"/>
        <v>279.60000000000002</v>
      </c>
      <c r="J814" s="5">
        <f t="shared" si="164"/>
        <v>-30</v>
      </c>
      <c r="K814">
        <f t="shared" si="160"/>
        <v>40</v>
      </c>
      <c r="L814">
        <f t="shared" si="161"/>
        <v>-30</v>
      </c>
      <c r="M814">
        <f t="shared" si="162"/>
        <v>-31</v>
      </c>
      <c r="N814">
        <f t="shared" si="165"/>
        <v>0</v>
      </c>
    </row>
    <row r="815" spans="1:14" x14ac:dyDescent="0.25">
      <c r="A815">
        <v>801</v>
      </c>
      <c r="B815">
        <f t="shared" si="156"/>
        <v>160.00000000000003</v>
      </c>
      <c r="C815">
        <f t="shared" si="157"/>
        <v>1</v>
      </c>
      <c r="D815">
        <f t="shared" si="158"/>
        <v>1</v>
      </c>
      <c r="E815">
        <f t="shared" si="166"/>
        <v>2</v>
      </c>
      <c r="F815">
        <f t="shared" si="167"/>
        <v>81</v>
      </c>
      <c r="G815">
        <f t="shared" si="168"/>
        <v>0</v>
      </c>
      <c r="H815" s="5">
        <f t="shared" si="163"/>
        <v>280.00000000000006</v>
      </c>
      <c r="I815" s="5">
        <f t="shared" si="159"/>
        <v>280.00000000000006</v>
      </c>
      <c r="J815" s="5">
        <f t="shared" si="164"/>
        <v>-30</v>
      </c>
      <c r="K815">
        <f t="shared" si="160"/>
        <v>40</v>
      </c>
      <c r="L815">
        <f t="shared" si="161"/>
        <v>-30</v>
      </c>
      <c r="M815">
        <f t="shared" si="162"/>
        <v>-31</v>
      </c>
      <c r="N815">
        <f t="shared" si="165"/>
        <v>0</v>
      </c>
    </row>
    <row r="816" spans="1:14" x14ac:dyDescent="0.25">
      <c r="A816">
        <v>802</v>
      </c>
      <c r="B816">
        <f t="shared" si="156"/>
        <v>160.20000000000002</v>
      </c>
      <c r="C816">
        <f t="shared" si="157"/>
        <v>1</v>
      </c>
      <c r="D816">
        <f t="shared" si="158"/>
        <v>0</v>
      </c>
      <c r="E816">
        <f t="shared" si="166"/>
        <v>0.19999999999998863</v>
      </c>
      <c r="F816">
        <f t="shared" si="167"/>
        <v>81</v>
      </c>
      <c r="G816">
        <f t="shared" si="168"/>
        <v>0</v>
      </c>
      <c r="H816" s="5">
        <f t="shared" si="163"/>
        <v>280.40000000000003</v>
      </c>
      <c r="I816" s="5">
        <f t="shared" si="159"/>
        <v>280.40000000000003</v>
      </c>
      <c r="J816" s="5">
        <f t="shared" si="164"/>
        <v>-30</v>
      </c>
      <c r="K816">
        <f t="shared" si="160"/>
        <v>40</v>
      </c>
      <c r="L816">
        <f t="shared" si="161"/>
        <v>-30</v>
      </c>
      <c r="M816">
        <f t="shared" si="162"/>
        <v>-31</v>
      </c>
      <c r="N816">
        <f t="shared" si="165"/>
        <v>0</v>
      </c>
    </row>
    <row r="817" spans="1:14" x14ac:dyDescent="0.25">
      <c r="A817">
        <v>803</v>
      </c>
      <c r="B817">
        <f t="shared" si="156"/>
        <v>160.40000000000003</v>
      </c>
      <c r="C817">
        <f t="shared" si="157"/>
        <v>1</v>
      </c>
      <c r="D817">
        <f t="shared" si="158"/>
        <v>0</v>
      </c>
      <c r="E817">
        <f t="shared" si="166"/>
        <v>0.40000000000000568</v>
      </c>
      <c r="F817">
        <f t="shared" si="167"/>
        <v>81</v>
      </c>
      <c r="G817">
        <f t="shared" si="168"/>
        <v>0</v>
      </c>
      <c r="H817" s="5">
        <f t="shared" si="163"/>
        <v>280.80000000000007</v>
      </c>
      <c r="I817" s="5">
        <f t="shared" si="159"/>
        <v>280.80000000000007</v>
      </c>
      <c r="J817" s="5">
        <f t="shared" si="164"/>
        <v>-30</v>
      </c>
      <c r="K817">
        <f t="shared" si="160"/>
        <v>40</v>
      </c>
      <c r="L817">
        <f t="shared" si="161"/>
        <v>-30</v>
      </c>
      <c r="M817">
        <f t="shared" si="162"/>
        <v>-31</v>
      </c>
      <c r="N817">
        <f t="shared" si="165"/>
        <v>0</v>
      </c>
    </row>
    <row r="818" spans="1:14" x14ac:dyDescent="0.25">
      <c r="A818">
        <v>804</v>
      </c>
      <c r="B818">
        <f t="shared" si="156"/>
        <v>160.60000000000002</v>
      </c>
      <c r="C818">
        <f t="shared" si="157"/>
        <v>1</v>
      </c>
      <c r="D818">
        <f t="shared" si="158"/>
        <v>0</v>
      </c>
      <c r="E818">
        <f t="shared" si="166"/>
        <v>0.59999999999999432</v>
      </c>
      <c r="F818">
        <f t="shared" si="167"/>
        <v>81</v>
      </c>
      <c r="G818">
        <f t="shared" si="168"/>
        <v>0</v>
      </c>
      <c r="H818" s="5">
        <f t="shared" si="163"/>
        <v>281.20000000000005</v>
      </c>
      <c r="I818" s="5">
        <f t="shared" si="159"/>
        <v>281.20000000000005</v>
      </c>
      <c r="J818" s="5">
        <f t="shared" si="164"/>
        <v>-30</v>
      </c>
      <c r="K818">
        <f t="shared" si="160"/>
        <v>40</v>
      </c>
      <c r="L818">
        <f t="shared" si="161"/>
        <v>-30</v>
      </c>
      <c r="M818">
        <f t="shared" si="162"/>
        <v>-31</v>
      </c>
      <c r="N818">
        <f t="shared" si="165"/>
        <v>0</v>
      </c>
    </row>
    <row r="819" spans="1:14" x14ac:dyDescent="0.25">
      <c r="A819">
        <v>805</v>
      </c>
      <c r="B819">
        <f t="shared" si="156"/>
        <v>160.80000000000001</v>
      </c>
      <c r="C819">
        <f t="shared" si="157"/>
        <v>1</v>
      </c>
      <c r="D819">
        <f t="shared" si="158"/>
        <v>0</v>
      </c>
      <c r="E819">
        <f t="shared" si="166"/>
        <v>0.79999999999998295</v>
      </c>
      <c r="F819">
        <f t="shared" si="167"/>
        <v>81</v>
      </c>
      <c r="G819">
        <f t="shared" si="168"/>
        <v>0</v>
      </c>
      <c r="H819" s="5">
        <f t="shared" si="163"/>
        <v>281.60000000000002</v>
      </c>
      <c r="I819" s="5">
        <f t="shared" si="159"/>
        <v>281.60000000000002</v>
      </c>
      <c r="J819" s="5">
        <f t="shared" si="164"/>
        <v>-30</v>
      </c>
      <c r="K819">
        <f t="shared" si="160"/>
        <v>40</v>
      </c>
      <c r="L819">
        <f t="shared" si="161"/>
        <v>-30</v>
      </c>
      <c r="M819">
        <f t="shared" si="162"/>
        <v>-31</v>
      </c>
      <c r="N819">
        <f t="shared" si="165"/>
        <v>0</v>
      </c>
    </row>
    <row r="820" spans="1:14" x14ac:dyDescent="0.25">
      <c r="A820">
        <v>806</v>
      </c>
      <c r="B820">
        <f t="shared" si="156"/>
        <v>161.00000000000003</v>
      </c>
      <c r="C820">
        <f t="shared" si="157"/>
        <v>1</v>
      </c>
      <c r="D820">
        <f t="shared" si="158"/>
        <v>0</v>
      </c>
      <c r="E820">
        <f t="shared" si="166"/>
        <v>1</v>
      </c>
      <c r="F820">
        <f t="shared" si="167"/>
        <v>81</v>
      </c>
      <c r="G820">
        <f t="shared" si="168"/>
        <v>0</v>
      </c>
      <c r="H820" s="5">
        <f t="shared" si="163"/>
        <v>282.00000000000006</v>
      </c>
      <c r="I820" s="5">
        <f t="shared" si="159"/>
        <v>282.00000000000006</v>
      </c>
      <c r="J820" s="5">
        <f t="shared" si="164"/>
        <v>-30</v>
      </c>
      <c r="K820">
        <f t="shared" si="160"/>
        <v>40</v>
      </c>
      <c r="L820">
        <f t="shared" si="161"/>
        <v>-30</v>
      </c>
      <c r="M820">
        <f t="shared" si="162"/>
        <v>-31</v>
      </c>
      <c r="N820">
        <f t="shared" si="165"/>
        <v>0</v>
      </c>
    </row>
    <row r="821" spans="1:14" x14ac:dyDescent="0.25">
      <c r="A821">
        <v>807</v>
      </c>
      <c r="B821">
        <f t="shared" si="156"/>
        <v>161.20000000000002</v>
      </c>
      <c r="C821">
        <f t="shared" si="157"/>
        <v>1</v>
      </c>
      <c r="D821">
        <f t="shared" si="158"/>
        <v>0</v>
      </c>
      <c r="E821">
        <f t="shared" si="166"/>
        <v>1.1999999999999886</v>
      </c>
      <c r="F821">
        <f t="shared" si="167"/>
        <v>81</v>
      </c>
      <c r="G821">
        <f t="shared" si="168"/>
        <v>0</v>
      </c>
      <c r="H821" s="5">
        <f t="shared" si="163"/>
        <v>282.40000000000003</v>
      </c>
      <c r="I821" s="5">
        <f t="shared" si="159"/>
        <v>282.40000000000003</v>
      </c>
      <c r="J821" s="5">
        <f t="shared" si="164"/>
        <v>-30</v>
      </c>
      <c r="K821">
        <f t="shared" si="160"/>
        <v>40</v>
      </c>
      <c r="L821">
        <f t="shared" si="161"/>
        <v>-30</v>
      </c>
      <c r="M821">
        <f t="shared" si="162"/>
        <v>-31</v>
      </c>
      <c r="N821">
        <f t="shared" si="165"/>
        <v>0</v>
      </c>
    </row>
    <row r="822" spans="1:14" x14ac:dyDescent="0.25">
      <c r="A822">
        <v>808</v>
      </c>
      <c r="B822">
        <f t="shared" si="156"/>
        <v>161.40000000000003</v>
      </c>
      <c r="C822">
        <f t="shared" si="157"/>
        <v>1</v>
      </c>
      <c r="D822">
        <f t="shared" si="158"/>
        <v>0</v>
      </c>
      <c r="E822">
        <f t="shared" si="166"/>
        <v>1.4000000000000057</v>
      </c>
      <c r="F822">
        <f t="shared" si="167"/>
        <v>81</v>
      </c>
      <c r="G822">
        <f t="shared" si="168"/>
        <v>0</v>
      </c>
      <c r="H822" s="5">
        <f t="shared" si="163"/>
        <v>282.80000000000007</v>
      </c>
      <c r="I822" s="5">
        <f t="shared" si="159"/>
        <v>282.80000000000007</v>
      </c>
      <c r="J822" s="5">
        <f t="shared" si="164"/>
        <v>-30</v>
      </c>
      <c r="K822">
        <f t="shared" si="160"/>
        <v>40</v>
      </c>
      <c r="L822">
        <f t="shared" si="161"/>
        <v>-30</v>
      </c>
      <c r="M822">
        <f t="shared" si="162"/>
        <v>-31</v>
      </c>
      <c r="N822">
        <f t="shared" si="165"/>
        <v>0</v>
      </c>
    </row>
    <row r="823" spans="1:14" x14ac:dyDescent="0.25">
      <c r="A823">
        <v>809</v>
      </c>
      <c r="B823">
        <f t="shared" si="156"/>
        <v>161.60000000000002</v>
      </c>
      <c r="C823">
        <f t="shared" si="157"/>
        <v>1</v>
      </c>
      <c r="D823">
        <f t="shared" si="158"/>
        <v>0</v>
      </c>
      <c r="E823">
        <f t="shared" si="166"/>
        <v>1.5999999999999943</v>
      </c>
      <c r="F823">
        <f t="shared" si="167"/>
        <v>81</v>
      </c>
      <c r="G823">
        <f t="shared" si="168"/>
        <v>0</v>
      </c>
      <c r="H823" s="5">
        <f t="shared" si="163"/>
        <v>283.20000000000005</v>
      </c>
      <c r="I823" s="5">
        <f t="shared" si="159"/>
        <v>283.20000000000005</v>
      </c>
      <c r="J823" s="5">
        <f t="shared" si="164"/>
        <v>-30</v>
      </c>
      <c r="K823">
        <f t="shared" si="160"/>
        <v>40</v>
      </c>
      <c r="L823">
        <f t="shared" si="161"/>
        <v>-30</v>
      </c>
      <c r="M823">
        <f t="shared" si="162"/>
        <v>-31</v>
      </c>
      <c r="N823">
        <f t="shared" si="165"/>
        <v>0</v>
      </c>
    </row>
    <row r="824" spans="1:14" x14ac:dyDescent="0.25">
      <c r="A824">
        <v>810</v>
      </c>
      <c r="B824">
        <f t="shared" si="156"/>
        <v>161.80000000000001</v>
      </c>
      <c r="C824">
        <f t="shared" si="157"/>
        <v>1</v>
      </c>
      <c r="D824">
        <f t="shared" si="158"/>
        <v>0</v>
      </c>
      <c r="E824">
        <f t="shared" si="166"/>
        <v>1.7999999999999829</v>
      </c>
      <c r="F824">
        <f t="shared" si="167"/>
        <v>81</v>
      </c>
      <c r="G824">
        <f t="shared" si="168"/>
        <v>0</v>
      </c>
      <c r="H824" s="5">
        <f t="shared" si="163"/>
        <v>283.60000000000002</v>
      </c>
      <c r="I824" s="5">
        <f t="shared" si="159"/>
        <v>283.60000000000002</v>
      </c>
      <c r="J824" s="5">
        <f t="shared" si="164"/>
        <v>-30</v>
      </c>
      <c r="K824">
        <f t="shared" si="160"/>
        <v>40</v>
      </c>
      <c r="L824">
        <f t="shared" si="161"/>
        <v>-30</v>
      </c>
      <c r="M824">
        <f t="shared" si="162"/>
        <v>-31</v>
      </c>
      <c r="N824">
        <f t="shared" si="165"/>
        <v>0</v>
      </c>
    </row>
    <row r="825" spans="1:14" x14ac:dyDescent="0.25">
      <c r="A825">
        <v>811</v>
      </c>
      <c r="B825">
        <f t="shared" si="156"/>
        <v>162.00000000000003</v>
      </c>
      <c r="C825">
        <f t="shared" si="157"/>
        <v>1</v>
      </c>
      <c r="D825">
        <f t="shared" si="158"/>
        <v>1</v>
      </c>
      <c r="E825">
        <f t="shared" si="166"/>
        <v>2</v>
      </c>
      <c r="F825">
        <f t="shared" si="167"/>
        <v>82</v>
      </c>
      <c r="G825">
        <f t="shared" si="168"/>
        <v>1</v>
      </c>
      <c r="H825" s="5">
        <f t="shared" si="163"/>
        <v>284.00000000000006</v>
      </c>
      <c r="I825" s="5">
        <f t="shared" si="159"/>
        <v>283.00000000000006</v>
      </c>
      <c r="J825" s="5">
        <f t="shared" si="164"/>
        <v>-31</v>
      </c>
      <c r="K825">
        <f t="shared" si="160"/>
        <v>41</v>
      </c>
      <c r="L825">
        <f t="shared" si="161"/>
        <v>-31</v>
      </c>
      <c r="M825">
        <f t="shared" si="162"/>
        <v>-32</v>
      </c>
      <c r="N825">
        <f t="shared" si="165"/>
        <v>0</v>
      </c>
    </row>
    <row r="826" spans="1:14" x14ac:dyDescent="0.25">
      <c r="A826">
        <v>812</v>
      </c>
      <c r="B826">
        <f t="shared" si="156"/>
        <v>162.20000000000002</v>
      </c>
      <c r="C826">
        <f t="shared" si="157"/>
        <v>1</v>
      </c>
      <c r="D826">
        <f t="shared" si="158"/>
        <v>0</v>
      </c>
      <c r="E826">
        <f t="shared" si="166"/>
        <v>0.19999999999998863</v>
      </c>
      <c r="F826">
        <f t="shared" si="167"/>
        <v>82</v>
      </c>
      <c r="G826">
        <f t="shared" si="168"/>
        <v>0</v>
      </c>
      <c r="H826" s="5">
        <f t="shared" si="163"/>
        <v>283.40000000000003</v>
      </c>
      <c r="I826" s="5">
        <f t="shared" si="159"/>
        <v>283.40000000000003</v>
      </c>
      <c r="J826" s="5">
        <f t="shared" si="164"/>
        <v>-31</v>
      </c>
      <c r="K826">
        <f t="shared" si="160"/>
        <v>41</v>
      </c>
      <c r="L826">
        <f t="shared" si="161"/>
        <v>-31</v>
      </c>
      <c r="M826">
        <f t="shared" si="162"/>
        <v>-32</v>
      </c>
      <c r="N826">
        <f t="shared" si="165"/>
        <v>0</v>
      </c>
    </row>
    <row r="827" spans="1:14" x14ac:dyDescent="0.25">
      <c r="A827">
        <v>813</v>
      </c>
      <c r="B827">
        <f t="shared" si="156"/>
        <v>162.40000000000003</v>
      </c>
      <c r="C827">
        <f t="shared" si="157"/>
        <v>1</v>
      </c>
      <c r="D827">
        <f t="shared" si="158"/>
        <v>0</v>
      </c>
      <c r="E827">
        <f t="shared" si="166"/>
        <v>0.40000000000000568</v>
      </c>
      <c r="F827">
        <f t="shared" si="167"/>
        <v>82</v>
      </c>
      <c r="G827">
        <f t="shared" si="168"/>
        <v>0</v>
      </c>
      <c r="H827" s="5">
        <f t="shared" si="163"/>
        <v>283.80000000000007</v>
      </c>
      <c r="I827" s="5">
        <f t="shared" si="159"/>
        <v>283.80000000000007</v>
      </c>
      <c r="J827" s="5">
        <f t="shared" si="164"/>
        <v>-31</v>
      </c>
      <c r="K827">
        <f t="shared" si="160"/>
        <v>41</v>
      </c>
      <c r="L827">
        <f t="shared" si="161"/>
        <v>-31</v>
      </c>
      <c r="M827">
        <f t="shared" si="162"/>
        <v>-32</v>
      </c>
      <c r="N827">
        <f t="shared" si="165"/>
        <v>0</v>
      </c>
    </row>
    <row r="828" spans="1:14" x14ac:dyDescent="0.25">
      <c r="A828">
        <v>814</v>
      </c>
      <c r="B828">
        <f t="shared" si="156"/>
        <v>162.60000000000002</v>
      </c>
      <c r="C828">
        <f t="shared" si="157"/>
        <v>1</v>
      </c>
      <c r="D828">
        <f t="shared" si="158"/>
        <v>0</v>
      </c>
      <c r="E828">
        <f t="shared" si="166"/>
        <v>0.59999999999999432</v>
      </c>
      <c r="F828">
        <f t="shared" si="167"/>
        <v>82</v>
      </c>
      <c r="G828">
        <f t="shared" si="168"/>
        <v>0</v>
      </c>
      <c r="H828" s="5">
        <f t="shared" si="163"/>
        <v>284.20000000000005</v>
      </c>
      <c r="I828" s="5">
        <f t="shared" si="159"/>
        <v>284.20000000000005</v>
      </c>
      <c r="J828" s="5">
        <f t="shared" si="164"/>
        <v>-31</v>
      </c>
      <c r="K828">
        <f t="shared" si="160"/>
        <v>41</v>
      </c>
      <c r="L828">
        <f t="shared" si="161"/>
        <v>-31</v>
      </c>
      <c r="M828">
        <f t="shared" si="162"/>
        <v>-32</v>
      </c>
      <c r="N828">
        <f t="shared" si="165"/>
        <v>0</v>
      </c>
    </row>
    <row r="829" spans="1:14" x14ac:dyDescent="0.25">
      <c r="A829">
        <v>815</v>
      </c>
      <c r="B829">
        <f t="shared" si="156"/>
        <v>162.80000000000001</v>
      </c>
      <c r="C829">
        <f t="shared" si="157"/>
        <v>1</v>
      </c>
      <c r="D829">
        <f t="shared" si="158"/>
        <v>0</v>
      </c>
      <c r="E829">
        <f t="shared" si="166"/>
        <v>0.79999999999998295</v>
      </c>
      <c r="F829">
        <f t="shared" si="167"/>
        <v>82</v>
      </c>
      <c r="G829">
        <f t="shared" si="168"/>
        <v>0</v>
      </c>
      <c r="H829" s="5">
        <f t="shared" si="163"/>
        <v>284.60000000000002</v>
      </c>
      <c r="I829" s="5">
        <f t="shared" si="159"/>
        <v>284.60000000000002</v>
      </c>
      <c r="J829" s="5">
        <f t="shared" si="164"/>
        <v>-31</v>
      </c>
      <c r="K829">
        <f t="shared" si="160"/>
        <v>41</v>
      </c>
      <c r="L829">
        <f t="shared" si="161"/>
        <v>-31</v>
      </c>
      <c r="M829">
        <f t="shared" si="162"/>
        <v>-32</v>
      </c>
      <c r="N829">
        <f t="shared" si="165"/>
        <v>0</v>
      </c>
    </row>
    <row r="830" spans="1:14" x14ac:dyDescent="0.25">
      <c r="A830">
        <v>816</v>
      </c>
      <c r="B830">
        <f t="shared" si="156"/>
        <v>163.00000000000003</v>
      </c>
      <c r="C830">
        <f t="shared" si="157"/>
        <v>1</v>
      </c>
      <c r="D830">
        <f t="shared" si="158"/>
        <v>0</v>
      </c>
      <c r="E830">
        <f t="shared" si="166"/>
        <v>1</v>
      </c>
      <c r="F830">
        <f t="shared" si="167"/>
        <v>82</v>
      </c>
      <c r="G830">
        <f t="shared" si="168"/>
        <v>0</v>
      </c>
      <c r="H830" s="5">
        <f t="shared" si="163"/>
        <v>285.00000000000006</v>
      </c>
      <c r="I830" s="5">
        <f t="shared" si="159"/>
        <v>285.00000000000006</v>
      </c>
      <c r="J830" s="5">
        <f t="shared" si="164"/>
        <v>-31</v>
      </c>
      <c r="K830">
        <f t="shared" si="160"/>
        <v>41</v>
      </c>
      <c r="L830">
        <f t="shared" si="161"/>
        <v>-31</v>
      </c>
      <c r="M830">
        <f t="shared" si="162"/>
        <v>-32</v>
      </c>
      <c r="N830">
        <f t="shared" si="165"/>
        <v>0</v>
      </c>
    </row>
    <row r="831" spans="1:14" x14ac:dyDescent="0.25">
      <c r="A831">
        <v>817</v>
      </c>
      <c r="B831">
        <f t="shared" si="156"/>
        <v>163.20000000000002</v>
      </c>
      <c r="C831">
        <f t="shared" si="157"/>
        <v>1</v>
      </c>
      <c r="D831">
        <f t="shared" si="158"/>
        <v>0</v>
      </c>
      <c r="E831">
        <f t="shared" si="166"/>
        <v>1.1999999999999886</v>
      </c>
      <c r="F831">
        <f t="shared" si="167"/>
        <v>82</v>
      </c>
      <c r="G831">
        <f t="shared" si="168"/>
        <v>0</v>
      </c>
      <c r="H831" s="5">
        <f t="shared" si="163"/>
        <v>285.40000000000003</v>
      </c>
      <c r="I831" s="5">
        <f t="shared" si="159"/>
        <v>285.40000000000003</v>
      </c>
      <c r="J831" s="5">
        <f t="shared" si="164"/>
        <v>-31</v>
      </c>
      <c r="K831">
        <f t="shared" si="160"/>
        <v>41</v>
      </c>
      <c r="L831">
        <f t="shared" si="161"/>
        <v>-31</v>
      </c>
      <c r="M831">
        <f t="shared" si="162"/>
        <v>-32</v>
      </c>
      <c r="N831">
        <f t="shared" si="165"/>
        <v>0</v>
      </c>
    </row>
    <row r="832" spans="1:14" x14ac:dyDescent="0.25">
      <c r="A832">
        <v>818</v>
      </c>
      <c r="B832">
        <f t="shared" si="156"/>
        <v>163.40000000000003</v>
      </c>
      <c r="C832">
        <f t="shared" si="157"/>
        <v>1</v>
      </c>
      <c r="D832">
        <f t="shared" si="158"/>
        <v>0</v>
      </c>
      <c r="E832">
        <f t="shared" si="166"/>
        <v>1.4000000000000057</v>
      </c>
      <c r="F832">
        <f t="shared" si="167"/>
        <v>82</v>
      </c>
      <c r="G832">
        <f t="shared" si="168"/>
        <v>0</v>
      </c>
      <c r="H832" s="5">
        <f t="shared" si="163"/>
        <v>285.80000000000007</v>
      </c>
      <c r="I832" s="5">
        <f t="shared" si="159"/>
        <v>285.80000000000007</v>
      </c>
      <c r="J832" s="5">
        <f t="shared" si="164"/>
        <v>-31</v>
      </c>
      <c r="K832">
        <f t="shared" si="160"/>
        <v>41</v>
      </c>
      <c r="L832">
        <f t="shared" si="161"/>
        <v>-31</v>
      </c>
      <c r="M832">
        <f t="shared" si="162"/>
        <v>-32</v>
      </c>
      <c r="N832">
        <f t="shared" si="165"/>
        <v>0</v>
      </c>
    </row>
    <row r="833" spans="1:14" x14ac:dyDescent="0.25">
      <c r="A833">
        <v>819</v>
      </c>
      <c r="B833">
        <f t="shared" si="156"/>
        <v>163.60000000000002</v>
      </c>
      <c r="C833">
        <f t="shared" si="157"/>
        <v>1</v>
      </c>
      <c r="D833">
        <f t="shared" si="158"/>
        <v>0</v>
      </c>
      <c r="E833">
        <f t="shared" si="166"/>
        <v>1.5999999999999943</v>
      </c>
      <c r="F833">
        <f t="shared" si="167"/>
        <v>82</v>
      </c>
      <c r="G833">
        <f t="shared" si="168"/>
        <v>0</v>
      </c>
      <c r="H833" s="5">
        <f t="shared" si="163"/>
        <v>286.20000000000005</v>
      </c>
      <c r="I833" s="5">
        <f t="shared" si="159"/>
        <v>286.20000000000005</v>
      </c>
      <c r="J833" s="5">
        <f t="shared" si="164"/>
        <v>-31</v>
      </c>
      <c r="K833">
        <f t="shared" si="160"/>
        <v>41</v>
      </c>
      <c r="L833">
        <f t="shared" si="161"/>
        <v>-31</v>
      </c>
      <c r="M833">
        <f t="shared" si="162"/>
        <v>-32</v>
      </c>
      <c r="N833">
        <f t="shared" si="165"/>
        <v>0</v>
      </c>
    </row>
    <row r="834" spans="1:14" x14ac:dyDescent="0.25">
      <c r="A834">
        <v>820</v>
      </c>
      <c r="B834">
        <f t="shared" si="156"/>
        <v>163.80000000000001</v>
      </c>
      <c r="C834">
        <f t="shared" si="157"/>
        <v>1</v>
      </c>
      <c r="D834">
        <f t="shared" si="158"/>
        <v>0</v>
      </c>
      <c r="E834">
        <f t="shared" si="166"/>
        <v>1.7999999999999829</v>
      </c>
      <c r="F834">
        <f t="shared" si="167"/>
        <v>82</v>
      </c>
      <c r="G834">
        <f t="shared" si="168"/>
        <v>0</v>
      </c>
      <c r="H834" s="5">
        <f t="shared" si="163"/>
        <v>286.60000000000002</v>
      </c>
      <c r="I834" s="5">
        <f t="shared" si="159"/>
        <v>286.60000000000002</v>
      </c>
      <c r="J834" s="5">
        <f t="shared" si="164"/>
        <v>-31</v>
      </c>
      <c r="K834">
        <f t="shared" si="160"/>
        <v>41</v>
      </c>
      <c r="L834">
        <f t="shared" si="161"/>
        <v>-31</v>
      </c>
      <c r="M834">
        <f t="shared" si="162"/>
        <v>-32</v>
      </c>
      <c r="N834">
        <f t="shared" si="165"/>
        <v>0</v>
      </c>
    </row>
    <row r="835" spans="1:14" x14ac:dyDescent="0.25">
      <c r="A835">
        <v>821</v>
      </c>
      <c r="B835">
        <f t="shared" si="156"/>
        <v>164.00000000000003</v>
      </c>
      <c r="C835">
        <f t="shared" si="157"/>
        <v>1</v>
      </c>
      <c r="D835">
        <f t="shared" si="158"/>
        <v>1</v>
      </c>
      <c r="E835">
        <f t="shared" si="166"/>
        <v>2</v>
      </c>
      <c r="F835">
        <f t="shared" si="167"/>
        <v>83</v>
      </c>
      <c r="G835">
        <f t="shared" si="168"/>
        <v>0</v>
      </c>
      <c r="H835" s="5">
        <f t="shared" si="163"/>
        <v>287.00000000000006</v>
      </c>
      <c r="I835" s="5">
        <f t="shared" si="159"/>
        <v>287.00000000000006</v>
      </c>
      <c r="J835" s="5">
        <f t="shared" si="164"/>
        <v>-31</v>
      </c>
      <c r="K835">
        <f t="shared" si="160"/>
        <v>41</v>
      </c>
      <c r="L835">
        <f t="shared" si="161"/>
        <v>-31</v>
      </c>
      <c r="M835">
        <f t="shared" si="162"/>
        <v>-32</v>
      </c>
      <c r="N835">
        <f t="shared" si="165"/>
        <v>0</v>
      </c>
    </row>
    <row r="836" spans="1:14" x14ac:dyDescent="0.25">
      <c r="A836">
        <v>822</v>
      </c>
      <c r="B836">
        <f t="shared" si="156"/>
        <v>164.20000000000002</v>
      </c>
      <c r="C836">
        <f t="shared" si="157"/>
        <v>1</v>
      </c>
      <c r="D836">
        <f t="shared" si="158"/>
        <v>0</v>
      </c>
      <c r="E836">
        <f t="shared" si="166"/>
        <v>0.19999999999998863</v>
      </c>
      <c r="F836">
        <f t="shared" si="167"/>
        <v>83</v>
      </c>
      <c r="G836">
        <f t="shared" si="168"/>
        <v>0</v>
      </c>
      <c r="H836" s="5">
        <f t="shared" si="163"/>
        <v>287.40000000000003</v>
      </c>
      <c r="I836" s="5">
        <f t="shared" si="159"/>
        <v>287.40000000000003</v>
      </c>
      <c r="J836" s="5">
        <f t="shared" si="164"/>
        <v>-31</v>
      </c>
      <c r="K836">
        <f t="shared" si="160"/>
        <v>41</v>
      </c>
      <c r="L836">
        <f t="shared" si="161"/>
        <v>-31</v>
      </c>
      <c r="M836">
        <f t="shared" si="162"/>
        <v>-32</v>
      </c>
      <c r="N836">
        <f t="shared" si="165"/>
        <v>0</v>
      </c>
    </row>
    <row r="837" spans="1:14" x14ac:dyDescent="0.25">
      <c r="A837">
        <v>823</v>
      </c>
      <c r="B837">
        <f t="shared" si="156"/>
        <v>164.40000000000003</v>
      </c>
      <c r="C837">
        <f t="shared" si="157"/>
        <v>1</v>
      </c>
      <c r="D837">
        <f t="shared" si="158"/>
        <v>0</v>
      </c>
      <c r="E837">
        <f t="shared" si="166"/>
        <v>0.40000000000000568</v>
      </c>
      <c r="F837">
        <f t="shared" si="167"/>
        <v>83</v>
      </c>
      <c r="G837">
        <f t="shared" si="168"/>
        <v>0</v>
      </c>
      <c r="H837" s="5">
        <f t="shared" si="163"/>
        <v>287.80000000000007</v>
      </c>
      <c r="I837" s="5">
        <f t="shared" si="159"/>
        <v>287.80000000000007</v>
      </c>
      <c r="J837" s="5">
        <f t="shared" si="164"/>
        <v>-31</v>
      </c>
      <c r="K837">
        <f t="shared" si="160"/>
        <v>41</v>
      </c>
      <c r="L837">
        <f t="shared" si="161"/>
        <v>-31</v>
      </c>
      <c r="M837">
        <f t="shared" si="162"/>
        <v>-32</v>
      </c>
      <c r="N837">
        <f t="shared" si="165"/>
        <v>0</v>
      </c>
    </row>
    <row r="838" spans="1:14" x14ac:dyDescent="0.25">
      <c r="A838">
        <v>824</v>
      </c>
      <c r="B838">
        <f t="shared" si="156"/>
        <v>164.60000000000002</v>
      </c>
      <c r="C838">
        <f t="shared" si="157"/>
        <v>1</v>
      </c>
      <c r="D838">
        <f t="shared" si="158"/>
        <v>0</v>
      </c>
      <c r="E838">
        <f t="shared" si="166"/>
        <v>0.59999999999999432</v>
      </c>
      <c r="F838">
        <f t="shared" si="167"/>
        <v>83</v>
      </c>
      <c r="G838">
        <f t="shared" si="168"/>
        <v>0</v>
      </c>
      <c r="H838" s="5">
        <f t="shared" si="163"/>
        <v>288.20000000000005</v>
      </c>
      <c r="I838" s="5">
        <f t="shared" si="159"/>
        <v>288.20000000000005</v>
      </c>
      <c r="J838" s="5">
        <f t="shared" si="164"/>
        <v>-31</v>
      </c>
      <c r="K838">
        <f t="shared" si="160"/>
        <v>41</v>
      </c>
      <c r="L838">
        <f t="shared" si="161"/>
        <v>-31</v>
      </c>
      <c r="M838">
        <f t="shared" si="162"/>
        <v>-32</v>
      </c>
      <c r="N838">
        <f t="shared" si="165"/>
        <v>0</v>
      </c>
    </row>
    <row r="839" spans="1:14" x14ac:dyDescent="0.25">
      <c r="A839">
        <v>825</v>
      </c>
      <c r="B839">
        <f t="shared" si="156"/>
        <v>164.8</v>
      </c>
      <c r="C839">
        <f t="shared" si="157"/>
        <v>1</v>
      </c>
      <c r="D839">
        <f t="shared" si="158"/>
        <v>0</v>
      </c>
      <c r="E839">
        <f t="shared" si="166"/>
        <v>0.79999999999998295</v>
      </c>
      <c r="F839">
        <f t="shared" si="167"/>
        <v>83</v>
      </c>
      <c r="G839">
        <f t="shared" si="168"/>
        <v>0</v>
      </c>
      <c r="H839" s="5">
        <f t="shared" si="163"/>
        <v>288.60000000000002</v>
      </c>
      <c r="I839" s="5">
        <f t="shared" si="159"/>
        <v>288.60000000000002</v>
      </c>
      <c r="J839" s="5">
        <f t="shared" si="164"/>
        <v>-31</v>
      </c>
      <c r="K839">
        <f t="shared" si="160"/>
        <v>41</v>
      </c>
      <c r="L839">
        <f t="shared" si="161"/>
        <v>-31</v>
      </c>
      <c r="M839">
        <f t="shared" si="162"/>
        <v>-32</v>
      </c>
      <c r="N839">
        <f t="shared" si="165"/>
        <v>0</v>
      </c>
    </row>
    <row r="840" spans="1:14" x14ac:dyDescent="0.25">
      <c r="A840">
        <v>826</v>
      </c>
      <c r="B840">
        <f t="shared" si="156"/>
        <v>165.00000000000003</v>
      </c>
      <c r="C840">
        <f t="shared" si="157"/>
        <v>1</v>
      </c>
      <c r="D840">
        <f t="shared" si="158"/>
        <v>0</v>
      </c>
      <c r="E840">
        <f t="shared" si="166"/>
        <v>1</v>
      </c>
      <c r="F840">
        <f t="shared" si="167"/>
        <v>83</v>
      </c>
      <c r="G840">
        <f t="shared" si="168"/>
        <v>0</v>
      </c>
      <c r="H840" s="5">
        <f t="shared" si="163"/>
        <v>289.00000000000006</v>
      </c>
      <c r="I840" s="5">
        <f t="shared" si="159"/>
        <v>289.00000000000006</v>
      </c>
      <c r="J840" s="5">
        <f t="shared" si="164"/>
        <v>-31</v>
      </c>
      <c r="K840">
        <f t="shared" si="160"/>
        <v>41</v>
      </c>
      <c r="L840">
        <f t="shared" si="161"/>
        <v>-31</v>
      </c>
      <c r="M840">
        <f t="shared" si="162"/>
        <v>-32</v>
      </c>
      <c r="N840">
        <f t="shared" si="165"/>
        <v>0</v>
      </c>
    </row>
    <row r="841" spans="1:14" x14ac:dyDescent="0.25">
      <c r="A841">
        <v>827</v>
      </c>
      <c r="B841">
        <f t="shared" si="156"/>
        <v>165.20000000000002</v>
      </c>
      <c r="C841">
        <f t="shared" si="157"/>
        <v>1</v>
      </c>
      <c r="D841">
        <f t="shared" si="158"/>
        <v>0</v>
      </c>
      <c r="E841">
        <f t="shared" si="166"/>
        <v>1.1999999999999886</v>
      </c>
      <c r="F841">
        <f t="shared" si="167"/>
        <v>83</v>
      </c>
      <c r="G841">
        <f t="shared" si="168"/>
        <v>0</v>
      </c>
      <c r="H841" s="5">
        <f t="shared" si="163"/>
        <v>289.40000000000003</v>
      </c>
      <c r="I841" s="5">
        <f t="shared" si="159"/>
        <v>289.40000000000003</v>
      </c>
      <c r="J841" s="5">
        <f t="shared" si="164"/>
        <v>-31</v>
      </c>
      <c r="K841">
        <f t="shared" si="160"/>
        <v>41</v>
      </c>
      <c r="L841">
        <f t="shared" si="161"/>
        <v>-31</v>
      </c>
      <c r="M841">
        <f t="shared" si="162"/>
        <v>-32</v>
      </c>
      <c r="N841">
        <f t="shared" si="165"/>
        <v>0</v>
      </c>
    </row>
    <row r="842" spans="1:14" x14ac:dyDescent="0.25">
      <c r="A842">
        <v>828</v>
      </c>
      <c r="B842">
        <f t="shared" si="156"/>
        <v>165.40000000000003</v>
      </c>
      <c r="C842">
        <f t="shared" si="157"/>
        <v>1</v>
      </c>
      <c r="D842">
        <f t="shared" si="158"/>
        <v>0</v>
      </c>
      <c r="E842">
        <f t="shared" si="166"/>
        <v>1.4000000000000057</v>
      </c>
      <c r="F842">
        <f t="shared" si="167"/>
        <v>83</v>
      </c>
      <c r="G842">
        <f t="shared" si="168"/>
        <v>0</v>
      </c>
      <c r="H842" s="5">
        <f t="shared" si="163"/>
        <v>289.80000000000007</v>
      </c>
      <c r="I842" s="5">
        <f t="shared" si="159"/>
        <v>289.80000000000007</v>
      </c>
      <c r="J842" s="5">
        <f t="shared" si="164"/>
        <v>-31</v>
      </c>
      <c r="K842">
        <f t="shared" si="160"/>
        <v>41</v>
      </c>
      <c r="L842">
        <f t="shared" si="161"/>
        <v>-31</v>
      </c>
      <c r="M842">
        <f t="shared" si="162"/>
        <v>-32</v>
      </c>
      <c r="N842">
        <f t="shared" si="165"/>
        <v>0</v>
      </c>
    </row>
    <row r="843" spans="1:14" x14ac:dyDescent="0.25">
      <c r="A843">
        <v>829</v>
      </c>
      <c r="B843">
        <f t="shared" si="156"/>
        <v>165.60000000000002</v>
      </c>
      <c r="C843">
        <f t="shared" si="157"/>
        <v>1</v>
      </c>
      <c r="D843">
        <f t="shared" si="158"/>
        <v>0</v>
      </c>
      <c r="E843">
        <f t="shared" si="166"/>
        <v>1.5999999999999943</v>
      </c>
      <c r="F843">
        <f t="shared" si="167"/>
        <v>83</v>
      </c>
      <c r="G843">
        <f t="shared" si="168"/>
        <v>0</v>
      </c>
      <c r="H843" s="5">
        <f t="shared" si="163"/>
        <v>290.20000000000005</v>
      </c>
      <c r="I843" s="5">
        <f t="shared" si="159"/>
        <v>290.20000000000005</v>
      </c>
      <c r="J843" s="5">
        <f t="shared" si="164"/>
        <v>-31</v>
      </c>
      <c r="K843">
        <f t="shared" si="160"/>
        <v>41</v>
      </c>
      <c r="L843">
        <f t="shared" si="161"/>
        <v>-31</v>
      </c>
      <c r="M843">
        <f t="shared" si="162"/>
        <v>-32</v>
      </c>
      <c r="N843">
        <f t="shared" si="165"/>
        <v>0</v>
      </c>
    </row>
    <row r="844" spans="1:14" x14ac:dyDescent="0.25">
      <c r="A844">
        <v>830</v>
      </c>
      <c r="B844">
        <f t="shared" si="156"/>
        <v>165.8</v>
      </c>
      <c r="C844">
        <f t="shared" si="157"/>
        <v>1</v>
      </c>
      <c r="D844">
        <f t="shared" si="158"/>
        <v>0</v>
      </c>
      <c r="E844">
        <f t="shared" si="166"/>
        <v>1.7999999999999829</v>
      </c>
      <c r="F844">
        <f t="shared" si="167"/>
        <v>83</v>
      </c>
      <c r="G844">
        <f t="shared" si="168"/>
        <v>0</v>
      </c>
      <c r="H844" s="5">
        <f t="shared" si="163"/>
        <v>290.60000000000002</v>
      </c>
      <c r="I844" s="5">
        <f t="shared" si="159"/>
        <v>290.60000000000002</v>
      </c>
      <c r="J844" s="5">
        <f t="shared" si="164"/>
        <v>-31</v>
      </c>
      <c r="K844">
        <f t="shared" si="160"/>
        <v>41</v>
      </c>
      <c r="L844">
        <f t="shared" si="161"/>
        <v>-31</v>
      </c>
      <c r="M844">
        <f t="shared" si="162"/>
        <v>-32</v>
      </c>
      <c r="N844">
        <f t="shared" si="165"/>
        <v>0</v>
      </c>
    </row>
    <row r="845" spans="1:14" x14ac:dyDescent="0.25">
      <c r="A845">
        <v>831</v>
      </c>
      <c r="B845">
        <f t="shared" si="156"/>
        <v>166.00000000000003</v>
      </c>
      <c r="C845">
        <f t="shared" si="157"/>
        <v>1</v>
      </c>
      <c r="D845">
        <f t="shared" si="158"/>
        <v>1</v>
      </c>
      <c r="E845">
        <f t="shared" si="166"/>
        <v>2</v>
      </c>
      <c r="F845">
        <f t="shared" si="167"/>
        <v>84</v>
      </c>
      <c r="G845">
        <f t="shared" si="168"/>
        <v>1</v>
      </c>
      <c r="H845" s="5">
        <f t="shared" si="163"/>
        <v>291.00000000000006</v>
      </c>
      <c r="I845" s="5">
        <f t="shared" si="159"/>
        <v>290.00000000000006</v>
      </c>
      <c r="J845" s="5">
        <f t="shared" si="164"/>
        <v>-32</v>
      </c>
      <c r="K845">
        <f t="shared" si="160"/>
        <v>42</v>
      </c>
      <c r="L845">
        <f t="shared" si="161"/>
        <v>-32</v>
      </c>
      <c r="M845">
        <f t="shared" si="162"/>
        <v>-33</v>
      </c>
      <c r="N845">
        <f t="shared" si="165"/>
        <v>0</v>
      </c>
    </row>
    <row r="846" spans="1:14" x14ac:dyDescent="0.25">
      <c r="A846">
        <v>832</v>
      </c>
      <c r="B846">
        <f t="shared" si="156"/>
        <v>166.20000000000002</v>
      </c>
      <c r="C846">
        <f t="shared" si="157"/>
        <v>1</v>
      </c>
      <c r="D846">
        <f t="shared" si="158"/>
        <v>0</v>
      </c>
      <c r="E846">
        <f t="shared" si="166"/>
        <v>0.19999999999998863</v>
      </c>
      <c r="F846">
        <f t="shared" si="167"/>
        <v>84</v>
      </c>
      <c r="G846">
        <f t="shared" si="168"/>
        <v>0</v>
      </c>
      <c r="H846" s="5">
        <f t="shared" si="163"/>
        <v>290.40000000000003</v>
      </c>
      <c r="I846" s="5">
        <f t="shared" si="159"/>
        <v>290.40000000000003</v>
      </c>
      <c r="J846" s="5">
        <f t="shared" si="164"/>
        <v>-32</v>
      </c>
      <c r="K846">
        <f t="shared" si="160"/>
        <v>42</v>
      </c>
      <c r="L846">
        <f t="shared" si="161"/>
        <v>-32</v>
      </c>
      <c r="M846">
        <f t="shared" si="162"/>
        <v>-33</v>
      </c>
      <c r="N846">
        <f t="shared" si="165"/>
        <v>0</v>
      </c>
    </row>
    <row r="847" spans="1:14" x14ac:dyDescent="0.25">
      <c r="A847">
        <v>833</v>
      </c>
      <c r="B847">
        <f t="shared" ref="B847:B910" si="169">-T$5+T$5*A847</f>
        <v>166.40000000000003</v>
      </c>
      <c r="C847">
        <f t="shared" ref="C847:C910" si="170">IF(H847&gt;=0,1,0)</f>
        <v>1</v>
      </c>
      <c r="D847">
        <f t="shared" ref="D847:D910" si="171">IF(AND(C847=1,E847&gt;=E$4),1,0)</f>
        <v>0</v>
      </c>
      <c r="E847">
        <f t="shared" si="166"/>
        <v>0.40000000000000568</v>
      </c>
      <c r="F847">
        <f t="shared" si="167"/>
        <v>84</v>
      </c>
      <c r="G847">
        <f t="shared" si="168"/>
        <v>0</v>
      </c>
      <c r="H847" s="5">
        <f t="shared" si="163"/>
        <v>290.80000000000007</v>
      </c>
      <c r="I847" s="5">
        <f t="shared" ref="I847:I910" si="172">IF(G847&gt;0,H847-Q$4,H847)</f>
        <v>290.80000000000007</v>
      </c>
      <c r="J847" s="5">
        <f t="shared" si="164"/>
        <v>-32</v>
      </c>
      <c r="K847">
        <f t="shared" ref="K847:K910" si="173">ROUNDDOWN((F847*D$4)/L$4,0)</f>
        <v>42</v>
      </c>
      <c r="L847">
        <f t="shared" ref="L847:L910" si="174">P$4-K847</f>
        <v>-32</v>
      </c>
      <c r="M847">
        <f t="shared" ref="M847:M910" si="175">IF(L847="怪物已死","怪物已死",(L847-1)*Q$4)</f>
        <v>-33</v>
      </c>
      <c r="N847">
        <f t="shared" si="165"/>
        <v>0</v>
      </c>
    </row>
    <row r="848" spans="1:14" x14ac:dyDescent="0.25">
      <c r="A848">
        <v>834</v>
      </c>
      <c r="B848">
        <f t="shared" si="169"/>
        <v>166.60000000000002</v>
      </c>
      <c r="C848">
        <f t="shared" si="170"/>
        <v>1</v>
      </c>
      <c r="D848">
        <f t="shared" si="171"/>
        <v>0</v>
      </c>
      <c r="E848">
        <f t="shared" si="166"/>
        <v>0.59999999999999432</v>
      </c>
      <c r="F848">
        <f t="shared" si="167"/>
        <v>84</v>
      </c>
      <c r="G848">
        <f t="shared" si="168"/>
        <v>0</v>
      </c>
      <c r="H848" s="5">
        <f t="shared" ref="H848:H911" si="176">I847+(B848-B847)*N$4</f>
        <v>291.20000000000005</v>
      </c>
      <c r="I848" s="5">
        <f t="shared" si="172"/>
        <v>291.20000000000005</v>
      </c>
      <c r="J848" s="5">
        <f t="shared" ref="J848:J911" si="177">IF(H848&gt;=0,IF(ROUNDDOWN(H848/Q$4,0)+1&gt;L848,L848,ROUNDDOWN(H848/Q$4,0)+1),0)</f>
        <v>-32</v>
      </c>
      <c r="K848">
        <f t="shared" si="173"/>
        <v>42</v>
      </c>
      <c r="L848">
        <f t="shared" si="174"/>
        <v>-32</v>
      </c>
      <c r="M848">
        <f t="shared" si="175"/>
        <v>-33</v>
      </c>
      <c r="N848">
        <f t="shared" ref="N848:N911" si="178">IF(L848&lt;=0,0,IF(ROUNDUP(I848/B$4,0)*A$4&lt;0,"怪无法穿越火线",ROUNDUP(I848/B$4,0)*A$4))</f>
        <v>0</v>
      </c>
    </row>
    <row r="849" spans="1:14" x14ac:dyDescent="0.25">
      <c r="A849">
        <v>835</v>
      </c>
      <c r="B849">
        <f t="shared" si="169"/>
        <v>166.8</v>
      </c>
      <c r="C849">
        <f t="shared" si="170"/>
        <v>1</v>
      </c>
      <c r="D849">
        <f t="shared" si="171"/>
        <v>0</v>
      </c>
      <c r="E849">
        <f t="shared" ref="E849:E912" si="179">IF(D848=1,B849-B848,E848+B849-B848)</f>
        <v>0.79999999999998295</v>
      </c>
      <c r="F849">
        <f t="shared" ref="F849:F912" si="180">IF(D849=1,F848+1,F848)</f>
        <v>84</v>
      </c>
      <c r="G849">
        <f t="shared" ref="G849:G912" si="181">IF(K849-K848&gt;0,1,0)</f>
        <v>0</v>
      </c>
      <c r="H849" s="5">
        <f t="shared" si="176"/>
        <v>291.60000000000002</v>
      </c>
      <c r="I849" s="5">
        <f t="shared" si="172"/>
        <v>291.60000000000002</v>
      </c>
      <c r="J849" s="5">
        <f t="shared" si="177"/>
        <v>-32</v>
      </c>
      <c r="K849">
        <f t="shared" si="173"/>
        <v>42</v>
      </c>
      <c r="L849">
        <f t="shared" si="174"/>
        <v>-32</v>
      </c>
      <c r="M849">
        <f t="shared" si="175"/>
        <v>-33</v>
      </c>
      <c r="N849">
        <f t="shared" si="178"/>
        <v>0</v>
      </c>
    </row>
    <row r="850" spans="1:14" x14ac:dyDescent="0.25">
      <c r="A850">
        <v>836</v>
      </c>
      <c r="B850">
        <f t="shared" si="169"/>
        <v>167.00000000000003</v>
      </c>
      <c r="C850">
        <f t="shared" si="170"/>
        <v>1</v>
      </c>
      <c r="D850">
        <f t="shared" si="171"/>
        <v>0</v>
      </c>
      <c r="E850">
        <f t="shared" si="179"/>
        <v>1</v>
      </c>
      <c r="F850">
        <f t="shared" si="180"/>
        <v>84</v>
      </c>
      <c r="G850">
        <f t="shared" si="181"/>
        <v>0</v>
      </c>
      <c r="H850" s="5">
        <f t="shared" si="176"/>
        <v>292.00000000000006</v>
      </c>
      <c r="I850" s="5">
        <f t="shared" si="172"/>
        <v>292.00000000000006</v>
      </c>
      <c r="J850" s="5">
        <f t="shared" si="177"/>
        <v>-32</v>
      </c>
      <c r="K850">
        <f t="shared" si="173"/>
        <v>42</v>
      </c>
      <c r="L850">
        <f t="shared" si="174"/>
        <v>-32</v>
      </c>
      <c r="M850">
        <f t="shared" si="175"/>
        <v>-33</v>
      </c>
      <c r="N850">
        <f t="shared" si="178"/>
        <v>0</v>
      </c>
    </row>
    <row r="851" spans="1:14" x14ac:dyDescent="0.25">
      <c r="A851">
        <v>837</v>
      </c>
      <c r="B851">
        <f t="shared" si="169"/>
        <v>167.20000000000002</v>
      </c>
      <c r="C851">
        <f t="shared" si="170"/>
        <v>1</v>
      </c>
      <c r="D851">
        <f t="shared" si="171"/>
        <v>0</v>
      </c>
      <c r="E851">
        <f t="shared" si="179"/>
        <v>1.1999999999999886</v>
      </c>
      <c r="F851">
        <f t="shared" si="180"/>
        <v>84</v>
      </c>
      <c r="G851">
        <f t="shared" si="181"/>
        <v>0</v>
      </c>
      <c r="H851" s="5">
        <f t="shared" si="176"/>
        <v>292.40000000000003</v>
      </c>
      <c r="I851" s="5">
        <f t="shared" si="172"/>
        <v>292.40000000000003</v>
      </c>
      <c r="J851" s="5">
        <f t="shared" si="177"/>
        <v>-32</v>
      </c>
      <c r="K851">
        <f t="shared" si="173"/>
        <v>42</v>
      </c>
      <c r="L851">
        <f t="shared" si="174"/>
        <v>-32</v>
      </c>
      <c r="M851">
        <f t="shared" si="175"/>
        <v>-33</v>
      </c>
      <c r="N851">
        <f t="shared" si="178"/>
        <v>0</v>
      </c>
    </row>
    <row r="852" spans="1:14" x14ac:dyDescent="0.25">
      <c r="A852">
        <v>838</v>
      </c>
      <c r="B852">
        <f t="shared" si="169"/>
        <v>167.40000000000003</v>
      </c>
      <c r="C852">
        <f t="shared" si="170"/>
        <v>1</v>
      </c>
      <c r="D852">
        <f t="shared" si="171"/>
        <v>0</v>
      </c>
      <c r="E852">
        <f t="shared" si="179"/>
        <v>1.4000000000000057</v>
      </c>
      <c r="F852">
        <f t="shared" si="180"/>
        <v>84</v>
      </c>
      <c r="G852">
        <f t="shared" si="181"/>
        <v>0</v>
      </c>
      <c r="H852" s="5">
        <f t="shared" si="176"/>
        <v>292.80000000000007</v>
      </c>
      <c r="I852" s="5">
        <f t="shared" si="172"/>
        <v>292.80000000000007</v>
      </c>
      <c r="J852" s="5">
        <f t="shared" si="177"/>
        <v>-32</v>
      </c>
      <c r="K852">
        <f t="shared" si="173"/>
        <v>42</v>
      </c>
      <c r="L852">
        <f t="shared" si="174"/>
        <v>-32</v>
      </c>
      <c r="M852">
        <f t="shared" si="175"/>
        <v>-33</v>
      </c>
      <c r="N852">
        <f t="shared" si="178"/>
        <v>0</v>
      </c>
    </row>
    <row r="853" spans="1:14" x14ac:dyDescent="0.25">
      <c r="A853">
        <v>839</v>
      </c>
      <c r="B853">
        <f t="shared" si="169"/>
        <v>167.60000000000002</v>
      </c>
      <c r="C853">
        <f t="shared" si="170"/>
        <v>1</v>
      </c>
      <c r="D853">
        <f t="shared" si="171"/>
        <v>0</v>
      </c>
      <c r="E853">
        <f t="shared" si="179"/>
        <v>1.5999999999999943</v>
      </c>
      <c r="F853">
        <f t="shared" si="180"/>
        <v>84</v>
      </c>
      <c r="G853">
        <f t="shared" si="181"/>
        <v>0</v>
      </c>
      <c r="H853" s="5">
        <f t="shared" si="176"/>
        <v>293.20000000000005</v>
      </c>
      <c r="I853" s="5">
        <f t="shared" si="172"/>
        <v>293.20000000000005</v>
      </c>
      <c r="J853" s="5">
        <f t="shared" si="177"/>
        <v>-32</v>
      </c>
      <c r="K853">
        <f t="shared" si="173"/>
        <v>42</v>
      </c>
      <c r="L853">
        <f t="shared" si="174"/>
        <v>-32</v>
      </c>
      <c r="M853">
        <f t="shared" si="175"/>
        <v>-33</v>
      </c>
      <c r="N853">
        <f t="shared" si="178"/>
        <v>0</v>
      </c>
    </row>
    <row r="854" spans="1:14" x14ac:dyDescent="0.25">
      <c r="A854">
        <v>840</v>
      </c>
      <c r="B854">
        <f t="shared" si="169"/>
        <v>167.8</v>
      </c>
      <c r="C854">
        <f t="shared" si="170"/>
        <v>1</v>
      </c>
      <c r="D854">
        <f t="shared" si="171"/>
        <v>0</v>
      </c>
      <c r="E854">
        <f t="shared" si="179"/>
        <v>1.7999999999999829</v>
      </c>
      <c r="F854">
        <f t="shared" si="180"/>
        <v>84</v>
      </c>
      <c r="G854">
        <f t="shared" si="181"/>
        <v>0</v>
      </c>
      <c r="H854" s="5">
        <f t="shared" si="176"/>
        <v>293.60000000000002</v>
      </c>
      <c r="I854" s="5">
        <f t="shared" si="172"/>
        <v>293.60000000000002</v>
      </c>
      <c r="J854" s="5">
        <f t="shared" si="177"/>
        <v>-32</v>
      </c>
      <c r="K854">
        <f t="shared" si="173"/>
        <v>42</v>
      </c>
      <c r="L854">
        <f t="shared" si="174"/>
        <v>-32</v>
      </c>
      <c r="M854">
        <f t="shared" si="175"/>
        <v>-33</v>
      </c>
      <c r="N854">
        <f t="shared" si="178"/>
        <v>0</v>
      </c>
    </row>
    <row r="855" spans="1:14" x14ac:dyDescent="0.25">
      <c r="A855">
        <v>841</v>
      </c>
      <c r="B855">
        <f t="shared" si="169"/>
        <v>168.00000000000003</v>
      </c>
      <c r="C855">
        <f t="shared" si="170"/>
        <v>1</v>
      </c>
      <c r="D855">
        <f t="shared" si="171"/>
        <v>1</v>
      </c>
      <c r="E855">
        <f t="shared" si="179"/>
        <v>2</v>
      </c>
      <c r="F855">
        <f t="shared" si="180"/>
        <v>85</v>
      </c>
      <c r="G855">
        <f t="shared" si="181"/>
        <v>0</v>
      </c>
      <c r="H855" s="5">
        <f t="shared" si="176"/>
        <v>294.00000000000006</v>
      </c>
      <c r="I855" s="5">
        <f t="shared" si="172"/>
        <v>294.00000000000006</v>
      </c>
      <c r="J855" s="5">
        <f t="shared" si="177"/>
        <v>-32</v>
      </c>
      <c r="K855">
        <f t="shared" si="173"/>
        <v>42</v>
      </c>
      <c r="L855">
        <f t="shared" si="174"/>
        <v>-32</v>
      </c>
      <c r="M855">
        <f t="shared" si="175"/>
        <v>-33</v>
      </c>
      <c r="N855">
        <f t="shared" si="178"/>
        <v>0</v>
      </c>
    </row>
    <row r="856" spans="1:14" x14ac:dyDescent="0.25">
      <c r="A856">
        <v>842</v>
      </c>
      <c r="B856">
        <f t="shared" si="169"/>
        <v>168.20000000000002</v>
      </c>
      <c r="C856">
        <f t="shared" si="170"/>
        <v>1</v>
      </c>
      <c r="D856">
        <f t="shared" si="171"/>
        <v>0</v>
      </c>
      <c r="E856">
        <f t="shared" si="179"/>
        <v>0.19999999999998863</v>
      </c>
      <c r="F856">
        <f t="shared" si="180"/>
        <v>85</v>
      </c>
      <c r="G856">
        <f t="shared" si="181"/>
        <v>0</v>
      </c>
      <c r="H856" s="5">
        <f t="shared" si="176"/>
        <v>294.40000000000003</v>
      </c>
      <c r="I856" s="5">
        <f t="shared" si="172"/>
        <v>294.40000000000003</v>
      </c>
      <c r="J856" s="5">
        <f t="shared" si="177"/>
        <v>-32</v>
      </c>
      <c r="K856">
        <f t="shared" si="173"/>
        <v>42</v>
      </c>
      <c r="L856">
        <f t="shared" si="174"/>
        <v>-32</v>
      </c>
      <c r="M856">
        <f t="shared" si="175"/>
        <v>-33</v>
      </c>
      <c r="N856">
        <f t="shared" si="178"/>
        <v>0</v>
      </c>
    </row>
    <row r="857" spans="1:14" x14ac:dyDescent="0.25">
      <c r="A857">
        <v>843</v>
      </c>
      <c r="B857">
        <f t="shared" si="169"/>
        <v>168.40000000000003</v>
      </c>
      <c r="C857">
        <f t="shared" si="170"/>
        <v>1</v>
      </c>
      <c r="D857">
        <f t="shared" si="171"/>
        <v>0</v>
      </c>
      <c r="E857">
        <f t="shared" si="179"/>
        <v>0.40000000000000568</v>
      </c>
      <c r="F857">
        <f t="shared" si="180"/>
        <v>85</v>
      </c>
      <c r="G857">
        <f t="shared" si="181"/>
        <v>0</v>
      </c>
      <c r="H857" s="5">
        <f t="shared" si="176"/>
        <v>294.80000000000007</v>
      </c>
      <c r="I857" s="5">
        <f t="shared" si="172"/>
        <v>294.80000000000007</v>
      </c>
      <c r="J857" s="5">
        <f t="shared" si="177"/>
        <v>-32</v>
      </c>
      <c r="K857">
        <f t="shared" si="173"/>
        <v>42</v>
      </c>
      <c r="L857">
        <f t="shared" si="174"/>
        <v>-32</v>
      </c>
      <c r="M857">
        <f t="shared" si="175"/>
        <v>-33</v>
      </c>
      <c r="N857">
        <f t="shared" si="178"/>
        <v>0</v>
      </c>
    </row>
    <row r="858" spans="1:14" x14ac:dyDescent="0.25">
      <c r="A858">
        <v>844</v>
      </c>
      <c r="B858">
        <f t="shared" si="169"/>
        <v>168.60000000000002</v>
      </c>
      <c r="C858">
        <f t="shared" si="170"/>
        <v>1</v>
      </c>
      <c r="D858">
        <f t="shared" si="171"/>
        <v>0</v>
      </c>
      <c r="E858">
        <f t="shared" si="179"/>
        <v>0.59999999999999432</v>
      </c>
      <c r="F858">
        <f t="shared" si="180"/>
        <v>85</v>
      </c>
      <c r="G858">
        <f t="shared" si="181"/>
        <v>0</v>
      </c>
      <c r="H858" s="5">
        <f t="shared" si="176"/>
        <v>295.20000000000005</v>
      </c>
      <c r="I858" s="5">
        <f t="shared" si="172"/>
        <v>295.20000000000005</v>
      </c>
      <c r="J858" s="5">
        <f t="shared" si="177"/>
        <v>-32</v>
      </c>
      <c r="K858">
        <f t="shared" si="173"/>
        <v>42</v>
      </c>
      <c r="L858">
        <f t="shared" si="174"/>
        <v>-32</v>
      </c>
      <c r="M858">
        <f t="shared" si="175"/>
        <v>-33</v>
      </c>
      <c r="N858">
        <f t="shared" si="178"/>
        <v>0</v>
      </c>
    </row>
    <row r="859" spans="1:14" x14ac:dyDescent="0.25">
      <c r="A859">
        <v>845</v>
      </c>
      <c r="B859">
        <f t="shared" si="169"/>
        <v>168.8</v>
      </c>
      <c r="C859">
        <f t="shared" si="170"/>
        <v>1</v>
      </c>
      <c r="D859">
        <f t="shared" si="171"/>
        <v>0</v>
      </c>
      <c r="E859">
        <f t="shared" si="179"/>
        <v>0.79999999999998295</v>
      </c>
      <c r="F859">
        <f t="shared" si="180"/>
        <v>85</v>
      </c>
      <c r="G859">
        <f t="shared" si="181"/>
        <v>0</v>
      </c>
      <c r="H859" s="5">
        <f t="shared" si="176"/>
        <v>295.60000000000002</v>
      </c>
      <c r="I859" s="5">
        <f t="shared" si="172"/>
        <v>295.60000000000002</v>
      </c>
      <c r="J859" s="5">
        <f t="shared" si="177"/>
        <v>-32</v>
      </c>
      <c r="K859">
        <f t="shared" si="173"/>
        <v>42</v>
      </c>
      <c r="L859">
        <f t="shared" si="174"/>
        <v>-32</v>
      </c>
      <c r="M859">
        <f t="shared" si="175"/>
        <v>-33</v>
      </c>
      <c r="N859">
        <f t="shared" si="178"/>
        <v>0</v>
      </c>
    </row>
    <row r="860" spans="1:14" x14ac:dyDescent="0.25">
      <c r="A860">
        <v>846</v>
      </c>
      <c r="B860">
        <f t="shared" si="169"/>
        <v>169.00000000000003</v>
      </c>
      <c r="C860">
        <f t="shared" si="170"/>
        <v>1</v>
      </c>
      <c r="D860">
        <f t="shared" si="171"/>
        <v>0</v>
      </c>
      <c r="E860">
        <f t="shared" si="179"/>
        <v>1</v>
      </c>
      <c r="F860">
        <f t="shared" si="180"/>
        <v>85</v>
      </c>
      <c r="G860">
        <f t="shared" si="181"/>
        <v>0</v>
      </c>
      <c r="H860" s="5">
        <f t="shared" si="176"/>
        <v>296.00000000000006</v>
      </c>
      <c r="I860" s="5">
        <f t="shared" si="172"/>
        <v>296.00000000000006</v>
      </c>
      <c r="J860" s="5">
        <f t="shared" si="177"/>
        <v>-32</v>
      </c>
      <c r="K860">
        <f t="shared" si="173"/>
        <v>42</v>
      </c>
      <c r="L860">
        <f t="shared" si="174"/>
        <v>-32</v>
      </c>
      <c r="M860">
        <f t="shared" si="175"/>
        <v>-33</v>
      </c>
      <c r="N860">
        <f t="shared" si="178"/>
        <v>0</v>
      </c>
    </row>
    <row r="861" spans="1:14" x14ac:dyDescent="0.25">
      <c r="A861">
        <v>847</v>
      </c>
      <c r="B861">
        <f t="shared" si="169"/>
        <v>169.20000000000002</v>
      </c>
      <c r="C861">
        <f t="shared" si="170"/>
        <v>1</v>
      </c>
      <c r="D861">
        <f t="shared" si="171"/>
        <v>0</v>
      </c>
      <c r="E861">
        <f t="shared" si="179"/>
        <v>1.1999999999999886</v>
      </c>
      <c r="F861">
        <f t="shared" si="180"/>
        <v>85</v>
      </c>
      <c r="G861">
        <f t="shared" si="181"/>
        <v>0</v>
      </c>
      <c r="H861" s="5">
        <f t="shared" si="176"/>
        <v>296.40000000000003</v>
      </c>
      <c r="I861" s="5">
        <f t="shared" si="172"/>
        <v>296.40000000000003</v>
      </c>
      <c r="J861" s="5">
        <f t="shared" si="177"/>
        <v>-32</v>
      </c>
      <c r="K861">
        <f t="shared" si="173"/>
        <v>42</v>
      </c>
      <c r="L861">
        <f t="shared" si="174"/>
        <v>-32</v>
      </c>
      <c r="M861">
        <f t="shared" si="175"/>
        <v>-33</v>
      </c>
      <c r="N861">
        <f t="shared" si="178"/>
        <v>0</v>
      </c>
    </row>
    <row r="862" spans="1:14" x14ac:dyDescent="0.25">
      <c r="A862">
        <v>848</v>
      </c>
      <c r="B862">
        <f t="shared" si="169"/>
        <v>169.40000000000003</v>
      </c>
      <c r="C862">
        <f t="shared" si="170"/>
        <v>1</v>
      </c>
      <c r="D862">
        <f t="shared" si="171"/>
        <v>0</v>
      </c>
      <c r="E862">
        <f t="shared" si="179"/>
        <v>1.4000000000000057</v>
      </c>
      <c r="F862">
        <f t="shared" si="180"/>
        <v>85</v>
      </c>
      <c r="G862">
        <f t="shared" si="181"/>
        <v>0</v>
      </c>
      <c r="H862" s="5">
        <f t="shared" si="176"/>
        <v>296.80000000000007</v>
      </c>
      <c r="I862" s="5">
        <f t="shared" si="172"/>
        <v>296.80000000000007</v>
      </c>
      <c r="J862" s="5">
        <f t="shared" si="177"/>
        <v>-32</v>
      </c>
      <c r="K862">
        <f t="shared" si="173"/>
        <v>42</v>
      </c>
      <c r="L862">
        <f t="shared" si="174"/>
        <v>-32</v>
      </c>
      <c r="M862">
        <f t="shared" si="175"/>
        <v>-33</v>
      </c>
      <c r="N862">
        <f t="shared" si="178"/>
        <v>0</v>
      </c>
    </row>
    <row r="863" spans="1:14" x14ac:dyDescent="0.25">
      <c r="A863">
        <v>849</v>
      </c>
      <c r="B863">
        <f t="shared" si="169"/>
        <v>169.60000000000002</v>
      </c>
      <c r="C863">
        <f t="shared" si="170"/>
        <v>1</v>
      </c>
      <c r="D863">
        <f t="shared" si="171"/>
        <v>0</v>
      </c>
      <c r="E863">
        <f t="shared" si="179"/>
        <v>1.5999999999999943</v>
      </c>
      <c r="F863">
        <f t="shared" si="180"/>
        <v>85</v>
      </c>
      <c r="G863">
        <f t="shared" si="181"/>
        <v>0</v>
      </c>
      <c r="H863" s="5">
        <f t="shared" si="176"/>
        <v>297.20000000000005</v>
      </c>
      <c r="I863" s="5">
        <f t="shared" si="172"/>
        <v>297.20000000000005</v>
      </c>
      <c r="J863" s="5">
        <f t="shared" si="177"/>
        <v>-32</v>
      </c>
      <c r="K863">
        <f t="shared" si="173"/>
        <v>42</v>
      </c>
      <c r="L863">
        <f t="shared" si="174"/>
        <v>-32</v>
      </c>
      <c r="M863">
        <f t="shared" si="175"/>
        <v>-33</v>
      </c>
      <c r="N863">
        <f t="shared" si="178"/>
        <v>0</v>
      </c>
    </row>
    <row r="864" spans="1:14" x14ac:dyDescent="0.25">
      <c r="A864">
        <v>850</v>
      </c>
      <c r="B864">
        <f t="shared" si="169"/>
        <v>169.8</v>
      </c>
      <c r="C864">
        <f t="shared" si="170"/>
        <v>1</v>
      </c>
      <c r="D864">
        <f t="shared" si="171"/>
        <v>0</v>
      </c>
      <c r="E864">
        <f t="shared" si="179"/>
        <v>1.7999999999999829</v>
      </c>
      <c r="F864">
        <f t="shared" si="180"/>
        <v>85</v>
      </c>
      <c r="G864">
        <f t="shared" si="181"/>
        <v>0</v>
      </c>
      <c r="H864" s="5">
        <f t="shared" si="176"/>
        <v>297.60000000000002</v>
      </c>
      <c r="I864" s="5">
        <f t="shared" si="172"/>
        <v>297.60000000000002</v>
      </c>
      <c r="J864" s="5">
        <f t="shared" si="177"/>
        <v>-32</v>
      </c>
      <c r="K864">
        <f t="shared" si="173"/>
        <v>42</v>
      </c>
      <c r="L864">
        <f t="shared" si="174"/>
        <v>-32</v>
      </c>
      <c r="M864">
        <f t="shared" si="175"/>
        <v>-33</v>
      </c>
      <c r="N864">
        <f t="shared" si="178"/>
        <v>0</v>
      </c>
    </row>
    <row r="865" spans="1:14" x14ac:dyDescent="0.25">
      <c r="A865">
        <v>851</v>
      </c>
      <c r="B865">
        <f t="shared" si="169"/>
        <v>170.00000000000003</v>
      </c>
      <c r="C865">
        <f t="shared" si="170"/>
        <v>1</v>
      </c>
      <c r="D865">
        <f t="shared" si="171"/>
        <v>1</v>
      </c>
      <c r="E865">
        <f t="shared" si="179"/>
        <v>2</v>
      </c>
      <c r="F865">
        <f t="shared" si="180"/>
        <v>86</v>
      </c>
      <c r="G865">
        <f t="shared" si="181"/>
        <v>1</v>
      </c>
      <c r="H865" s="5">
        <f t="shared" si="176"/>
        <v>298.00000000000006</v>
      </c>
      <c r="I865" s="5">
        <f t="shared" si="172"/>
        <v>297.00000000000006</v>
      </c>
      <c r="J865" s="5">
        <f t="shared" si="177"/>
        <v>-33</v>
      </c>
      <c r="K865">
        <f t="shared" si="173"/>
        <v>43</v>
      </c>
      <c r="L865">
        <f t="shared" si="174"/>
        <v>-33</v>
      </c>
      <c r="M865">
        <f t="shared" si="175"/>
        <v>-34</v>
      </c>
      <c r="N865">
        <f t="shared" si="178"/>
        <v>0</v>
      </c>
    </row>
    <row r="866" spans="1:14" x14ac:dyDescent="0.25">
      <c r="A866">
        <v>852</v>
      </c>
      <c r="B866">
        <f t="shared" si="169"/>
        <v>170.20000000000002</v>
      </c>
      <c r="C866">
        <f t="shared" si="170"/>
        <v>1</v>
      </c>
      <c r="D866">
        <f t="shared" si="171"/>
        <v>0</v>
      </c>
      <c r="E866">
        <f t="shared" si="179"/>
        <v>0.19999999999998863</v>
      </c>
      <c r="F866">
        <f t="shared" si="180"/>
        <v>86</v>
      </c>
      <c r="G866">
        <f t="shared" si="181"/>
        <v>0</v>
      </c>
      <c r="H866" s="5">
        <f t="shared" si="176"/>
        <v>297.40000000000003</v>
      </c>
      <c r="I866" s="5">
        <f t="shared" si="172"/>
        <v>297.40000000000003</v>
      </c>
      <c r="J866" s="5">
        <f t="shared" si="177"/>
        <v>-33</v>
      </c>
      <c r="K866">
        <f t="shared" si="173"/>
        <v>43</v>
      </c>
      <c r="L866">
        <f t="shared" si="174"/>
        <v>-33</v>
      </c>
      <c r="M866">
        <f t="shared" si="175"/>
        <v>-34</v>
      </c>
      <c r="N866">
        <f t="shared" si="178"/>
        <v>0</v>
      </c>
    </row>
    <row r="867" spans="1:14" x14ac:dyDescent="0.25">
      <c r="A867">
        <v>853</v>
      </c>
      <c r="B867">
        <f t="shared" si="169"/>
        <v>170.40000000000003</v>
      </c>
      <c r="C867">
        <f t="shared" si="170"/>
        <v>1</v>
      </c>
      <c r="D867">
        <f t="shared" si="171"/>
        <v>0</v>
      </c>
      <c r="E867">
        <f t="shared" si="179"/>
        <v>0.40000000000000568</v>
      </c>
      <c r="F867">
        <f t="shared" si="180"/>
        <v>86</v>
      </c>
      <c r="G867">
        <f t="shared" si="181"/>
        <v>0</v>
      </c>
      <c r="H867" s="5">
        <f t="shared" si="176"/>
        <v>297.80000000000007</v>
      </c>
      <c r="I867" s="5">
        <f t="shared" si="172"/>
        <v>297.80000000000007</v>
      </c>
      <c r="J867" s="5">
        <f t="shared" si="177"/>
        <v>-33</v>
      </c>
      <c r="K867">
        <f t="shared" si="173"/>
        <v>43</v>
      </c>
      <c r="L867">
        <f t="shared" si="174"/>
        <v>-33</v>
      </c>
      <c r="M867">
        <f t="shared" si="175"/>
        <v>-34</v>
      </c>
      <c r="N867">
        <f t="shared" si="178"/>
        <v>0</v>
      </c>
    </row>
    <row r="868" spans="1:14" x14ac:dyDescent="0.25">
      <c r="A868">
        <v>854</v>
      </c>
      <c r="B868">
        <f t="shared" si="169"/>
        <v>170.60000000000002</v>
      </c>
      <c r="C868">
        <f t="shared" si="170"/>
        <v>1</v>
      </c>
      <c r="D868">
        <f t="shared" si="171"/>
        <v>0</v>
      </c>
      <c r="E868">
        <f t="shared" si="179"/>
        <v>0.59999999999999432</v>
      </c>
      <c r="F868">
        <f t="shared" si="180"/>
        <v>86</v>
      </c>
      <c r="G868">
        <f t="shared" si="181"/>
        <v>0</v>
      </c>
      <c r="H868" s="5">
        <f t="shared" si="176"/>
        <v>298.20000000000005</v>
      </c>
      <c r="I868" s="5">
        <f t="shared" si="172"/>
        <v>298.20000000000005</v>
      </c>
      <c r="J868" s="5">
        <f t="shared" si="177"/>
        <v>-33</v>
      </c>
      <c r="K868">
        <f t="shared" si="173"/>
        <v>43</v>
      </c>
      <c r="L868">
        <f t="shared" si="174"/>
        <v>-33</v>
      </c>
      <c r="M868">
        <f t="shared" si="175"/>
        <v>-34</v>
      </c>
      <c r="N868">
        <f t="shared" si="178"/>
        <v>0</v>
      </c>
    </row>
    <row r="869" spans="1:14" x14ac:dyDescent="0.25">
      <c r="A869">
        <v>855</v>
      </c>
      <c r="B869">
        <f t="shared" si="169"/>
        <v>170.8</v>
      </c>
      <c r="C869">
        <f t="shared" si="170"/>
        <v>1</v>
      </c>
      <c r="D869">
        <f t="shared" si="171"/>
        <v>0</v>
      </c>
      <c r="E869">
        <f t="shared" si="179"/>
        <v>0.79999999999998295</v>
      </c>
      <c r="F869">
        <f t="shared" si="180"/>
        <v>86</v>
      </c>
      <c r="G869">
        <f t="shared" si="181"/>
        <v>0</v>
      </c>
      <c r="H869" s="5">
        <f t="shared" si="176"/>
        <v>298.60000000000002</v>
      </c>
      <c r="I869" s="5">
        <f t="shared" si="172"/>
        <v>298.60000000000002</v>
      </c>
      <c r="J869" s="5">
        <f t="shared" si="177"/>
        <v>-33</v>
      </c>
      <c r="K869">
        <f t="shared" si="173"/>
        <v>43</v>
      </c>
      <c r="L869">
        <f t="shared" si="174"/>
        <v>-33</v>
      </c>
      <c r="M869">
        <f t="shared" si="175"/>
        <v>-34</v>
      </c>
      <c r="N869">
        <f t="shared" si="178"/>
        <v>0</v>
      </c>
    </row>
    <row r="870" spans="1:14" x14ac:dyDescent="0.25">
      <c r="A870">
        <v>856</v>
      </c>
      <c r="B870">
        <f t="shared" si="169"/>
        <v>171.00000000000003</v>
      </c>
      <c r="C870">
        <f t="shared" si="170"/>
        <v>1</v>
      </c>
      <c r="D870">
        <f t="shared" si="171"/>
        <v>0</v>
      </c>
      <c r="E870">
        <f t="shared" si="179"/>
        <v>1</v>
      </c>
      <c r="F870">
        <f t="shared" si="180"/>
        <v>86</v>
      </c>
      <c r="G870">
        <f t="shared" si="181"/>
        <v>0</v>
      </c>
      <c r="H870" s="5">
        <f t="shared" si="176"/>
        <v>299.00000000000006</v>
      </c>
      <c r="I870" s="5">
        <f t="shared" si="172"/>
        <v>299.00000000000006</v>
      </c>
      <c r="J870" s="5">
        <f t="shared" si="177"/>
        <v>-33</v>
      </c>
      <c r="K870">
        <f t="shared" si="173"/>
        <v>43</v>
      </c>
      <c r="L870">
        <f t="shared" si="174"/>
        <v>-33</v>
      </c>
      <c r="M870">
        <f t="shared" si="175"/>
        <v>-34</v>
      </c>
      <c r="N870">
        <f t="shared" si="178"/>
        <v>0</v>
      </c>
    </row>
    <row r="871" spans="1:14" x14ac:dyDescent="0.25">
      <c r="A871">
        <v>857</v>
      </c>
      <c r="B871">
        <f t="shared" si="169"/>
        <v>171.20000000000002</v>
      </c>
      <c r="C871">
        <f t="shared" si="170"/>
        <v>1</v>
      </c>
      <c r="D871">
        <f t="shared" si="171"/>
        <v>0</v>
      </c>
      <c r="E871">
        <f t="shared" si="179"/>
        <v>1.1999999999999886</v>
      </c>
      <c r="F871">
        <f t="shared" si="180"/>
        <v>86</v>
      </c>
      <c r="G871">
        <f t="shared" si="181"/>
        <v>0</v>
      </c>
      <c r="H871" s="5">
        <f t="shared" si="176"/>
        <v>299.40000000000003</v>
      </c>
      <c r="I871" s="5">
        <f t="shared" si="172"/>
        <v>299.40000000000003</v>
      </c>
      <c r="J871" s="5">
        <f t="shared" si="177"/>
        <v>-33</v>
      </c>
      <c r="K871">
        <f t="shared" si="173"/>
        <v>43</v>
      </c>
      <c r="L871">
        <f t="shared" si="174"/>
        <v>-33</v>
      </c>
      <c r="M871">
        <f t="shared" si="175"/>
        <v>-34</v>
      </c>
      <c r="N871">
        <f t="shared" si="178"/>
        <v>0</v>
      </c>
    </row>
    <row r="872" spans="1:14" x14ac:dyDescent="0.25">
      <c r="A872">
        <v>858</v>
      </c>
      <c r="B872">
        <f t="shared" si="169"/>
        <v>171.40000000000003</v>
      </c>
      <c r="C872">
        <f t="shared" si="170"/>
        <v>1</v>
      </c>
      <c r="D872">
        <f t="shared" si="171"/>
        <v>0</v>
      </c>
      <c r="E872">
        <f t="shared" si="179"/>
        <v>1.4000000000000057</v>
      </c>
      <c r="F872">
        <f t="shared" si="180"/>
        <v>86</v>
      </c>
      <c r="G872">
        <f t="shared" si="181"/>
        <v>0</v>
      </c>
      <c r="H872" s="5">
        <f t="shared" si="176"/>
        <v>299.80000000000007</v>
      </c>
      <c r="I872" s="5">
        <f t="shared" si="172"/>
        <v>299.80000000000007</v>
      </c>
      <c r="J872" s="5">
        <f t="shared" si="177"/>
        <v>-33</v>
      </c>
      <c r="K872">
        <f t="shared" si="173"/>
        <v>43</v>
      </c>
      <c r="L872">
        <f t="shared" si="174"/>
        <v>-33</v>
      </c>
      <c r="M872">
        <f t="shared" si="175"/>
        <v>-34</v>
      </c>
      <c r="N872">
        <f t="shared" si="178"/>
        <v>0</v>
      </c>
    </row>
    <row r="873" spans="1:14" x14ac:dyDescent="0.25">
      <c r="A873">
        <v>859</v>
      </c>
      <c r="B873">
        <f t="shared" si="169"/>
        <v>171.60000000000002</v>
      </c>
      <c r="C873">
        <f t="shared" si="170"/>
        <v>1</v>
      </c>
      <c r="D873">
        <f t="shared" si="171"/>
        <v>0</v>
      </c>
      <c r="E873">
        <f t="shared" si="179"/>
        <v>1.5999999999999943</v>
      </c>
      <c r="F873">
        <f t="shared" si="180"/>
        <v>86</v>
      </c>
      <c r="G873">
        <f t="shared" si="181"/>
        <v>0</v>
      </c>
      <c r="H873" s="5">
        <f t="shared" si="176"/>
        <v>300.20000000000005</v>
      </c>
      <c r="I873" s="5">
        <f t="shared" si="172"/>
        <v>300.20000000000005</v>
      </c>
      <c r="J873" s="5">
        <f t="shared" si="177"/>
        <v>-33</v>
      </c>
      <c r="K873">
        <f t="shared" si="173"/>
        <v>43</v>
      </c>
      <c r="L873">
        <f t="shared" si="174"/>
        <v>-33</v>
      </c>
      <c r="M873">
        <f t="shared" si="175"/>
        <v>-34</v>
      </c>
      <c r="N873">
        <f t="shared" si="178"/>
        <v>0</v>
      </c>
    </row>
    <row r="874" spans="1:14" x14ac:dyDescent="0.25">
      <c r="A874">
        <v>860</v>
      </c>
      <c r="B874">
        <f t="shared" si="169"/>
        <v>171.8</v>
      </c>
      <c r="C874">
        <f t="shared" si="170"/>
        <v>1</v>
      </c>
      <c r="D874">
        <f t="shared" si="171"/>
        <v>0</v>
      </c>
      <c r="E874">
        <f t="shared" si="179"/>
        <v>1.7999999999999829</v>
      </c>
      <c r="F874">
        <f t="shared" si="180"/>
        <v>86</v>
      </c>
      <c r="G874">
        <f t="shared" si="181"/>
        <v>0</v>
      </c>
      <c r="H874" s="5">
        <f t="shared" si="176"/>
        <v>300.60000000000002</v>
      </c>
      <c r="I874" s="5">
        <f t="shared" si="172"/>
        <v>300.60000000000002</v>
      </c>
      <c r="J874" s="5">
        <f t="shared" si="177"/>
        <v>-33</v>
      </c>
      <c r="K874">
        <f t="shared" si="173"/>
        <v>43</v>
      </c>
      <c r="L874">
        <f t="shared" si="174"/>
        <v>-33</v>
      </c>
      <c r="M874">
        <f t="shared" si="175"/>
        <v>-34</v>
      </c>
      <c r="N874">
        <f t="shared" si="178"/>
        <v>0</v>
      </c>
    </row>
    <row r="875" spans="1:14" x14ac:dyDescent="0.25">
      <c r="A875">
        <v>861</v>
      </c>
      <c r="B875">
        <f t="shared" si="169"/>
        <v>172.00000000000003</v>
      </c>
      <c r="C875">
        <f t="shared" si="170"/>
        <v>1</v>
      </c>
      <c r="D875">
        <f t="shared" si="171"/>
        <v>1</v>
      </c>
      <c r="E875">
        <f t="shared" si="179"/>
        <v>2</v>
      </c>
      <c r="F875">
        <f t="shared" si="180"/>
        <v>87</v>
      </c>
      <c r="G875">
        <f t="shared" si="181"/>
        <v>0</v>
      </c>
      <c r="H875" s="5">
        <f t="shared" si="176"/>
        <v>301.00000000000006</v>
      </c>
      <c r="I875" s="5">
        <f t="shared" si="172"/>
        <v>301.00000000000006</v>
      </c>
      <c r="J875" s="5">
        <f t="shared" si="177"/>
        <v>-33</v>
      </c>
      <c r="K875">
        <f t="shared" si="173"/>
        <v>43</v>
      </c>
      <c r="L875">
        <f t="shared" si="174"/>
        <v>-33</v>
      </c>
      <c r="M875">
        <f t="shared" si="175"/>
        <v>-34</v>
      </c>
      <c r="N875">
        <f t="shared" si="178"/>
        <v>0</v>
      </c>
    </row>
    <row r="876" spans="1:14" x14ac:dyDescent="0.25">
      <c r="A876">
        <v>862</v>
      </c>
      <c r="B876">
        <f t="shared" si="169"/>
        <v>172.20000000000002</v>
      </c>
      <c r="C876">
        <f t="shared" si="170"/>
        <v>1</v>
      </c>
      <c r="D876">
        <f t="shared" si="171"/>
        <v>0</v>
      </c>
      <c r="E876">
        <f t="shared" si="179"/>
        <v>0.19999999999998863</v>
      </c>
      <c r="F876">
        <f t="shared" si="180"/>
        <v>87</v>
      </c>
      <c r="G876">
        <f t="shared" si="181"/>
        <v>0</v>
      </c>
      <c r="H876" s="5">
        <f t="shared" si="176"/>
        <v>301.40000000000003</v>
      </c>
      <c r="I876" s="5">
        <f t="shared" si="172"/>
        <v>301.40000000000003</v>
      </c>
      <c r="J876" s="5">
        <f t="shared" si="177"/>
        <v>-33</v>
      </c>
      <c r="K876">
        <f t="shared" si="173"/>
        <v>43</v>
      </c>
      <c r="L876">
        <f t="shared" si="174"/>
        <v>-33</v>
      </c>
      <c r="M876">
        <f t="shared" si="175"/>
        <v>-34</v>
      </c>
      <c r="N876">
        <f t="shared" si="178"/>
        <v>0</v>
      </c>
    </row>
    <row r="877" spans="1:14" x14ac:dyDescent="0.25">
      <c r="A877">
        <v>863</v>
      </c>
      <c r="B877">
        <f t="shared" si="169"/>
        <v>172.40000000000003</v>
      </c>
      <c r="C877">
        <f t="shared" si="170"/>
        <v>1</v>
      </c>
      <c r="D877">
        <f t="shared" si="171"/>
        <v>0</v>
      </c>
      <c r="E877">
        <f t="shared" si="179"/>
        <v>0.40000000000000568</v>
      </c>
      <c r="F877">
        <f t="shared" si="180"/>
        <v>87</v>
      </c>
      <c r="G877">
        <f t="shared" si="181"/>
        <v>0</v>
      </c>
      <c r="H877" s="5">
        <f t="shared" si="176"/>
        <v>301.80000000000007</v>
      </c>
      <c r="I877" s="5">
        <f t="shared" si="172"/>
        <v>301.80000000000007</v>
      </c>
      <c r="J877" s="5">
        <f t="shared" si="177"/>
        <v>-33</v>
      </c>
      <c r="K877">
        <f t="shared" si="173"/>
        <v>43</v>
      </c>
      <c r="L877">
        <f t="shared" si="174"/>
        <v>-33</v>
      </c>
      <c r="M877">
        <f t="shared" si="175"/>
        <v>-34</v>
      </c>
      <c r="N877">
        <f t="shared" si="178"/>
        <v>0</v>
      </c>
    </row>
    <row r="878" spans="1:14" x14ac:dyDescent="0.25">
      <c r="A878">
        <v>864</v>
      </c>
      <c r="B878">
        <f t="shared" si="169"/>
        <v>172.60000000000002</v>
      </c>
      <c r="C878">
        <f t="shared" si="170"/>
        <v>1</v>
      </c>
      <c r="D878">
        <f t="shared" si="171"/>
        <v>0</v>
      </c>
      <c r="E878">
        <f t="shared" si="179"/>
        <v>0.59999999999999432</v>
      </c>
      <c r="F878">
        <f t="shared" si="180"/>
        <v>87</v>
      </c>
      <c r="G878">
        <f t="shared" si="181"/>
        <v>0</v>
      </c>
      <c r="H878" s="5">
        <f t="shared" si="176"/>
        <v>302.20000000000005</v>
      </c>
      <c r="I878" s="5">
        <f t="shared" si="172"/>
        <v>302.20000000000005</v>
      </c>
      <c r="J878" s="5">
        <f t="shared" si="177"/>
        <v>-33</v>
      </c>
      <c r="K878">
        <f t="shared" si="173"/>
        <v>43</v>
      </c>
      <c r="L878">
        <f t="shared" si="174"/>
        <v>-33</v>
      </c>
      <c r="M878">
        <f t="shared" si="175"/>
        <v>-34</v>
      </c>
      <c r="N878">
        <f t="shared" si="178"/>
        <v>0</v>
      </c>
    </row>
    <row r="879" spans="1:14" x14ac:dyDescent="0.25">
      <c r="A879">
        <v>865</v>
      </c>
      <c r="B879">
        <f t="shared" si="169"/>
        <v>172.8</v>
      </c>
      <c r="C879">
        <f t="shared" si="170"/>
        <v>1</v>
      </c>
      <c r="D879">
        <f t="shared" si="171"/>
        <v>0</v>
      </c>
      <c r="E879">
        <f t="shared" si="179"/>
        <v>0.79999999999998295</v>
      </c>
      <c r="F879">
        <f t="shared" si="180"/>
        <v>87</v>
      </c>
      <c r="G879">
        <f t="shared" si="181"/>
        <v>0</v>
      </c>
      <c r="H879" s="5">
        <f t="shared" si="176"/>
        <v>302.60000000000002</v>
      </c>
      <c r="I879" s="5">
        <f t="shared" si="172"/>
        <v>302.60000000000002</v>
      </c>
      <c r="J879" s="5">
        <f t="shared" si="177"/>
        <v>-33</v>
      </c>
      <c r="K879">
        <f t="shared" si="173"/>
        <v>43</v>
      </c>
      <c r="L879">
        <f t="shared" si="174"/>
        <v>-33</v>
      </c>
      <c r="M879">
        <f t="shared" si="175"/>
        <v>-34</v>
      </c>
      <c r="N879">
        <f t="shared" si="178"/>
        <v>0</v>
      </c>
    </row>
    <row r="880" spans="1:14" x14ac:dyDescent="0.25">
      <c r="A880">
        <v>866</v>
      </c>
      <c r="B880">
        <f t="shared" si="169"/>
        <v>173.00000000000003</v>
      </c>
      <c r="C880">
        <f t="shared" si="170"/>
        <v>1</v>
      </c>
      <c r="D880">
        <f t="shared" si="171"/>
        <v>0</v>
      </c>
      <c r="E880">
        <f t="shared" si="179"/>
        <v>1</v>
      </c>
      <c r="F880">
        <f t="shared" si="180"/>
        <v>87</v>
      </c>
      <c r="G880">
        <f t="shared" si="181"/>
        <v>0</v>
      </c>
      <c r="H880" s="5">
        <f t="shared" si="176"/>
        <v>303.00000000000006</v>
      </c>
      <c r="I880" s="5">
        <f t="shared" si="172"/>
        <v>303.00000000000006</v>
      </c>
      <c r="J880" s="5">
        <f t="shared" si="177"/>
        <v>-33</v>
      </c>
      <c r="K880">
        <f t="shared" si="173"/>
        <v>43</v>
      </c>
      <c r="L880">
        <f t="shared" si="174"/>
        <v>-33</v>
      </c>
      <c r="M880">
        <f t="shared" si="175"/>
        <v>-34</v>
      </c>
      <c r="N880">
        <f t="shared" si="178"/>
        <v>0</v>
      </c>
    </row>
    <row r="881" spans="1:14" x14ac:dyDescent="0.25">
      <c r="A881">
        <v>867</v>
      </c>
      <c r="B881">
        <f t="shared" si="169"/>
        <v>173.20000000000002</v>
      </c>
      <c r="C881">
        <f t="shared" si="170"/>
        <v>1</v>
      </c>
      <c r="D881">
        <f t="shared" si="171"/>
        <v>0</v>
      </c>
      <c r="E881">
        <f t="shared" si="179"/>
        <v>1.1999999999999886</v>
      </c>
      <c r="F881">
        <f t="shared" si="180"/>
        <v>87</v>
      </c>
      <c r="G881">
        <f t="shared" si="181"/>
        <v>0</v>
      </c>
      <c r="H881" s="5">
        <f t="shared" si="176"/>
        <v>303.40000000000003</v>
      </c>
      <c r="I881" s="5">
        <f t="shared" si="172"/>
        <v>303.40000000000003</v>
      </c>
      <c r="J881" s="5">
        <f t="shared" si="177"/>
        <v>-33</v>
      </c>
      <c r="K881">
        <f t="shared" si="173"/>
        <v>43</v>
      </c>
      <c r="L881">
        <f t="shared" si="174"/>
        <v>-33</v>
      </c>
      <c r="M881">
        <f t="shared" si="175"/>
        <v>-34</v>
      </c>
      <c r="N881">
        <f t="shared" si="178"/>
        <v>0</v>
      </c>
    </row>
    <row r="882" spans="1:14" x14ac:dyDescent="0.25">
      <c r="A882">
        <v>868</v>
      </c>
      <c r="B882">
        <f t="shared" si="169"/>
        <v>173.40000000000003</v>
      </c>
      <c r="C882">
        <f t="shared" si="170"/>
        <v>1</v>
      </c>
      <c r="D882">
        <f t="shared" si="171"/>
        <v>0</v>
      </c>
      <c r="E882">
        <f t="shared" si="179"/>
        <v>1.4000000000000057</v>
      </c>
      <c r="F882">
        <f t="shared" si="180"/>
        <v>87</v>
      </c>
      <c r="G882">
        <f t="shared" si="181"/>
        <v>0</v>
      </c>
      <c r="H882" s="5">
        <f t="shared" si="176"/>
        <v>303.80000000000007</v>
      </c>
      <c r="I882" s="5">
        <f t="shared" si="172"/>
        <v>303.80000000000007</v>
      </c>
      <c r="J882" s="5">
        <f t="shared" si="177"/>
        <v>-33</v>
      </c>
      <c r="K882">
        <f t="shared" si="173"/>
        <v>43</v>
      </c>
      <c r="L882">
        <f t="shared" si="174"/>
        <v>-33</v>
      </c>
      <c r="M882">
        <f t="shared" si="175"/>
        <v>-34</v>
      </c>
      <c r="N882">
        <f t="shared" si="178"/>
        <v>0</v>
      </c>
    </row>
    <row r="883" spans="1:14" x14ac:dyDescent="0.25">
      <c r="A883">
        <v>869</v>
      </c>
      <c r="B883">
        <f t="shared" si="169"/>
        <v>173.60000000000002</v>
      </c>
      <c r="C883">
        <f t="shared" si="170"/>
        <v>1</v>
      </c>
      <c r="D883">
        <f t="shared" si="171"/>
        <v>0</v>
      </c>
      <c r="E883">
        <f t="shared" si="179"/>
        <v>1.5999999999999943</v>
      </c>
      <c r="F883">
        <f t="shared" si="180"/>
        <v>87</v>
      </c>
      <c r="G883">
        <f t="shared" si="181"/>
        <v>0</v>
      </c>
      <c r="H883" s="5">
        <f t="shared" si="176"/>
        <v>304.20000000000005</v>
      </c>
      <c r="I883" s="5">
        <f t="shared" si="172"/>
        <v>304.20000000000005</v>
      </c>
      <c r="J883" s="5">
        <f t="shared" si="177"/>
        <v>-33</v>
      </c>
      <c r="K883">
        <f t="shared" si="173"/>
        <v>43</v>
      </c>
      <c r="L883">
        <f t="shared" si="174"/>
        <v>-33</v>
      </c>
      <c r="M883">
        <f t="shared" si="175"/>
        <v>-34</v>
      </c>
      <c r="N883">
        <f t="shared" si="178"/>
        <v>0</v>
      </c>
    </row>
    <row r="884" spans="1:14" x14ac:dyDescent="0.25">
      <c r="A884">
        <v>870</v>
      </c>
      <c r="B884">
        <f t="shared" si="169"/>
        <v>173.8</v>
      </c>
      <c r="C884">
        <f t="shared" si="170"/>
        <v>1</v>
      </c>
      <c r="D884">
        <f t="shared" si="171"/>
        <v>0</v>
      </c>
      <c r="E884">
        <f t="shared" si="179"/>
        <v>1.7999999999999829</v>
      </c>
      <c r="F884">
        <f t="shared" si="180"/>
        <v>87</v>
      </c>
      <c r="G884">
        <f t="shared" si="181"/>
        <v>0</v>
      </c>
      <c r="H884" s="5">
        <f t="shared" si="176"/>
        <v>304.60000000000002</v>
      </c>
      <c r="I884" s="5">
        <f t="shared" si="172"/>
        <v>304.60000000000002</v>
      </c>
      <c r="J884" s="5">
        <f t="shared" si="177"/>
        <v>-33</v>
      </c>
      <c r="K884">
        <f t="shared" si="173"/>
        <v>43</v>
      </c>
      <c r="L884">
        <f t="shared" si="174"/>
        <v>-33</v>
      </c>
      <c r="M884">
        <f t="shared" si="175"/>
        <v>-34</v>
      </c>
      <c r="N884">
        <f t="shared" si="178"/>
        <v>0</v>
      </c>
    </row>
    <row r="885" spans="1:14" x14ac:dyDescent="0.25">
      <c r="A885">
        <v>871</v>
      </c>
      <c r="B885">
        <f t="shared" si="169"/>
        <v>174.00000000000003</v>
      </c>
      <c r="C885">
        <f t="shared" si="170"/>
        <v>1</v>
      </c>
      <c r="D885">
        <f t="shared" si="171"/>
        <v>1</v>
      </c>
      <c r="E885">
        <f t="shared" si="179"/>
        <v>2</v>
      </c>
      <c r="F885">
        <f t="shared" si="180"/>
        <v>88</v>
      </c>
      <c r="G885">
        <f t="shared" si="181"/>
        <v>1</v>
      </c>
      <c r="H885" s="5">
        <f t="shared" si="176"/>
        <v>305.00000000000006</v>
      </c>
      <c r="I885" s="5">
        <f t="shared" si="172"/>
        <v>304.00000000000006</v>
      </c>
      <c r="J885" s="5">
        <f t="shared" si="177"/>
        <v>-34</v>
      </c>
      <c r="K885">
        <f t="shared" si="173"/>
        <v>44</v>
      </c>
      <c r="L885">
        <f t="shared" si="174"/>
        <v>-34</v>
      </c>
      <c r="M885">
        <f t="shared" si="175"/>
        <v>-35</v>
      </c>
      <c r="N885">
        <f t="shared" si="178"/>
        <v>0</v>
      </c>
    </row>
    <row r="886" spans="1:14" x14ac:dyDescent="0.25">
      <c r="A886">
        <v>872</v>
      </c>
      <c r="B886">
        <f t="shared" si="169"/>
        <v>174.20000000000002</v>
      </c>
      <c r="C886">
        <f t="shared" si="170"/>
        <v>1</v>
      </c>
      <c r="D886">
        <f t="shared" si="171"/>
        <v>0</v>
      </c>
      <c r="E886">
        <f t="shared" si="179"/>
        <v>0.19999999999998863</v>
      </c>
      <c r="F886">
        <f t="shared" si="180"/>
        <v>88</v>
      </c>
      <c r="G886">
        <f t="shared" si="181"/>
        <v>0</v>
      </c>
      <c r="H886" s="5">
        <f t="shared" si="176"/>
        <v>304.40000000000003</v>
      </c>
      <c r="I886" s="5">
        <f t="shared" si="172"/>
        <v>304.40000000000003</v>
      </c>
      <c r="J886" s="5">
        <f t="shared" si="177"/>
        <v>-34</v>
      </c>
      <c r="K886">
        <f t="shared" si="173"/>
        <v>44</v>
      </c>
      <c r="L886">
        <f t="shared" si="174"/>
        <v>-34</v>
      </c>
      <c r="M886">
        <f t="shared" si="175"/>
        <v>-35</v>
      </c>
      <c r="N886">
        <f t="shared" si="178"/>
        <v>0</v>
      </c>
    </row>
    <row r="887" spans="1:14" x14ac:dyDescent="0.25">
      <c r="A887">
        <v>873</v>
      </c>
      <c r="B887">
        <f t="shared" si="169"/>
        <v>174.40000000000003</v>
      </c>
      <c r="C887">
        <f t="shared" si="170"/>
        <v>1</v>
      </c>
      <c r="D887">
        <f t="shared" si="171"/>
        <v>0</v>
      </c>
      <c r="E887">
        <f t="shared" si="179"/>
        <v>0.40000000000000568</v>
      </c>
      <c r="F887">
        <f t="shared" si="180"/>
        <v>88</v>
      </c>
      <c r="G887">
        <f t="shared" si="181"/>
        <v>0</v>
      </c>
      <c r="H887" s="5">
        <f t="shared" si="176"/>
        <v>304.80000000000007</v>
      </c>
      <c r="I887" s="5">
        <f t="shared" si="172"/>
        <v>304.80000000000007</v>
      </c>
      <c r="J887" s="5">
        <f t="shared" si="177"/>
        <v>-34</v>
      </c>
      <c r="K887">
        <f t="shared" si="173"/>
        <v>44</v>
      </c>
      <c r="L887">
        <f t="shared" si="174"/>
        <v>-34</v>
      </c>
      <c r="M887">
        <f t="shared" si="175"/>
        <v>-35</v>
      </c>
      <c r="N887">
        <f t="shared" si="178"/>
        <v>0</v>
      </c>
    </row>
    <row r="888" spans="1:14" x14ac:dyDescent="0.25">
      <c r="A888">
        <v>874</v>
      </c>
      <c r="B888">
        <f t="shared" si="169"/>
        <v>174.60000000000002</v>
      </c>
      <c r="C888">
        <f t="shared" si="170"/>
        <v>1</v>
      </c>
      <c r="D888">
        <f t="shared" si="171"/>
        <v>0</v>
      </c>
      <c r="E888">
        <f t="shared" si="179"/>
        <v>0.59999999999999432</v>
      </c>
      <c r="F888">
        <f t="shared" si="180"/>
        <v>88</v>
      </c>
      <c r="G888">
        <f t="shared" si="181"/>
        <v>0</v>
      </c>
      <c r="H888" s="5">
        <f t="shared" si="176"/>
        <v>305.20000000000005</v>
      </c>
      <c r="I888" s="5">
        <f t="shared" si="172"/>
        <v>305.20000000000005</v>
      </c>
      <c r="J888" s="5">
        <f t="shared" si="177"/>
        <v>-34</v>
      </c>
      <c r="K888">
        <f t="shared" si="173"/>
        <v>44</v>
      </c>
      <c r="L888">
        <f t="shared" si="174"/>
        <v>-34</v>
      </c>
      <c r="M888">
        <f t="shared" si="175"/>
        <v>-35</v>
      </c>
      <c r="N888">
        <f t="shared" si="178"/>
        <v>0</v>
      </c>
    </row>
    <row r="889" spans="1:14" x14ac:dyDescent="0.25">
      <c r="A889">
        <v>875</v>
      </c>
      <c r="B889">
        <f t="shared" si="169"/>
        <v>174.8</v>
      </c>
      <c r="C889">
        <f t="shared" si="170"/>
        <v>1</v>
      </c>
      <c r="D889">
        <f t="shared" si="171"/>
        <v>0</v>
      </c>
      <c r="E889">
        <f t="shared" si="179"/>
        <v>0.79999999999998295</v>
      </c>
      <c r="F889">
        <f t="shared" si="180"/>
        <v>88</v>
      </c>
      <c r="G889">
        <f t="shared" si="181"/>
        <v>0</v>
      </c>
      <c r="H889" s="5">
        <f t="shared" si="176"/>
        <v>305.60000000000002</v>
      </c>
      <c r="I889" s="5">
        <f t="shared" si="172"/>
        <v>305.60000000000002</v>
      </c>
      <c r="J889" s="5">
        <f t="shared" si="177"/>
        <v>-34</v>
      </c>
      <c r="K889">
        <f t="shared" si="173"/>
        <v>44</v>
      </c>
      <c r="L889">
        <f t="shared" si="174"/>
        <v>-34</v>
      </c>
      <c r="M889">
        <f t="shared" si="175"/>
        <v>-35</v>
      </c>
      <c r="N889">
        <f t="shared" si="178"/>
        <v>0</v>
      </c>
    </row>
    <row r="890" spans="1:14" x14ac:dyDescent="0.25">
      <c r="A890">
        <v>876</v>
      </c>
      <c r="B890">
        <f t="shared" si="169"/>
        <v>175.00000000000003</v>
      </c>
      <c r="C890">
        <f t="shared" si="170"/>
        <v>1</v>
      </c>
      <c r="D890">
        <f t="shared" si="171"/>
        <v>0</v>
      </c>
      <c r="E890">
        <f t="shared" si="179"/>
        <v>1</v>
      </c>
      <c r="F890">
        <f t="shared" si="180"/>
        <v>88</v>
      </c>
      <c r="G890">
        <f t="shared" si="181"/>
        <v>0</v>
      </c>
      <c r="H890" s="5">
        <f t="shared" si="176"/>
        <v>306.00000000000006</v>
      </c>
      <c r="I890" s="5">
        <f t="shared" si="172"/>
        <v>306.00000000000006</v>
      </c>
      <c r="J890" s="5">
        <f t="shared" si="177"/>
        <v>-34</v>
      </c>
      <c r="K890">
        <f t="shared" si="173"/>
        <v>44</v>
      </c>
      <c r="L890">
        <f t="shared" si="174"/>
        <v>-34</v>
      </c>
      <c r="M890">
        <f t="shared" si="175"/>
        <v>-35</v>
      </c>
      <c r="N890">
        <f t="shared" si="178"/>
        <v>0</v>
      </c>
    </row>
    <row r="891" spans="1:14" x14ac:dyDescent="0.25">
      <c r="A891">
        <v>877</v>
      </c>
      <c r="B891">
        <f t="shared" si="169"/>
        <v>175.20000000000002</v>
      </c>
      <c r="C891">
        <f t="shared" si="170"/>
        <v>1</v>
      </c>
      <c r="D891">
        <f t="shared" si="171"/>
        <v>0</v>
      </c>
      <c r="E891">
        <f t="shared" si="179"/>
        <v>1.1999999999999886</v>
      </c>
      <c r="F891">
        <f t="shared" si="180"/>
        <v>88</v>
      </c>
      <c r="G891">
        <f t="shared" si="181"/>
        <v>0</v>
      </c>
      <c r="H891" s="5">
        <f t="shared" si="176"/>
        <v>306.40000000000003</v>
      </c>
      <c r="I891" s="5">
        <f t="shared" si="172"/>
        <v>306.40000000000003</v>
      </c>
      <c r="J891" s="5">
        <f t="shared" si="177"/>
        <v>-34</v>
      </c>
      <c r="K891">
        <f t="shared" si="173"/>
        <v>44</v>
      </c>
      <c r="L891">
        <f t="shared" si="174"/>
        <v>-34</v>
      </c>
      <c r="M891">
        <f t="shared" si="175"/>
        <v>-35</v>
      </c>
      <c r="N891">
        <f t="shared" si="178"/>
        <v>0</v>
      </c>
    </row>
    <row r="892" spans="1:14" x14ac:dyDescent="0.25">
      <c r="A892">
        <v>878</v>
      </c>
      <c r="B892">
        <f t="shared" si="169"/>
        <v>175.40000000000003</v>
      </c>
      <c r="C892">
        <f t="shared" si="170"/>
        <v>1</v>
      </c>
      <c r="D892">
        <f t="shared" si="171"/>
        <v>0</v>
      </c>
      <c r="E892">
        <f t="shared" si="179"/>
        <v>1.4000000000000057</v>
      </c>
      <c r="F892">
        <f t="shared" si="180"/>
        <v>88</v>
      </c>
      <c r="G892">
        <f t="shared" si="181"/>
        <v>0</v>
      </c>
      <c r="H892" s="5">
        <f t="shared" si="176"/>
        <v>306.80000000000007</v>
      </c>
      <c r="I892" s="5">
        <f t="shared" si="172"/>
        <v>306.80000000000007</v>
      </c>
      <c r="J892" s="5">
        <f t="shared" si="177"/>
        <v>-34</v>
      </c>
      <c r="K892">
        <f t="shared" si="173"/>
        <v>44</v>
      </c>
      <c r="L892">
        <f t="shared" si="174"/>
        <v>-34</v>
      </c>
      <c r="M892">
        <f t="shared" si="175"/>
        <v>-35</v>
      </c>
      <c r="N892">
        <f t="shared" si="178"/>
        <v>0</v>
      </c>
    </row>
    <row r="893" spans="1:14" x14ac:dyDescent="0.25">
      <c r="A893">
        <v>879</v>
      </c>
      <c r="B893">
        <f t="shared" si="169"/>
        <v>175.60000000000002</v>
      </c>
      <c r="C893">
        <f t="shared" si="170"/>
        <v>1</v>
      </c>
      <c r="D893">
        <f t="shared" si="171"/>
        <v>0</v>
      </c>
      <c r="E893">
        <f t="shared" si="179"/>
        <v>1.5999999999999943</v>
      </c>
      <c r="F893">
        <f t="shared" si="180"/>
        <v>88</v>
      </c>
      <c r="G893">
        <f t="shared" si="181"/>
        <v>0</v>
      </c>
      <c r="H893" s="5">
        <f t="shared" si="176"/>
        <v>307.20000000000005</v>
      </c>
      <c r="I893" s="5">
        <f t="shared" si="172"/>
        <v>307.20000000000005</v>
      </c>
      <c r="J893" s="5">
        <f t="shared" si="177"/>
        <v>-34</v>
      </c>
      <c r="K893">
        <f t="shared" si="173"/>
        <v>44</v>
      </c>
      <c r="L893">
        <f t="shared" si="174"/>
        <v>-34</v>
      </c>
      <c r="M893">
        <f t="shared" si="175"/>
        <v>-35</v>
      </c>
      <c r="N893">
        <f t="shared" si="178"/>
        <v>0</v>
      </c>
    </row>
    <row r="894" spans="1:14" x14ac:dyDescent="0.25">
      <c r="A894">
        <v>880</v>
      </c>
      <c r="B894">
        <f t="shared" si="169"/>
        <v>175.8</v>
      </c>
      <c r="C894">
        <f t="shared" si="170"/>
        <v>1</v>
      </c>
      <c r="D894">
        <f t="shared" si="171"/>
        <v>0</v>
      </c>
      <c r="E894">
        <f t="shared" si="179"/>
        <v>1.7999999999999829</v>
      </c>
      <c r="F894">
        <f t="shared" si="180"/>
        <v>88</v>
      </c>
      <c r="G894">
        <f t="shared" si="181"/>
        <v>0</v>
      </c>
      <c r="H894" s="5">
        <f t="shared" si="176"/>
        <v>307.60000000000002</v>
      </c>
      <c r="I894" s="5">
        <f t="shared" si="172"/>
        <v>307.60000000000002</v>
      </c>
      <c r="J894" s="5">
        <f t="shared" si="177"/>
        <v>-34</v>
      </c>
      <c r="K894">
        <f t="shared" si="173"/>
        <v>44</v>
      </c>
      <c r="L894">
        <f t="shared" si="174"/>
        <v>-34</v>
      </c>
      <c r="M894">
        <f t="shared" si="175"/>
        <v>-35</v>
      </c>
      <c r="N894">
        <f t="shared" si="178"/>
        <v>0</v>
      </c>
    </row>
    <row r="895" spans="1:14" x14ac:dyDescent="0.25">
      <c r="A895">
        <v>881</v>
      </c>
      <c r="B895">
        <f t="shared" si="169"/>
        <v>176.00000000000003</v>
      </c>
      <c r="C895">
        <f t="shared" si="170"/>
        <v>1</v>
      </c>
      <c r="D895">
        <f t="shared" si="171"/>
        <v>1</v>
      </c>
      <c r="E895">
        <f t="shared" si="179"/>
        <v>2</v>
      </c>
      <c r="F895">
        <f t="shared" si="180"/>
        <v>89</v>
      </c>
      <c r="G895">
        <f t="shared" si="181"/>
        <v>0</v>
      </c>
      <c r="H895" s="5">
        <f t="shared" si="176"/>
        <v>308.00000000000006</v>
      </c>
      <c r="I895" s="5">
        <f t="shared" si="172"/>
        <v>308.00000000000006</v>
      </c>
      <c r="J895" s="5">
        <f t="shared" si="177"/>
        <v>-34</v>
      </c>
      <c r="K895">
        <f t="shared" si="173"/>
        <v>44</v>
      </c>
      <c r="L895">
        <f t="shared" si="174"/>
        <v>-34</v>
      </c>
      <c r="M895">
        <f t="shared" si="175"/>
        <v>-35</v>
      </c>
      <c r="N895">
        <f t="shared" si="178"/>
        <v>0</v>
      </c>
    </row>
    <row r="896" spans="1:14" x14ac:dyDescent="0.25">
      <c r="A896">
        <v>882</v>
      </c>
      <c r="B896">
        <f t="shared" si="169"/>
        <v>176.20000000000002</v>
      </c>
      <c r="C896">
        <f t="shared" si="170"/>
        <v>1</v>
      </c>
      <c r="D896">
        <f t="shared" si="171"/>
        <v>0</v>
      </c>
      <c r="E896">
        <f t="shared" si="179"/>
        <v>0.19999999999998863</v>
      </c>
      <c r="F896">
        <f t="shared" si="180"/>
        <v>89</v>
      </c>
      <c r="G896">
        <f t="shared" si="181"/>
        <v>0</v>
      </c>
      <c r="H896" s="5">
        <f t="shared" si="176"/>
        <v>308.40000000000003</v>
      </c>
      <c r="I896" s="5">
        <f t="shared" si="172"/>
        <v>308.40000000000003</v>
      </c>
      <c r="J896" s="5">
        <f t="shared" si="177"/>
        <v>-34</v>
      </c>
      <c r="K896">
        <f t="shared" si="173"/>
        <v>44</v>
      </c>
      <c r="L896">
        <f t="shared" si="174"/>
        <v>-34</v>
      </c>
      <c r="M896">
        <f t="shared" si="175"/>
        <v>-35</v>
      </c>
      <c r="N896">
        <f t="shared" si="178"/>
        <v>0</v>
      </c>
    </row>
    <row r="897" spans="1:14" x14ac:dyDescent="0.25">
      <c r="A897">
        <v>883</v>
      </c>
      <c r="B897">
        <f t="shared" si="169"/>
        <v>176.40000000000003</v>
      </c>
      <c r="C897">
        <f t="shared" si="170"/>
        <v>1</v>
      </c>
      <c r="D897">
        <f t="shared" si="171"/>
        <v>0</v>
      </c>
      <c r="E897">
        <f t="shared" si="179"/>
        <v>0.40000000000000568</v>
      </c>
      <c r="F897">
        <f t="shared" si="180"/>
        <v>89</v>
      </c>
      <c r="G897">
        <f t="shared" si="181"/>
        <v>0</v>
      </c>
      <c r="H897" s="5">
        <f t="shared" si="176"/>
        <v>308.80000000000007</v>
      </c>
      <c r="I897" s="5">
        <f t="shared" si="172"/>
        <v>308.80000000000007</v>
      </c>
      <c r="J897" s="5">
        <f t="shared" si="177"/>
        <v>-34</v>
      </c>
      <c r="K897">
        <f t="shared" si="173"/>
        <v>44</v>
      </c>
      <c r="L897">
        <f t="shared" si="174"/>
        <v>-34</v>
      </c>
      <c r="M897">
        <f t="shared" si="175"/>
        <v>-35</v>
      </c>
      <c r="N897">
        <f t="shared" si="178"/>
        <v>0</v>
      </c>
    </row>
    <row r="898" spans="1:14" x14ac:dyDescent="0.25">
      <c r="A898">
        <v>884</v>
      </c>
      <c r="B898">
        <f t="shared" si="169"/>
        <v>176.60000000000002</v>
      </c>
      <c r="C898">
        <f t="shared" si="170"/>
        <v>1</v>
      </c>
      <c r="D898">
        <f t="shared" si="171"/>
        <v>0</v>
      </c>
      <c r="E898">
        <f t="shared" si="179"/>
        <v>0.59999999999999432</v>
      </c>
      <c r="F898">
        <f t="shared" si="180"/>
        <v>89</v>
      </c>
      <c r="G898">
        <f t="shared" si="181"/>
        <v>0</v>
      </c>
      <c r="H898" s="5">
        <f t="shared" si="176"/>
        <v>309.20000000000005</v>
      </c>
      <c r="I898" s="5">
        <f t="shared" si="172"/>
        <v>309.20000000000005</v>
      </c>
      <c r="J898" s="5">
        <f t="shared" si="177"/>
        <v>-34</v>
      </c>
      <c r="K898">
        <f t="shared" si="173"/>
        <v>44</v>
      </c>
      <c r="L898">
        <f t="shared" si="174"/>
        <v>-34</v>
      </c>
      <c r="M898">
        <f t="shared" si="175"/>
        <v>-35</v>
      </c>
      <c r="N898">
        <f t="shared" si="178"/>
        <v>0</v>
      </c>
    </row>
    <row r="899" spans="1:14" x14ac:dyDescent="0.25">
      <c r="A899">
        <v>885</v>
      </c>
      <c r="B899">
        <f t="shared" si="169"/>
        <v>176.8</v>
      </c>
      <c r="C899">
        <f t="shared" si="170"/>
        <v>1</v>
      </c>
      <c r="D899">
        <f t="shared" si="171"/>
        <v>0</v>
      </c>
      <c r="E899">
        <f t="shared" si="179"/>
        <v>0.79999999999998295</v>
      </c>
      <c r="F899">
        <f t="shared" si="180"/>
        <v>89</v>
      </c>
      <c r="G899">
        <f t="shared" si="181"/>
        <v>0</v>
      </c>
      <c r="H899" s="5">
        <f t="shared" si="176"/>
        <v>309.60000000000002</v>
      </c>
      <c r="I899" s="5">
        <f t="shared" si="172"/>
        <v>309.60000000000002</v>
      </c>
      <c r="J899" s="5">
        <f t="shared" si="177"/>
        <v>-34</v>
      </c>
      <c r="K899">
        <f t="shared" si="173"/>
        <v>44</v>
      </c>
      <c r="L899">
        <f t="shared" si="174"/>
        <v>-34</v>
      </c>
      <c r="M899">
        <f t="shared" si="175"/>
        <v>-35</v>
      </c>
      <c r="N899">
        <f t="shared" si="178"/>
        <v>0</v>
      </c>
    </row>
    <row r="900" spans="1:14" x14ac:dyDescent="0.25">
      <c r="A900">
        <v>886</v>
      </c>
      <c r="B900">
        <f t="shared" si="169"/>
        <v>177.00000000000003</v>
      </c>
      <c r="C900">
        <f t="shared" si="170"/>
        <v>1</v>
      </c>
      <c r="D900">
        <f t="shared" si="171"/>
        <v>0</v>
      </c>
      <c r="E900">
        <f t="shared" si="179"/>
        <v>1</v>
      </c>
      <c r="F900">
        <f t="shared" si="180"/>
        <v>89</v>
      </c>
      <c r="G900">
        <f t="shared" si="181"/>
        <v>0</v>
      </c>
      <c r="H900" s="5">
        <f t="shared" si="176"/>
        <v>310.00000000000006</v>
      </c>
      <c r="I900" s="5">
        <f t="shared" si="172"/>
        <v>310.00000000000006</v>
      </c>
      <c r="J900" s="5">
        <f t="shared" si="177"/>
        <v>-34</v>
      </c>
      <c r="K900">
        <f t="shared" si="173"/>
        <v>44</v>
      </c>
      <c r="L900">
        <f t="shared" si="174"/>
        <v>-34</v>
      </c>
      <c r="M900">
        <f t="shared" si="175"/>
        <v>-35</v>
      </c>
      <c r="N900">
        <f t="shared" si="178"/>
        <v>0</v>
      </c>
    </row>
    <row r="901" spans="1:14" x14ac:dyDescent="0.25">
      <c r="A901">
        <v>887</v>
      </c>
      <c r="B901">
        <f t="shared" si="169"/>
        <v>177.20000000000002</v>
      </c>
      <c r="C901">
        <f t="shared" si="170"/>
        <v>1</v>
      </c>
      <c r="D901">
        <f t="shared" si="171"/>
        <v>0</v>
      </c>
      <c r="E901">
        <f t="shared" si="179"/>
        <v>1.1999999999999886</v>
      </c>
      <c r="F901">
        <f t="shared" si="180"/>
        <v>89</v>
      </c>
      <c r="G901">
        <f t="shared" si="181"/>
        <v>0</v>
      </c>
      <c r="H901" s="5">
        <f t="shared" si="176"/>
        <v>310.40000000000003</v>
      </c>
      <c r="I901" s="5">
        <f t="shared" si="172"/>
        <v>310.40000000000003</v>
      </c>
      <c r="J901" s="5">
        <f t="shared" si="177"/>
        <v>-34</v>
      </c>
      <c r="K901">
        <f t="shared" si="173"/>
        <v>44</v>
      </c>
      <c r="L901">
        <f t="shared" si="174"/>
        <v>-34</v>
      </c>
      <c r="M901">
        <f t="shared" si="175"/>
        <v>-35</v>
      </c>
      <c r="N901">
        <f t="shared" si="178"/>
        <v>0</v>
      </c>
    </row>
    <row r="902" spans="1:14" x14ac:dyDescent="0.25">
      <c r="A902">
        <v>888</v>
      </c>
      <c r="B902">
        <f t="shared" si="169"/>
        <v>177.40000000000003</v>
      </c>
      <c r="C902">
        <f t="shared" si="170"/>
        <v>1</v>
      </c>
      <c r="D902">
        <f t="shared" si="171"/>
        <v>0</v>
      </c>
      <c r="E902">
        <f t="shared" si="179"/>
        <v>1.4000000000000057</v>
      </c>
      <c r="F902">
        <f t="shared" si="180"/>
        <v>89</v>
      </c>
      <c r="G902">
        <f t="shared" si="181"/>
        <v>0</v>
      </c>
      <c r="H902" s="5">
        <f t="shared" si="176"/>
        <v>310.80000000000007</v>
      </c>
      <c r="I902" s="5">
        <f t="shared" si="172"/>
        <v>310.80000000000007</v>
      </c>
      <c r="J902" s="5">
        <f t="shared" si="177"/>
        <v>-34</v>
      </c>
      <c r="K902">
        <f t="shared" si="173"/>
        <v>44</v>
      </c>
      <c r="L902">
        <f t="shared" si="174"/>
        <v>-34</v>
      </c>
      <c r="M902">
        <f t="shared" si="175"/>
        <v>-35</v>
      </c>
      <c r="N902">
        <f t="shared" si="178"/>
        <v>0</v>
      </c>
    </row>
    <row r="903" spans="1:14" x14ac:dyDescent="0.25">
      <c r="A903">
        <v>889</v>
      </c>
      <c r="B903">
        <f t="shared" si="169"/>
        <v>177.60000000000002</v>
      </c>
      <c r="C903">
        <f t="shared" si="170"/>
        <v>1</v>
      </c>
      <c r="D903">
        <f t="shared" si="171"/>
        <v>0</v>
      </c>
      <c r="E903">
        <f t="shared" si="179"/>
        <v>1.5999999999999943</v>
      </c>
      <c r="F903">
        <f t="shared" si="180"/>
        <v>89</v>
      </c>
      <c r="G903">
        <f t="shared" si="181"/>
        <v>0</v>
      </c>
      <c r="H903" s="5">
        <f t="shared" si="176"/>
        <v>311.20000000000005</v>
      </c>
      <c r="I903" s="5">
        <f t="shared" si="172"/>
        <v>311.20000000000005</v>
      </c>
      <c r="J903" s="5">
        <f t="shared" si="177"/>
        <v>-34</v>
      </c>
      <c r="K903">
        <f t="shared" si="173"/>
        <v>44</v>
      </c>
      <c r="L903">
        <f t="shared" si="174"/>
        <v>-34</v>
      </c>
      <c r="M903">
        <f t="shared" si="175"/>
        <v>-35</v>
      </c>
      <c r="N903">
        <f t="shared" si="178"/>
        <v>0</v>
      </c>
    </row>
    <row r="904" spans="1:14" x14ac:dyDescent="0.25">
      <c r="A904">
        <v>890</v>
      </c>
      <c r="B904">
        <f t="shared" si="169"/>
        <v>177.8</v>
      </c>
      <c r="C904">
        <f t="shared" si="170"/>
        <v>1</v>
      </c>
      <c r="D904">
        <f t="shared" si="171"/>
        <v>0</v>
      </c>
      <c r="E904">
        <f t="shared" si="179"/>
        <v>1.7999999999999829</v>
      </c>
      <c r="F904">
        <f t="shared" si="180"/>
        <v>89</v>
      </c>
      <c r="G904">
        <f t="shared" si="181"/>
        <v>0</v>
      </c>
      <c r="H904" s="5">
        <f t="shared" si="176"/>
        <v>311.60000000000002</v>
      </c>
      <c r="I904" s="5">
        <f t="shared" si="172"/>
        <v>311.60000000000002</v>
      </c>
      <c r="J904" s="5">
        <f t="shared" si="177"/>
        <v>-34</v>
      </c>
      <c r="K904">
        <f t="shared" si="173"/>
        <v>44</v>
      </c>
      <c r="L904">
        <f t="shared" si="174"/>
        <v>-34</v>
      </c>
      <c r="M904">
        <f t="shared" si="175"/>
        <v>-35</v>
      </c>
      <c r="N904">
        <f t="shared" si="178"/>
        <v>0</v>
      </c>
    </row>
    <row r="905" spans="1:14" x14ac:dyDescent="0.25">
      <c r="A905">
        <v>891</v>
      </c>
      <c r="B905">
        <f t="shared" si="169"/>
        <v>178.00000000000003</v>
      </c>
      <c r="C905">
        <f t="shared" si="170"/>
        <v>1</v>
      </c>
      <c r="D905">
        <f t="shared" si="171"/>
        <v>1</v>
      </c>
      <c r="E905">
        <f t="shared" si="179"/>
        <v>2</v>
      </c>
      <c r="F905">
        <f t="shared" si="180"/>
        <v>90</v>
      </c>
      <c r="G905">
        <f t="shared" si="181"/>
        <v>1</v>
      </c>
      <c r="H905" s="5">
        <f t="shared" si="176"/>
        <v>312.00000000000006</v>
      </c>
      <c r="I905" s="5">
        <f t="shared" si="172"/>
        <v>311.00000000000006</v>
      </c>
      <c r="J905" s="5">
        <f t="shared" si="177"/>
        <v>-35</v>
      </c>
      <c r="K905">
        <f t="shared" si="173"/>
        <v>45</v>
      </c>
      <c r="L905">
        <f t="shared" si="174"/>
        <v>-35</v>
      </c>
      <c r="M905">
        <f t="shared" si="175"/>
        <v>-36</v>
      </c>
      <c r="N905">
        <f t="shared" si="178"/>
        <v>0</v>
      </c>
    </row>
    <row r="906" spans="1:14" x14ac:dyDescent="0.25">
      <c r="A906">
        <v>892</v>
      </c>
      <c r="B906">
        <f t="shared" si="169"/>
        <v>178.20000000000002</v>
      </c>
      <c r="C906">
        <f t="shared" si="170"/>
        <v>1</v>
      </c>
      <c r="D906">
        <f t="shared" si="171"/>
        <v>0</v>
      </c>
      <c r="E906">
        <f t="shared" si="179"/>
        <v>0.19999999999998863</v>
      </c>
      <c r="F906">
        <f t="shared" si="180"/>
        <v>90</v>
      </c>
      <c r="G906">
        <f t="shared" si="181"/>
        <v>0</v>
      </c>
      <c r="H906" s="5">
        <f t="shared" si="176"/>
        <v>311.40000000000003</v>
      </c>
      <c r="I906" s="5">
        <f t="shared" si="172"/>
        <v>311.40000000000003</v>
      </c>
      <c r="J906" s="5">
        <f t="shared" si="177"/>
        <v>-35</v>
      </c>
      <c r="K906">
        <f t="shared" si="173"/>
        <v>45</v>
      </c>
      <c r="L906">
        <f t="shared" si="174"/>
        <v>-35</v>
      </c>
      <c r="M906">
        <f t="shared" si="175"/>
        <v>-36</v>
      </c>
      <c r="N906">
        <f t="shared" si="178"/>
        <v>0</v>
      </c>
    </row>
    <row r="907" spans="1:14" x14ac:dyDescent="0.25">
      <c r="A907">
        <v>893</v>
      </c>
      <c r="B907">
        <f t="shared" si="169"/>
        <v>178.40000000000003</v>
      </c>
      <c r="C907">
        <f t="shared" si="170"/>
        <v>1</v>
      </c>
      <c r="D907">
        <f t="shared" si="171"/>
        <v>0</v>
      </c>
      <c r="E907">
        <f t="shared" si="179"/>
        <v>0.40000000000000568</v>
      </c>
      <c r="F907">
        <f t="shared" si="180"/>
        <v>90</v>
      </c>
      <c r="G907">
        <f t="shared" si="181"/>
        <v>0</v>
      </c>
      <c r="H907" s="5">
        <f t="shared" si="176"/>
        <v>311.80000000000007</v>
      </c>
      <c r="I907" s="5">
        <f t="shared" si="172"/>
        <v>311.80000000000007</v>
      </c>
      <c r="J907" s="5">
        <f t="shared" si="177"/>
        <v>-35</v>
      </c>
      <c r="K907">
        <f t="shared" si="173"/>
        <v>45</v>
      </c>
      <c r="L907">
        <f t="shared" si="174"/>
        <v>-35</v>
      </c>
      <c r="M907">
        <f t="shared" si="175"/>
        <v>-36</v>
      </c>
      <c r="N907">
        <f t="shared" si="178"/>
        <v>0</v>
      </c>
    </row>
    <row r="908" spans="1:14" x14ac:dyDescent="0.25">
      <c r="A908">
        <v>894</v>
      </c>
      <c r="B908">
        <f t="shared" si="169"/>
        <v>178.60000000000002</v>
      </c>
      <c r="C908">
        <f t="shared" si="170"/>
        <v>1</v>
      </c>
      <c r="D908">
        <f t="shared" si="171"/>
        <v>0</v>
      </c>
      <c r="E908">
        <f t="shared" si="179"/>
        <v>0.59999999999999432</v>
      </c>
      <c r="F908">
        <f t="shared" si="180"/>
        <v>90</v>
      </c>
      <c r="G908">
        <f t="shared" si="181"/>
        <v>0</v>
      </c>
      <c r="H908" s="5">
        <f t="shared" si="176"/>
        <v>312.20000000000005</v>
      </c>
      <c r="I908" s="5">
        <f t="shared" si="172"/>
        <v>312.20000000000005</v>
      </c>
      <c r="J908" s="5">
        <f t="shared" si="177"/>
        <v>-35</v>
      </c>
      <c r="K908">
        <f t="shared" si="173"/>
        <v>45</v>
      </c>
      <c r="L908">
        <f t="shared" si="174"/>
        <v>-35</v>
      </c>
      <c r="M908">
        <f t="shared" si="175"/>
        <v>-36</v>
      </c>
      <c r="N908">
        <f t="shared" si="178"/>
        <v>0</v>
      </c>
    </row>
    <row r="909" spans="1:14" x14ac:dyDescent="0.25">
      <c r="A909">
        <v>895</v>
      </c>
      <c r="B909">
        <f t="shared" si="169"/>
        <v>178.8</v>
      </c>
      <c r="C909">
        <f t="shared" si="170"/>
        <v>1</v>
      </c>
      <c r="D909">
        <f t="shared" si="171"/>
        <v>0</v>
      </c>
      <c r="E909">
        <f t="shared" si="179"/>
        <v>0.79999999999998295</v>
      </c>
      <c r="F909">
        <f t="shared" si="180"/>
        <v>90</v>
      </c>
      <c r="G909">
        <f t="shared" si="181"/>
        <v>0</v>
      </c>
      <c r="H909" s="5">
        <f t="shared" si="176"/>
        <v>312.60000000000002</v>
      </c>
      <c r="I909" s="5">
        <f t="shared" si="172"/>
        <v>312.60000000000002</v>
      </c>
      <c r="J909" s="5">
        <f t="shared" si="177"/>
        <v>-35</v>
      </c>
      <c r="K909">
        <f t="shared" si="173"/>
        <v>45</v>
      </c>
      <c r="L909">
        <f t="shared" si="174"/>
        <v>-35</v>
      </c>
      <c r="M909">
        <f t="shared" si="175"/>
        <v>-36</v>
      </c>
      <c r="N909">
        <f t="shared" si="178"/>
        <v>0</v>
      </c>
    </row>
    <row r="910" spans="1:14" x14ac:dyDescent="0.25">
      <c r="A910">
        <v>896</v>
      </c>
      <c r="B910">
        <f t="shared" si="169"/>
        <v>179.00000000000003</v>
      </c>
      <c r="C910">
        <f t="shared" si="170"/>
        <v>1</v>
      </c>
      <c r="D910">
        <f t="shared" si="171"/>
        <v>0</v>
      </c>
      <c r="E910">
        <f t="shared" si="179"/>
        <v>1</v>
      </c>
      <c r="F910">
        <f t="shared" si="180"/>
        <v>90</v>
      </c>
      <c r="G910">
        <f t="shared" si="181"/>
        <v>0</v>
      </c>
      <c r="H910" s="5">
        <f t="shared" si="176"/>
        <v>313.00000000000006</v>
      </c>
      <c r="I910" s="5">
        <f t="shared" si="172"/>
        <v>313.00000000000006</v>
      </c>
      <c r="J910" s="5">
        <f t="shared" si="177"/>
        <v>-35</v>
      </c>
      <c r="K910">
        <f t="shared" si="173"/>
        <v>45</v>
      </c>
      <c r="L910">
        <f t="shared" si="174"/>
        <v>-35</v>
      </c>
      <c r="M910">
        <f t="shared" si="175"/>
        <v>-36</v>
      </c>
      <c r="N910">
        <f t="shared" si="178"/>
        <v>0</v>
      </c>
    </row>
    <row r="911" spans="1:14" x14ac:dyDescent="0.25">
      <c r="A911">
        <v>897</v>
      </c>
      <c r="B911">
        <f t="shared" ref="B911:B974" si="182">-T$5+T$5*A911</f>
        <v>179.20000000000002</v>
      </c>
      <c r="C911">
        <f t="shared" ref="C911:C974" si="183">IF(H911&gt;=0,1,0)</f>
        <v>1</v>
      </c>
      <c r="D911">
        <f t="shared" ref="D911:D974" si="184">IF(AND(C911=1,E911&gt;=E$4),1,0)</f>
        <v>0</v>
      </c>
      <c r="E911">
        <f t="shared" si="179"/>
        <v>1.1999999999999886</v>
      </c>
      <c r="F911">
        <f t="shared" si="180"/>
        <v>90</v>
      </c>
      <c r="G911">
        <f t="shared" si="181"/>
        <v>0</v>
      </c>
      <c r="H911" s="5">
        <f t="shared" si="176"/>
        <v>313.40000000000003</v>
      </c>
      <c r="I911" s="5">
        <f t="shared" ref="I911:I974" si="185">IF(G911&gt;0,H911-Q$4,H911)</f>
        <v>313.40000000000003</v>
      </c>
      <c r="J911" s="5">
        <f t="shared" si="177"/>
        <v>-35</v>
      </c>
      <c r="K911">
        <f t="shared" ref="K911:K974" si="186">ROUNDDOWN((F911*D$4)/L$4,0)</f>
        <v>45</v>
      </c>
      <c r="L911">
        <f t="shared" ref="L911:L974" si="187">P$4-K911</f>
        <v>-35</v>
      </c>
      <c r="M911">
        <f t="shared" ref="M911:M974" si="188">IF(L911="怪物已死","怪物已死",(L911-1)*Q$4)</f>
        <v>-36</v>
      </c>
      <c r="N911">
        <f t="shared" si="178"/>
        <v>0</v>
      </c>
    </row>
    <row r="912" spans="1:14" x14ac:dyDescent="0.25">
      <c r="A912">
        <v>898</v>
      </c>
      <c r="B912">
        <f t="shared" si="182"/>
        <v>179.40000000000003</v>
      </c>
      <c r="C912">
        <f t="shared" si="183"/>
        <v>1</v>
      </c>
      <c r="D912">
        <f t="shared" si="184"/>
        <v>0</v>
      </c>
      <c r="E912">
        <f t="shared" si="179"/>
        <v>1.4000000000000057</v>
      </c>
      <c r="F912">
        <f t="shared" si="180"/>
        <v>90</v>
      </c>
      <c r="G912">
        <f t="shared" si="181"/>
        <v>0</v>
      </c>
      <c r="H912" s="5">
        <f t="shared" ref="H912:H975" si="189">I911+(B912-B911)*N$4</f>
        <v>313.80000000000007</v>
      </c>
      <c r="I912" s="5">
        <f t="shared" si="185"/>
        <v>313.80000000000007</v>
      </c>
      <c r="J912" s="5">
        <f t="shared" ref="J912:J975" si="190">IF(H912&gt;=0,IF(ROUNDDOWN(H912/Q$4,0)+1&gt;L912,L912,ROUNDDOWN(H912/Q$4,0)+1),0)</f>
        <v>-35</v>
      </c>
      <c r="K912">
        <f t="shared" si="186"/>
        <v>45</v>
      </c>
      <c r="L912">
        <f t="shared" si="187"/>
        <v>-35</v>
      </c>
      <c r="M912">
        <f t="shared" si="188"/>
        <v>-36</v>
      </c>
      <c r="N912">
        <f t="shared" ref="N912:N975" si="191">IF(L912&lt;=0,0,IF(ROUNDUP(I912/B$4,0)*A$4&lt;0,"怪无法穿越火线",ROUNDUP(I912/B$4,0)*A$4))</f>
        <v>0</v>
      </c>
    </row>
    <row r="913" spans="1:14" x14ac:dyDescent="0.25">
      <c r="A913">
        <v>899</v>
      </c>
      <c r="B913">
        <f t="shared" si="182"/>
        <v>179.60000000000002</v>
      </c>
      <c r="C913">
        <f t="shared" si="183"/>
        <v>1</v>
      </c>
      <c r="D913">
        <f t="shared" si="184"/>
        <v>0</v>
      </c>
      <c r="E913">
        <f t="shared" ref="E913:E976" si="192">IF(D912=1,B913-B912,E912+B913-B912)</f>
        <v>1.5999999999999943</v>
      </c>
      <c r="F913">
        <f t="shared" ref="F913:F976" si="193">IF(D913=1,F912+1,F912)</f>
        <v>90</v>
      </c>
      <c r="G913">
        <f t="shared" ref="G913:G976" si="194">IF(K913-K912&gt;0,1,0)</f>
        <v>0</v>
      </c>
      <c r="H913" s="5">
        <f t="shared" si="189"/>
        <v>314.20000000000005</v>
      </c>
      <c r="I913" s="5">
        <f t="shared" si="185"/>
        <v>314.20000000000005</v>
      </c>
      <c r="J913" s="5">
        <f t="shared" si="190"/>
        <v>-35</v>
      </c>
      <c r="K913">
        <f t="shared" si="186"/>
        <v>45</v>
      </c>
      <c r="L913">
        <f t="shared" si="187"/>
        <v>-35</v>
      </c>
      <c r="M913">
        <f t="shared" si="188"/>
        <v>-36</v>
      </c>
      <c r="N913">
        <f t="shared" si="191"/>
        <v>0</v>
      </c>
    </row>
    <row r="914" spans="1:14" x14ac:dyDescent="0.25">
      <c r="A914">
        <v>900</v>
      </c>
      <c r="B914">
        <f t="shared" si="182"/>
        <v>179.8</v>
      </c>
      <c r="C914">
        <f t="shared" si="183"/>
        <v>1</v>
      </c>
      <c r="D914">
        <f t="shared" si="184"/>
        <v>0</v>
      </c>
      <c r="E914">
        <f t="shared" si="192"/>
        <v>1.7999999999999829</v>
      </c>
      <c r="F914">
        <f t="shared" si="193"/>
        <v>90</v>
      </c>
      <c r="G914">
        <f t="shared" si="194"/>
        <v>0</v>
      </c>
      <c r="H914" s="5">
        <f t="shared" si="189"/>
        <v>314.60000000000002</v>
      </c>
      <c r="I914" s="5">
        <f t="shared" si="185"/>
        <v>314.60000000000002</v>
      </c>
      <c r="J914" s="5">
        <f t="shared" si="190"/>
        <v>-35</v>
      </c>
      <c r="K914">
        <f t="shared" si="186"/>
        <v>45</v>
      </c>
      <c r="L914">
        <f t="shared" si="187"/>
        <v>-35</v>
      </c>
      <c r="M914">
        <f t="shared" si="188"/>
        <v>-36</v>
      </c>
      <c r="N914">
        <f t="shared" si="191"/>
        <v>0</v>
      </c>
    </row>
    <row r="915" spans="1:14" x14ac:dyDescent="0.25">
      <c r="A915">
        <v>901</v>
      </c>
      <c r="B915">
        <f t="shared" si="182"/>
        <v>180.00000000000003</v>
      </c>
      <c r="C915">
        <f t="shared" si="183"/>
        <v>1</v>
      </c>
      <c r="D915">
        <f t="shared" si="184"/>
        <v>1</v>
      </c>
      <c r="E915">
        <f t="shared" si="192"/>
        <v>2</v>
      </c>
      <c r="F915">
        <f t="shared" si="193"/>
        <v>91</v>
      </c>
      <c r="G915">
        <f t="shared" si="194"/>
        <v>0</v>
      </c>
      <c r="H915" s="5">
        <f t="shared" si="189"/>
        <v>315.00000000000006</v>
      </c>
      <c r="I915" s="5">
        <f t="shared" si="185"/>
        <v>315.00000000000006</v>
      </c>
      <c r="J915" s="5">
        <f t="shared" si="190"/>
        <v>-35</v>
      </c>
      <c r="K915">
        <f t="shared" si="186"/>
        <v>45</v>
      </c>
      <c r="L915">
        <f t="shared" si="187"/>
        <v>-35</v>
      </c>
      <c r="M915">
        <f t="shared" si="188"/>
        <v>-36</v>
      </c>
      <c r="N915">
        <f t="shared" si="191"/>
        <v>0</v>
      </c>
    </row>
    <row r="916" spans="1:14" x14ac:dyDescent="0.25">
      <c r="A916">
        <v>902</v>
      </c>
      <c r="B916">
        <f t="shared" si="182"/>
        <v>180.20000000000002</v>
      </c>
      <c r="C916">
        <f t="shared" si="183"/>
        <v>1</v>
      </c>
      <c r="D916">
        <f t="shared" si="184"/>
        <v>0</v>
      </c>
      <c r="E916">
        <f t="shared" si="192"/>
        <v>0.19999999999998863</v>
      </c>
      <c r="F916">
        <f t="shared" si="193"/>
        <v>91</v>
      </c>
      <c r="G916">
        <f t="shared" si="194"/>
        <v>0</v>
      </c>
      <c r="H916" s="5">
        <f t="shared" si="189"/>
        <v>315.40000000000003</v>
      </c>
      <c r="I916" s="5">
        <f t="shared" si="185"/>
        <v>315.40000000000003</v>
      </c>
      <c r="J916" s="5">
        <f t="shared" si="190"/>
        <v>-35</v>
      </c>
      <c r="K916">
        <f t="shared" si="186"/>
        <v>45</v>
      </c>
      <c r="L916">
        <f t="shared" si="187"/>
        <v>-35</v>
      </c>
      <c r="M916">
        <f t="shared" si="188"/>
        <v>-36</v>
      </c>
      <c r="N916">
        <f t="shared" si="191"/>
        <v>0</v>
      </c>
    </row>
    <row r="917" spans="1:14" x14ac:dyDescent="0.25">
      <c r="A917">
        <v>903</v>
      </c>
      <c r="B917">
        <f t="shared" si="182"/>
        <v>180.40000000000003</v>
      </c>
      <c r="C917">
        <f t="shared" si="183"/>
        <v>1</v>
      </c>
      <c r="D917">
        <f t="shared" si="184"/>
        <v>0</v>
      </c>
      <c r="E917">
        <f t="shared" si="192"/>
        <v>0.40000000000000568</v>
      </c>
      <c r="F917">
        <f t="shared" si="193"/>
        <v>91</v>
      </c>
      <c r="G917">
        <f t="shared" si="194"/>
        <v>0</v>
      </c>
      <c r="H917" s="5">
        <f t="shared" si="189"/>
        <v>315.80000000000007</v>
      </c>
      <c r="I917" s="5">
        <f t="shared" si="185"/>
        <v>315.80000000000007</v>
      </c>
      <c r="J917" s="5">
        <f t="shared" si="190"/>
        <v>-35</v>
      </c>
      <c r="K917">
        <f t="shared" si="186"/>
        <v>45</v>
      </c>
      <c r="L917">
        <f t="shared" si="187"/>
        <v>-35</v>
      </c>
      <c r="M917">
        <f t="shared" si="188"/>
        <v>-36</v>
      </c>
      <c r="N917">
        <f t="shared" si="191"/>
        <v>0</v>
      </c>
    </row>
    <row r="918" spans="1:14" x14ac:dyDescent="0.25">
      <c r="A918">
        <v>904</v>
      </c>
      <c r="B918">
        <f t="shared" si="182"/>
        <v>180.60000000000002</v>
      </c>
      <c r="C918">
        <f t="shared" si="183"/>
        <v>1</v>
      </c>
      <c r="D918">
        <f t="shared" si="184"/>
        <v>0</v>
      </c>
      <c r="E918">
        <f t="shared" si="192"/>
        <v>0.59999999999999432</v>
      </c>
      <c r="F918">
        <f t="shared" si="193"/>
        <v>91</v>
      </c>
      <c r="G918">
        <f t="shared" si="194"/>
        <v>0</v>
      </c>
      <c r="H918" s="5">
        <f t="shared" si="189"/>
        <v>316.20000000000005</v>
      </c>
      <c r="I918" s="5">
        <f t="shared" si="185"/>
        <v>316.20000000000005</v>
      </c>
      <c r="J918" s="5">
        <f t="shared" si="190"/>
        <v>-35</v>
      </c>
      <c r="K918">
        <f t="shared" si="186"/>
        <v>45</v>
      </c>
      <c r="L918">
        <f t="shared" si="187"/>
        <v>-35</v>
      </c>
      <c r="M918">
        <f t="shared" si="188"/>
        <v>-36</v>
      </c>
      <c r="N918">
        <f t="shared" si="191"/>
        <v>0</v>
      </c>
    </row>
    <row r="919" spans="1:14" x14ac:dyDescent="0.25">
      <c r="A919">
        <v>905</v>
      </c>
      <c r="B919">
        <f t="shared" si="182"/>
        <v>180.8</v>
      </c>
      <c r="C919">
        <f t="shared" si="183"/>
        <v>1</v>
      </c>
      <c r="D919">
        <f t="shared" si="184"/>
        <v>0</v>
      </c>
      <c r="E919">
        <f t="shared" si="192"/>
        <v>0.79999999999998295</v>
      </c>
      <c r="F919">
        <f t="shared" si="193"/>
        <v>91</v>
      </c>
      <c r="G919">
        <f t="shared" si="194"/>
        <v>0</v>
      </c>
      <c r="H919" s="5">
        <f t="shared" si="189"/>
        <v>316.60000000000002</v>
      </c>
      <c r="I919" s="5">
        <f t="shared" si="185"/>
        <v>316.60000000000002</v>
      </c>
      <c r="J919" s="5">
        <f t="shared" si="190"/>
        <v>-35</v>
      </c>
      <c r="K919">
        <f t="shared" si="186"/>
        <v>45</v>
      </c>
      <c r="L919">
        <f t="shared" si="187"/>
        <v>-35</v>
      </c>
      <c r="M919">
        <f t="shared" si="188"/>
        <v>-36</v>
      </c>
      <c r="N919">
        <f t="shared" si="191"/>
        <v>0</v>
      </c>
    </row>
    <row r="920" spans="1:14" x14ac:dyDescent="0.25">
      <c r="A920">
        <v>906</v>
      </c>
      <c r="B920">
        <f t="shared" si="182"/>
        <v>181.00000000000003</v>
      </c>
      <c r="C920">
        <f t="shared" si="183"/>
        <v>1</v>
      </c>
      <c r="D920">
        <f t="shared" si="184"/>
        <v>0</v>
      </c>
      <c r="E920">
        <f t="shared" si="192"/>
        <v>1</v>
      </c>
      <c r="F920">
        <f t="shared" si="193"/>
        <v>91</v>
      </c>
      <c r="G920">
        <f t="shared" si="194"/>
        <v>0</v>
      </c>
      <c r="H920" s="5">
        <f t="shared" si="189"/>
        <v>317.00000000000006</v>
      </c>
      <c r="I920" s="5">
        <f t="shared" si="185"/>
        <v>317.00000000000006</v>
      </c>
      <c r="J920" s="5">
        <f t="shared" si="190"/>
        <v>-35</v>
      </c>
      <c r="K920">
        <f t="shared" si="186"/>
        <v>45</v>
      </c>
      <c r="L920">
        <f t="shared" si="187"/>
        <v>-35</v>
      </c>
      <c r="M920">
        <f t="shared" si="188"/>
        <v>-36</v>
      </c>
      <c r="N920">
        <f t="shared" si="191"/>
        <v>0</v>
      </c>
    </row>
    <row r="921" spans="1:14" x14ac:dyDescent="0.25">
      <c r="A921">
        <v>907</v>
      </c>
      <c r="B921">
        <f t="shared" si="182"/>
        <v>181.20000000000002</v>
      </c>
      <c r="C921">
        <f t="shared" si="183"/>
        <v>1</v>
      </c>
      <c r="D921">
        <f t="shared" si="184"/>
        <v>0</v>
      </c>
      <c r="E921">
        <f t="shared" si="192"/>
        <v>1.1999999999999886</v>
      </c>
      <c r="F921">
        <f t="shared" si="193"/>
        <v>91</v>
      </c>
      <c r="G921">
        <f t="shared" si="194"/>
        <v>0</v>
      </c>
      <c r="H921" s="5">
        <f t="shared" si="189"/>
        <v>317.40000000000003</v>
      </c>
      <c r="I921" s="5">
        <f t="shared" si="185"/>
        <v>317.40000000000003</v>
      </c>
      <c r="J921" s="5">
        <f t="shared" si="190"/>
        <v>-35</v>
      </c>
      <c r="K921">
        <f t="shared" si="186"/>
        <v>45</v>
      </c>
      <c r="L921">
        <f t="shared" si="187"/>
        <v>-35</v>
      </c>
      <c r="M921">
        <f t="shared" si="188"/>
        <v>-36</v>
      </c>
      <c r="N921">
        <f t="shared" si="191"/>
        <v>0</v>
      </c>
    </row>
    <row r="922" spans="1:14" x14ac:dyDescent="0.25">
      <c r="A922">
        <v>908</v>
      </c>
      <c r="B922">
        <f t="shared" si="182"/>
        <v>181.40000000000003</v>
      </c>
      <c r="C922">
        <f t="shared" si="183"/>
        <v>1</v>
      </c>
      <c r="D922">
        <f t="shared" si="184"/>
        <v>0</v>
      </c>
      <c r="E922">
        <f t="shared" si="192"/>
        <v>1.4000000000000057</v>
      </c>
      <c r="F922">
        <f t="shared" si="193"/>
        <v>91</v>
      </c>
      <c r="G922">
        <f t="shared" si="194"/>
        <v>0</v>
      </c>
      <c r="H922" s="5">
        <f t="shared" si="189"/>
        <v>317.80000000000007</v>
      </c>
      <c r="I922" s="5">
        <f t="shared" si="185"/>
        <v>317.80000000000007</v>
      </c>
      <c r="J922" s="5">
        <f t="shared" si="190"/>
        <v>-35</v>
      </c>
      <c r="K922">
        <f t="shared" si="186"/>
        <v>45</v>
      </c>
      <c r="L922">
        <f t="shared" si="187"/>
        <v>-35</v>
      </c>
      <c r="M922">
        <f t="shared" si="188"/>
        <v>-36</v>
      </c>
      <c r="N922">
        <f t="shared" si="191"/>
        <v>0</v>
      </c>
    </row>
    <row r="923" spans="1:14" x14ac:dyDescent="0.25">
      <c r="A923">
        <v>909</v>
      </c>
      <c r="B923">
        <f t="shared" si="182"/>
        <v>181.60000000000002</v>
      </c>
      <c r="C923">
        <f t="shared" si="183"/>
        <v>1</v>
      </c>
      <c r="D923">
        <f t="shared" si="184"/>
        <v>0</v>
      </c>
      <c r="E923">
        <f t="shared" si="192"/>
        <v>1.5999999999999943</v>
      </c>
      <c r="F923">
        <f t="shared" si="193"/>
        <v>91</v>
      </c>
      <c r="G923">
        <f t="shared" si="194"/>
        <v>0</v>
      </c>
      <c r="H923" s="5">
        <f t="shared" si="189"/>
        <v>318.20000000000005</v>
      </c>
      <c r="I923" s="5">
        <f t="shared" si="185"/>
        <v>318.20000000000005</v>
      </c>
      <c r="J923" s="5">
        <f t="shared" si="190"/>
        <v>-35</v>
      </c>
      <c r="K923">
        <f t="shared" si="186"/>
        <v>45</v>
      </c>
      <c r="L923">
        <f t="shared" si="187"/>
        <v>-35</v>
      </c>
      <c r="M923">
        <f t="shared" si="188"/>
        <v>-36</v>
      </c>
      <c r="N923">
        <f t="shared" si="191"/>
        <v>0</v>
      </c>
    </row>
    <row r="924" spans="1:14" x14ac:dyDescent="0.25">
      <c r="A924">
        <v>910</v>
      </c>
      <c r="B924">
        <f t="shared" si="182"/>
        <v>181.8</v>
      </c>
      <c r="C924">
        <f t="shared" si="183"/>
        <v>1</v>
      </c>
      <c r="D924">
        <f t="shared" si="184"/>
        <v>0</v>
      </c>
      <c r="E924">
        <f t="shared" si="192"/>
        <v>1.7999999999999829</v>
      </c>
      <c r="F924">
        <f t="shared" si="193"/>
        <v>91</v>
      </c>
      <c r="G924">
        <f t="shared" si="194"/>
        <v>0</v>
      </c>
      <c r="H924" s="5">
        <f t="shared" si="189"/>
        <v>318.60000000000002</v>
      </c>
      <c r="I924" s="5">
        <f t="shared" si="185"/>
        <v>318.60000000000002</v>
      </c>
      <c r="J924" s="5">
        <f t="shared" si="190"/>
        <v>-35</v>
      </c>
      <c r="K924">
        <f t="shared" si="186"/>
        <v>45</v>
      </c>
      <c r="L924">
        <f t="shared" si="187"/>
        <v>-35</v>
      </c>
      <c r="M924">
        <f t="shared" si="188"/>
        <v>-36</v>
      </c>
      <c r="N924">
        <f t="shared" si="191"/>
        <v>0</v>
      </c>
    </row>
    <row r="925" spans="1:14" x14ac:dyDescent="0.25">
      <c r="A925">
        <v>911</v>
      </c>
      <c r="B925">
        <f t="shared" si="182"/>
        <v>182.00000000000003</v>
      </c>
      <c r="C925">
        <f t="shared" si="183"/>
        <v>1</v>
      </c>
      <c r="D925">
        <f t="shared" si="184"/>
        <v>1</v>
      </c>
      <c r="E925">
        <f t="shared" si="192"/>
        <v>2</v>
      </c>
      <c r="F925">
        <f t="shared" si="193"/>
        <v>92</v>
      </c>
      <c r="G925">
        <f t="shared" si="194"/>
        <v>1</v>
      </c>
      <c r="H925" s="5">
        <f t="shared" si="189"/>
        <v>319.00000000000006</v>
      </c>
      <c r="I925" s="5">
        <f t="shared" si="185"/>
        <v>318.00000000000006</v>
      </c>
      <c r="J925" s="5">
        <f t="shared" si="190"/>
        <v>-36</v>
      </c>
      <c r="K925">
        <f t="shared" si="186"/>
        <v>46</v>
      </c>
      <c r="L925">
        <f t="shared" si="187"/>
        <v>-36</v>
      </c>
      <c r="M925">
        <f t="shared" si="188"/>
        <v>-37</v>
      </c>
      <c r="N925">
        <f t="shared" si="191"/>
        <v>0</v>
      </c>
    </row>
    <row r="926" spans="1:14" x14ac:dyDescent="0.25">
      <c r="A926">
        <v>912</v>
      </c>
      <c r="B926">
        <f t="shared" si="182"/>
        <v>182.20000000000002</v>
      </c>
      <c r="C926">
        <f t="shared" si="183"/>
        <v>1</v>
      </c>
      <c r="D926">
        <f t="shared" si="184"/>
        <v>0</v>
      </c>
      <c r="E926">
        <f t="shared" si="192"/>
        <v>0.19999999999998863</v>
      </c>
      <c r="F926">
        <f t="shared" si="193"/>
        <v>92</v>
      </c>
      <c r="G926">
        <f t="shared" si="194"/>
        <v>0</v>
      </c>
      <c r="H926" s="5">
        <f t="shared" si="189"/>
        <v>318.40000000000003</v>
      </c>
      <c r="I926" s="5">
        <f t="shared" si="185"/>
        <v>318.40000000000003</v>
      </c>
      <c r="J926" s="5">
        <f t="shared" si="190"/>
        <v>-36</v>
      </c>
      <c r="K926">
        <f t="shared" si="186"/>
        <v>46</v>
      </c>
      <c r="L926">
        <f t="shared" si="187"/>
        <v>-36</v>
      </c>
      <c r="M926">
        <f t="shared" si="188"/>
        <v>-37</v>
      </c>
      <c r="N926">
        <f t="shared" si="191"/>
        <v>0</v>
      </c>
    </row>
    <row r="927" spans="1:14" x14ac:dyDescent="0.25">
      <c r="A927">
        <v>913</v>
      </c>
      <c r="B927">
        <f t="shared" si="182"/>
        <v>182.40000000000003</v>
      </c>
      <c r="C927">
        <f t="shared" si="183"/>
        <v>1</v>
      </c>
      <c r="D927">
        <f t="shared" si="184"/>
        <v>0</v>
      </c>
      <c r="E927">
        <f t="shared" si="192"/>
        <v>0.40000000000000568</v>
      </c>
      <c r="F927">
        <f t="shared" si="193"/>
        <v>92</v>
      </c>
      <c r="G927">
        <f t="shared" si="194"/>
        <v>0</v>
      </c>
      <c r="H927" s="5">
        <f t="shared" si="189"/>
        <v>318.80000000000007</v>
      </c>
      <c r="I927" s="5">
        <f t="shared" si="185"/>
        <v>318.80000000000007</v>
      </c>
      <c r="J927" s="5">
        <f t="shared" si="190"/>
        <v>-36</v>
      </c>
      <c r="K927">
        <f t="shared" si="186"/>
        <v>46</v>
      </c>
      <c r="L927">
        <f t="shared" si="187"/>
        <v>-36</v>
      </c>
      <c r="M927">
        <f t="shared" si="188"/>
        <v>-37</v>
      </c>
      <c r="N927">
        <f t="shared" si="191"/>
        <v>0</v>
      </c>
    </row>
    <row r="928" spans="1:14" x14ac:dyDescent="0.25">
      <c r="A928">
        <v>914</v>
      </c>
      <c r="B928">
        <f t="shared" si="182"/>
        <v>182.60000000000002</v>
      </c>
      <c r="C928">
        <f t="shared" si="183"/>
        <v>1</v>
      </c>
      <c r="D928">
        <f t="shared" si="184"/>
        <v>0</v>
      </c>
      <c r="E928">
        <f t="shared" si="192"/>
        <v>0.59999999999999432</v>
      </c>
      <c r="F928">
        <f t="shared" si="193"/>
        <v>92</v>
      </c>
      <c r="G928">
        <f t="shared" si="194"/>
        <v>0</v>
      </c>
      <c r="H928" s="5">
        <f t="shared" si="189"/>
        <v>319.20000000000005</v>
      </c>
      <c r="I928" s="5">
        <f t="shared" si="185"/>
        <v>319.20000000000005</v>
      </c>
      <c r="J928" s="5">
        <f t="shared" si="190"/>
        <v>-36</v>
      </c>
      <c r="K928">
        <f t="shared" si="186"/>
        <v>46</v>
      </c>
      <c r="L928">
        <f t="shared" si="187"/>
        <v>-36</v>
      </c>
      <c r="M928">
        <f t="shared" si="188"/>
        <v>-37</v>
      </c>
      <c r="N928">
        <f t="shared" si="191"/>
        <v>0</v>
      </c>
    </row>
    <row r="929" spans="1:14" x14ac:dyDescent="0.25">
      <c r="A929">
        <v>915</v>
      </c>
      <c r="B929">
        <f t="shared" si="182"/>
        <v>182.8</v>
      </c>
      <c r="C929">
        <f t="shared" si="183"/>
        <v>1</v>
      </c>
      <c r="D929">
        <f t="shared" si="184"/>
        <v>0</v>
      </c>
      <c r="E929">
        <f t="shared" si="192"/>
        <v>0.79999999999998295</v>
      </c>
      <c r="F929">
        <f t="shared" si="193"/>
        <v>92</v>
      </c>
      <c r="G929">
        <f t="shared" si="194"/>
        <v>0</v>
      </c>
      <c r="H929" s="5">
        <f t="shared" si="189"/>
        <v>319.60000000000002</v>
      </c>
      <c r="I929" s="5">
        <f t="shared" si="185"/>
        <v>319.60000000000002</v>
      </c>
      <c r="J929" s="5">
        <f t="shared" si="190"/>
        <v>-36</v>
      </c>
      <c r="K929">
        <f t="shared" si="186"/>
        <v>46</v>
      </c>
      <c r="L929">
        <f t="shared" si="187"/>
        <v>-36</v>
      </c>
      <c r="M929">
        <f t="shared" si="188"/>
        <v>-37</v>
      </c>
      <c r="N929">
        <f t="shared" si="191"/>
        <v>0</v>
      </c>
    </row>
    <row r="930" spans="1:14" x14ac:dyDescent="0.25">
      <c r="A930">
        <v>916</v>
      </c>
      <c r="B930">
        <f t="shared" si="182"/>
        <v>183.00000000000003</v>
      </c>
      <c r="C930">
        <f t="shared" si="183"/>
        <v>1</v>
      </c>
      <c r="D930">
        <f t="shared" si="184"/>
        <v>0</v>
      </c>
      <c r="E930">
        <f t="shared" si="192"/>
        <v>1</v>
      </c>
      <c r="F930">
        <f t="shared" si="193"/>
        <v>92</v>
      </c>
      <c r="G930">
        <f t="shared" si="194"/>
        <v>0</v>
      </c>
      <c r="H930" s="5">
        <f t="shared" si="189"/>
        <v>320.00000000000006</v>
      </c>
      <c r="I930" s="5">
        <f t="shared" si="185"/>
        <v>320.00000000000006</v>
      </c>
      <c r="J930" s="5">
        <f t="shared" si="190"/>
        <v>-36</v>
      </c>
      <c r="K930">
        <f t="shared" si="186"/>
        <v>46</v>
      </c>
      <c r="L930">
        <f t="shared" si="187"/>
        <v>-36</v>
      </c>
      <c r="M930">
        <f t="shared" si="188"/>
        <v>-37</v>
      </c>
      <c r="N930">
        <f t="shared" si="191"/>
        <v>0</v>
      </c>
    </row>
    <row r="931" spans="1:14" x14ac:dyDescent="0.25">
      <c r="A931">
        <v>917</v>
      </c>
      <c r="B931">
        <f t="shared" si="182"/>
        <v>183.20000000000002</v>
      </c>
      <c r="C931">
        <f t="shared" si="183"/>
        <v>1</v>
      </c>
      <c r="D931">
        <f t="shared" si="184"/>
        <v>0</v>
      </c>
      <c r="E931">
        <f t="shared" si="192"/>
        <v>1.1999999999999886</v>
      </c>
      <c r="F931">
        <f t="shared" si="193"/>
        <v>92</v>
      </c>
      <c r="G931">
        <f t="shared" si="194"/>
        <v>0</v>
      </c>
      <c r="H931" s="5">
        <f t="shared" si="189"/>
        <v>320.40000000000003</v>
      </c>
      <c r="I931" s="5">
        <f t="shared" si="185"/>
        <v>320.40000000000003</v>
      </c>
      <c r="J931" s="5">
        <f t="shared" si="190"/>
        <v>-36</v>
      </c>
      <c r="K931">
        <f t="shared" si="186"/>
        <v>46</v>
      </c>
      <c r="L931">
        <f t="shared" si="187"/>
        <v>-36</v>
      </c>
      <c r="M931">
        <f t="shared" si="188"/>
        <v>-37</v>
      </c>
      <c r="N931">
        <f t="shared" si="191"/>
        <v>0</v>
      </c>
    </row>
    <row r="932" spans="1:14" x14ac:dyDescent="0.25">
      <c r="A932">
        <v>918</v>
      </c>
      <c r="B932">
        <f t="shared" si="182"/>
        <v>183.40000000000003</v>
      </c>
      <c r="C932">
        <f t="shared" si="183"/>
        <v>1</v>
      </c>
      <c r="D932">
        <f t="shared" si="184"/>
        <v>0</v>
      </c>
      <c r="E932">
        <f t="shared" si="192"/>
        <v>1.4000000000000057</v>
      </c>
      <c r="F932">
        <f t="shared" si="193"/>
        <v>92</v>
      </c>
      <c r="G932">
        <f t="shared" si="194"/>
        <v>0</v>
      </c>
      <c r="H932" s="5">
        <f t="shared" si="189"/>
        <v>320.80000000000007</v>
      </c>
      <c r="I932" s="5">
        <f t="shared" si="185"/>
        <v>320.80000000000007</v>
      </c>
      <c r="J932" s="5">
        <f t="shared" si="190"/>
        <v>-36</v>
      </c>
      <c r="K932">
        <f t="shared" si="186"/>
        <v>46</v>
      </c>
      <c r="L932">
        <f t="shared" si="187"/>
        <v>-36</v>
      </c>
      <c r="M932">
        <f t="shared" si="188"/>
        <v>-37</v>
      </c>
      <c r="N932">
        <f t="shared" si="191"/>
        <v>0</v>
      </c>
    </row>
    <row r="933" spans="1:14" x14ac:dyDescent="0.25">
      <c r="A933">
        <v>919</v>
      </c>
      <c r="B933">
        <f t="shared" si="182"/>
        <v>183.60000000000002</v>
      </c>
      <c r="C933">
        <f t="shared" si="183"/>
        <v>1</v>
      </c>
      <c r="D933">
        <f t="shared" si="184"/>
        <v>0</v>
      </c>
      <c r="E933">
        <f t="shared" si="192"/>
        <v>1.5999999999999943</v>
      </c>
      <c r="F933">
        <f t="shared" si="193"/>
        <v>92</v>
      </c>
      <c r="G933">
        <f t="shared" si="194"/>
        <v>0</v>
      </c>
      <c r="H933" s="5">
        <f t="shared" si="189"/>
        <v>321.20000000000005</v>
      </c>
      <c r="I933" s="5">
        <f t="shared" si="185"/>
        <v>321.20000000000005</v>
      </c>
      <c r="J933" s="5">
        <f t="shared" si="190"/>
        <v>-36</v>
      </c>
      <c r="K933">
        <f t="shared" si="186"/>
        <v>46</v>
      </c>
      <c r="L933">
        <f t="shared" si="187"/>
        <v>-36</v>
      </c>
      <c r="M933">
        <f t="shared" si="188"/>
        <v>-37</v>
      </c>
      <c r="N933">
        <f t="shared" si="191"/>
        <v>0</v>
      </c>
    </row>
    <row r="934" spans="1:14" x14ac:dyDescent="0.25">
      <c r="A934">
        <v>920</v>
      </c>
      <c r="B934">
        <f t="shared" si="182"/>
        <v>183.8</v>
      </c>
      <c r="C934">
        <f t="shared" si="183"/>
        <v>1</v>
      </c>
      <c r="D934">
        <f t="shared" si="184"/>
        <v>0</v>
      </c>
      <c r="E934">
        <f t="shared" si="192"/>
        <v>1.7999999999999829</v>
      </c>
      <c r="F934">
        <f t="shared" si="193"/>
        <v>92</v>
      </c>
      <c r="G934">
        <f t="shared" si="194"/>
        <v>0</v>
      </c>
      <c r="H934" s="5">
        <f t="shared" si="189"/>
        <v>321.60000000000002</v>
      </c>
      <c r="I934" s="5">
        <f t="shared" si="185"/>
        <v>321.60000000000002</v>
      </c>
      <c r="J934" s="5">
        <f t="shared" si="190"/>
        <v>-36</v>
      </c>
      <c r="K934">
        <f t="shared" si="186"/>
        <v>46</v>
      </c>
      <c r="L934">
        <f t="shared" si="187"/>
        <v>-36</v>
      </c>
      <c r="M934">
        <f t="shared" si="188"/>
        <v>-37</v>
      </c>
      <c r="N934">
        <f t="shared" si="191"/>
        <v>0</v>
      </c>
    </row>
    <row r="935" spans="1:14" x14ac:dyDescent="0.25">
      <c r="A935">
        <v>921</v>
      </c>
      <c r="B935">
        <f t="shared" si="182"/>
        <v>184.00000000000003</v>
      </c>
      <c r="C935">
        <f t="shared" si="183"/>
        <v>1</v>
      </c>
      <c r="D935">
        <f t="shared" si="184"/>
        <v>1</v>
      </c>
      <c r="E935">
        <f t="shared" si="192"/>
        <v>2</v>
      </c>
      <c r="F935">
        <f t="shared" si="193"/>
        <v>93</v>
      </c>
      <c r="G935">
        <f t="shared" si="194"/>
        <v>0</v>
      </c>
      <c r="H935" s="5">
        <f t="shared" si="189"/>
        <v>322.00000000000006</v>
      </c>
      <c r="I935" s="5">
        <f t="shared" si="185"/>
        <v>322.00000000000006</v>
      </c>
      <c r="J935" s="5">
        <f t="shared" si="190"/>
        <v>-36</v>
      </c>
      <c r="K935">
        <f t="shared" si="186"/>
        <v>46</v>
      </c>
      <c r="L935">
        <f t="shared" si="187"/>
        <v>-36</v>
      </c>
      <c r="M935">
        <f t="shared" si="188"/>
        <v>-37</v>
      </c>
      <c r="N935">
        <f t="shared" si="191"/>
        <v>0</v>
      </c>
    </row>
    <row r="936" spans="1:14" x14ac:dyDescent="0.25">
      <c r="A936">
        <v>922</v>
      </c>
      <c r="B936">
        <f t="shared" si="182"/>
        <v>184.20000000000002</v>
      </c>
      <c r="C936">
        <f t="shared" si="183"/>
        <v>1</v>
      </c>
      <c r="D936">
        <f t="shared" si="184"/>
        <v>0</v>
      </c>
      <c r="E936">
        <f t="shared" si="192"/>
        <v>0.19999999999998863</v>
      </c>
      <c r="F936">
        <f t="shared" si="193"/>
        <v>93</v>
      </c>
      <c r="G936">
        <f t="shared" si="194"/>
        <v>0</v>
      </c>
      <c r="H936" s="5">
        <f t="shared" si="189"/>
        <v>322.40000000000003</v>
      </c>
      <c r="I936" s="5">
        <f t="shared" si="185"/>
        <v>322.40000000000003</v>
      </c>
      <c r="J936" s="5">
        <f t="shared" si="190"/>
        <v>-36</v>
      </c>
      <c r="K936">
        <f t="shared" si="186"/>
        <v>46</v>
      </c>
      <c r="L936">
        <f t="shared" si="187"/>
        <v>-36</v>
      </c>
      <c r="M936">
        <f t="shared" si="188"/>
        <v>-37</v>
      </c>
      <c r="N936">
        <f t="shared" si="191"/>
        <v>0</v>
      </c>
    </row>
    <row r="937" spans="1:14" x14ac:dyDescent="0.25">
      <c r="A937">
        <v>923</v>
      </c>
      <c r="B937">
        <f t="shared" si="182"/>
        <v>184.40000000000003</v>
      </c>
      <c r="C937">
        <f t="shared" si="183"/>
        <v>1</v>
      </c>
      <c r="D937">
        <f t="shared" si="184"/>
        <v>0</v>
      </c>
      <c r="E937">
        <f t="shared" si="192"/>
        <v>0.40000000000000568</v>
      </c>
      <c r="F937">
        <f t="shared" si="193"/>
        <v>93</v>
      </c>
      <c r="G937">
        <f t="shared" si="194"/>
        <v>0</v>
      </c>
      <c r="H937" s="5">
        <f t="shared" si="189"/>
        <v>322.80000000000007</v>
      </c>
      <c r="I937" s="5">
        <f t="shared" si="185"/>
        <v>322.80000000000007</v>
      </c>
      <c r="J937" s="5">
        <f t="shared" si="190"/>
        <v>-36</v>
      </c>
      <c r="K937">
        <f t="shared" si="186"/>
        <v>46</v>
      </c>
      <c r="L937">
        <f t="shared" si="187"/>
        <v>-36</v>
      </c>
      <c r="M937">
        <f t="shared" si="188"/>
        <v>-37</v>
      </c>
      <c r="N937">
        <f t="shared" si="191"/>
        <v>0</v>
      </c>
    </row>
    <row r="938" spans="1:14" x14ac:dyDescent="0.25">
      <c r="A938">
        <v>924</v>
      </c>
      <c r="B938">
        <f t="shared" si="182"/>
        <v>184.60000000000002</v>
      </c>
      <c r="C938">
        <f t="shared" si="183"/>
        <v>1</v>
      </c>
      <c r="D938">
        <f t="shared" si="184"/>
        <v>0</v>
      </c>
      <c r="E938">
        <f t="shared" si="192"/>
        <v>0.59999999999999432</v>
      </c>
      <c r="F938">
        <f t="shared" si="193"/>
        <v>93</v>
      </c>
      <c r="G938">
        <f t="shared" si="194"/>
        <v>0</v>
      </c>
      <c r="H938" s="5">
        <f t="shared" si="189"/>
        <v>323.20000000000005</v>
      </c>
      <c r="I938" s="5">
        <f t="shared" si="185"/>
        <v>323.20000000000005</v>
      </c>
      <c r="J938" s="5">
        <f t="shared" si="190"/>
        <v>-36</v>
      </c>
      <c r="K938">
        <f t="shared" si="186"/>
        <v>46</v>
      </c>
      <c r="L938">
        <f t="shared" si="187"/>
        <v>-36</v>
      </c>
      <c r="M938">
        <f t="shared" si="188"/>
        <v>-37</v>
      </c>
      <c r="N938">
        <f t="shared" si="191"/>
        <v>0</v>
      </c>
    </row>
    <row r="939" spans="1:14" x14ac:dyDescent="0.25">
      <c r="A939">
        <v>925</v>
      </c>
      <c r="B939">
        <f t="shared" si="182"/>
        <v>184.8</v>
      </c>
      <c r="C939">
        <f t="shared" si="183"/>
        <v>1</v>
      </c>
      <c r="D939">
        <f t="shared" si="184"/>
        <v>0</v>
      </c>
      <c r="E939">
        <f t="shared" si="192"/>
        <v>0.79999999999998295</v>
      </c>
      <c r="F939">
        <f t="shared" si="193"/>
        <v>93</v>
      </c>
      <c r="G939">
        <f t="shared" si="194"/>
        <v>0</v>
      </c>
      <c r="H939" s="5">
        <f t="shared" si="189"/>
        <v>323.60000000000002</v>
      </c>
      <c r="I939" s="5">
        <f t="shared" si="185"/>
        <v>323.60000000000002</v>
      </c>
      <c r="J939" s="5">
        <f t="shared" si="190"/>
        <v>-36</v>
      </c>
      <c r="K939">
        <f t="shared" si="186"/>
        <v>46</v>
      </c>
      <c r="L939">
        <f t="shared" si="187"/>
        <v>-36</v>
      </c>
      <c r="M939">
        <f t="shared" si="188"/>
        <v>-37</v>
      </c>
      <c r="N939">
        <f t="shared" si="191"/>
        <v>0</v>
      </c>
    </row>
    <row r="940" spans="1:14" x14ac:dyDescent="0.25">
      <c r="A940">
        <v>926</v>
      </c>
      <c r="B940">
        <f t="shared" si="182"/>
        <v>185.00000000000003</v>
      </c>
      <c r="C940">
        <f t="shared" si="183"/>
        <v>1</v>
      </c>
      <c r="D940">
        <f t="shared" si="184"/>
        <v>0</v>
      </c>
      <c r="E940">
        <f t="shared" si="192"/>
        <v>1</v>
      </c>
      <c r="F940">
        <f t="shared" si="193"/>
        <v>93</v>
      </c>
      <c r="G940">
        <f t="shared" si="194"/>
        <v>0</v>
      </c>
      <c r="H940" s="5">
        <f t="shared" si="189"/>
        <v>324.00000000000006</v>
      </c>
      <c r="I940" s="5">
        <f t="shared" si="185"/>
        <v>324.00000000000006</v>
      </c>
      <c r="J940" s="5">
        <f t="shared" si="190"/>
        <v>-36</v>
      </c>
      <c r="K940">
        <f t="shared" si="186"/>
        <v>46</v>
      </c>
      <c r="L940">
        <f t="shared" si="187"/>
        <v>-36</v>
      </c>
      <c r="M940">
        <f t="shared" si="188"/>
        <v>-37</v>
      </c>
      <c r="N940">
        <f t="shared" si="191"/>
        <v>0</v>
      </c>
    </row>
    <row r="941" spans="1:14" x14ac:dyDescent="0.25">
      <c r="A941">
        <v>927</v>
      </c>
      <c r="B941">
        <f t="shared" si="182"/>
        <v>185.20000000000002</v>
      </c>
      <c r="C941">
        <f t="shared" si="183"/>
        <v>1</v>
      </c>
      <c r="D941">
        <f t="shared" si="184"/>
        <v>0</v>
      </c>
      <c r="E941">
        <f t="shared" si="192"/>
        <v>1.1999999999999886</v>
      </c>
      <c r="F941">
        <f t="shared" si="193"/>
        <v>93</v>
      </c>
      <c r="G941">
        <f t="shared" si="194"/>
        <v>0</v>
      </c>
      <c r="H941" s="5">
        <f t="shared" si="189"/>
        <v>324.40000000000003</v>
      </c>
      <c r="I941" s="5">
        <f t="shared" si="185"/>
        <v>324.40000000000003</v>
      </c>
      <c r="J941" s="5">
        <f t="shared" si="190"/>
        <v>-36</v>
      </c>
      <c r="K941">
        <f t="shared" si="186"/>
        <v>46</v>
      </c>
      <c r="L941">
        <f t="shared" si="187"/>
        <v>-36</v>
      </c>
      <c r="M941">
        <f t="shared" si="188"/>
        <v>-37</v>
      </c>
      <c r="N941">
        <f t="shared" si="191"/>
        <v>0</v>
      </c>
    </row>
    <row r="942" spans="1:14" x14ac:dyDescent="0.25">
      <c r="A942">
        <v>928</v>
      </c>
      <c r="B942">
        <f t="shared" si="182"/>
        <v>185.40000000000003</v>
      </c>
      <c r="C942">
        <f t="shared" si="183"/>
        <v>1</v>
      </c>
      <c r="D942">
        <f t="shared" si="184"/>
        <v>0</v>
      </c>
      <c r="E942">
        <f t="shared" si="192"/>
        <v>1.4000000000000057</v>
      </c>
      <c r="F942">
        <f t="shared" si="193"/>
        <v>93</v>
      </c>
      <c r="G942">
        <f t="shared" si="194"/>
        <v>0</v>
      </c>
      <c r="H942" s="5">
        <f t="shared" si="189"/>
        <v>324.80000000000007</v>
      </c>
      <c r="I942" s="5">
        <f t="shared" si="185"/>
        <v>324.80000000000007</v>
      </c>
      <c r="J942" s="5">
        <f t="shared" si="190"/>
        <v>-36</v>
      </c>
      <c r="K942">
        <f t="shared" si="186"/>
        <v>46</v>
      </c>
      <c r="L942">
        <f t="shared" si="187"/>
        <v>-36</v>
      </c>
      <c r="M942">
        <f t="shared" si="188"/>
        <v>-37</v>
      </c>
      <c r="N942">
        <f t="shared" si="191"/>
        <v>0</v>
      </c>
    </row>
    <row r="943" spans="1:14" x14ac:dyDescent="0.25">
      <c r="A943">
        <v>929</v>
      </c>
      <c r="B943">
        <f t="shared" si="182"/>
        <v>185.60000000000002</v>
      </c>
      <c r="C943">
        <f t="shared" si="183"/>
        <v>1</v>
      </c>
      <c r="D943">
        <f t="shared" si="184"/>
        <v>0</v>
      </c>
      <c r="E943">
        <f t="shared" si="192"/>
        <v>1.5999999999999943</v>
      </c>
      <c r="F943">
        <f t="shared" si="193"/>
        <v>93</v>
      </c>
      <c r="G943">
        <f t="shared" si="194"/>
        <v>0</v>
      </c>
      <c r="H943" s="5">
        <f t="shared" si="189"/>
        <v>325.20000000000005</v>
      </c>
      <c r="I943" s="5">
        <f t="shared" si="185"/>
        <v>325.20000000000005</v>
      </c>
      <c r="J943" s="5">
        <f t="shared" si="190"/>
        <v>-36</v>
      </c>
      <c r="K943">
        <f t="shared" si="186"/>
        <v>46</v>
      </c>
      <c r="L943">
        <f t="shared" si="187"/>
        <v>-36</v>
      </c>
      <c r="M943">
        <f t="shared" si="188"/>
        <v>-37</v>
      </c>
      <c r="N943">
        <f t="shared" si="191"/>
        <v>0</v>
      </c>
    </row>
    <row r="944" spans="1:14" x14ac:dyDescent="0.25">
      <c r="A944">
        <v>930</v>
      </c>
      <c r="B944">
        <f t="shared" si="182"/>
        <v>185.8</v>
      </c>
      <c r="C944">
        <f t="shared" si="183"/>
        <v>1</v>
      </c>
      <c r="D944">
        <f t="shared" si="184"/>
        <v>0</v>
      </c>
      <c r="E944">
        <f t="shared" si="192"/>
        <v>1.7999999999999829</v>
      </c>
      <c r="F944">
        <f t="shared" si="193"/>
        <v>93</v>
      </c>
      <c r="G944">
        <f t="shared" si="194"/>
        <v>0</v>
      </c>
      <c r="H944" s="5">
        <f t="shared" si="189"/>
        <v>325.60000000000002</v>
      </c>
      <c r="I944" s="5">
        <f t="shared" si="185"/>
        <v>325.60000000000002</v>
      </c>
      <c r="J944" s="5">
        <f t="shared" si="190"/>
        <v>-36</v>
      </c>
      <c r="K944">
        <f t="shared" si="186"/>
        <v>46</v>
      </c>
      <c r="L944">
        <f t="shared" si="187"/>
        <v>-36</v>
      </c>
      <c r="M944">
        <f t="shared" si="188"/>
        <v>-37</v>
      </c>
      <c r="N944">
        <f t="shared" si="191"/>
        <v>0</v>
      </c>
    </row>
    <row r="945" spans="1:14" x14ac:dyDescent="0.25">
      <c r="A945">
        <v>931</v>
      </c>
      <c r="B945">
        <f t="shared" si="182"/>
        <v>186.00000000000003</v>
      </c>
      <c r="C945">
        <f t="shared" si="183"/>
        <v>1</v>
      </c>
      <c r="D945">
        <f t="shared" si="184"/>
        <v>1</v>
      </c>
      <c r="E945">
        <f t="shared" si="192"/>
        <v>2</v>
      </c>
      <c r="F945">
        <f t="shared" si="193"/>
        <v>94</v>
      </c>
      <c r="G945">
        <f t="shared" si="194"/>
        <v>1</v>
      </c>
      <c r="H945" s="5">
        <f t="shared" si="189"/>
        <v>326.00000000000006</v>
      </c>
      <c r="I945" s="5">
        <f t="shared" si="185"/>
        <v>325.00000000000006</v>
      </c>
      <c r="J945" s="5">
        <f t="shared" si="190"/>
        <v>-37</v>
      </c>
      <c r="K945">
        <f t="shared" si="186"/>
        <v>47</v>
      </c>
      <c r="L945">
        <f t="shared" si="187"/>
        <v>-37</v>
      </c>
      <c r="M945">
        <f t="shared" si="188"/>
        <v>-38</v>
      </c>
      <c r="N945">
        <f t="shared" si="191"/>
        <v>0</v>
      </c>
    </row>
    <row r="946" spans="1:14" x14ac:dyDescent="0.25">
      <c r="A946">
        <v>932</v>
      </c>
      <c r="B946">
        <f t="shared" si="182"/>
        <v>186.20000000000002</v>
      </c>
      <c r="C946">
        <f t="shared" si="183"/>
        <v>1</v>
      </c>
      <c r="D946">
        <f t="shared" si="184"/>
        <v>0</v>
      </c>
      <c r="E946">
        <f t="shared" si="192"/>
        <v>0.19999999999998863</v>
      </c>
      <c r="F946">
        <f t="shared" si="193"/>
        <v>94</v>
      </c>
      <c r="G946">
        <f t="shared" si="194"/>
        <v>0</v>
      </c>
      <c r="H946" s="5">
        <f t="shared" si="189"/>
        <v>325.40000000000003</v>
      </c>
      <c r="I946" s="5">
        <f t="shared" si="185"/>
        <v>325.40000000000003</v>
      </c>
      <c r="J946" s="5">
        <f t="shared" si="190"/>
        <v>-37</v>
      </c>
      <c r="K946">
        <f t="shared" si="186"/>
        <v>47</v>
      </c>
      <c r="L946">
        <f t="shared" si="187"/>
        <v>-37</v>
      </c>
      <c r="M946">
        <f t="shared" si="188"/>
        <v>-38</v>
      </c>
      <c r="N946">
        <f t="shared" si="191"/>
        <v>0</v>
      </c>
    </row>
    <row r="947" spans="1:14" x14ac:dyDescent="0.25">
      <c r="A947">
        <v>933</v>
      </c>
      <c r="B947">
        <f t="shared" si="182"/>
        <v>186.40000000000003</v>
      </c>
      <c r="C947">
        <f t="shared" si="183"/>
        <v>1</v>
      </c>
      <c r="D947">
        <f t="shared" si="184"/>
        <v>0</v>
      </c>
      <c r="E947">
        <f t="shared" si="192"/>
        <v>0.40000000000000568</v>
      </c>
      <c r="F947">
        <f t="shared" si="193"/>
        <v>94</v>
      </c>
      <c r="G947">
        <f t="shared" si="194"/>
        <v>0</v>
      </c>
      <c r="H947" s="5">
        <f t="shared" si="189"/>
        <v>325.80000000000007</v>
      </c>
      <c r="I947" s="5">
        <f t="shared" si="185"/>
        <v>325.80000000000007</v>
      </c>
      <c r="J947" s="5">
        <f t="shared" si="190"/>
        <v>-37</v>
      </c>
      <c r="K947">
        <f t="shared" si="186"/>
        <v>47</v>
      </c>
      <c r="L947">
        <f t="shared" si="187"/>
        <v>-37</v>
      </c>
      <c r="M947">
        <f t="shared" si="188"/>
        <v>-38</v>
      </c>
      <c r="N947">
        <f t="shared" si="191"/>
        <v>0</v>
      </c>
    </row>
    <row r="948" spans="1:14" x14ac:dyDescent="0.25">
      <c r="A948">
        <v>934</v>
      </c>
      <c r="B948">
        <f t="shared" si="182"/>
        <v>186.60000000000002</v>
      </c>
      <c r="C948">
        <f t="shared" si="183"/>
        <v>1</v>
      </c>
      <c r="D948">
        <f t="shared" si="184"/>
        <v>0</v>
      </c>
      <c r="E948">
        <f t="shared" si="192"/>
        <v>0.59999999999999432</v>
      </c>
      <c r="F948">
        <f t="shared" si="193"/>
        <v>94</v>
      </c>
      <c r="G948">
        <f t="shared" si="194"/>
        <v>0</v>
      </c>
      <c r="H948" s="5">
        <f t="shared" si="189"/>
        <v>326.20000000000005</v>
      </c>
      <c r="I948" s="5">
        <f t="shared" si="185"/>
        <v>326.20000000000005</v>
      </c>
      <c r="J948" s="5">
        <f t="shared" si="190"/>
        <v>-37</v>
      </c>
      <c r="K948">
        <f t="shared" si="186"/>
        <v>47</v>
      </c>
      <c r="L948">
        <f t="shared" si="187"/>
        <v>-37</v>
      </c>
      <c r="M948">
        <f t="shared" si="188"/>
        <v>-38</v>
      </c>
      <c r="N948">
        <f t="shared" si="191"/>
        <v>0</v>
      </c>
    </row>
    <row r="949" spans="1:14" x14ac:dyDescent="0.25">
      <c r="A949">
        <v>935</v>
      </c>
      <c r="B949">
        <f t="shared" si="182"/>
        <v>186.8</v>
      </c>
      <c r="C949">
        <f t="shared" si="183"/>
        <v>1</v>
      </c>
      <c r="D949">
        <f t="shared" si="184"/>
        <v>0</v>
      </c>
      <c r="E949">
        <f t="shared" si="192"/>
        <v>0.79999999999998295</v>
      </c>
      <c r="F949">
        <f t="shared" si="193"/>
        <v>94</v>
      </c>
      <c r="G949">
        <f t="shared" si="194"/>
        <v>0</v>
      </c>
      <c r="H949" s="5">
        <f t="shared" si="189"/>
        <v>326.60000000000002</v>
      </c>
      <c r="I949" s="5">
        <f t="shared" si="185"/>
        <v>326.60000000000002</v>
      </c>
      <c r="J949" s="5">
        <f t="shared" si="190"/>
        <v>-37</v>
      </c>
      <c r="K949">
        <f t="shared" si="186"/>
        <v>47</v>
      </c>
      <c r="L949">
        <f t="shared" si="187"/>
        <v>-37</v>
      </c>
      <c r="M949">
        <f t="shared" si="188"/>
        <v>-38</v>
      </c>
      <c r="N949">
        <f t="shared" si="191"/>
        <v>0</v>
      </c>
    </row>
    <row r="950" spans="1:14" x14ac:dyDescent="0.25">
      <c r="A950">
        <v>936</v>
      </c>
      <c r="B950">
        <f t="shared" si="182"/>
        <v>187.00000000000003</v>
      </c>
      <c r="C950">
        <f t="shared" si="183"/>
        <v>1</v>
      </c>
      <c r="D950">
        <f t="shared" si="184"/>
        <v>0</v>
      </c>
      <c r="E950">
        <f t="shared" si="192"/>
        <v>1</v>
      </c>
      <c r="F950">
        <f t="shared" si="193"/>
        <v>94</v>
      </c>
      <c r="G950">
        <f t="shared" si="194"/>
        <v>0</v>
      </c>
      <c r="H950" s="5">
        <f t="shared" si="189"/>
        <v>327.00000000000006</v>
      </c>
      <c r="I950" s="5">
        <f t="shared" si="185"/>
        <v>327.00000000000006</v>
      </c>
      <c r="J950" s="5">
        <f t="shared" si="190"/>
        <v>-37</v>
      </c>
      <c r="K950">
        <f t="shared" si="186"/>
        <v>47</v>
      </c>
      <c r="L950">
        <f t="shared" si="187"/>
        <v>-37</v>
      </c>
      <c r="M950">
        <f t="shared" si="188"/>
        <v>-38</v>
      </c>
      <c r="N950">
        <f t="shared" si="191"/>
        <v>0</v>
      </c>
    </row>
    <row r="951" spans="1:14" x14ac:dyDescent="0.25">
      <c r="A951">
        <v>937</v>
      </c>
      <c r="B951">
        <f t="shared" si="182"/>
        <v>187.20000000000002</v>
      </c>
      <c r="C951">
        <f t="shared" si="183"/>
        <v>1</v>
      </c>
      <c r="D951">
        <f t="shared" si="184"/>
        <v>0</v>
      </c>
      <c r="E951">
        <f t="shared" si="192"/>
        <v>1.1999999999999886</v>
      </c>
      <c r="F951">
        <f t="shared" si="193"/>
        <v>94</v>
      </c>
      <c r="G951">
        <f t="shared" si="194"/>
        <v>0</v>
      </c>
      <c r="H951" s="5">
        <f t="shared" si="189"/>
        <v>327.40000000000003</v>
      </c>
      <c r="I951" s="5">
        <f t="shared" si="185"/>
        <v>327.40000000000003</v>
      </c>
      <c r="J951" s="5">
        <f t="shared" si="190"/>
        <v>-37</v>
      </c>
      <c r="K951">
        <f t="shared" si="186"/>
        <v>47</v>
      </c>
      <c r="L951">
        <f t="shared" si="187"/>
        <v>-37</v>
      </c>
      <c r="M951">
        <f t="shared" si="188"/>
        <v>-38</v>
      </c>
      <c r="N951">
        <f t="shared" si="191"/>
        <v>0</v>
      </c>
    </row>
    <row r="952" spans="1:14" x14ac:dyDescent="0.25">
      <c r="A952">
        <v>938</v>
      </c>
      <c r="B952">
        <f t="shared" si="182"/>
        <v>187.40000000000003</v>
      </c>
      <c r="C952">
        <f t="shared" si="183"/>
        <v>1</v>
      </c>
      <c r="D952">
        <f t="shared" si="184"/>
        <v>0</v>
      </c>
      <c r="E952">
        <f t="shared" si="192"/>
        <v>1.4000000000000057</v>
      </c>
      <c r="F952">
        <f t="shared" si="193"/>
        <v>94</v>
      </c>
      <c r="G952">
        <f t="shared" si="194"/>
        <v>0</v>
      </c>
      <c r="H952" s="5">
        <f t="shared" si="189"/>
        <v>327.80000000000007</v>
      </c>
      <c r="I952" s="5">
        <f t="shared" si="185"/>
        <v>327.80000000000007</v>
      </c>
      <c r="J952" s="5">
        <f t="shared" si="190"/>
        <v>-37</v>
      </c>
      <c r="K952">
        <f t="shared" si="186"/>
        <v>47</v>
      </c>
      <c r="L952">
        <f t="shared" si="187"/>
        <v>-37</v>
      </c>
      <c r="M952">
        <f t="shared" si="188"/>
        <v>-38</v>
      </c>
      <c r="N952">
        <f t="shared" si="191"/>
        <v>0</v>
      </c>
    </row>
    <row r="953" spans="1:14" x14ac:dyDescent="0.25">
      <c r="A953">
        <v>939</v>
      </c>
      <c r="B953">
        <f t="shared" si="182"/>
        <v>187.60000000000002</v>
      </c>
      <c r="C953">
        <f t="shared" si="183"/>
        <v>1</v>
      </c>
      <c r="D953">
        <f t="shared" si="184"/>
        <v>0</v>
      </c>
      <c r="E953">
        <f t="shared" si="192"/>
        <v>1.5999999999999943</v>
      </c>
      <c r="F953">
        <f t="shared" si="193"/>
        <v>94</v>
      </c>
      <c r="G953">
        <f t="shared" si="194"/>
        <v>0</v>
      </c>
      <c r="H953" s="5">
        <f t="shared" si="189"/>
        <v>328.20000000000005</v>
      </c>
      <c r="I953" s="5">
        <f t="shared" si="185"/>
        <v>328.20000000000005</v>
      </c>
      <c r="J953" s="5">
        <f t="shared" si="190"/>
        <v>-37</v>
      </c>
      <c r="K953">
        <f t="shared" si="186"/>
        <v>47</v>
      </c>
      <c r="L953">
        <f t="shared" si="187"/>
        <v>-37</v>
      </c>
      <c r="M953">
        <f t="shared" si="188"/>
        <v>-38</v>
      </c>
      <c r="N953">
        <f t="shared" si="191"/>
        <v>0</v>
      </c>
    </row>
    <row r="954" spans="1:14" x14ac:dyDescent="0.25">
      <c r="A954">
        <v>940</v>
      </c>
      <c r="B954">
        <f t="shared" si="182"/>
        <v>187.8</v>
      </c>
      <c r="C954">
        <f t="shared" si="183"/>
        <v>1</v>
      </c>
      <c r="D954">
        <f t="shared" si="184"/>
        <v>0</v>
      </c>
      <c r="E954">
        <f t="shared" si="192"/>
        <v>1.7999999999999829</v>
      </c>
      <c r="F954">
        <f t="shared" si="193"/>
        <v>94</v>
      </c>
      <c r="G954">
        <f t="shared" si="194"/>
        <v>0</v>
      </c>
      <c r="H954" s="5">
        <f t="shared" si="189"/>
        <v>328.6</v>
      </c>
      <c r="I954" s="5">
        <f t="shared" si="185"/>
        <v>328.6</v>
      </c>
      <c r="J954" s="5">
        <f t="shared" si="190"/>
        <v>-37</v>
      </c>
      <c r="K954">
        <f t="shared" si="186"/>
        <v>47</v>
      </c>
      <c r="L954">
        <f t="shared" si="187"/>
        <v>-37</v>
      </c>
      <c r="M954">
        <f t="shared" si="188"/>
        <v>-38</v>
      </c>
      <c r="N954">
        <f t="shared" si="191"/>
        <v>0</v>
      </c>
    </row>
    <row r="955" spans="1:14" x14ac:dyDescent="0.25">
      <c r="A955">
        <v>941</v>
      </c>
      <c r="B955">
        <f t="shared" si="182"/>
        <v>188.00000000000003</v>
      </c>
      <c r="C955">
        <f t="shared" si="183"/>
        <v>1</v>
      </c>
      <c r="D955">
        <f t="shared" si="184"/>
        <v>1</v>
      </c>
      <c r="E955">
        <f t="shared" si="192"/>
        <v>2</v>
      </c>
      <c r="F955">
        <f t="shared" si="193"/>
        <v>95</v>
      </c>
      <c r="G955">
        <f t="shared" si="194"/>
        <v>0</v>
      </c>
      <c r="H955" s="5">
        <f t="shared" si="189"/>
        <v>329.00000000000006</v>
      </c>
      <c r="I955" s="5">
        <f t="shared" si="185"/>
        <v>329.00000000000006</v>
      </c>
      <c r="J955" s="5">
        <f t="shared" si="190"/>
        <v>-37</v>
      </c>
      <c r="K955">
        <f t="shared" si="186"/>
        <v>47</v>
      </c>
      <c r="L955">
        <f t="shared" si="187"/>
        <v>-37</v>
      </c>
      <c r="M955">
        <f t="shared" si="188"/>
        <v>-38</v>
      </c>
      <c r="N955">
        <f t="shared" si="191"/>
        <v>0</v>
      </c>
    </row>
    <row r="956" spans="1:14" x14ac:dyDescent="0.25">
      <c r="A956">
        <v>942</v>
      </c>
      <c r="B956">
        <f t="shared" si="182"/>
        <v>188.20000000000002</v>
      </c>
      <c r="C956">
        <f t="shared" si="183"/>
        <v>1</v>
      </c>
      <c r="D956">
        <f t="shared" si="184"/>
        <v>0</v>
      </c>
      <c r="E956">
        <f t="shared" si="192"/>
        <v>0.19999999999998863</v>
      </c>
      <c r="F956">
        <f t="shared" si="193"/>
        <v>95</v>
      </c>
      <c r="G956">
        <f t="shared" si="194"/>
        <v>0</v>
      </c>
      <c r="H956" s="5">
        <f t="shared" si="189"/>
        <v>329.40000000000003</v>
      </c>
      <c r="I956" s="5">
        <f t="shared" si="185"/>
        <v>329.40000000000003</v>
      </c>
      <c r="J956" s="5">
        <f t="shared" si="190"/>
        <v>-37</v>
      </c>
      <c r="K956">
        <f t="shared" si="186"/>
        <v>47</v>
      </c>
      <c r="L956">
        <f t="shared" si="187"/>
        <v>-37</v>
      </c>
      <c r="M956">
        <f t="shared" si="188"/>
        <v>-38</v>
      </c>
      <c r="N956">
        <f t="shared" si="191"/>
        <v>0</v>
      </c>
    </row>
    <row r="957" spans="1:14" x14ac:dyDescent="0.25">
      <c r="A957">
        <v>943</v>
      </c>
      <c r="B957">
        <f t="shared" si="182"/>
        <v>188.40000000000003</v>
      </c>
      <c r="C957">
        <f t="shared" si="183"/>
        <v>1</v>
      </c>
      <c r="D957">
        <f t="shared" si="184"/>
        <v>0</v>
      </c>
      <c r="E957">
        <f t="shared" si="192"/>
        <v>0.40000000000000568</v>
      </c>
      <c r="F957">
        <f t="shared" si="193"/>
        <v>95</v>
      </c>
      <c r="G957">
        <f t="shared" si="194"/>
        <v>0</v>
      </c>
      <c r="H957" s="5">
        <f t="shared" si="189"/>
        <v>329.80000000000007</v>
      </c>
      <c r="I957" s="5">
        <f t="shared" si="185"/>
        <v>329.80000000000007</v>
      </c>
      <c r="J957" s="5">
        <f t="shared" si="190"/>
        <v>-37</v>
      </c>
      <c r="K957">
        <f t="shared" si="186"/>
        <v>47</v>
      </c>
      <c r="L957">
        <f t="shared" si="187"/>
        <v>-37</v>
      </c>
      <c r="M957">
        <f t="shared" si="188"/>
        <v>-38</v>
      </c>
      <c r="N957">
        <f t="shared" si="191"/>
        <v>0</v>
      </c>
    </row>
    <row r="958" spans="1:14" x14ac:dyDescent="0.25">
      <c r="A958">
        <v>944</v>
      </c>
      <c r="B958">
        <f t="shared" si="182"/>
        <v>188.60000000000002</v>
      </c>
      <c r="C958">
        <f t="shared" si="183"/>
        <v>1</v>
      </c>
      <c r="D958">
        <f t="shared" si="184"/>
        <v>0</v>
      </c>
      <c r="E958">
        <f t="shared" si="192"/>
        <v>0.59999999999999432</v>
      </c>
      <c r="F958">
        <f t="shared" si="193"/>
        <v>95</v>
      </c>
      <c r="G958">
        <f t="shared" si="194"/>
        <v>0</v>
      </c>
      <c r="H958" s="5">
        <f t="shared" si="189"/>
        <v>330.20000000000005</v>
      </c>
      <c r="I958" s="5">
        <f t="shared" si="185"/>
        <v>330.20000000000005</v>
      </c>
      <c r="J958" s="5">
        <f t="shared" si="190"/>
        <v>-37</v>
      </c>
      <c r="K958">
        <f t="shared" si="186"/>
        <v>47</v>
      </c>
      <c r="L958">
        <f t="shared" si="187"/>
        <v>-37</v>
      </c>
      <c r="M958">
        <f t="shared" si="188"/>
        <v>-38</v>
      </c>
      <c r="N958">
        <f t="shared" si="191"/>
        <v>0</v>
      </c>
    </row>
    <row r="959" spans="1:14" x14ac:dyDescent="0.25">
      <c r="A959">
        <v>945</v>
      </c>
      <c r="B959">
        <f t="shared" si="182"/>
        <v>188.8</v>
      </c>
      <c r="C959">
        <f t="shared" si="183"/>
        <v>1</v>
      </c>
      <c r="D959">
        <f t="shared" si="184"/>
        <v>0</v>
      </c>
      <c r="E959">
        <f t="shared" si="192"/>
        <v>0.79999999999998295</v>
      </c>
      <c r="F959">
        <f t="shared" si="193"/>
        <v>95</v>
      </c>
      <c r="G959">
        <f t="shared" si="194"/>
        <v>0</v>
      </c>
      <c r="H959" s="5">
        <f t="shared" si="189"/>
        <v>330.6</v>
      </c>
      <c r="I959" s="5">
        <f t="shared" si="185"/>
        <v>330.6</v>
      </c>
      <c r="J959" s="5">
        <f t="shared" si="190"/>
        <v>-37</v>
      </c>
      <c r="K959">
        <f t="shared" si="186"/>
        <v>47</v>
      </c>
      <c r="L959">
        <f t="shared" si="187"/>
        <v>-37</v>
      </c>
      <c r="M959">
        <f t="shared" si="188"/>
        <v>-38</v>
      </c>
      <c r="N959">
        <f t="shared" si="191"/>
        <v>0</v>
      </c>
    </row>
    <row r="960" spans="1:14" x14ac:dyDescent="0.25">
      <c r="A960">
        <v>946</v>
      </c>
      <c r="B960">
        <f t="shared" si="182"/>
        <v>189.00000000000003</v>
      </c>
      <c r="C960">
        <f t="shared" si="183"/>
        <v>1</v>
      </c>
      <c r="D960">
        <f t="shared" si="184"/>
        <v>0</v>
      </c>
      <c r="E960">
        <f t="shared" si="192"/>
        <v>1</v>
      </c>
      <c r="F960">
        <f t="shared" si="193"/>
        <v>95</v>
      </c>
      <c r="G960">
        <f t="shared" si="194"/>
        <v>0</v>
      </c>
      <c r="H960" s="5">
        <f t="shared" si="189"/>
        <v>331.00000000000006</v>
      </c>
      <c r="I960" s="5">
        <f t="shared" si="185"/>
        <v>331.00000000000006</v>
      </c>
      <c r="J960" s="5">
        <f t="shared" si="190"/>
        <v>-37</v>
      </c>
      <c r="K960">
        <f t="shared" si="186"/>
        <v>47</v>
      </c>
      <c r="L960">
        <f t="shared" si="187"/>
        <v>-37</v>
      </c>
      <c r="M960">
        <f t="shared" si="188"/>
        <v>-38</v>
      </c>
      <c r="N960">
        <f t="shared" si="191"/>
        <v>0</v>
      </c>
    </row>
    <row r="961" spans="1:14" x14ac:dyDescent="0.25">
      <c r="A961">
        <v>947</v>
      </c>
      <c r="B961">
        <f t="shared" si="182"/>
        <v>189.20000000000002</v>
      </c>
      <c r="C961">
        <f t="shared" si="183"/>
        <v>1</v>
      </c>
      <c r="D961">
        <f t="shared" si="184"/>
        <v>0</v>
      </c>
      <c r="E961">
        <f t="shared" si="192"/>
        <v>1.1999999999999886</v>
      </c>
      <c r="F961">
        <f t="shared" si="193"/>
        <v>95</v>
      </c>
      <c r="G961">
        <f t="shared" si="194"/>
        <v>0</v>
      </c>
      <c r="H961" s="5">
        <f t="shared" si="189"/>
        <v>331.40000000000003</v>
      </c>
      <c r="I961" s="5">
        <f t="shared" si="185"/>
        <v>331.40000000000003</v>
      </c>
      <c r="J961" s="5">
        <f t="shared" si="190"/>
        <v>-37</v>
      </c>
      <c r="K961">
        <f t="shared" si="186"/>
        <v>47</v>
      </c>
      <c r="L961">
        <f t="shared" si="187"/>
        <v>-37</v>
      </c>
      <c r="M961">
        <f t="shared" si="188"/>
        <v>-38</v>
      </c>
      <c r="N961">
        <f t="shared" si="191"/>
        <v>0</v>
      </c>
    </row>
    <row r="962" spans="1:14" x14ac:dyDescent="0.25">
      <c r="A962">
        <v>948</v>
      </c>
      <c r="B962">
        <f t="shared" si="182"/>
        <v>189.40000000000003</v>
      </c>
      <c r="C962">
        <f t="shared" si="183"/>
        <v>1</v>
      </c>
      <c r="D962">
        <f t="shared" si="184"/>
        <v>0</v>
      </c>
      <c r="E962">
        <f t="shared" si="192"/>
        <v>1.4000000000000057</v>
      </c>
      <c r="F962">
        <f t="shared" si="193"/>
        <v>95</v>
      </c>
      <c r="G962">
        <f t="shared" si="194"/>
        <v>0</v>
      </c>
      <c r="H962" s="5">
        <f t="shared" si="189"/>
        <v>331.80000000000007</v>
      </c>
      <c r="I962" s="5">
        <f t="shared" si="185"/>
        <v>331.80000000000007</v>
      </c>
      <c r="J962" s="5">
        <f t="shared" si="190"/>
        <v>-37</v>
      </c>
      <c r="K962">
        <f t="shared" si="186"/>
        <v>47</v>
      </c>
      <c r="L962">
        <f t="shared" si="187"/>
        <v>-37</v>
      </c>
      <c r="M962">
        <f t="shared" si="188"/>
        <v>-38</v>
      </c>
      <c r="N962">
        <f t="shared" si="191"/>
        <v>0</v>
      </c>
    </row>
    <row r="963" spans="1:14" x14ac:dyDescent="0.25">
      <c r="A963">
        <v>949</v>
      </c>
      <c r="B963">
        <f t="shared" si="182"/>
        <v>189.60000000000002</v>
      </c>
      <c r="C963">
        <f t="shared" si="183"/>
        <v>1</v>
      </c>
      <c r="D963">
        <f t="shared" si="184"/>
        <v>0</v>
      </c>
      <c r="E963">
        <f t="shared" si="192"/>
        <v>1.5999999999999943</v>
      </c>
      <c r="F963">
        <f t="shared" si="193"/>
        <v>95</v>
      </c>
      <c r="G963">
        <f t="shared" si="194"/>
        <v>0</v>
      </c>
      <c r="H963" s="5">
        <f t="shared" si="189"/>
        <v>332.20000000000005</v>
      </c>
      <c r="I963" s="5">
        <f t="shared" si="185"/>
        <v>332.20000000000005</v>
      </c>
      <c r="J963" s="5">
        <f t="shared" si="190"/>
        <v>-37</v>
      </c>
      <c r="K963">
        <f t="shared" si="186"/>
        <v>47</v>
      </c>
      <c r="L963">
        <f t="shared" si="187"/>
        <v>-37</v>
      </c>
      <c r="M963">
        <f t="shared" si="188"/>
        <v>-38</v>
      </c>
      <c r="N963">
        <f t="shared" si="191"/>
        <v>0</v>
      </c>
    </row>
    <row r="964" spans="1:14" x14ac:dyDescent="0.25">
      <c r="A964">
        <v>950</v>
      </c>
      <c r="B964">
        <f t="shared" si="182"/>
        <v>189.8</v>
      </c>
      <c r="C964">
        <f t="shared" si="183"/>
        <v>1</v>
      </c>
      <c r="D964">
        <f t="shared" si="184"/>
        <v>0</v>
      </c>
      <c r="E964">
        <f t="shared" si="192"/>
        <v>1.7999999999999829</v>
      </c>
      <c r="F964">
        <f t="shared" si="193"/>
        <v>95</v>
      </c>
      <c r="G964">
        <f t="shared" si="194"/>
        <v>0</v>
      </c>
      <c r="H964" s="5">
        <f t="shared" si="189"/>
        <v>332.6</v>
      </c>
      <c r="I964" s="5">
        <f t="shared" si="185"/>
        <v>332.6</v>
      </c>
      <c r="J964" s="5">
        <f t="shared" si="190"/>
        <v>-37</v>
      </c>
      <c r="K964">
        <f t="shared" si="186"/>
        <v>47</v>
      </c>
      <c r="L964">
        <f t="shared" si="187"/>
        <v>-37</v>
      </c>
      <c r="M964">
        <f t="shared" si="188"/>
        <v>-38</v>
      </c>
      <c r="N964">
        <f t="shared" si="191"/>
        <v>0</v>
      </c>
    </row>
    <row r="965" spans="1:14" x14ac:dyDescent="0.25">
      <c r="A965">
        <v>951</v>
      </c>
      <c r="B965">
        <f t="shared" si="182"/>
        <v>190.00000000000003</v>
      </c>
      <c r="C965">
        <f t="shared" si="183"/>
        <v>1</v>
      </c>
      <c r="D965">
        <f t="shared" si="184"/>
        <v>1</v>
      </c>
      <c r="E965">
        <f t="shared" si="192"/>
        <v>2</v>
      </c>
      <c r="F965">
        <f t="shared" si="193"/>
        <v>96</v>
      </c>
      <c r="G965">
        <f t="shared" si="194"/>
        <v>1</v>
      </c>
      <c r="H965" s="5">
        <f t="shared" si="189"/>
        <v>333.00000000000006</v>
      </c>
      <c r="I965" s="5">
        <f t="shared" si="185"/>
        <v>332.00000000000006</v>
      </c>
      <c r="J965" s="5">
        <f t="shared" si="190"/>
        <v>-38</v>
      </c>
      <c r="K965">
        <f t="shared" si="186"/>
        <v>48</v>
      </c>
      <c r="L965">
        <f t="shared" si="187"/>
        <v>-38</v>
      </c>
      <c r="M965">
        <f t="shared" si="188"/>
        <v>-39</v>
      </c>
      <c r="N965">
        <f t="shared" si="191"/>
        <v>0</v>
      </c>
    </row>
    <row r="966" spans="1:14" x14ac:dyDescent="0.25">
      <c r="A966">
        <v>952</v>
      </c>
      <c r="B966">
        <f t="shared" si="182"/>
        <v>190.20000000000002</v>
      </c>
      <c r="C966">
        <f t="shared" si="183"/>
        <v>1</v>
      </c>
      <c r="D966">
        <f t="shared" si="184"/>
        <v>0</v>
      </c>
      <c r="E966">
        <f t="shared" si="192"/>
        <v>0.19999999999998863</v>
      </c>
      <c r="F966">
        <f t="shared" si="193"/>
        <v>96</v>
      </c>
      <c r="G966">
        <f t="shared" si="194"/>
        <v>0</v>
      </c>
      <c r="H966" s="5">
        <f t="shared" si="189"/>
        <v>332.40000000000003</v>
      </c>
      <c r="I966" s="5">
        <f t="shared" si="185"/>
        <v>332.40000000000003</v>
      </c>
      <c r="J966" s="5">
        <f t="shared" si="190"/>
        <v>-38</v>
      </c>
      <c r="K966">
        <f t="shared" si="186"/>
        <v>48</v>
      </c>
      <c r="L966">
        <f t="shared" si="187"/>
        <v>-38</v>
      </c>
      <c r="M966">
        <f t="shared" si="188"/>
        <v>-39</v>
      </c>
      <c r="N966">
        <f t="shared" si="191"/>
        <v>0</v>
      </c>
    </row>
    <row r="967" spans="1:14" x14ac:dyDescent="0.25">
      <c r="A967">
        <v>953</v>
      </c>
      <c r="B967">
        <f t="shared" si="182"/>
        <v>190.40000000000003</v>
      </c>
      <c r="C967">
        <f t="shared" si="183"/>
        <v>1</v>
      </c>
      <c r="D967">
        <f t="shared" si="184"/>
        <v>0</v>
      </c>
      <c r="E967">
        <f t="shared" si="192"/>
        <v>0.40000000000000568</v>
      </c>
      <c r="F967">
        <f t="shared" si="193"/>
        <v>96</v>
      </c>
      <c r="G967">
        <f t="shared" si="194"/>
        <v>0</v>
      </c>
      <c r="H967" s="5">
        <f t="shared" si="189"/>
        <v>332.80000000000007</v>
      </c>
      <c r="I967" s="5">
        <f t="shared" si="185"/>
        <v>332.80000000000007</v>
      </c>
      <c r="J967" s="5">
        <f t="shared" si="190"/>
        <v>-38</v>
      </c>
      <c r="K967">
        <f t="shared" si="186"/>
        <v>48</v>
      </c>
      <c r="L967">
        <f t="shared" si="187"/>
        <v>-38</v>
      </c>
      <c r="M967">
        <f t="shared" si="188"/>
        <v>-39</v>
      </c>
      <c r="N967">
        <f t="shared" si="191"/>
        <v>0</v>
      </c>
    </row>
    <row r="968" spans="1:14" x14ac:dyDescent="0.25">
      <c r="A968">
        <v>954</v>
      </c>
      <c r="B968">
        <f t="shared" si="182"/>
        <v>190.60000000000002</v>
      </c>
      <c r="C968">
        <f t="shared" si="183"/>
        <v>1</v>
      </c>
      <c r="D968">
        <f t="shared" si="184"/>
        <v>0</v>
      </c>
      <c r="E968">
        <f t="shared" si="192"/>
        <v>0.59999999999999432</v>
      </c>
      <c r="F968">
        <f t="shared" si="193"/>
        <v>96</v>
      </c>
      <c r="G968">
        <f t="shared" si="194"/>
        <v>0</v>
      </c>
      <c r="H968" s="5">
        <f t="shared" si="189"/>
        <v>333.20000000000005</v>
      </c>
      <c r="I968" s="5">
        <f t="shared" si="185"/>
        <v>333.20000000000005</v>
      </c>
      <c r="J968" s="5">
        <f t="shared" si="190"/>
        <v>-38</v>
      </c>
      <c r="K968">
        <f t="shared" si="186"/>
        <v>48</v>
      </c>
      <c r="L968">
        <f t="shared" si="187"/>
        <v>-38</v>
      </c>
      <c r="M968">
        <f t="shared" si="188"/>
        <v>-39</v>
      </c>
      <c r="N968">
        <f t="shared" si="191"/>
        <v>0</v>
      </c>
    </row>
    <row r="969" spans="1:14" x14ac:dyDescent="0.25">
      <c r="A969">
        <v>955</v>
      </c>
      <c r="B969">
        <f t="shared" si="182"/>
        <v>190.8</v>
      </c>
      <c r="C969">
        <f t="shared" si="183"/>
        <v>1</v>
      </c>
      <c r="D969">
        <f t="shared" si="184"/>
        <v>0</v>
      </c>
      <c r="E969">
        <f t="shared" si="192"/>
        <v>0.79999999999998295</v>
      </c>
      <c r="F969">
        <f t="shared" si="193"/>
        <v>96</v>
      </c>
      <c r="G969">
        <f t="shared" si="194"/>
        <v>0</v>
      </c>
      <c r="H969" s="5">
        <f t="shared" si="189"/>
        <v>333.6</v>
      </c>
      <c r="I969" s="5">
        <f t="shared" si="185"/>
        <v>333.6</v>
      </c>
      <c r="J969" s="5">
        <f t="shared" si="190"/>
        <v>-38</v>
      </c>
      <c r="K969">
        <f t="shared" si="186"/>
        <v>48</v>
      </c>
      <c r="L969">
        <f t="shared" si="187"/>
        <v>-38</v>
      </c>
      <c r="M969">
        <f t="shared" si="188"/>
        <v>-39</v>
      </c>
      <c r="N969">
        <f t="shared" si="191"/>
        <v>0</v>
      </c>
    </row>
    <row r="970" spans="1:14" x14ac:dyDescent="0.25">
      <c r="A970">
        <v>956</v>
      </c>
      <c r="B970">
        <f t="shared" si="182"/>
        <v>191.00000000000003</v>
      </c>
      <c r="C970">
        <f t="shared" si="183"/>
        <v>1</v>
      </c>
      <c r="D970">
        <f t="shared" si="184"/>
        <v>0</v>
      </c>
      <c r="E970">
        <f t="shared" si="192"/>
        <v>1</v>
      </c>
      <c r="F970">
        <f t="shared" si="193"/>
        <v>96</v>
      </c>
      <c r="G970">
        <f t="shared" si="194"/>
        <v>0</v>
      </c>
      <c r="H970" s="5">
        <f t="shared" si="189"/>
        <v>334.00000000000006</v>
      </c>
      <c r="I970" s="5">
        <f t="shared" si="185"/>
        <v>334.00000000000006</v>
      </c>
      <c r="J970" s="5">
        <f t="shared" si="190"/>
        <v>-38</v>
      </c>
      <c r="K970">
        <f t="shared" si="186"/>
        <v>48</v>
      </c>
      <c r="L970">
        <f t="shared" si="187"/>
        <v>-38</v>
      </c>
      <c r="M970">
        <f t="shared" si="188"/>
        <v>-39</v>
      </c>
      <c r="N970">
        <f t="shared" si="191"/>
        <v>0</v>
      </c>
    </row>
    <row r="971" spans="1:14" x14ac:dyDescent="0.25">
      <c r="A971">
        <v>957</v>
      </c>
      <c r="B971">
        <f t="shared" si="182"/>
        <v>191.20000000000002</v>
      </c>
      <c r="C971">
        <f t="shared" si="183"/>
        <v>1</v>
      </c>
      <c r="D971">
        <f t="shared" si="184"/>
        <v>0</v>
      </c>
      <c r="E971">
        <f t="shared" si="192"/>
        <v>1.1999999999999886</v>
      </c>
      <c r="F971">
        <f t="shared" si="193"/>
        <v>96</v>
      </c>
      <c r="G971">
        <f t="shared" si="194"/>
        <v>0</v>
      </c>
      <c r="H971" s="5">
        <f t="shared" si="189"/>
        <v>334.40000000000003</v>
      </c>
      <c r="I971" s="5">
        <f t="shared" si="185"/>
        <v>334.40000000000003</v>
      </c>
      <c r="J971" s="5">
        <f t="shared" si="190"/>
        <v>-38</v>
      </c>
      <c r="K971">
        <f t="shared" si="186"/>
        <v>48</v>
      </c>
      <c r="L971">
        <f t="shared" si="187"/>
        <v>-38</v>
      </c>
      <c r="M971">
        <f t="shared" si="188"/>
        <v>-39</v>
      </c>
      <c r="N971">
        <f t="shared" si="191"/>
        <v>0</v>
      </c>
    </row>
    <row r="972" spans="1:14" x14ac:dyDescent="0.25">
      <c r="A972">
        <v>958</v>
      </c>
      <c r="B972">
        <f t="shared" si="182"/>
        <v>191.40000000000003</v>
      </c>
      <c r="C972">
        <f t="shared" si="183"/>
        <v>1</v>
      </c>
      <c r="D972">
        <f t="shared" si="184"/>
        <v>0</v>
      </c>
      <c r="E972">
        <f t="shared" si="192"/>
        <v>1.4000000000000057</v>
      </c>
      <c r="F972">
        <f t="shared" si="193"/>
        <v>96</v>
      </c>
      <c r="G972">
        <f t="shared" si="194"/>
        <v>0</v>
      </c>
      <c r="H972" s="5">
        <f t="shared" si="189"/>
        <v>334.80000000000007</v>
      </c>
      <c r="I972" s="5">
        <f t="shared" si="185"/>
        <v>334.80000000000007</v>
      </c>
      <c r="J972" s="5">
        <f t="shared" si="190"/>
        <v>-38</v>
      </c>
      <c r="K972">
        <f t="shared" si="186"/>
        <v>48</v>
      </c>
      <c r="L972">
        <f t="shared" si="187"/>
        <v>-38</v>
      </c>
      <c r="M972">
        <f t="shared" si="188"/>
        <v>-39</v>
      </c>
      <c r="N972">
        <f t="shared" si="191"/>
        <v>0</v>
      </c>
    </row>
    <row r="973" spans="1:14" x14ac:dyDescent="0.25">
      <c r="A973">
        <v>959</v>
      </c>
      <c r="B973">
        <f t="shared" si="182"/>
        <v>191.60000000000002</v>
      </c>
      <c r="C973">
        <f t="shared" si="183"/>
        <v>1</v>
      </c>
      <c r="D973">
        <f t="shared" si="184"/>
        <v>0</v>
      </c>
      <c r="E973">
        <f t="shared" si="192"/>
        <v>1.5999999999999943</v>
      </c>
      <c r="F973">
        <f t="shared" si="193"/>
        <v>96</v>
      </c>
      <c r="G973">
        <f t="shared" si="194"/>
        <v>0</v>
      </c>
      <c r="H973" s="5">
        <f t="shared" si="189"/>
        <v>335.20000000000005</v>
      </c>
      <c r="I973" s="5">
        <f t="shared" si="185"/>
        <v>335.20000000000005</v>
      </c>
      <c r="J973" s="5">
        <f t="shared" si="190"/>
        <v>-38</v>
      </c>
      <c r="K973">
        <f t="shared" si="186"/>
        <v>48</v>
      </c>
      <c r="L973">
        <f t="shared" si="187"/>
        <v>-38</v>
      </c>
      <c r="M973">
        <f t="shared" si="188"/>
        <v>-39</v>
      </c>
      <c r="N973">
        <f t="shared" si="191"/>
        <v>0</v>
      </c>
    </row>
    <row r="974" spans="1:14" x14ac:dyDescent="0.25">
      <c r="A974">
        <v>960</v>
      </c>
      <c r="B974">
        <f t="shared" si="182"/>
        <v>191.8</v>
      </c>
      <c r="C974">
        <f t="shared" si="183"/>
        <v>1</v>
      </c>
      <c r="D974">
        <f t="shared" si="184"/>
        <v>0</v>
      </c>
      <c r="E974">
        <f t="shared" si="192"/>
        <v>1.7999999999999829</v>
      </c>
      <c r="F974">
        <f t="shared" si="193"/>
        <v>96</v>
      </c>
      <c r="G974">
        <f t="shared" si="194"/>
        <v>0</v>
      </c>
      <c r="H974" s="5">
        <f t="shared" si="189"/>
        <v>335.6</v>
      </c>
      <c r="I974" s="5">
        <f t="shared" si="185"/>
        <v>335.6</v>
      </c>
      <c r="J974" s="5">
        <f t="shared" si="190"/>
        <v>-38</v>
      </c>
      <c r="K974">
        <f t="shared" si="186"/>
        <v>48</v>
      </c>
      <c r="L974">
        <f t="shared" si="187"/>
        <v>-38</v>
      </c>
      <c r="M974">
        <f t="shared" si="188"/>
        <v>-39</v>
      </c>
      <c r="N974">
        <f t="shared" si="191"/>
        <v>0</v>
      </c>
    </row>
    <row r="975" spans="1:14" x14ac:dyDescent="0.25">
      <c r="A975">
        <v>961</v>
      </c>
      <c r="B975">
        <f t="shared" ref="B975:B1012" si="195">-T$5+T$5*A975</f>
        <v>192.00000000000003</v>
      </c>
      <c r="C975">
        <f t="shared" ref="C975:C1012" si="196">IF(H975&gt;=0,1,0)</f>
        <v>1</v>
      </c>
      <c r="D975">
        <f t="shared" ref="D975:D1012" si="197">IF(AND(C975=1,E975&gt;=E$4),1,0)</f>
        <v>1</v>
      </c>
      <c r="E975">
        <f t="shared" si="192"/>
        <v>2</v>
      </c>
      <c r="F975">
        <f t="shared" si="193"/>
        <v>97</v>
      </c>
      <c r="G975">
        <f t="shared" si="194"/>
        <v>0</v>
      </c>
      <c r="H975" s="5">
        <f t="shared" si="189"/>
        <v>336.00000000000006</v>
      </c>
      <c r="I975" s="5">
        <f t="shared" ref="I975:I1012" si="198">IF(G975&gt;0,H975-Q$4,H975)</f>
        <v>336.00000000000006</v>
      </c>
      <c r="J975" s="5">
        <f t="shared" si="190"/>
        <v>-38</v>
      </c>
      <c r="K975">
        <f t="shared" ref="K975:K1012" si="199">ROUNDDOWN((F975*D$4)/L$4,0)</f>
        <v>48</v>
      </c>
      <c r="L975">
        <f t="shared" ref="L975:L1012" si="200">P$4-K975</f>
        <v>-38</v>
      </c>
      <c r="M975">
        <f t="shared" ref="M975:M1012" si="201">IF(L975="怪物已死","怪物已死",(L975-1)*Q$4)</f>
        <v>-39</v>
      </c>
      <c r="N975">
        <f t="shared" si="191"/>
        <v>0</v>
      </c>
    </row>
    <row r="976" spans="1:14" x14ac:dyDescent="0.25">
      <c r="A976">
        <v>962</v>
      </c>
      <c r="B976">
        <f t="shared" si="195"/>
        <v>192.20000000000002</v>
      </c>
      <c r="C976">
        <f t="shared" si="196"/>
        <v>1</v>
      </c>
      <c r="D976">
        <f t="shared" si="197"/>
        <v>0</v>
      </c>
      <c r="E976">
        <f t="shared" si="192"/>
        <v>0.19999999999998863</v>
      </c>
      <c r="F976">
        <f t="shared" si="193"/>
        <v>97</v>
      </c>
      <c r="G976">
        <f t="shared" si="194"/>
        <v>0</v>
      </c>
      <c r="H976" s="5">
        <f t="shared" ref="H976:H1012" si="202">I975+(B976-B975)*N$4</f>
        <v>336.40000000000003</v>
      </c>
      <c r="I976" s="5">
        <f t="shared" si="198"/>
        <v>336.40000000000003</v>
      </c>
      <c r="J976" s="5">
        <f t="shared" ref="J976:J1012" si="203">IF(H976&gt;=0,IF(ROUNDDOWN(H976/Q$4,0)+1&gt;L976,L976,ROUNDDOWN(H976/Q$4,0)+1),0)</f>
        <v>-38</v>
      </c>
      <c r="K976">
        <f t="shared" si="199"/>
        <v>48</v>
      </c>
      <c r="L976">
        <f t="shared" si="200"/>
        <v>-38</v>
      </c>
      <c r="M976">
        <f t="shared" si="201"/>
        <v>-39</v>
      </c>
      <c r="N976">
        <f t="shared" ref="N976:N1012" si="204">IF(L976&lt;=0,0,IF(ROUNDUP(I976/B$4,0)*A$4&lt;0,"怪无法穿越火线",ROUNDUP(I976/B$4,0)*A$4))</f>
        <v>0</v>
      </c>
    </row>
    <row r="977" spans="1:14" x14ac:dyDescent="0.25">
      <c r="A977">
        <v>963</v>
      </c>
      <c r="B977">
        <f t="shared" si="195"/>
        <v>192.40000000000003</v>
      </c>
      <c r="C977">
        <f t="shared" si="196"/>
        <v>1</v>
      </c>
      <c r="D977">
        <f t="shared" si="197"/>
        <v>0</v>
      </c>
      <c r="E977">
        <f t="shared" ref="E977:E1012" si="205">IF(D976=1,B977-B976,E976+B977-B976)</f>
        <v>0.40000000000000568</v>
      </c>
      <c r="F977">
        <f t="shared" ref="F977:F1012" si="206">IF(D977=1,F976+1,F976)</f>
        <v>97</v>
      </c>
      <c r="G977">
        <f t="shared" ref="G977:G1012" si="207">IF(K977-K976&gt;0,1,0)</f>
        <v>0</v>
      </c>
      <c r="H977" s="5">
        <f t="shared" si="202"/>
        <v>336.80000000000007</v>
      </c>
      <c r="I977" s="5">
        <f t="shared" si="198"/>
        <v>336.80000000000007</v>
      </c>
      <c r="J977" s="5">
        <f t="shared" si="203"/>
        <v>-38</v>
      </c>
      <c r="K977">
        <f t="shared" si="199"/>
        <v>48</v>
      </c>
      <c r="L977">
        <f t="shared" si="200"/>
        <v>-38</v>
      </c>
      <c r="M977">
        <f t="shared" si="201"/>
        <v>-39</v>
      </c>
      <c r="N977">
        <f t="shared" si="204"/>
        <v>0</v>
      </c>
    </row>
    <row r="978" spans="1:14" x14ac:dyDescent="0.25">
      <c r="A978">
        <v>964</v>
      </c>
      <c r="B978">
        <f t="shared" si="195"/>
        <v>192.60000000000002</v>
      </c>
      <c r="C978">
        <f t="shared" si="196"/>
        <v>1</v>
      </c>
      <c r="D978">
        <f t="shared" si="197"/>
        <v>0</v>
      </c>
      <c r="E978">
        <f t="shared" si="205"/>
        <v>0.59999999999999432</v>
      </c>
      <c r="F978">
        <f t="shared" si="206"/>
        <v>97</v>
      </c>
      <c r="G978">
        <f t="shared" si="207"/>
        <v>0</v>
      </c>
      <c r="H978" s="5">
        <f t="shared" si="202"/>
        <v>337.20000000000005</v>
      </c>
      <c r="I978" s="5">
        <f t="shared" si="198"/>
        <v>337.20000000000005</v>
      </c>
      <c r="J978" s="5">
        <f t="shared" si="203"/>
        <v>-38</v>
      </c>
      <c r="K978">
        <f t="shared" si="199"/>
        <v>48</v>
      </c>
      <c r="L978">
        <f t="shared" si="200"/>
        <v>-38</v>
      </c>
      <c r="M978">
        <f t="shared" si="201"/>
        <v>-39</v>
      </c>
      <c r="N978">
        <f t="shared" si="204"/>
        <v>0</v>
      </c>
    </row>
    <row r="979" spans="1:14" x14ac:dyDescent="0.25">
      <c r="A979">
        <v>965</v>
      </c>
      <c r="B979">
        <f t="shared" si="195"/>
        <v>192.8</v>
      </c>
      <c r="C979">
        <f t="shared" si="196"/>
        <v>1</v>
      </c>
      <c r="D979">
        <f t="shared" si="197"/>
        <v>0</v>
      </c>
      <c r="E979">
        <f t="shared" si="205"/>
        <v>0.79999999999998295</v>
      </c>
      <c r="F979">
        <f t="shared" si="206"/>
        <v>97</v>
      </c>
      <c r="G979">
        <f t="shared" si="207"/>
        <v>0</v>
      </c>
      <c r="H979" s="5">
        <f t="shared" si="202"/>
        <v>337.6</v>
      </c>
      <c r="I979" s="5">
        <f t="shared" si="198"/>
        <v>337.6</v>
      </c>
      <c r="J979" s="5">
        <f t="shared" si="203"/>
        <v>-38</v>
      </c>
      <c r="K979">
        <f t="shared" si="199"/>
        <v>48</v>
      </c>
      <c r="L979">
        <f t="shared" si="200"/>
        <v>-38</v>
      </c>
      <c r="M979">
        <f t="shared" si="201"/>
        <v>-39</v>
      </c>
      <c r="N979">
        <f t="shared" si="204"/>
        <v>0</v>
      </c>
    </row>
    <row r="980" spans="1:14" x14ac:dyDescent="0.25">
      <c r="A980">
        <v>966</v>
      </c>
      <c r="B980">
        <f t="shared" si="195"/>
        <v>193.00000000000003</v>
      </c>
      <c r="C980">
        <f t="shared" si="196"/>
        <v>1</v>
      </c>
      <c r="D980">
        <f t="shared" si="197"/>
        <v>0</v>
      </c>
      <c r="E980">
        <f t="shared" si="205"/>
        <v>1</v>
      </c>
      <c r="F980">
        <f t="shared" si="206"/>
        <v>97</v>
      </c>
      <c r="G980">
        <f t="shared" si="207"/>
        <v>0</v>
      </c>
      <c r="H980" s="5">
        <f t="shared" si="202"/>
        <v>338.00000000000006</v>
      </c>
      <c r="I980" s="5">
        <f t="shared" si="198"/>
        <v>338.00000000000006</v>
      </c>
      <c r="J980" s="5">
        <f t="shared" si="203"/>
        <v>-38</v>
      </c>
      <c r="K980">
        <f t="shared" si="199"/>
        <v>48</v>
      </c>
      <c r="L980">
        <f t="shared" si="200"/>
        <v>-38</v>
      </c>
      <c r="M980">
        <f t="shared" si="201"/>
        <v>-39</v>
      </c>
      <c r="N980">
        <f t="shared" si="204"/>
        <v>0</v>
      </c>
    </row>
    <row r="981" spans="1:14" x14ac:dyDescent="0.25">
      <c r="A981">
        <v>967</v>
      </c>
      <c r="B981">
        <f t="shared" si="195"/>
        <v>193.20000000000002</v>
      </c>
      <c r="C981">
        <f t="shared" si="196"/>
        <v>1</v>
      </c>
      <c r="D981">
        <f t="shared" si="197"/>
        <v>0</v>
      </c>
      <c r="E981">
        <f t="shared" si="205"/>
        <v>1.1999999999999886</v>
      </c>
      <c r="F981">
        <f t="shared" si="206"/>
        <v>97</v>
      </c>
      <c r="G981">
        <f t="shared" si="207"/>
        <v>0</v>
      </c>
      <c r="H981" s="5">
        <f t="shared" si="202"/>
        <v>338.40000000000003</v>
      </c>
      <c r="I981" s="5">
        <f t="shared" si="198"/>
        <v>338.40000000000003</v>
      </c>
      <c r="J981" s="5">
        <f t="shared" si="203"/>
        <v>-38</v>
      </c>
      <c r="K981">
        <f t="shared" si="199"/>
        <v>48</v>
      </c>
      <c r="L981">
        <f t="shared" si="200"/>
        <v>-38</v>
      </c>
      <c r="M981">
        <f t="shared" si="201"/>
        <v>-39</v>
      </c>
      <c r="N981">
        <f t="shared" si="204"/>
        <v>0</v>
      </c>
    </row>
    <row r="982" spans="1:14" x14ac:dyDescent="0.25">
      <c r="A982">
        <v>968</v>
      </c>
      <c r="B982">
        <f t="shared" si="195"/>
        <v>193.40000000000003</v>
      </c>
      <c r="C982">
        <f t="shared" si="196"/>
        <v>1</v>
      </c>
      <c r="D982">
        <f t="shared" si="197"/>
        <v>0</v>
      </c>
      <c r="E982">
        <f t="shared" si="205"/>
        <v>1.4000000000000057</v>
      </c>
      <c r="F982">
        <f t="shared" si="206"/>
        <v>97</v>
      </c>
      <c r="G982">
        <f t="shared" si="207"/>
        <v>0</v>
      </c>
      <c r="H982" s="5">
        <f t="shared" si="202"/>
        <v>338.80000000000007</v>
      </c>
      <c r="I982" s="5">
        <f t="shared" si="198"/>
        <v>338.80000000000007</v>
      </c>
      <c r="J982" s="5">
        <f t="shared" si="203"/>
        <v>-38</v>
      </c>
      <c r="K982">
        <f t="shared" si="199"/>
        <v>48</v>
      </c>
      <c r="L982">
        <f t="shared" si="200"/>
        <v>-38</v>
      </c>
      <c r="M982">
        <f t="shared" si="201"/>
        <v>-39</v>
      </c>
      <c r="N982">
        <f t="shared" si="204"/>
        <v>0</v>
      </c>
    </row>
    <row r="983" spans="1:14" x14ac:dyDescent="0.25">
      <c r="A983">
        <v>969</v>
      </c>
      <c r="B983">
        <f t="shared" si="195"/>
        <v>193.60000000000002</v>
      </c>
      <c r="C983">
        <f t="shared" si="196"/>
        <v>1</v>
      </c>
      <c r="D983">
        <f t="shared" si="197"/>
        <v>0</v>
      </c>
      <c r="E983">
        <f t="shared" si="205"/>
        <v>1.5999999999999943</v>
      </c>
      <c r="F983">
        <f t="shared" si="206"/>
        <v>97</v>
      </c>
      <c r="G983">
        <f t="shared" si="207"/>
        <v>0</v>
      </c>
      <c r="H983" s="5">
        <f t="shared" si="202"/>
        <v>339.20000000000005</v>
      </c>
      <c r="I983" s="5">
        <f t="shared" si="198"/>
        <v>339.20000000000005</v>
      </c>
      <c r="J983" s="5">
        <f t="shared" si="203"/>
        <v>-38</v>
      </c>
      <c r="K983">
        <f t="shared" si="199"/>
        <v>48</v>
      </c>
      <c r="L983">
        <f t="shared" si="200"/>
        <v>-38</v>
      </c>
      <c r="M983">
        <f t="shared" si="201"/>
        <v>-39</v>
      </c>
      <c r="N983">
        <f t="shared" si="204"/>
        <v>0</v>
      </c>
    </row>
    <row r="984" spans="1:14" x14ac:dyDescent="0.25">
      <c r="A984">
        <v>970</v>
      </c>
      <c r="B984">
        <f t="shared" si="195"/>
        <v>193.8</v>
      </c>
      <c r="C984">
        <f t="shared" si="196"/>
        <v>1</v>
      </c>
      <c r="D984">
        <f t="shared" si="197"/>
        <v>0</v>
      </c>
      <c r="E984">
        <f t="shared" si="205"/>
        <v>1.7999999999999829</v>
      </c>
      <c r="F984">
        <f t="shared" si="206"/>
        <v>97</v>
      </c>
      <c r="G984">
        <f t="shared" si="207"/>
        <v>0</v>
      </c>
      <c r="H984" s="5">
        <f t="shared" si="202"/>
        <v>339.6</v>
      </c>
      <c r="I984" s="5">
        <f t="shared" si="198"/>
        <v>339.6</v>
      </c>
      <c r="J984" s="5">
        <f t="shared" si="203"/>
        <v>-38</v>
      </c>
      <c r="K984">
        <f t="shared" si="199"/>
        <v>48</v>
      </c>
      <c r="L984">
        <f t="shared" si="200"/>
        <v>-38</v>
      </c>
      <c r="M984">
        <f t="shared" si="201"/>
        <v>-39</v>
      </c>
      <c r="N984">
        <f t="shared" si="204"/>
        <v>0</v>
      </c>
    </row>
    <row r="985" spans="1:14" x14ac:dyDescent="0.25">
      <c r="A985">
        <v>971</v>
      </c>
      <c r="B985">
        <f t="shared" si="195"/>
        <v>194.00000000000003</v>
      </c>
      <c r="C985">
        <f t="shared" si="196"/>
        <v>1</v>
      </c>
      <c r="D985">
        <f t="shared" si="197"/>
        <v>1</v>
      </c>
      <c r="E985">
        <f t="shared" si="205"/>
        <v>2</v>
      </c>
      <c r="F985">
        <f t="shared" si="206"/>
        <v>98</v>
      </c>
      <c r="G985">
        <f t="shared" si="207"/>
        <v>1</v>
      </c>
      <c r="H985" s="5">
        <f t="shared" si="202"/>
        <v>340.00000000000006</v>
      </c>
      <c r="I985" s="5">
        <f t="shared" si="198"/>
        <v>339.00000000000006</v>
      </c>
      <c r="J985" s="5">
        <f t="shared" si="203"/>
        <v>-39</v>
      </c>
      <c r="K985">
        <f t="shared" si="199"/>
        <v>49</v>
      </c>
      <c r="L985">
        <f t="shared" si="200"/>
        <v>-39</v>
      </c>
      <c r="M985">
        <f t="shared" si="201"/>
        <v>-40</v>
      </c>
      <c r="N985">
        <f t="shared" si="204"/>
        <v>0</v>
      </c>
    </row>
    <row r="986" spans="1:14" x14ac:dyDescent="0.25">
      <c r="A986">
        <v>972</v>
      </c>
      <c r="B986">
        <f t="shared" si="195"/>
        <v>194.20000000000002</v>
      </c>
      <c r="C986">
        <f t="shared" si="196"/>
        <v>1</v>
      </c>
      <c r="D986">
        <f t="shared" si="197"/>
        <v>0</v>
      </c>
      <c r="E986">
        <f t="shared" si="205"/>
        <v>0.19999999999998863</v>
      </c>
      <c r="F986">
        <f t="shared" si="206"/>
        <v>98</v>
      </c>
      <c r="G986">
        <f t="shared" si="207"/>
        <v>0</v>
      </c>
      <c r="H986" s="5">
        <f t="shared" si="202"/>
        <v>339.40000000000003</v>
      </c>
      <c r="I986" s="5">
        <f t="shared" si="198"/>
        <v>339.40000000000003</v>
      </c>
      <c r="J986" s="5">
        <f t="shared" si="203"/>
        <v>-39</v>
      </c>
      <c r="K986">
        <f t="shared" si="199"/>
        <v>49</v>
      </c>
      <c r="L986">
        <f t="shared" si="200"/>
        <v>-39</v>
      </c>
      <c r="M986">
        <f t="shared" si="201"/>
        <v>-40</v>
      </c>
      <c r="N986">
        <f t="shared" si="204"/>
        <v>0</v>
      </c>
    </row>
    <row r="987" spans="1:14" x14ac:dyDescent="0.25">
      <c r="A987">
        <v>973</v>
      </c>
      <c r="B987">
        <f t="shared" si="195"/>
        <v>194.40000000000003</v>
      </c>
      <c r="C987">
        <f t="shared" si="196"/>
        <v>1</v>
      </c>
      <c r="D987">
        <f t="shared" si="197"/>
        <v>0</v>
      </c>
      <c r="E987">
        <f t="shared" si="205"/>
        <v>0.40000000000000568</v>
      </c>
      <c r="F987">
        <f t="shared" si="206"/>
        <v>98</v>
      </c>
      <c r="G987">
        <f t="shared" si="207"/>
        <v>0</v>
      </c>
      <c r="H987" s="5">
        <f t="shared" si="202"/>
        <v>339.80000000000007</v>
      </c>
      <c r="I987" s="5">
        <f t="shared" si="198"/>
        <v>339.80000000000007</v>
      </c>
      <c r="J987" s="5">
        <f t="shared" si="203"/>
        <v>-39</v>
      </c>
      <c r="K987">
        <f t="shared" si="199"/>
        <v>49</v>
      </c>
      <c r="L987">
        <f t="shared" si="200"/>
        <v>-39</v>
      </c>
      <c r="M987">
        <f t="shared" si="201"/>
        <v>-40</v>
      </c>
      <c r="N987">
        <f t="shared" si="204"/>
        <v>0</v>
      </c>
    </row>
    <row r="988" spans="1:14" x14ac:dyDescent="0.25">
      <c r="A988">
        <v>974</v>
      </c>
      <c r="B988">
        <f t="shared" si="195"/>
        <v>194.60000000000002</v>
      </c>
      <c r="C988">
        <f t="shared" si="196"/>
        <v>1</v>
      </c>
      <c r="D988">
        <f t="shared" si="197"/>
        <v>0</v>
      </c>
      <c r="E988">
        <f t="shared" si="205"/>
        <v>0.59999999999999432</v>
      </c>
      <c r="F988">
        <f t="shared" si="206"/>
        <v>98</v>
      </c>
      <c r="G988">
        <f t="shared" si="207"/>
        <v>0</v>
      </c>
      <c r="H988" s="5">
        <f t="shared" si="202"/>
        <v>340.20000000000005</v>
      </c>
      <c r="I988" s="5">
        <f t="shared" si="198"/>
        <v>340.20000000000005</v>
      </c>
      <c r="J988" s="5">
        <f t="shared" si="203"/>
        <v>-39</v>
      </c>
      <c r="K988">
        <f t="shared" si="199"/>
        <v>49</v>
      </c>
      <c r="L988">
        <f t="shared" si="200"/>
        <v>-39</v>
      </c>
      <c r="M988">
        <f t="shared" si="201"/>
        <v>-40</v>
      </c>
      <c r="N988">
        <f t="shared" si="204"/>
        <v>0</v>
      </c>
    </row>
    <row r="989" spans="1:14" x14ac:dyDescent="0.25">
      <c r="A989">
        <v>975</v>
      </c>
      <c r="B989">
        <f t="shared" si="195"/>
        <v>194.8</v>
      </c>
      <c r="C989">
        <f t="shared" si="196"/>
        <v>1</v>
      </c>
      <c r="D989">
        <f t="shared" si="197"/>
        <v>0</v>
      </c>
      <c r="E989">
        <f t="shared" si="205"/>
        <v>0.79999999999998295</v>
      </c>
      <c r="F989">
        <f t="shared" si="206"/>
        <v>98</v>
      </c>
      <c r="G989">
        <f t="shared" si="207"/>
        <v>0</v>
      </c>
      <c r="H989" s="5">
        <f t="shared" si="202"/>
        <v>340.6</v>
      </c>
      <c r="I989" s="5">
        <f t="shared" si="198"/>
        <v>340.6</v>
      </c>
      <c r="J989" s="5">
        <f t="shared" si="203"/>
        <v>-39</v>
      </c>
      <c r="K989">
        <f t="shared" si="199"/>
        <v>49</v>
      </c>
      <c r="L989">
        <f t="shared" si="200"/>
        <v>-39</v>
      </c>
      <c r="M989">
        <f t="shared" si="201"/>
        <v>-40</v>
      </c>
      <c r="N989">
        <f t="shared" si="204"/>
        <v>0</v>
      </c>
    </row>
    <row r="990" spans="1:14" x14ac:dyDescent="0.25">
      <c r="A990">
        <v>976</v>
      </c>
      <c r="B990">
        <f t="shared" si="195"/>
        <v>195.00000000000003</v>
      </c>
      <c r="C990">
        <f t="shared" si="196"/>
        <v>1</v>
      </c>
      <c r="D990">
        <f t="shared" si="197"/>
        <v>0</v>
      </c>
      <c r="E990">
        <f t="shared" si="205"/>
        <v>1</v>
      </c>
      <c r="F990">
        <f t="shared" si="206"/>
        <v>98</v>
      </c>
      <c r="G990">
        <f t="shared" si="207"/>
        <v>0</v>
      </c>
      <c r="H990" s="5">
        <f t="shared" si="202"/>
        <v>341.00000000000006</v>
      </c>
      <c r="I990" s="5">
        <f t="shared" si="198"/>
        <v>341.00000000000006</v>
      </c>
      <c r="J990" s="5">
        <f t="shared" si="203"/>
        <v>-39</v>
      </c>
      <c r="K990">
        <f t="shared" si="199"/>
        <v>49</v>
      </c>
      <c r="L990">
        <f t="shared" si="200"/>
        <v>-39</v>
      </c>
      <c r="M990">
        <f t="shared" si="201"/>
        <v>-40</v>
      </c>
      <c r="N990">
        <f t="shared" si="204"/>
        <v>0</v>
      </c>
    </row>
    <row r="991" spans="1:14" x14ac:dyDescent="0.25">
      <c r="A991">
        <v>977</v>
      </c>
      <c r="B991">
        <f t="shared" si="195"/>
        <v>195.20000000000002</v>
      </c>
      <c r="C991">
        <f t="shared" si="196"/>
        <v>1</v>
      </c>
      <c r="D991">
        <f t="shared" si="197"/>
        <v>0</v>
      </c>
      <c r="E991">
        <f t="shared" si="205"/>
        <v>1.1999999999999886</v>
      </c>
      <c r="F991">
        <f t="shared" si="206"/>
        <v>98</v>
      </c>
      <c r="G991">
        <f t="shared" si="207"/>
        <v>0</v>
      </c>
      <c r="H991" s="5">
        <f t="shared" si="202"/>
        <v>341.40000000000003</v>
      </c>
      <c r="I991" s="5">
        <f t="shared" si="198"/>
        <v>341.40000000000003</v>
      </c>
      <c r="J991" s="5">
        <f t="shared" si="203"/>
        <v>-39</v>
      </c>
      <c r="K991">
        <f t="shared" si="199"/>
        <v>49</v>
      </c>
      <c r="L991">
        <f t="shared" si="200"/>
        <v>-39</v>
      </c>
      <c r="M991">
        <f t="shared" si="201"/>
        <v>-40</v>
      </c>
      <c r="N991">
        <f t="shared" si="204"/>
        <v>0</v>
      </c>
    </row>
    <row r="992" spans="1:14" x14ac:dyDescent="0.25">
      <c r="A992">
        <v>978</v>
      </c>
      <c r="B992">
        <f t="shared" si="195"/>
        <v>195.40000000000003</v>
      </c>
      <c r="C992">
        <f t="shared" si="196"/>
        <v>1</v>
      </c>
      <c r="D992">
        <f t="shared" si="197"/>
        <v>0</v>
      </c>
      <c r="E992">
        <f t="shared" si="205"/>
        <v>1.4000000000000057</v>
      </c>
      <c r="F992">
        <f t="shared" si="206"/>
        <v>98</v>
      </c>
      <c r="G992">
        <f t="shared" si="207"/>
        <v>0</v>
      </c>
      <c r="H992" s="5">
        <f t="shared" si="202"/>
        <v>341.80000000000007</v>
      </c>
      <c r="I992" s="5">
        <f t="shared" si="198"/>
        <v>341.80000000000007</v>
      </c>
      <c r="J992" s="5">
        <f t="shared" si="203"/>
        <v>-39</v>
      </c>
      <c r="K992">
        <f t="shared" si="199"/>
        <v>49</v>
      </c>
      <c r="L992">
        <f t="shared" si="200"/>
        <v>-39</v>
      </c>
      <c r="M992">
        <f t="shared" si="201"/>
        <v>-40</v>
      </c>
      <c r="N992">
        <f t="shared" si="204"/>
        <v>0</v>
      </c>
    </row>
    <row r="993" spans="1:14" x14ac:dyDescent="0.25">
      <c r="A993">
        <v>979</v>
      </c>
      <c r="B993">
        <f t="shared" si="195"/>
        <v>195.60000000000002</v>
      </c>
      <c r="C993">
        <f t="shared" si="196"/>
        <v>1</v>
      </c>
      <c r="D993">
        <f t="shared" si="197"/>
        <v>0</v>
      </c>
      <c r="E993">
        <f t="shared" si="205"/>
        <v>1.5999999999999943</v>
      </c>
      <c r="F993">
        <f t="shared" si="206"/>
        <v>98</v>
      </c>
      <c r="G993">
        <f t="shared" si="207"/>
        <v>0</v>
      </c>
      <c r="H993" s="5">
        <f t="shared" si="202"/>
        <v>342.20000000000005</v>
      </c>
      <c r="I993" s="5">
        <f t="shared" si="198"/>
        <v>342.20000000000005</v>
      </c>
      <c r="J993" s="5">
        <f t="shared" si="203"/>
        <v>-39</v>
      </c>
      <c r="K993">
        <f t="shared" si="199"/>
        <v>49</v>
      </c>
      <c r="L993">
        <f t="shared" si="200"/>
        <v>-39</v>
      </c>
      <c r="M993">
        <f t="shared" si="201"/>
        <v>-40</v>
      </c>
      <c r="N993">
        <f t="shared" si="204"/>
        <v>0</v>
      </c>
    </row>
    <row r="994" spans="1:14" x14ac:dyDescent="0.25">
      <c r="A994">
        <v>980</v>
      </c>
      <c r="B994">
        <f t="shared" si="195"/>
        <v>195.8</v>
      </c>
      <c r="C994">
        <f t="shared" si="196"/>
        <v>1</v>
      </c>
      <c r="D994">
        <f t="shared" si="197"/>
        <v>0</v>
      </c>
      <c r="E994">
        <f t="shared" si="205"/>
        <v>1.7999999999999829</v>
      </c>
      <c r="F994">
        <f t="shared" si="206"/>
        <v>98</v>
      </c>
      <c r="G994">
        <f t="shared" si="207"/>
        <v>0</v>
      </c>
      <c r="H994" s="5">
        <f t="shared" si="202"/>
        <v>342.6</v>
      </c>
      <c r="I994" s="5">
        <f t="shared" si="198"/>
        <v>342.6</v>
      </c>
      <c r="J994" s="5">
        <f t="shared" si="203"/>
        <v>-39</v>
      </c>
      <c r="K994">
        <f t="shared" si="199"/>
        <v>49</v>
      </c>
      <c r="L994">
        <f t="shared" si="200"/>
        <v>-39</v>
      </c>
      <c r="M994">
        <f t="shared" si="201"/>
        <v>-40</v>
      </c>
      <c r="N994">
        <f t="shared" si="204"/>
        <v>0</v>
      </c>
    </row>
    <row r="995" spans="1:14" x14ac:dyDescent="0.25">
      <c r="A995">
        <v>981</v>
      </c>
      <c r="B995">
        <f t="shared" si="195"/>
        <v>196.00000000000003</v>
      </c>
      <c r="C995">
        <f t="shared" si="196"/>
        <v>1</v>
      </c>
      <c r="D995">
        <f t="shared" si="197"/>
        <v>1</v>
      </c>
      <c r="E995">
        <f t="shared" si="205"/>
        <v>2</v>
      </c>
      <c r="F995">
        <f t="shared" si="206"/>
        <v>99</v>
      </c>
      <c r="G995">
        <f t="shared" si="207"/>
        <v>0</v>
      </c>
      <c r="H995" s="5">
        <f t="shared" si="202"/>
        <v>343.00000000000006</v>
      </c>
      <c r="I995" s="5">
        <f t="shared" si="198"/>
        <v>343.00000000000006</v>
      </c>
      <c r="J995" s="5">
        <f t="shared" si="203"/>
        <v>-39</v>
      </c>
      <c r="K995">
        <f t="shared" si="199"/>
        <v>49</v>
      </c>
      <c r="L995">
        <f t="shared" si="200"/>
        <v>-39</v>
      </c>
      <c r="M995">
        <f t="shared" si="201"/>
        <v>-40</v>
      </c>
      <c r="N995">
        <f t="shared" si="204"/>
        <v>0</v>
      </c>
    </row>
    <row r="996" spans="1:14" x14ac:dyDescent="0.25">
      <c r="A996">
        <v>982</v>
      </c>
      <c r="B996">
        <f t="shared" si="195"/>
        <v>196.20000000000002</v>
      </c>
      <c r="C996">
        <f t="shared" si="196"/>
        <v>1</v>
      </c>
      <c r="D996">
        <f t="shared" si="197"/>
        <v>0</v>
      </c>
      <c r="E996">
        <f t="shared" si="205"/>
        <v>0.19999999999998863</v>
      </c>
      <c r="F996">
        <f t="shared" si="206"/>
        <v>99</v>
      </c>
      <c r="G996">
        <f t="shared" si="207"/>
        <v>0</v>
      </c>
      <c r="H996" s="5">
        <f t="shared" si="202"/>
        <v>343.40000000000003</v>
      </c>
      <c r="I996" s="5">
        <f t="shared" si="198"/>
        <v>343.40000000000003</v>
      </c>
      <c r="J996" s="5">
        <f t="shared" si="203"/>
        <v>-39</v>
      </c>
      <c r="K996">
        <f t="shared" si="199"/>
        <v>49</v>
      </c>
      <c r="L996">
        <f t="shared" si="200"/>
        <v>-39</v>
      </c>
      <c r="M996">
        <f t="shared" si="201"/>
        <v>-40</v>
      </c>
      <c r="N996">
        <f t="shared" si="204"/>
        <v>0</v>
      </c>
    </row>
    <row r="997" spans="1:14" x14ac:dyDescent="0.25">
      <c r="A997">
        <v>983</v>
      </c>
      <c r="B997">
        <f t="shared" si="195"/>
        <v>196.40000000000003</v>
      </c>
      <c r="C997">
        <f t="shared" si="196"/>
        <v>1</v>
      </c>
      <c r="D997">
        <f t="shared" si="197"/>
        <v>0</v>
      </c>
      <c r="E997">
        <f t="shared" si="205"/>
        <v>0.40000000000000568</v>
      </c>
      <c r="F997">
        <f t="shared" si="206"/>
        <v>99</v>
      </c>
      <c r="G997">
        <f t="shared" si="207"/>
        <v>0</v>
      </c>
      <c r="H997" s="5">
        <f t="shared" si="202"/>
        <v>343.80000000000007</v>
      </c>
      <c r="I997" s="5">
        <f t="shared" si="198"/>
        <v>343.80000000000007</v>
      </c>
      <c r="J997" s="5">
        <f t="shared" si="203"/>
        <v>-39</v>
      </c>
      <c r="K997">
        <f t="shared" si="199"/>
        <v>49</v>
      </c>
      <c r="L997">
        <f t="shared" si="200"/>
        <v>-39</v>
      </c>
      <c r="M997">
        <f t="shared" si="201"/>
        <v>-40</v>
      </c>
      <c r="N997">
        <f t="shared" si="204"/>
        <v>0</v>
      </c>
    </row>
    <row r="998" spans="1:14" x14ac:dyDescent="0.25">
      <c r="A998">
        <v>984</v>
      </c>
      <c r="B998">
        <f t="shared" si="195"/>
        <v>196.60000000000002</v>
      </c>
      <c r="C998">
        <f t="shared" si="196"/>
        <v>1</v>
      </c>
      <c r="D998">
        <f t="shared" si="197"/>
        <v>0</v>
      </c>
      <c r="E998">
        <f t="shared" si="205"/>
        <v>0.59999999999999432</v>
      </c>
      <c r="F998">
        <f t="shared" si="206"/>
        <v>99</v>
      </c>
      <c r="G998">
        <f t="shared" si="207"/>
        <v>0</v>
      </c>
      <c r="H998" s="5">
        <f t="shared" si="202"/>
        <v>344.20000000000005</v>
      </c>
      <c r="I998" s="5">
        <f t="shared" si="198"/>
        <v>344.20000000000005</v>
      </c>
      <c r="J998" s="5">
        <f t="shared" si="203"/>
        <v>-39</v>
      </c>
      <c r="K998">
        <f t="shared" si="199"/>
        <v>49</v>
      </c>
      <c r="L998">
        <f t="shared" si="200"/>
        <v>-39</v>
      </c>
      <c r="M998">
        <f t="shared" si="201"/>
        <v>-40</v>
      </c>
      <c r="N998">
        <f t="shared" si="204"/>
        <v>0</v>
      </c>
    </row>
    <row r="999" spans="1:14" x14ac:dyDescent="0.25">
      <c r="A999">
        <v>985</v>
      </c>
      <c r="B999">
        <f t="shared" si="195"/>
        <v>196.8</v>
      </c>
      <c r="C999">
        <f t="shared" si="196"/>
        <v>1</v>
      </c>
      <c r="D999">
        <f t="shared" si="197"/>
        <v>0</v>
      </c>
      <c r="E999">
        <f t="shared" si="205"/>
        <v>0.79999999999998295</v>
      </c>
      <c r="F999">
        <f t="shared" si="206"/>
        <v>99</v>
      </c>
      <c r="G999">
        <f t="shared" si="207"/>
        <v>0</v>
      </c>
      <c r="H999" s="5">
        <f t="shared" si="202"/>
        <v>344.6</v>
      </c>
      <c r="I999" s="5">
        <f t="shared" si="198"/>
        <v>344.6</v>
      </c>
      <c r="J999" s="5">
        <f t="shared" si="203"/>
        <v>-39</v>
      </c>
      <c r="K999">
        <f t="shared" si="199"/>
        <v>49</v>
      </c>
      <c r="L999">
        <f t="shared" si="200"/>
        <v>-39</v>
      </c>
      <c r="M999">
        <f t="shared" si="201"/>
        <v>-40</v>
      </c>
      <c r="N999">
        <f t="shared" si="204"/>
        <v>0</v>
      </c>
    </row>
    <row r="1000" spans="1:14" x14ac:dyDescent="0.25">
      <c r="A1000">
        <v>986</v>
      </c>
      <c r="B1000">
        <f t="shared" si="195"/>
        <v>197.00000000000003</v>
      </c>
      <c r="C1000">
        <f t="shared" si="196"/>
        <v>1</v>
      </c>
      <c r="D1000">
        <f t="shared" si="197"/>
        <v>0</v>
      </c>
      <c r="E1000">
        <f t="shared" si="205"/>
        <v>1</v>
      </c>
      <c r="F1000">
        <f t="shared" si="206"/>
        <v>99</v>
      </c>
      <c r="G1000">
        <f t="shared" si="207"/>
        <v>0</v>
      </c>
      <c r="H1000" s="5">
        <f t="shared" si="202"/>
        <v>345.00000000000006</v>
      </c>
      <c r="I1000" s="5">
        <f t="shared" si="198"/>
        <v>345.00000000000006</v>
      </c>
      <c r="J1000" s="5">
        <f t="shared" si="203"/>
        <v>-39</v>
      </c>
      <c r="K1000">
        <f t="shared" si="199"/>
        <v>49</v>
      </c>
      <c r="L1000">
        <f t="shared" si="200"/>
        <v>-39</v>
      </c>
      <c r="M1000">
        <f t="shared" si="201"/>
        <v>-40</v>
      </c>
      <c r="N1000">
        <f t="shared" si="204"/>
        <v>0</v>
      </c>
    </row>
    <row r="1001" spans="1:14" x14ac:dyDescent="0.25">
      <c r="A1001">
        <v>987</v>
      </c>
      <c r="B1001">
        <f t="shared" si="195"/>
        <v>197.20000000000002</v>
      </c>
      <c r="C1001">
        <f t="shared" si="196"/>
        <v>1</v>
      </c>
      <c r="D1001">
        <f t="shared" si="197"/>
        <v>0</v>
      </c>
      <c r="E1001">
        <f t="shared" si="205"/>
        <v>1.1999999999999886</v>
      </c>
      <c r="F1001">
        <f t="shared" si="206"/>
        <v>99</v>
      </c>
      <c r="G1001">
        <f t="shared" si="207"/>
        <v>0</v>
      </c>
      <c r="H1001" s="5">
        <f t="shared" si="202"/>
        <v>345.40000000000003</v>
      </c>
      <c r="I1001" s="5">
        <f t="shared" si="198"/>
        <v>345.40000000000003</v>
      </c>
      <c r="J1001" s="5">
        <f t="shared" si="203"/>
        <v>-39</v>
      </c>
      <c r="K1001">
        <f t="shared" si="199"/>
        <v>49</v>
      </c>
      <c r="L1001">
        <f t="shared" si="200"/>
        <v>-39</v>
      </c>
      <c r="M1001">
        <f t="shared" si="201"/>
        <v>-40</v>
      </c>
      <c r="N1001">
        <f t="shared" si="204"/>
        <v>0</v>
      </c>
    </row>
    <row r="1002" spans="1:14" x14ac:dyDescent="0.25">
      <c r="A1002">
        <v>988</v>
      </c>
      <c r="B1002">
        <f t="shared" si="195"/>
        <v>197.40000000000003</v>
      </c>
      <c r="C1002">
        <f t="shared" si="196"/>
        <v>1</v>
      </c>
      <c r="D1002">
        <f t="shared" si="197"/>
        <v>0</v>
      </c>
      <c r="E1002">
        <f t="shared" si="205"/>
        <v>1.4000000000000057</v>
      </c>
      <c r="F1002">
        <f t="shared" si="206"/>
        <v>99</v>
      </c>
      <c r="G1002">
        <f t="shared" si="207"/>
        <v>0</v>
      </c>
      <c r="H1002" s="5">
        <f t="shared" si="202"/>
        <v>345.80000000000007</v>
      </c>
      <c r="I1002" s="5">
        <f t="shared" si="198"/>
        <v>345.80000000000007</v>
      </c>
      <c r="J1002" s="5">
        <f t="shared" si="203"/>
        <v>-39</v>
      </c>
      <c r="K1002">
        <f t="shared" si="199"/>
        <v>49</v>
      </c>
      <c r="L1002">
        <f t="shared" si="200"/>
        <v>-39</v>
      </c>
      <c r="M1002">
        <f t="shared" si="201"/>
        <v>-40</v>
      </c>
      <c r="N1002">
        <f t="shared" si="204"/>
        <v>0</v>
      </c>
    </row>
    <row r="1003" spans="1:14" x14ac:dyDescent="0.25">
      <c r="A1003">
        <v>989</v>
      </c>
      <c r="B1003">
        <f t="shared" si="195"/>
        <v>197.60000000000002</v>
      </c>
      <c r="C1003">
        <f t="shared" si="196"/>
        <v>1</v>
      </c>
      <c r="D1003">
        <f t="shared" si="197"/>
        <v>0</v>
      </c>
      <c r="E1003">
        <f t="shared" si="205"/>
        <v>1.5999999999999943</v>
      </c>
      <c r="F1003">
        <f t="shared" si="206"/>
        <v>99</v>
      </c>
      <c r="G1003">
        <f t="shared" si="207"/>
        <v>0</v>
      </c>
      <c r="H1003" s="5">
        <f t="shared" si="202"/>
        <v>346.20000000000005</v>
      </c>
      <c r="I1003" s="5">
        <f t="shared" si="198"/>
        <v>346.20000000000005</v>
      </c>
      <c r="J1003" s="5">
        <f t="shared" si="203"/>
        <v>-39</v>
      </c>
      <c r="K1003">
        <f t="shared" si="199"/>
        <v>49</v>
      </c>
      <c r="L1003">
        <f t="shared" si="200"/>
        <v>-39</v>
      </c>
      <c r="M1003">
        <f t="shared" si="201"/>
        <v>-40</v>
      </c>
      <c r="N1003">
        <f t="shared" si="204"/>
        <v>0</v>
      </c>
    </row>
    <row r="1004" spans="1:14" x14ac:dyDescent="0.25">
      <c r="A1004">
        <v>990</v>
      </c>
      <c r="B1004">
        <f t="shared" si="195"/>
        <v>197.8</v>
      </c>
      <c r="C1004">
        <f t="shared" si="196"/>
        <v>1</v>
      </c>
      <c r="D1004">
        <f t="shared" si="197"/>
        <v>0</v>
      </c>
      <c r="E1004">
        <f t="shared" si="205"/>
        <v>1.7999999999999829</v>
      </c>
      <c r="F1004">
        <f t="shared" si="206"/>
        <v>99</v>
      </c>
      <c r="G1004">
        <f t="shared" si="207"/>
        <v>0</v>
      </c>
      <c r="H1004" s="5">
        <f t="shared" si="202"/>
        <v>346.6</v>
      </c>
      <c r="I1004" s="5">
        <f t="shared" si="198"/>
        <v>346.6</v>
      </c>
      <c r="J1004" s="5">
        <f t="shared" si="203"/>
        <v>-39</v>
      </c>
      <c r="K1004">
        <f t="shared" si="199"/>
        <v>49</v>
      </c>
      <c r="L1004">
        <f t="shared" si="200"/>
        <v>-39</v>
      </c>
      <c r="M1004">
        <f t="shared" si="201"/>
        <v>-40</v>
      </c>
      <c r="N1004">
        <f t="shared" si="204"/>
        <v>0</v>
      </c>
    </row>
    <row r="1005" spans="1:14" x14ac:dyDescent="0.25">
      <c r="A1005">
        <v>991</v>
      </c>
      <c r="B1005">
        <f t="shared" si="195"/>
        <v>198.00000000000003</v>
      </c>
      <c r="C1005">
        <f t="shared" si="196"/>
        <v>1</v>
      </c>
      <c r="D1005">
        <f t="shared" si="197"/>
        <v>1</v>
      </c>
      <c r="E1005">
        <f t="shared" si="205"/>
        <v>2</v>
      </c>
      <c r="F1005">
        <f t="shared" si="206"/>
        <v>100</v>
      </c>
      <c r="G1005">
        <f t="shared" si="207"/>
        <v>1</v>
      </c>
      <c r="H1005" s="5">
        <f t="shared" si="202"/>
        <v>347.00000000000006</v>
      </c>
      <c r="I1005" s="5">
        <f t="shared" si="198"/>
        <v>346.00000000000006</v>
      </c>
      <c r="J1005" s="5">
        <f t="shared" si="203"/>
        <v>-40</v>
      </c>
      <c r="K1005">
        <f t="shared" si="199"/>
        <v>50</v>
      </c>
      <c r="L1005">
        <f t="shared" si="200"/>
        <v>-40</v>
      </c>
      <c r="M1005">
        <f t="shared" si="201"/>
        <v>-41</v>
      </c>
      <c r="N1005">
        <f t="shared" si="204"/>
        <v>0</v>
      </c>
    </row>
    <row r="1006" spans="1:14" x14ac:dyDescent="0.25">
      <c r="A1006">
        <v>992</v>
      </c>
      <c r="B1006">
        <f t="shared" si="195"/>
        <v>198.20000000000002</v>
      </c>
      <c r="C1006">
        <f t="shared" si="196"/>
        <v>1</v>
      </c>
      <c r="D1006">
        <f t="shared" si="197"/>
        <v>0</v>
      </c>
      <c r="E1006">
        <f t="shared" si="205"/>
        <v>0.19999999999998863</v>
      </c>
      <c r="F1006">
        <f t="shared" si="206"/>
        <v>100</v>
      </c>
      <c r="G1006">
        <f t="shared" si="207"/>
        <v>0</v>
      </c>
      <c r="H1006" s="5">
        <f t="shared" si="202"/>
        <v>346.40000000000003</v>
      </c>
      <c r="I1006" s="5">
        <f t="shared" si="198"/>
        <v>346.40000000000003</v>
      </c>
      <c r="J1006" s="5">
        <f t="shared" si="203"/>
        <v>-40</v>
      </c>
      <c r="K1006">
        <f t="shared" si="199"/>
        <v>50</v>
      </c>
      <c r="L1006">
        <f t="shared" si="200"/>
        <v>-40</v>
      </c>
      <c r="M1006">
        <f t="shared" si="201"/>
        <v>-41</v>
      </c>
      <c r="N1006">
        <f t="shared" si="204"/>
        <v>0</v>
      </c>
    </row>
    <row r="1007" spans="1:14" x14ac:dyDescent="0.25">
      <c r="A1007">
        <v>993</v>
      </c>
      <c r="B1007">
        <f t="shared" si="195"/>
        <v>198.40000000000003</v>
      </c>
      <c r="C1007">
        <f t="shared" si="196"/>
        <v>1</v>
      </c>
      <c r="D1007">
        <f t="shared" si="197"/>
        <v>0</v>
      </c>
      <c r="E1007">
        <f t="shared" si="205"/>
        <v>0.40000000000000568</v>
      </c>
      <c r="F1007">
        <f t="shared" si="206"/>
        <v>100</v>
      </c>
      <c r="G1007">
        <f t="shared" si="207"/>
        <v>0</v>
      </c>
      <c r="H1007" s="5">
        <f t="shared" si="202"/>
        <v>346.80000000000007</v>
      </c>
      <c r="I1007" s="5">
        <f t="shared" si="198"/>
        <v>346.80000000000007</v>
      </c>
      <c r="J1007" s="5">
        <f t="shared" si="203"/>
        <v>-40</v>
      </c>
      <c r="K1007">
        <f t="shared" si="199"/>
        <v>50</v>
      </c>
      <c r="L1007">
        <f t="shared" si="200"/>
        <v>-40</v>
      </c>
      <c r="M1007">
        <f t="shared" si="201"/>
        <v>-41</v>
      </c>
      <c r="N1007">
        <f t="shared" si="204"/>
        <v>0</v>
      </c>
    </row>
    <row r="1008" spans="1:14" x14ac:dyDescent="0.25">
      <c r="A1008">
        <v>994</v>
      </c>
      <c r="B1008">
        <f t="shared" si="195"/>
        <v>198.60000000000002</v>
      </c>
      <c r="C1008">
        <f t="shared" si="196"/>
        <v>1</v>
      </c>
      <c r="D1008">
        <f t="shared" si="197"/>
        <v>0</v>
      </c>
      <c r="E1008">
        <f t="shared" si="205"/>
        <v>0.59999999999999432</v>
      </c>
      <c r="F1008">
        <f t="shared" si="206"/>
        <v>100</v>
      </c>
      <c r="G1008">
        <f t="shared" si="207"/>
        <v>0</v>
      </c>
      <c r="H1008" s="5">
        <f t="shared" si="202"/>
        <v>347.20000000000005</v>
      </c>
      <c r="I1008" s="5">
        <f t="shared" si="198"/>
        <v>347.20000000000005</v>
      </c>
      <c r="J1008" s="5">
        <f t="shared" si="203"/>
        <v>-40</v>
      </c>
      <c r="K1008">
        <f t="shared" si="199"/>
        <v>50</v>
      </c>
      <c r="L1008">
        <f t="shared" si="200"/>
        <v>-40</v>
      </c>
      <c r="M1008">
        <f t="shared" si="201"/>
        <v>-41</v>
      </c>
      <c r="N1008">
        <f t="shared" si="204"/>
        <v>0</v>
      </c>
    </row>
    <row r="1009" spans="1:14" x14ac:dyDescent="0.25">
      <c r="A1009">
        <v>995</v>
      </c>
      <c r="B1009">
        <f t="shared" si="195"/>
        <v>198.8</v>
      </c>
      <c r="C1009">
        <f t="shared" si="196"/>
        <v>1</v>
      </c>
      <c r="D1009">
        <f t="shared" si="197"/>
        <v>0</v>
      </c>
      <c r="E1009">
        <f t="shared" si="205"/>
        <v>0.79999999999998295</v>
      </c>
      <c r="F1009">
        <f t="shared" si="206"/>
        <v>100</v>
      </c>
      <c r="G1009">
        <f t="shared" si="207"/>
        <v>0</v>
      </c>
      <c r="H1009" s="5">
        <f t="shared" si="202"/>
        <v>347.6</v>
      </c>
      <c r="I1009" s="5">
        <f t="shared" si="198"/>
        <v>347.6</v>
      </c>
      <c r="J1009" s="5">
        <f t="shared" si="203"/>
        <v>-40</v>
      </c>
      <c r="K1009">
        <f t="shared" si="199"/>
        <v>50</v>
      </c>
      <c r="L1009">
        <f t="shared" si="200"/>
        <v>-40</v>
      </c>
      <c r="M1009">
        <f t="shared" si="201"/>
        <v>-41</v>
      </c>
      <c r="N1009">
        <f t="shared" si="204"/>
        <v>0</v>
      </c>
    </row>
    <row r="1010" spans="1:14" x14ac:dyDescent="0.25">
      <c r="A1010">
        <v>996</v>
      </c>
      <c r="B1010">
        <f t="shared" si="195"/>
        <v>199.00000000000003</v>
      </c>
      <c r="C1010">
        <f t="shared" si="196"/>
        <v>1</v>
      </c>
      <c r="D1010">
        <f t="shared" si="197"/>
        <v>0</v>
      </c>
      <c r="E1010">
        <f t="shared" si="205"/>
        <v>1</v>
      </c>
      <c r="F1010">
        <f t="shared" si="206"/>
        <v>100</v>
      </c>
      <c r="G1010">
        <f t="shared" si="207"/>
        <v>0</v>
      </c>
      <c r="H1010" s="5">
        <f t="shared" si="202"/>
        <v>348.00000000000006</v>
      </c>
      <c r="I1010" s="5">
        <f t="shared" si="198"/>
        <v>348.00000000000006</v>
      </c>
      <c r="J1010" s="5">
        <f t="shared" si="203"/>
        <v>-40</v>
      </c>
      <c r="K1010">
        <f t="shared" si="199"/>
        <v>50</v>
      </c>
      <c r="L1010">
        <f t="shared" si="200"/>
        <v>-40</v>
      </c>
      <c r="M1010">
        <f t="shared" si="201"/>
        <v>-41</v>
      </c>
      <c r="N1010">
        <f t="shared" si="204"/>
        <v>0</v>
      </c>
    </row>
    <row r="1011" spans="1:14" x14ac:dyDescent="0.25">
      <c r="A1011">
        <v>997</v>
      </c>
      <c r="B1011">
        <f t="shared" si="195"/>
        <v>199.20000000000002</v>
      </c>
      <c r="C1011">
        <f t="shared" si="196"/>
        <v>1</v>
      </c>
      <c r="D1011">
        <f t="shared" si="197"/>
        <v>0</v>
      </c>
      <c r="E1011">
        <f t="shared" si="205"/>
        <v>1.1999999999999886</v>
      </c>
      <c r="F1011">
        <f t="shared" si="206"/>
        <v>100</v>
      </c>
      <c r="G1011">
        <f t="shared" si="207"/>
        <v>0</v>
      </c>
      <c r="H1011" s="5">
        <f t="shared" si="202"/>
        <v>348.40000000000003</v>
      </c>
      <c r="I1011" s="5">
        <f t="shared" si="198"/>
        <v>348.40000000000003</v>
      </c>
      <c r="J1011" s="5">
        <f t="shared" si="203"/>
        <v>-40</v>
      </c>
      <c r="K1011">
        <f t="shared" si="199"/>
        <v>50</v>
      </c>
      <c r="L1011">
        <f t="shared" si="200"/>
        <v>-40</v>
      </c>
      <c r="M1011">
        <f t="shared" si="201"/>
        <v>-41</v>
      </c>
      <c r="N1011">
        <f t="shared" si="204"/>
        <v>0</v>
      </c>
    </row>
    <row r="1012" spans="1:14" x14ac:dyDescent="0.25">
      <c r="A1012">
        <v>998</v>
      </c>
      <c r="B1012">
        <f t="shared" si="195"/>
        <v>199.40000000000003</v>
      </c>
      <c r="C1012">
        <f t="shared" si="196"/>
        <v>1</v>
      </c>
      <c r="D1012">
        <f t="shared" si="197"/>
        <v>0</v>
      </c>
      <c r="E1012">
        <f t="shared" si="205"/>
        <v>1.4000000000000057</v>
      </c>
      <c r="F1012">
        <f t="shared" si="206"/>
        <v>100</v>
      </c>
      <c r="G1012">
        <f t="shared" si="207"/>
        <v>0</v>
      </c>
      <c r="H1012" s="5">
        <f t="shared" si="202"/>
        <v>348.80000000000007</v>
      </c>
      <c r="I1012" s="5">
        <f t="shared" si="198"/>
        <v>348.80000000000007</v>
      </c>
      <c r="J1012" s="5">
        <f t="shared" si="203"/>
        <v>-40</v>
      </c>
      <c r="K1012">
        <f t="shared" si="199"/>
        <v>50</v>
      </c>
      <c r="L1012">
        <f t="shared" si="200"/>
        <v>-40</v>
      </c>
      <c r="M1012">
        <f t="shared" si="201"/>
        <v>-41</v>
      </c>
      <c r="N1012">
        <f t="shared" si="204"/>
        <v>0</v>
      </c>
    </row>
  </sheetData>
  <mergeCells count="4">
    <mergeCell ref="A1:T1"/>
    <mergeCell ref="A2:I2"/>
    <mergeCell ref="L2:N2"/>
    <mergeCell ref="P2:R2"/>
  </mergeCells>
  <phoneticPr fontId="1" type="noConversion"/>
  <conditionalFormatting sqref="L15:L2000">
    <cfRule type="cellIs" dxfId="0" priority="1" operator="lessThanOr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防御塔</vt:lpstr>
      <vt:lpstr>单体输出型模拟</vt:lpstr>
      <vt:lpstr>多重攻击型模拟(待定) </vt:lpstr>
      <vt:lpstr>'多重攻击型模拟(待定) '!timeFromLastAttack</vt:lpstr>
      <vt:lpstr>timeFromLastAttack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2018-11-27T10:46:58Z</dcterms:modified>
</cp:coreProperties>
</file>