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3040" windowHeight="9792"/>
  </bookViews>
  <sheets>
    <sheet name="Használati útmutató" sheetId="75" r:id="rId1"/>
    <sheet name="Vizsgazo1" sheetId="74" r:id="rId2"/>
  </sheets>
  <definedNames>
    <definedName name="_xlnm.Print_Titles" localSheetId="1">Vizsgazo1!$1:$2</definedName>
    <definedName name="_xlnm.Print_Area" localSheetId="0">'Használati útmutató'!$A$1:$A$7</definedName>
    <definedName name="_xlnm.Print_Area" localSheetId="1">Vizsgazo1!$B$1:$D$168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74" l="1"/>
  <c r="D20" i="74"/>
  <c r="D30" i="74"/>
  <c r="D40" i="74"/>
  <c r="D50" i="74"/>
  <c r="D60" i="74"/>
  <c r="D80" i="74"/>
  <c r="D100" i="74"/>
  <c r="D101" i="74"/>
  <c r="D102" i="74"/>
  <c r="D103" i="74"/>
  <c r="D104" i="74"/>
  <c r="D105" i="74"/>
  <c r="D110" i="74"/>
  <c r="D120" i="74"/>
  <c r="D130" i="74"/>
  <c r="D150" i="74"/>
  <c r="D160" i="74"/>
  <c r="C165" i="74"/>
  <c r="B166" i="74"/>
  <c r="C164" i="74" l="1"/>
  <c r="C166" i="74"/>
  <c r="C167" i="74"/>
  <c r="B167" i="74"/>
  <c r="B165" i="74"/>
  <c r="B164" i="74"/>
  <c r="C168" i="74" l="1"/>
  <c r="D161" i="74"/>
  <c r="D159" i="74"/>
  <c r="D158" i="74"/>
  <c r="D157" i="74"/>
  <c r="D156" i="74"/>
  <c r="D154" i="74"/>
  <c r="D153" i="74"/>
  <c r="D152" i="74"/>
  <c r="D151" i="74"/>
  <c r="D149" i="74"/>
  <c r="D147" i="74"/>
  <c r="D146" i="74"/>
  <c r="D145" i="74"/>
  <c r="D143" i="74"/>
  <c r="D142" i="74"/>
  <c r="D141" i="74"/>
  <c r="D139" i="74"/>
  <c r="D138" i="74"/>
  <c r="D133" i="74"/>
  <c r="D132" i="74"/>
  <c r="D131" i="74"/>
  <c r="D129" i="74"/>
  <c r="D127" i="74"/>
  <c r="D126" i="74"/>
  <c r="D125" i="74"/>
  <c r="D124" i="74"/>
  <c r="D123" i="74"/>
  <c r="D121" i="74"/>
  <c r="D119" i="74"/>
  <c r="D118" i="74"/>
  <c r="D116" i="74"/>
  <c r="D115" i="74"/>
  <c r="D114" i="74"/>
  <c r="D112" i="74"/>
  <c r="D111" i="74"/>
  <c r="D99" i="74"/>
  <c r="D97" i="74"/>
  <c r="D96" i="74"/>
  <c r="D95" i="74"/>
  <c r="D94" i="74"/>
  <c r="D93" i="74"/>
  <c r="D92" i="74"/>
  <c r="D91" i="74"/>
  <c r="D89" i="74"/>
  <c r="D88" i="74"/>
  <c r="D87" i="74"/>
  <c r="D85" i="74"/>
  <c r="D84" i="74"/>
  <c r="D83" i="74"/>
  <c r="D82" i="74"/>
  <c r="D81" i="74"/>
  <c r="D78" i="74"/>
  <c r="D77" i="74"/>
  <c r="D76" i="74"/>
  <c r="D75" i="74"/>
  <c r="D74" i="74"/>
  <c r="D72" i="74"/>
  <c r="D71" i="74"/>
  <c r="D69" i="74"/>
  <c r="D68" i="74"/>
  <c r="D67" i="74"/>
  <c r="D66" i="74"/>
  <c r="D64" i="74"/>
  <c r="D63" i="74"/>
  <c r="D62" i="74"/>
  <c r="D59" i="74"/>
  <c r="D54" i="74"/>
  <c r="D53" i="74"/>
  <c r="D52" i="74"/>
  <c r="D51" i="74"/>
  <c r="D48" i="74"/>
  <c r="D47" i="74"/>
  <c r="D45" i="74"/>
  <c r="D44" i="74"/>
  <c r="D43" i="74"/>
  <c r="D42" i="74"/>
  <c r="D41" i="74"/>
  <c r="D38" i="74"/>
  <c r="D37" i="74"/>
  <c r="D35" i="74"/>
  <c r="D34" i="74"/>
  <c r="D33" i="74"/>
  <c r="D32" i="74"/>
  <c r="D29" i="74"/>
  <c r="D28" i="74"/>
  <c r="D27" i="74"/>
  <c r="D26" i="74"/>
  <c r="D24" i="74"/>
  <c r="D23" i="74"/>
  <c r="D22" i="74"/>
  <c r="D19" i="74"/>
  <c r="D17" i="74"/>
  <c r="D16" i="74"/>
  <c r="D15" i="74"/>
  <c r="D14" i="74"/>
  <c r="D13" i="74"/>
  <c r="D12" i="74"/>
  <c r="D9" i="74"/>
  <c r="D8" i="74"/>
  <c r="D7" i="74"/>
  <c r="D5" i="74"/>
  <c r="D134" i="74" l="1"/>
  <c r="D166" i="74" s="1"/>
  <c r="D168" i="74" s="1"/>
  <c r="D106" i="74"/>
  <c r="D165" i="74" s="1"/>
  <c r="D55" i="74"/>
  <c r="D164" i="74" s="1"/>
  <c r="D162" i="74"/>
  <c r="D167" i="74" s="1"/>
</calcChain>
</file>

<file path=xl/comments1.xml><?xml version="1.0" encoding="utf-8"?>
<comments xmlns="http://schemas.openxmlformats.org/spreadsheetml/2006/main">
  <authors>
    <author>Windows User</author>
  </authors>
  <commentList>
    <comment ref="B5" authorId="0" shapeId="0">
      <text>
        <r>
          <rPr>
            <sz val="9"/>
            <color indexed="81"/>
            <rFont val="Tahoma"/>
            <family val="2"/>
            <charset val="238"/>
          </rPr>
          <t>A pont csak akkor jár, ha a megadott néven mentette a hálózatot, és az legalább 6 eszközt tartalmaz</t>
        </r>
      </text>
    </comment>
    <comment ref="B10" authorId="0" shapeId="0">
      <text>
        <r>
          <rPr>
            <sz val="9"/>
            <color indexed="81"/>
            <rFont val="Tahoma"/>
            <family val="2"/>
            <charset val="238"/>
          </rPr>
          <t>A pont jár, ha az összes eszközt elhelyezte és azokat a topológia ábrának megfelelően kötötte össze.</t>
        </r>
      </text>
    </comment>
    <comment ref="B24" authorId="0" shapeId="0">
      <text>
        <r>
          <rPr>
            <sz val="9"/>
            <color indexed="81"/>
            <rFont val="Tahoma"/>
            <family val="2"/>
            <charset val="238"/>
          </rPr>
          <t>Az előző pont jár bármely típusú jelszó esetén (titkos jelszó, nyílt szövegű jelszó)</t>
        </r>
      </text>
    </comment>
    <comment ref="B44" authorId="0" shapeId="0">
      <text>
        <r>
          <rPr>
            <sz val="9"/>
            <color indexed="81"/>
            <rFont val="Tahoma"/>
            <family val="2"/>
            <charset val="238"/>
          </rPr>
          <t>Több frekvenciasávot kezelő vezetéknélküli forgalomirányító esetén az előző két pont csak akkor jár, ha a beállítások a 2,4 GHz-es frekvenciasávra vonatkoznak. A pontok akkor is járnak, ha ugyanezeket a beállításokat más frekvenciasávokra is alkalmazta.</t>
        </r>
      </text>
    </comment>
    <comment ref="B45" authorId="0" shapeId="0">
      <text>
        <r>
          <rPr>
            <sz val="9"/>
            <color indexed="81"/>
            <rFont val="Tahoma"/>
            <family val="2"/>
            <charset val="238"/>
          </rPr>
          <t>A pont csak akkor jár, ha a vezeték nélküli hálózat nem alapértelmezett beállítású.</t>
        </r>
      </text>
    </comment>
    <comment ref="B63" authorId="0" shapeId="0">
      <text>
        <r>
          <rPr>
            <sz val="9"/>
            <color indexed="81"/>
            <rFont val="Tahoma"/>
            <family val="2"/>
            <charset val="238"/>
          </rPr>
          <t>A pont jár, ha a kiírások szövege 2 elütésnél többet nem tartalmaz.</t>
        </r>
      </text>
    </comment>
    <comment ref="B64" authorId="0" shapeId="0">
      <text>
        <r>
          <rPr>
            <sz val="9"/>
            <color indexed="81"/>
            <rFont val="Tahoma"/>
            <family val="2"/>
            <charset val="238"/>
          </rPr>
          <t>A pont csak akkor jár, ha mindegyik feladatra adott megoldást és a kiírások szövege 3 elütésnél többet nem tartalmaz.</t>
        </r>
      </text>
    </comment>
    <comment ref="B69" authorId="0" shapeId="0">
      <text>
        <r>
          <rPr>
            <sz val="9"/>
            <color indexed="81"/>
            <rFont val="Tahoma"/>
            <family val="2"/>
            <charset val="238"/>
          </rPr>
          <t>A fenti 4 pont akkor is jár, ha az adatokat nem tárolta, de a feladatok megoldása során azokat megfelelően kezelte.</t>
        </r>
      </text>
    </comment>
    <comment ref="B77" authorId="0" shapeId="0">
      <text>
        <r>
          <rPr>
            <sz val="9"/>
            <color indexed="81"/>
            <rFont val="Tahoma"/>
            <family val="2"/>
            <charset val="238"/>
          </rPr>
          <t>A fenti négy pont akkor is adható, ha más módszerrel határozta meg a célba érkező női sportolók számát.</t>
        </r>
      </text>
    </comment>
    <comment ref="B96" authorId="0" shapeId="0">
      <text>
        <r>
          <rPr>
            <sz val="9"/>
            <color indexed="81"/>
            <rFont val="Tahoma"/>
            <family val="2"/>
            <charset val="238"/>
          </rPr>
          <t>A fenti hat pont akkor is adható, ha más módszerrel határozta meg a célba érkező férfi sportolók átlagos idejét órában.</t>
        </r>
      </text>
    </comment>
    <comment ref="B101" authorId="0" shapeId="0">
      <text>
        <r>
          <rPr>
            <sz val="9"/>
            <color indexed="81"/>
            <rFont val="Tahoma"/>
            <family val="2"/>
            <charset val="238"/>
          </rPr>
          <t>A fenti három pont akkor is adható, ha más módszerrel határozta meg a női kategória győztesét.</t>
        </r>
      </text>
    </comment>
    <comment ref="B104" authorId="0" shapeId="0">
      <text>
        <r>
          <rPr>
            <sz val="9"/>
            <color indexed="81"/>
            <rFont val="Tahoma"/>
            <family val="2"/>
            <charset val="238"/>
          </rPr>
          <t>A fenti három pont akkor is adható, ha más módszerrel határozta meg a férfi kategória győztesét.</t>
        </r>
      </text>
    </comment>
    <comment ref="B111" authorId="0" shapeId="0">
      <text>
        <r>
          <rPr>
            <sz val="9"/>
            <color indexed="81"/>
            <rFont val="Tahoma"/>
            <family val="2"/>
            <charset val="238"/>
          </rPr>
          <t>Például:
CREATE DATABASE euroskills
DEFAULT CHARACTER SET utf8
COLLATE utf8_hungarian_ci;</t>
        </r>
      </text>
    </comment>
    <comment ref="B114" authorId="0" shapeId="0">
      <text>
        <r>
          <rPr>
            <sz val="9"/>
            <color indexed="81"/>
            <rFont val="Tahoma"/>
            <family val="2"/>
            <charset val="238"/>
          </rPr>
          <t>A pont nem adható meg, ha a megadottnál több mezőt is megjelenített</t>
        </r>
      </text>
    </comment>
    <comment ref="B116" authorId="0" shapeId="0">
      <text>
        <r>
          <rPr>
            <sz val="9"/>
            <color indexed="81"/>
            <rFont val="Tahoma"/>
            <family val="2"/>
            <charset val="238"/>
          </rPr>
          <t>Például:
SELECT count(id) AS 'ermek'
FROM versenyzo
WHERE pont &gt;= 700;</t>
        </r>
      </text>
    </comment>
    <comment ref="B118" authorId="0" shapeId="0">
      <text>
        <r>
          <rPr>
            <sz val="9"/>
            <color indexed="81"/>
            <rFont val="Tahoma"/>
            <family val="2"/>
            <charset val="238"/>
          </rPr>
          <t>A pont nem adható meg, ha a megadottnál több mezőt is megjelenített</t>
        </r>
      </text>
    </comment>
    <comment ref="B121" authorId="0" shapeId="0">
      <text>
        <r>
          <rPr>
            <sz val="9"/>
            <color indexed="81"/>
            <rFont val="Tahoma"/>
            <family val="2"/>
            <charset val="238"/>
          </rPr>
          <t>A pont akkor is jár, ha a növekvő rendezés irányát nem adta meg, hanem az alapértelmezett rendezési irányt használta ki
Például:
SELECT DISTINCT orszagNev
FROM versenyzo INNER JOIN orszag
ON versenyzo.orszagId=orszag.id
ORDER BY orszagNev ASC;</t>
        </r>
      </text>
    </comment>
    <comment ref="B123" authorId="0" shapeId="0">
      <text>
        <r>
          <rPr>
            <sz val="9"/>
            <color indexed="81"/>
            <rFont val="Tahoma"/>
            <family val="2"/>
            <charset val="238"/>
          </rPr>
          <t>A pont nem adható meg, ha a megadottnál több mezőt is megjelenített.</t>
        </r>
      </text>
    </comment>
    <comment ref="B127" authorId="0" shapeId="0">
      <text>
        <r>
          <rPr>
            <sz val="9"/>
            <color indexed="81"/>
            <rFont val="Tahoma"/>
            <family val="2"/>
            <charset val="238"/>
          </rPr>
          <t>Például:
SELECT szakmaNev,count(*) AS 'versenyzok szama'
FROM versenyzo INNER JOIN szakma
ON versenyzo.szakmaId = szakma.id
GROUP BY szakmaNev
ORDER BY 2 DESC;</t>
        </r>
      </text>
    </comment>
    <comment ref="B129" authorId="0" shapeId="0">
      <text>
        <r>
          <rPr>
            <sz val="9"/>
            <color indexed="81"/>
            <rFont val="Tahoma"/>
            <family val="2"/>
            <charset val="238"/>
          </rPr>
          <t>A pont nem adható meg, ha a megadottnál több mezőt is megjelenített.</t>
        </r>
      </text>
    </comment>
    <comment ref="B132" authorId="0" shapeId="0">
      <text>
        <r>
          <rPr>
            <sz val="9"/>
            <color indexed="81"/>
            <rFont val="Tahoma"/>
            <family val="2"/>
            <charset val="238"/>
          </rPr>
          <t>A pont akkor is jár, ha a növekvő rendezés irányát nem adta meg, hanem az alapértelmezett rendezési irányt használta ki</t>
        </r>
      </text>
    </comment>
    <comment ref="B133" authorId="0" shapeId="0">
      <text>
        <r>
          <rPr>
            <sz val="9"/>
            <color indexed="81"/>
            <rFont val="Tahoma"/>
            <family val="2"/>
            <charset val="238"/>
          </rPr>
          <t>Például:
SELECT nev, orszagNev, szakmaNev, pont
FROM versenyzo INNER JOIN szakma
ON versenyzo.szakmaId = szakma.id
INNER JOIN orszag
ON versenyzo.orszagId = orszag.id
ORDER BY pont DESC, nev ASC
LIMIT 25;</t>
        </r>
      </text>
    </comment>
    <comment ref="B138" authorId="0" shapeId="0">
      <text>
        <r>
          <rPr>
            <sz val="9"/>
            <color indexed="81"/>
            <rFont val="Tahoma"/>
            <family val="2"/>
            <charset val="238"/>
          </rPr>
          <t>A pont nem adható meg, ha a weboldalt .htm kiterjesztéssel mentette.</t>
        </r>
      </text>
    </comment>
    <comment ref="B141" authorId="0" shapeId="0">
      <text>
        <r>
          <rPr>
            <sz val="9"/>
            <color indexed="81"/>
            <rFont val="Tahoma"/>
            <family val="2"/>
            <charset val="238"/>
          </rPr>
          <t>A későbbiekben a stíluslap megfelelő módosításáért szerezhető pontokat akkor is megkapja a vizsgázó, ha a stíluslapra való hivatkozást nem sikerült megvalósítania</t>
        </r>
      </text>
    </comment>
    <comment ref="B142" authorId="0" shapeId="0">
      <text>
        <r>
          <rPr>
            <sz val="9"/>
            <color indexed="81"/>
            <rFont val="Tahoma"/>
            <family val="2"/>
            <charset val="238"/>
          </rPr>
          <t>A pont jár, ha legfeljebb egy 2-es szintű címsort nem formázott meg</t>
        </r>
      </text>
    </comment>
    <comment ref="B143" authorId="0" shapeId="0">
      <text>
        <r>
          <rPr>
            <sz val="9"/>
            <color indexed="81"/>
            <rFont val="Tahoma"/>
            <family val="2"/>
            <charset val="238"/>
          </rPr>
          <t>A pont jár, ha legalább öt bekezdést megfelelően kialakított</t>
        </r>
      </text>
    </comment>
    <comment ref="B153" authorId="0" shapeId="0">
      <text>
        <r>
          <rPr>
            <sz val="9"/>
            <color indexed="81"/>
            <rFont val="Tahoma"/>
            <family val="2"/>
            <charset val="238"/>
          </rPr>
          <t>Az előző 3 pont akkor is jár, ha a képeket nem ágyazta keretbe, és a képeket formázta a kepkeret osztálykijelölővel</t>
        </r>
      </text>
    </comment>
    <comment ref="B161" authorId="0" shapeId="0">
      <text>
        <r>
          <rPr>
            <sz val="9"/>
            <color indexed="81"/>
            <rFont val="Tahoma"/>
            <family val="2"/>
            <charset val="238"/>
          </rPr>
          <t>A pont nem adható meg, ha más oldalra is módosította a margót.
A fenti 6 pont csak akkor jár, ha az ott megadott formázásokat más formázással sehol nem írja felül.</t>
        </r>
      </text>
    </comment>
  </commentList>
</comments>
</file>

<file path=xl/sharedStrings.xml><?xml version="1.0" encoding="utf-8"?>
<sst xmlns="http://schemas.openxmlformats.org/spreadsheetml/2006/main" count="164" uniqueCount="158">
  <si>
    <t>Kedves Javító Kolléga!</t>
  </si>
  <si>
    <t>A "Vizsgazo1" munkalapból minden vizsgázó számára készítsen egy másolatot!</t>
  </si>
  <si>
    <t>Az értékelést az "A" oszlopban végezze. Amennyiben a vizsgázó a feladatrészt megoldotta, írjon 1-est, ha nem, írjon 0-t! A táblázatkezelő ennek segítségével meghatározza a részpontszámokat és összpontszámokat.</t>
  </si>
  <si>
    <t>Az értékelés befejezése után az értékelési útmutató kinyomtatható. A nyomtatási terület ennek megfelelően beállított. 
A papírtakarékosság érdekében javasoljuk a füzetnyomtatás vagy a több oldal egy lapon beállítások használatát.</t>
  </si>
  <si>
    <r>
      <t xml:space="preserve">Amennyiben az egyes feladatokhoz megjegyzést szeretne írni, azt az </t>
    </r>
    <r>
      <rPr>
        <b/>
        <sz val="12"/>
        <color theme="1"/>
        <rFont val="Times New Roman"/>
        <family val="1"/>
        <charset val="238"/>
      </rPr>
      <t>E</t>
    </r>
    <r>
      <rPr>
        <sz val="12"/>
        <color theme="1"/>
        <rFont val="Times New Roman"/>
        <family val="1"/>
        <charset val="238"/>
      </rPr>
      <t xml:space="preserve"> oszlopban teheti meg, ez nem része a nyomtatási területnek.</t>
    </r>
  </si>
  <si>
    <t xml:space="preserve">Név:  osztály: </t>
  </si>
  <si>
    <r>
      <t xml:space="preserve">A </t>
    </r>
    <r>
      <rPr>
        <b/>
        <sz val="12"/>
        <color indexed="8"/>
        <rFont val="Times New Roman"/>
        <family val="1"/>
        <charset val="238"/>
      </rPr>
      <t>D1</t>
    </r>
    <r>
      <rPr>
        <sz val="12"/>
        <color indexed="8"/>
        <rFont val="Times New Roman"/>
        <family val="1"/>
        <charset val="238"/>
      </rPr>
      <t>-es cellába írja be a vizsgázó nevét, osztályát!</t>
    </r>
  </si>
  <si>
    <t>1. BajaWebNet</t>
  </si>
  <si>
    <t>A megoldás mentése</t>
  </si>
  <si>
    <r>
      <t xml:space="preserve">A kész hálózatot </t>
    </r>
    <r>
      <rPr>
        <sz val="11"/>
        <color rgb="FF000000"/>
        <rFont val="Courier New"/>
        <family val="3"/>
        <charset val="238"/>
      </rPr>
      <t>bajawebnet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néven mentette a szimulációs program alapértelmezett formátumában</t>
    </r>
  </si>
  <si>
    <t>Eszközök kiválasztása és összekötése</t>
  </si>
  <si>
    <t>A programban a három, minimum egy Ethernet interfésszel (legalább 100 Mb/s sebességűek) és legalább két szinkron soros interfésszel rendelkező forgalomirányítót elhelyezte</t>
  </si>
  <si>
    <t>A programban a két, legalább 8 portos kapcsolót és a vezeték nélküli forgalomirányítót (SOHO forgalomirányító) elhelyezte</t>
  </si>
  <si>
    <t>A programban a két PC-t, a szervert, a nyomtatót és a laptopot vagy vezeték nélküli PC-t elhelyezte</t>
  </si>
  <si>
    <t>Az eszközöket a topológiai ábrának megfelelően összekötötte</t>
  </si>
  <si>
    <t>Statikus IP-címek beállítása</t>
  </si>
  <si>
    <r>
      <t xml:space="preserve">A </t>
    </r>
    <r>
      <rPr>
        <sz val="11"/>
        <color rgb="FF000000"/>
        <rFont val="Courier New"/>
        <family val="3"/>
        <charset val="238"/>
      </rPr>
      <t>BAJA-RT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forgalomirányító összes interfészén az IP-címet és az alhálózati maszkot jól beállította</t>
    </r>
  </si>
  <si>
    <r>
      <t xml:space="preserve">Az </t>
    </r>
    <r>
      <rPr>
        <sz val="11"/>
        <color rgb="FF000000"/>
        <rFont val="Courier New"/>
        <family val="3"/>
        <charset val="238"/>
      </rPr>
      <t>EGER-RT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forgalomirányító összes interfészén az IP-címet és az alhálózati maszkot jól beállította</t>
    </r>
  </si>
  <si>
    <r>
      <t xml:space="preserve">A </t>
    </r>
    <r>
      <rPr>
        <sz val="11"/>
        <color rgb="FF000000"/>
        <rFont val="Courier New"/>
        <family val="3"/>
        <charset val="238"/>
      </rPr>
      <t>SZOLNOK-RT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forgalomirányító összes interfészén az IP-címet és az alhálózati maszkot jól beállította</t>
    </r>
  </si>
  <si>
    <r>
      <t xml:space="preserve">Az </t>
    </r>
    <r>
      <rPr>
        <sz val="11"/>
        <color rgb="FF000000"/>
        <rFont val="Courier New"/>
        <family val="3"/>
        <charset val="238"/>
      </rPr>
      <t>EGER-SW</t>
    </r>
    <r>
      <rPr>
        <sz val="12"/>
        <color rgb="FF000000"/>
        <rFont val="Times New Roman"/>
        <family val="1"/>
        <charset val="238"/>
      </rPr>
      <t xml:space="preserve"> kapcsoló felügyeleti interfészén az IP-címet és az alhálózati maszkot jól beállította, az alapértelmezett átjáró IP-címét jól beállította</t>
    </r>
  </si>
  <si>
    <r>
      <t xml:space="preserve">A </t>
    </r>
    <r>
      <rPr>
        <sz val="11"/>
        <color rgb="FF000000"/>
        <rFont val="Courier New"/>
        <family val="3"/>
        <charset val="238"/>
      </rPr>
      <t xml:space="preserve">BAJA-WEB </t>
    </r>
    <r>
      <rPr>
        <sz val="12"/>
        <color rgb="FF000000"/>
        <rFont val="Times New Roman"/>
        <family val="1"/>
        <charset val="238"/>
      </rPr>
      <t>számára helyes IP‑címet, alhálózati maszkot, alapértelmezett átjárót és DNS szerver címet állított be</t>
    </r>
  </si>
  <si>
    <r>
      <t xml:space="preserve">A </t>
    </r>
    <r>
      <rPr>
        <sz val="11"/>
        <color rgb="FF000000"/>
        <rFont val="Courier New"/>
        <family val="3"/>
        <charset val="238"/>
      </rPr>
      <t>BAJA-PRINT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számára helyes IP‑címet, alhálózati maszkot és alapértelmezett átjárót állított be</t>
    </r>
  </si>
  <si>
    <t>Az interfészek beállítása</t>
  </si>
  <si>
    <t>Mindhárom forgalomirányítón a csatlakoztatott interfészek felkapcsolt állapotban vannak</t>
  </si>
  <si>
    <r>
      <t xml:space="preserve">Az </t>
    </r>
    <r>
      <rPr>
        <sz val="11"/>
        <color rgb="FF000000"/>
        <rFont val="Courier New"/>
        <family val="3"/>
        <charset val="238"/>
      </rPr>
      <t>EGER-SW</t>
    </r>
    <r>
      <rPr>
        <sz val="12"/>
        <color rgb="FF000000"/>
        <rFont val="Times New Roman"/>
        <family val="1"/>
        <charset val="238"/>
      </rPr>
      <t xml:space="preserve"> kapcsolón a virtuális interfész felkapcsolt állapotban van</t>
    </r>
  </si>
  <si>
    <t>Alapbeállítások elvégzése</t>
  </si>
  <si>
    <r>
      <t xml:space="preserve">Az </t>
    </r>
    <r>
      <rPr>
        <sz val="11"/>
        <color rgb="FF000000"/>
        <rFont val="Courier New"/>
        <family val="3"/>
        <charset val="238"/>
      </rPr>
      <t xml:space="preserve">EGER-RT </t>
    </r>
    <r>
      <rPr>
        <sz val="12"/>
        <color rgb="FF000000"/>
        <rFont val="Times New Roman"/>
        <family val="1"/>
        <charset val="238"/>
      </rPr>
      <t>forgalomirányítónak</t>
    </r>
    <r>
      <rPr>
        <sz val="11"/>
        <color rgb="FF000000"/>
        <rFont val="Courier New"/>
        <family val="3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 xml:space="preserve">és az </t>
    </r>
    <r>
      <rPr>
        <sz val="11"/>
        <color rgb="FF000000"/>
        <rFont val="Courier New"/>
        <family val="3"/>
        <charset val="238"/>
      </rPr>
      <t>EGER-SW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 xml:space="preserve">kapcsolónak a megadott nevet beállította </t>
    </r>
  </si>
  <si>
    <r>
      <t xml:space="preserve">Az </t>
    </r>
    <r>
      <rPr>
        <sz val="11"/>
        <color rgb="FF000000"/>
        <rFont val="Courier New"/>
        <family val="3"/>
        <charset val="238"/>
      </rPr>
      <t>EGER-SW</t>
    </r>
    <r>
      <rPr>
        <sz val="12"/>
        <color rgb="FF000000"/>
        <rFont val="Times New Roman"/>
        <family val="1"/>
        <charset val="238"/>
      </rPr>
      <t xml:space="preserve"> kapcsoló legalább egy vty vonalán engedélyezte a telnet hozzáférést a megadott </t>
    </r>
    <r>
      <rPr>
        <b/>
        <i/>
        <sz val="12"/>
        <color rgb="FF000000"/>
        <rFont val="Times New Roman"/>
        <family val="1"/>
        <charset val="238"/>
      </rPr>
      <t>egervty</t>
    </r>
    <r>
      <rPr>
        <sz val="12"/>
        <color rgb="FF000000"/>
        <rFont val="Times New Roman"/>
        <family val="1"/>
        <charset val="238"/>
      </rPr>
      <t xml:space="preserve"> jelszóval</t>
    </r>
  </si>
  <si>
    <r>
      <t xml:space="preserve">Az </t>
    </r>
    <r>
      <rPr>
        <sz val="11"/>
        <color rgb="FF000000"/>
        <rFont val="Courier New"/>
        <family val="3"/>
        <charset val="238"/>
      </rPr>
      <t>EGER-SW</t>
    </r>
    <r>
      <rPr>
        <sz val="12"/>
        <color rgb="FF000000"/>
        <rFont val="Times New Roman"/>
        <family val="1"/>
        <charset val="238"/>
      </rPr>
      <t xml:space="preserve"> kapcsolón a privilegizált módot védő jelszót a megadottra (</t>
    </r>
    <r>
      <rPr>
        <b/>
        <i/>
        <sz val="12"/>
        <color rgb="FF000000"/>
        <rFont val="Times New Roman"/>
        <family val="1"/>
        <charset val="238"/>
      </rPr>
      <t>EGER123</t>
    </r>
    <r>
      <rPr>
        <sz val="12"/>
        <color rgb="FF000000"/>
        <rFont val="Times New Roman"/>
        <family val="1"/>
        <charset val="238"/>
      </rPr>
      <t>) állította</t>
    </r>
  </si>
  <si>
    <t>Forgalomirányítás beállítása</t>
  </si>
  <si>
    <r>
      <t xml:space="preserve">A </t>
    </r>
    <r>
      <rPr>
        <sz val="11"/>
        <color rgb="FF000000"/>
        <rFont val="Courier New"/>
        <family val="3"/>
        <charset val="238"/>
      </rPr>
      <t>BAJA-RT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forgalomirányítón a RIP forgalomirányító protokoll 2-es verzióját beállította, és a közvetlenül csatlakozó hálózatokat jól megadta</t>
    </r>
  </si>
  <si>
    <r>
      <t xml:space="preserve">Az </t>
    </r>
    <r>
      <rPr>
        <sz val="11"/>
        <color rgb="FF000000"/>
        <rFont val="Courier New"/>
        <family val="3"/>
        <charset val="238"/>
      </rPr>
      <t>EGER-RT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forgalomirányítón a RIP forgalomirányító protokoll 2-es verzióját beállította, és a közvetlenül csatlakozó hálózatokat jól megadta</t>
    </r>
  </si>
  <si>
    <r>
      <t xml:space="preserve">A </t>
    </r>
    <r>
      <rPr>
        <sz val="11"/>
        <color rgb="FF000000"/>
        <rFont val="Courier New"/>
        <family val="3"/>
        <charset val="238"/>
      </rPr>
      <t>SZOLNOK-RT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forgalomirányítón a RIP forgalomirányító protokoll 2-es verzióját beállította, és a közvetlenül csatlakozó hálózatokat jól megadta</t>
    </r>
  </si>
  <si>
    <t>Mindhárom forgalomirányítón helyesen beállította a passzív interfészeket</t>
  </si>
  <si>
    <t>Mindhárom forgalomirányítón kikapcsolta az automatikus útvonalösszevonást</t>
  </si>
  <si>
    <t>A DHCP szerver beállítása</t>
  </si>
  <si>
    <r>
      <t xml:space="preserve">Az </t>
    </r>
    <r>
      <rPr>
        <sz val="11"/>
        <color rgb="FF000000"/>
        <rFont val="Courier New"/>
        <family val="3"/>
        <charset val="238"/>
      </rPr>
      <t>EGER-RT</t>
    </r>
    <r>
      <rPr>
        <sz val="12"/>
        <color rgb="FF000000"/>
        <rFont val="Times New Roman"/>
        <family val="1"/>
        <charset val="238"/>
      </rPr>
      <t xml:space="preserve"> forgalomirányító DHCP hatókörében jól beállította a kiosztható IP‑cím tartományt</t>
    </r>
  </si>
  <si>
    <r>
      <t xml:space="preserve">Az </t>
    </r>
    <r>
      <rPr>
        <sz val="11"/>
        <color rgb="FF000000"/>
        <rFont val="Courier New"/>
        <family val="3"/>
        <charset val="238"/>
      </rPr>
      <t>EGER-RT</t>
    </r>
    <r>
      <rPr>
        <sz val="12"/>
        <color rgb="FF000000"/>
        <rFont val="Times New Roman"/>
        <family val="1"/>
        <charset val="238"/>
      </rPr>
      <t xml:space="preserve"> forgalomirányító DHCP hatókörében jól beállította a DNS kiszolgáló és az alapértelmezett átjáró IP-címét</t>
    </r>
  </si>
  <si>
    <r>
      <t xml:space="preserve">Az </t>
    </r>
    <r>
      <rPr>
        <sz val="11"/>
        <color rgb="FF000000"/>
        <rFont val="Courier New"/>
        <family val="3"/>
        <charset val="238"/>
      </rPr>
      <t>EGER-RT</t>
    </r>
    <r>
      <rPr>
        <sz val="12"/>
        <color rgb="FF000000"/>
        <rFont val="Times New Roman"/>
        <family val="1"/>
        <charset val="238"/>
      </rPr>
      <t xml:space="preserve"> forgalomirányítón jól beállította a DHCP kiosztásból kizárt IP-címeket</t>
    </r>
  </si>
  <si>
    <r>
      <t xml:space="preserve">A </t>
    </r>
    <r>
      <rPr>
        <sz val="11"/>
        <color rgb="FF000000"/>
        <rFont val="Courier New"/>
        <family val="3"/>
        <charset val="238"/>
      </rPr>
      <t xml:space="preserve">PC1 </t>
    </r>
    <r>
      <rPr>
        <sz val="12"/>
        <color rgb="FF000000"/>
        <rFont val="Times New Roman"/>
        <family val="1"/>
        <charset val="238"/>
      </rPr>
      <t>és a</t>
    </r>
    <r>
      <rPr>
        <sz val="11"/>
        <color rgb="FF000000"/>
        <rFont val="Courier New"/>
        <family val="3"/>
        <charset val="238"/>
      </rPr>
      <t xml:space="preserve"> PC2</t>
    </r>
    <r>
      <rPr>
        <sz val="12"/>
        <color rgb="FF000000"/>
        <rFont val="Times New Roman"/>
        <family val="1"/>
        <charset val="238"/>
      </rPr>
      <t xml:space="preserve"> számára beállította, hogy az IP-címet DHCP szolgáltatáson keresztül kapja</t>
    </r>
  </si>
  <si>
    <t>Statikus címfordítás beállítása</t>
  </si>
  <si>
    <t>A statikus NAT szolgáltatásnál a külső és a belső cím összerendelését helyesen állította be</t>
  </si>
  <si>
    <t>A NAT folyamatban részt vevő interfészek szerepét a forgalomirányítón helyesen állította be</t>
  </si>
  <si>
    <t>Vezeték nélküli hálózat beállítása</t>
  </si>
  <si>
    <r>
      <t xml:space="preserve">Az </t>
    </r>
    <r>
      <rPr>
        <sz val="11"/>
        <color rgb="FF000000"/>
        <rFont val="Courier New"/>
        <family val="3"/>
        <charset val="238"/>
      </rPr>
      <t xml:space="preserve">SZ-WIFI </t>
    </r>
    <r>
      <rPr>
        <sz val="12"/>
        <color rgb="FF000000"/>
        <rFont val="Times New Roman"/>
        <family val="1"/>
        <charset val="238"/>
      </rPr>
      <t>forgalomirányító internet portjának IP-címét, alhálózati maszkját és alapértelmezett átjáróját helyesen beállította</t>
    </r>
  </si>
  <si>
    <r>
      <t xml:space="preserve">Az </t>
    </r>
    <r>
      <rPr>
        <sz val="11"/>
        <color rgb="FF000000"/>
        <rFont val="Courier New"/>
        <family val="3"/>
        <charset val="238"/>
      </rPr>
      <t xml:space="preserve">SZ-WIFI </t>
    </r>
    <r>
      <rPr>
        <sz val="12"/>
        <color rgb="FF000000"/>
        <rFont val="Times New Roman"/>
        <family val="1"/>
        <charset val="238"/>
      </rPr>
      <t>forgalomirányító belső (LAN oldali) IP-címét és alhálózati maszkját helyesen beállította</t>
    </r>
  </si>
  <si>
    <t>A DHCP szerverszolgáltatásnál a kezdő IP-címet, a maximális kliensszámot és a DNS szerver IP-címét helyesen beállította</t>
  </si>
  <si>
    <r>
      <t>Az SSID</t>
    </r>
    <r>
      <rPr>
        <b/>
        <i/>
        <sz val="12"/>
        <color rgb="FF000000"/>
        <rFont val="Times New Roman"/>
        <family val="1"/>
        <charset val="238"/>
      </rPr>
      <t xml:space="preserve"> SZOLNOKWIFI</t>
    </r>
  </si>
  <si>
    <r>
      <t xml:space="preserve">WPA2/PSK hitelesítést állított be és a kulcs </t>
    </r>
    <r>
      <rPr>
        <b/>
        <i/>
        <sz val="12"/>
        <color rgb="FF000000"/>
        <rFont val="Times New Roman"/>
        <family val="1"/>
        <charset val="238"/>
      </rPr>
      <t>SzolnokK</t>
    </r>
  </si>
  <si>
    <r>
      <t xml:space="preserve">A </t>
    </r>
    <r>
      <rPr>
        <sz val="11"/>
        <color rgb="FF000000"/>
        <rFont val="Courier New"/>
        <family val="3"/>
        <charset val="238"/>
      </rPr>
      <t>Laptop</t>
    </r>
    <r>
      <rPr>
        <b/>
        <sz val="12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klienst csatlakoztatta a vezeték nélküli hálózathoz</t>
    </r>
  </si>
  <si>
    <t xml:space="preserve">Konfigurációk mentése </t>
  </si>
  <si>
    <t>Mindhárom forgalomirányító konfigurációját elmentette</t>
  </si>
  <si>
    <r>
      <t xml:space="preserve">Az </t>
    </r>
    <r>
      <rPr>
        <sz val="11"/>
        <color rgb="FF000000"/>
        <rFont val="Courier New"/>
        <family val="3"/>
        <charset val="238"/>
      </rPr>
      <t>EGER-SW</t>
    </r>
    <r>
      <rPr>
        <sz val="12"/>
        <color rgb="FF000000"/>
        <rFont val="Times New Roman"/>
        <family val="1"/>
        <charset val="238"/>
      </rPr>
      <t xml:space="preserve"> kapcsoló konfigurációját elmentette</t>
    </r>
  </si>
  <si>
    <t>Hálózat működésének ellenőrzése</t>
  </si>
  <si>
    <r>
      <t xml:space="preserve">A </t>
    </r>
    <r>
      <rPr>
        <sz val="11"/>
        <color rgb="FF000000"/>
        <rFont val="Courier New"/>
        <family val="3"/>
        <charset val="238"/>
      </rPr>
      <t xml:space="preserve">PC1 </t>
    </r>
    <r>
      <rPr>
        <sz val="12"/>
        <color rgb="FF000000"/>
        <rFont val="Times New Roman"/>
        <family val="1"/>
        <charset val="238"/>
      </rPr>
      <t>és a</t>
    </r>
    <r>
      <rPr>
        <sz val="11"/>
        <color rgb="FF000000"/>
        <rFont val="Courier New"/>
        <family val="3"/>
        <charset val="238"/>
      </rPr>
      <t xml:space="preserve"> PC2 </t>
    </r>
    <r>
      <rPr>
        <sz val="12"/>
        <color rgb="FF000000"/>
        <rFont val="Times New Roman"/>
        <family val="1"/>
        <charset val="238"/>
      </rPr>
      <t>eszközök kapnak IP-címet az</t>
    </r>
    <r>
      <rPr>
        <sz val="12"/>
        <color rgb="FF000000"/>
        <rFont val="Courier New"/>
        <family val="3"/>
        <charset val="238"/>
      </rPr>
      <t xml:space="preserve"> </t>
    </r>
    <r>
      <rPr>
        <sz val="11"/>
        <color rgb="FF000000"/>
        <rFont val="Courier New"/>
        <family val="3"/>
        <charset val="238"/>
      </rPr>
      <t xml:space="preserve">EGER-RT </t>
    </r>
    <r>
      <rPr>
        <sz val="12"/>
        <color rgb="FF000000"/>
        <rFont val="Times New Roman"/>
        <family val="1"/>
        <charset val="238"/>
      </rPr>
      <t>forgalomirányítótól</t>
    </r>
  </si>
  <si>
    <t xml:space="preserve">A dinamikus forgalomirányítás működik a forgalomirányítók között, mindegyik forgalomirányító irányítótáblájában vannak dinamikusan tanult útvonalak </t>
  </si>
  <si>
    <r>
      <t xml:space="preserve">Az </t>
    </r>
    <r>
      <rPr>
        <sz val="11"/>
        <color rgb="FF000000"/>
        <rFont val="Courier New"/>
        <family val="3"/>
        <charset val="238"/>
      </rPr>
      <t>EGER-SW</t>
    </r>
    <r>
      <rPr>
        <b/>
        <sz val="12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 xml:space="preserve">kapcsoló a </t>
    </r>
    <r>
      <rPr>
        <sz val="11"/>
        <color rgb="FF000000"/>
        <rFont val="Courier New"/>
        <family val="3"/>
        <charset val="238"/>
      </rPr>
      <t>Laptop</t>
    </r>
    <r>
      <rPr>
        <sz val="12"/>
        <color rgb="FF000000"/>
        <rFont val="Times New Roman"/>
        <family val="1"/>
        <charset val="238"/>
      </rPr>
      <t xml:space="preserve"> hosztról elérhető telnet kapcsolattal</t>
    </r>
  </si>
  <si>
    <r>
      <t xml:space="preserve">A </t>
    </r>
    <r>
      <rPr>
        <sz val="11"/>
        <color rgb="FF000000"/>
        <rFont val="Courier New"/>
        <family val="3"/>
        <charset val="238"/>
      </rPr>
      <t>PC2</t>
    </r>
    <r>
      <rPr>
        <sz val="12"/>
        <color rgb="FF000000"/>
        <rFont val="Times New Roman"/>
        <family val="1"/>
        <charset val="238"/>
      </rPr>
      <t xml:space="preserve">-ről elérhető (pingelhető) a </t>
    </r>
    <r>
      <rPr>
        <sz val="11"/>
        <color rgb="FF000000"/>
        <rFont val="Courier New"/>
        <family val="3"/>
        <charset val="238"/>
      </rPr>
      <t xml:space="preserve">BAJA-PRINT </t>
    </r>
    <r>
      <rPr>
        <sz val="12"/>
        <color rgb="FF000000"/>
        <rFont val="Times New Roman"/>
        <family val="1"/>
        <charset val="238"/>
      </rPr>
      <t>nyomtató</t>
    </r>
  </si>
  <si>
    <r>
      <t xml:space="preserve">A </t>
    </r>
    <r>
      <rPr>
        <sz val="11"/>
        <color rgb="FF000000"/>
        <rFont val="Courier New"/>
        <family val="3"/>
        <charset val="238"/>
      </rPr>
      <t>PC2</t>
    </r>
    <r>
      <rPr>
        <sz val="12"/>
        <color rgb="FF000000"/>
        <rFont val="Times New Roman"/>
        <family val="1"/>
        <charset val="238"/>
      </rPr>
      <t xml:space="preserve">-ről elérhető (pingelhető) a </t>
    </r>
    <r>
      <rPr>
        <sz val="11"/>
        <color rgb="FF000000"/>
        <rFont val="Courier New"/>
        <family val="3"/>
        <charset val="238"/>
      </rPr>
      <t xml:space="preserve">BAJA-WEB </t>
    </r>
    <r>
      <rPr>
        <sz val="12"/>
        <color rgb="FF000000"/>
        <rFont val="Times New Roman"/>
        <family val="1"/>
        <charset val="238"/>
      </rPr>
      <t>szerver a publikus IP-címet használva és közben a statikus címfordítás megfelelően működik</t>
    </r>
  </si>
  <si>
    <t>Összesen:</t>
  </si>
  <si>
    <t>Program mentése</t>
  </si>
  <si>
    <r>
      <t xml:space="preserve">A forráskódot vagy projektet elmentette </t>
    </r>
    <r>
      <rPr>
        <sz val="11"/>
        <color theme="1"/>
        <rFont val="Courier New"/>
        <family val="3"/>
        <charset val="238"/>
      </rPr>
      <t>Ultrabalaton</t>
    </r>
    <r>
      <rPr>
        <sz val="12"/>
        <color theme="1"/>
        <rFont val="Times New Roman"/>
        <family val="1"/>
        <charset val="238"/>
      </rPr>
      <t xml:space="preserve"> néven</t>
    </r>
  </si>
  <si>
    <t>A programkód szintaktikailag hibátlan, lefordítható</t>
  </si>
  <si>
    <t>Képernyőre írást igénylő feladatok</t>
  </si>
  <si>
    <t>Legalább kettő kiírást igénylő feladatnál megjelenítette a feladat sorszámát</t>
  </si>
  <si>
    <t>Legalább két feladat esetén a kiírás szövege a mintának megfelelő</t>
  </si>
  <si>
    <t>Mindegyik kiírást igénylő feladatban a kiírás a minta szerinti</t>
  </si>
  <si>
    <r>
      <t>ub2017egyeni.txt</t>
    </r>
    <r>
      <rPr>
        <sz val="11"/>
        <color theme="1"/>
        <rFont val="Times New Roman"/>
        <family val="1"/>
        <charset val="238"/>
      </rPr>
      <t xml:space="preserve"> </t>
    </r>
    <r>
      <rPr>
        <sz val="12"/>
        <color theme="1"/>
        <rFont val="Times New Roman"/>
        <family val="1"/>
        <charset val="238"/>
      </rPr>
      <t>állomány beolvasása, adatok tárolása</t>
    </r>
  </si>
  <si>
    <t>A fejlécsort helyesen kezelte (pl. kihagyta)</t>
  </si>
  <si>
    <r>
      <t xml:space="preserve">Legalább egy adatsort beolvasott az </t>
    </r>
    <r>
      <rPr>
        <sz val="11"/>
        <color theme="1"/>
        <rFont val="Courier New"/>
        <family val="3"/>
        <charset val="238"/>
      </rPr>
      <t>ub2017egyeni.txt</t>
    </r>
    <r>
      <rPr>
        <sz val="11"/>
        <color theme="1"/>
        <rFont val="Times New Roman"/>
        <family val="1"/>
        <charset val="238"/>
      </rPr>
      <t xml:space="preserve"> </t>
    </r>
    <r>
      <rPr>
        <sz val="12"/>
        <color theme="1"/>
        <rFont val="Times New Roman"/>
        <family val="1"/>
        <charset val="238"/>
      </rPr>
      <t>állományból</t>
    </r>
  </si>
  <si>
    <r>
      <t xml:space="preserve">Beolvasta az </t>
    </r>
    <r>
      <rPr>
        <sz val="11"/>
        <color theme="1"/>
        <rFont val="Courier New"/>
        <family val="3"/>
        <charset val="238"/>
      </rPr>
      <t xml:space="preserve">ub2017egyeni.txt </t>
    </r>
    <r>
      <rPr>
        <sz val="12"/>
        <color theme="1"/>
        <rFont val="Times New Roman"/>
        <family val="1"/>
        <charset val="238"/>
      </rPr>
      <t>állomány összes sorát</t>
    </r>
  </si>
  <si>
    <t>Az összes adatot eltárolta a feladatok megoldására alkalmas adatszerkezetben</t>
  </si>
  <si>
    <t>Versenyen egyéniben induló sportolók száma</t>
  </si>
  <si>
    <t>Meghatározta helyesen a sportolók számát</t>
  </si>
  <si>
    <t>Kiírta a képernyőre a sportolók számát</t>
  </si>
  <si>
    <t>Teljes távot teljesítő női sportolók</t>
  </si>
  <si>
    <r>
      <t>Helyesen kezelte a kategóriát (</t>
    </r>
    <r>
      <rPr>
        <sz val="11"/>
        <color theme="1"/>
        <rFont val="Courier New"/>
        <family val="3"/>
        <charset val="238"/>
      </rPr>
      <t>Noi</t>
    </r>
    <r>
      <rPr>
        <sz val="12"/>
        <color theme="1"/>
        <rFont val="Times New Roman"/>
        <family val="1"/>
        <charset val="238"/>
      </rPr>
      <t>)</t>
    </r>
  </si>
  <si>
    <t>Figyelembe vetette, hogy a sportoló a célba érkezett</t>
  </si>
  <si>
    <t>Helyes a logikai kapcsolat a kategória és a célba érkezés vizsgálata között</t>
  </si>
  <si>
    <t>Helyesen határozta meg a célba érkező női sportolók számát</t>
  </si>
  <si>
    <t>Kiírta a képernyőre a célba érkező női sportolók számát</t>
  </si>
  <si>
    <t>Sportoló keresése</t>
  </si>
  <si>
    <t>Bekérte a felhasználótól egy sportoló nevét</t>
  </si>
  <si>
    <t>Meghatározta, hogy a sportoló indult-e a versenyen</t>
  </si>
  <si>
    <t>Nem folytatja a keresést, ha a választ meg tudja adni</t>
  </si>
  <si>
    <t>Ha a sportoló indult a versenyen, akkor meghatározta, hogy a teljes távot teljesítette-e</t>
  </si>
  <si>
    <t>Kiírta a képernyőre, hogy indult-e a versenyen a sportoló</t>
  </si>
  <si>
    <t>Kiírta a képernyőre, hogy teljesítette-e a tejes távot, ha a sportoló indult a versenyen</t>
  </si>
  <si>
    <t>Függvény vagy jellemző kódolása</t>
  </si>
  <si>
    <r>
      <t>IdőÓrában</t>
    </r>
    <r>
      <rPr>
        <sz val="11"/>
        <color theme="1"/>
        <rFont val="Times New Roman"/>
        <family val="1"/>
        <charset val="238"/>
      </rPr>
      <t xml:space="preserve"> </t>
    </r>
    <r>
      <rPr>
        <sz val="12"/>
        <color theme="1"/>
        <rFont val="Times New Roman"/>
        <family val="1"/>
        <charset val="238"/>
      </rPr>
      <t xml:space="preserve">vagy </t>
    </r>
    <r>
      <rPr>
        <sz val="11"/>
        <color theme="1"/>
        <rFont val="Courier New"/>
        <family val="3"/>
        <charset val="238"/>
      </rPr>
      <t>IdoOraban</t>
    </r>
    <r>
      <rPr>
        <sz val="12"/>
        <color theme="1"/>
        <rFont val="Times New Roman"/>
        <family val="1"/>
        <charset val="238"/>
      </rPr>
      <t xml:space="preserve"> azonosítóval függvényt vagy jellemzőt definiált</t>
    </r>
  </si>
  <si>
    <r>
      <t xml:space="preserve">Helyesen váltotta át az </t>
    </r>
    <r>
      <rPr>
        <sz val="11"/>
        <color theme="1"/>
        <rFont val="Courier New"/>
        <family val="3"/>
        <charset val="238"/>
      </rPr>
      <t>óra:perc:másodperc</t>
    </r>
    <r>
      <rPr>
        <sz val="11"/>
        <color theme="1"/>
        <rFont val="Times New Roman"/>
        <family val="1"/>
        <charset val="238"/>
      </rPr>
      <t xml:space="preserve"> </t>
    </r>
    <r>
      <rPr>
        <sz val="12"/>
        <color theme="1"/>
        <rFont val="Times New Roman"/>
        <family val="1"/>
        <charset val="238"/>
      </rPr>
      <t>adatokkal megadott időeredményt órára</t>
    </r>
  </si>
  <si>
    <t>Helyes a függvény/jellemző visszatérési értéke</t>
  </si>
  <si>
    <t>Teljes távot teljesítő férfiak átlagos ideje órában</t>
  </si>
  <si>
    <r>
      <t>Helyesen kezelte a kategóriát (</t>
    </r>
    <r>
      <rPr>
        <sz val="11"/>
        <color theme="1"/>
        <rFont val="Courier New"/>
        <family val="3"/>
        <charset val="238"/>
      </rPr>
      <t>Ferfi</t>
    </r>
    <r>
      <rPr>
        <sz val="12"/>
        <color theme="1"/>
        <rFont val="Times New Roman"/>
        <family val="1"/>
        <charset val="238"/>
      </rPr>
      <t>)</t>
    </r>
  </si>
  <si>
    <t>Összegezte a célba érkező férfiak idejét</t>
  </si>
  <si>
    <t>Meghatározta a célba érkező férfiak számát</t>
  </si>
  <si>
    <t>Helyesen határozta meg a célba érkező férfiak átlagos idejét órában</t>
  </si>
  <si>
    <t>Az eredményt a képernyőre írta</t>
  </si>
  <si>
    <t>Verseny győztesei</t>
  </si>
  <si>
    <t>Helyesen vizsgálta a női kategória célba érkezőit</t>
  </si>
  <si>
    <t>Meghatározta a legjobb (legkisebb) idővel célba érkező női sportoló időeredményét</t>
  </si>
  <si>
    <t>Meghatározta a legjobb (legkisebb) idővel célba érkező női sportoló adatait (név, rajtszám)</t>
  </si>
  <si>
    <t>Helyesen vizsgálta a férfi kategória célba érkezőit</t>
  </si>
  <si>
    <t>Meghatározta a legjobb (legkisebb) idővel célba érkező férfi sportoló időeredményét</t>
  </si>
  <si>
    <t>Meghatározta a legjobb (legkisebb) idővel célba érkező férfi sportoló adatait (név, rajtszám)</t>
  </si>
  <si>
    <t>Az eredményeket a képernyőre írta</t>
  </si>
  <si>
    <t>Összesen</t>
  </si>
  <si>
    <t>2. Ultrabalaton</t>
  </si>
  <si>
    <r>
      <t>Adatbázis létrehozása (</t>
    </r>
    <r>
      <rPr>
        <b/>
        <sz val="12"/>
        <color theme="1"/>
        <rFont val="Times New Roman"/>
        <family val="1"/>
        <charset val="238"/>
      </rPr>
      <t>1. feladat</t>
    </r>
    <r>
      <rPr>
        <sz val="12"/>
        <color theme="1"/>
        <rFont val="Times New Roman"/>
        <family val="1"/>
        <charset val="238"/>
      </rPr>
      <t>)</t>
    </r>
  </si>
  <si>
    <r>
      <t xml:space="preserve">Létrehozta az adatbázist </t>
    </r>
    <r>
      <rPr>
        <sz val="11"/>
        <color theme="1"/>
        <rFont val="Courier New"/>
        <family val="3"/>
        <charset val="238"/>
      </rPr>
      <t>euroskills</t>
    </r>
    <r>
      <rPr>
        <sz val="12"/>
        <color theme="1"/>
        <rFont val="Times New Roman"/>
        <family val="1"/>
        <charset val="238"/>
      </rPr>
      <t xml:space="preserve"> néven</t>
    </r>
  </si>
  <si>
    <t>Beállította az alapértelmezett magyar rendezési sorrendet és az alapértelmezett UTF-8 karakterkódolást</t>
  </si>
  <si>
    <r>
      <t>A további feladatok során a megfelelő mezőcímkéket (</t>
    </r>
    <r>
      <rPr>
        <sz val="11"/>
        <color theme="1"/>
        <rFont val="Courier New"/>
        <family val="3"/>
        <charset val="238"/>
      </rPr>
      <t>alias</t>
    </r>
    <r>
      <rPr>
        <sz val="12"/>
        <color theme="1"/>
        <rFont val="Times New Roman"/>
        <family val="1"/>
        <charset val="238"/>
      </rPr>
      <t>) mindenhol beállította</t>
    </r>
  </si>
  <si>
    <r>
      <t>Kiválósági érem (</t>
    </r>
    <r>
      <rPr>
        <b/>
        <sz val="12"/>
        <color theme="1"/>
        <rFont val="Times New Roman"/>
        <family val="1"/>
        <charset val="238"/>
      </rPr>
      <t>3. feladat</t>
    </r>
    <r>
      <rPr>
        <sz val="12"/>
        <color theme="1"/>
        <rFont val="Times New Roman"/>
        <family val="1"/>
        <charset val="238"/>
      </rPr>
      <t>)</t>
    </r>
  </si>
  <si>
    <t>A lekérdezésben csak a számított mezőt jelenítette meg</t>
  </si>
  <si>
    <r>
      <t xml:space="preserve">A megszámláláshoz a </t>
    </r>
    <r>
      <rPr>
        <sz val="11"/>
        <color theme="1"/>
        <rFont val="Courier New"/>
        <family val="3"/>
        <charset val="238"/>
      </rPr>
      <t>COUNT()</t>
    </r>
    <r>
      <rPr>
        <sz val="12"/>
        <color theme="1"/>
        <rFont val="Times New Roman"/>
        <family val="1"/>
        <charset val="238"/>
      </rPr>
      <t xml:space="preserve"> függvényt használta</t>
    </r>
  </si>
  <si>
    <t>Helyesen szűrt a pontszámra</t>
  </si>
  <si>
    <r>
      <t>Országlista (</t>
    </r>
    <r>
      <rPr>
        <b/>
        <sz val="12"/>
        <color theme="1"/>
        <rFont val="Times New Roman"/>
        <family val="1"/>
        <charset val="238"/>
      </rPr>
      <t>4. feladat</t>
    </r>
    <r>
      <rPr>
        <sz val="12"/>
        <color theme="1"/>
        <rFont val="Times New Roman"/>
        <family val="1"/>
        <charset val="238"/>
      </rPr>
      <t>)</t>
    </r>
  </si>
  <si>
    <r>
      <t xml:space="preserve">A lekérdezésben csak az </t>
    </r>
    <r>
      <rPr>
        <sz val="11"/>
        <color theme="1"/>
        <rFont val="Courier New"/>
        <family val="3"/>
        <charset val="238"/>
      </rPr>
      <t>orszagNev</t>
    </r>
    <r>
      <rPr>
        <sz val="12"/>
        <color theme="1"/>
        <rFont val="Times New Roman"/>
        <family val="1"/>
        <charset val="238"/>
      </rPr>
      <t xml:space="preserve"> mezőt jelenítette meg</t>
    </r>
  </si>
  <si>
    <t>Megfelelő a táblák közötti kapcsolat</t>
  </si>
  <si>
    <r>
      <t>Nincs ismétlődés az országnevek közt (</t>
    </r>
    <r>
      <rPr>
        <sz val="11"/>
        <color theme="1"/>
        <rFont val="Courier New"/>
        <family val="3"/>
        <charset val="238"/>
      </rPr>
      <t>DISTINCT</t>
    </r>
    <r>
      <rPr>
        <sz val="12"/>
        <color theme="1"/>
        <rFont val="Times New Roman"/>
        <family val="1"/>
        <charset val="238"/>
      </rPr>
      <t xml:space="preserve"> vagy </t>
    </r>
    <r>
      <rPr>
        <sz val="11"/>
        <color theme="1"/>
        <rFont val="Courier New"/>
        <family val="3"/>
        <charset val="238"/>
      </rPr>
      <t>GROUP</t>
    </r>
    <r>
      <rPr>
        <sz val="12"/>
        <color theme="1"/>
        <rFont val="Times New Roman"/>
        <family val="1"/>
        <charset val="238"/>
      </rPr>
      <t xml:space="preserve"> </t>
    </r>
    <r>
      <rPr>
        <sz val="11"/>
        <color theme="1"/>
        <rFont val="Courier New"/>
        <family val="3"/>
        <charset val="238"/>
      </rPr>
      <t>BY</t>
    </r>
    <r>
      <rPr>
        <sz val="12"/>
        <color theme="1"/>
        <rFont val="Times New Roman"/>
        <family val="1"/>
        <charset val="238"/>
      </rPr>
      <t>)</t>
    </r>
  </si>
  <si>
    <r>
      <t xml:space="preserve">Az eredményt az </t>
    </r>
    <r>
      <rPr>
        <sz val="11"/>
        <color theme="1"/>
        <rFont val="Courier New"/>
        <family val="3"/>
        <charset val="238"/>
      </rPr>
      <t>orszagNev</t>
    </r>
    <r>
      <rPr>
        <sz val="12"/>
        <color theme="1"/>
        <rFont val="Times New Roman"/>
        <family val="1"/>
        <charset val="238"/>
      </rPr>
      <t xml:space="preserve"> mező alapján növekvő sorrendbe rendezte</t>
    </r>
  </si>
  <si>
    <r>
      <t>Szakmánként indulók (</t>
    </r>
    <r>
      <rPr>
        <b/>
        <sz val="12"/>
        <color theme="1"/>
        <rFont val="Times New Roman"/>
        <family val="1"/>
        <charset val="238"/>
      </rPr>
      <t>5. feladat</t>
    </r>
    <r>
      <rPr>
        <sz val="12"/>
        <color theme="1"/>
        <rFont val="Times New Roman"/>
        <family val="1"/>
        <charset val="238"/>
      </rPr>
      <t>)</t>
    </r>
  </si>
  <si>
    <r>
      <t xml:space="preserve">A lekérdezésben a </t>
    </r>
    <r>
      <rPr>
        <sz val="11"/>
        <color theme="1"/>
        <rFont val="Courier New"/>
        <family val="3"/>
        <charset val="238"/>
      </rPr>
      <t>szakmaNev</t>
    </r>
    <r>
      <rPr>
        <sz val="12"/>
        <color theme="1"/>
        <rFont val="Times New Roman"/>
        <family val="1"/>
        <charset val="238"/>
      </rPr>
      <t xml:space="preserve"> mezőt és a számított mezőt megjelenítette</t>
    </r>
  </si>
  <si>
    <r>
      <t>Helyesen meghatározta az indulók számát (</t>
    </r>
    <r>
      <rPr>
        <sz val="11"/>
        <color theme="1"/>
        <rFont val="Courier New"/>
        <family val="3"/>
        <charset val="238"/>
      </rPr>
      <t>COUNT</t>
    </r>
    <r>
      <rPr>
        <sz val="12"/>
        <color theme="1"/>
        <rFont val="Times New Roman"/>
        <family val="1"/>
        <charset val="238"/>
      </rPr>
      <t>)</t>
    </r>
  </si>
  <si>
    <t>Helyesen csoportosított</t>
  </si>
  <si>
    <t>A számított mező szerint csökkenően rendezett</t>
  </si>
  <si>
    <r>
      <t>Összesített eredménylista</t>
    </r>
    <r>
      <rPr>
        <b/>
        <sz val="12"/>
        <color theme="1"/>
        <rFont val="Times New Roman"/>
        <family val="1"/>
        <charset val="238"/>
      </rPr>
      <t xml:space="preserve"> </t>
    </r>
    <r>
      <rPr>
        <sz val="12"/>
        <color theme="1"/>
        <rFont val="Times New Roman"/>
        <family val="1"/>
        <charset val="238"/>
      </rPr>
      <t>(</t>
    </r>
    <r>
      <rPr>
        <b/>
        <sz val="12"/>
        <color theme="1"/>
        <rFont val="Times New Roman"/>
        <family val="1"/>
        <charset val="238"/>
      </rPr>
      <t>6. feladat</t>
    </r>
    <r>
      <rPr>
        <sz val="12"/>
        <color theme="1"/>
        <rFont val="Times New Roman"/>
        <family val="1"/>
        <charset val="238"/>
      </rPr>
      <t>)</t>
    </r>
  </si>
  <si>
    <r>
      <t xml:space="preserve">A lekérdezésben a </t>
    </r>
    <r>
      <rPr>
        <sz val="11"/>
        <color theme="1"/>
        <rFont val="Courier New"/>
        <family val="3"/>
        <charset val="238"/>
      </rPr>
      <t>nev</t>
    </r>
    <r>
      <rPr>
        <sz val="12"/>
        <color theme="1"/>
        <rFont val="Times New Roman"/>
        <family val="1"/>
        <charset val="238"/>
      </rPr>
      <t xml:space="preserve">, az </t>
    </r>
    <r>
      <rPr>
        <sz val="11"/>
        <color theme="1"/>
        <rFont val="Courier New"/>
        <family val="3"/>
        <charset val="238"/>
      </rPr>
      <t>orszagNev</t>
    </r>
    <r>
      <rPr>
        <sz val="12"/>
        <color theme="1"/>
        <rFont val="Times New Roman"/>
        <family val="1"/>
        <charset val="238"/>
      </rPr>
      <t xml:space="preserve">, a </t>
    </r>
    <r>
      <rPr>
        <sz val="11"/>
        <color theme="1"/>
        <rFont val="Courier New"/>
        <family val="3"/>
        <charset val="238"/>
      </rPr>
      <t>szakmaNev</t>
    </r>
    <r>
      <rPr>
        <sz val="12"/>
        <color theme="1"/>
        <rFont val="Times New Roman"/>
        <family val="1"/>
        <charset val="238"/>
      </rPr>
      <t xml:space="preserve"> és a </t>
    </r>
    <r>
      <rPr>
        <sz val="11"/>
        <color theme="1"/>
        <rFont val="Courier New"/>
        <family val="3"/>
        <charset val="238"/>
      </rPr>
      <t>pont</t>
    </r>
    <r>
      <rPr>
        <sz val="12"/>
        <color theme="1"/>
        <rFont val="Times New Roman"/>
        <family val="1"/>
        <charset val="238"/>
      </rPr>
      <t xml:space="preserve"> mezőket jelenítette meg</t>
    </r>
  </si>
  <si>
    <t>Pontszám szerint csökkenően rendezett</t>
  </si>
  <si>
    <t>Másodlagos rendezési szempontként a versenyzők neve szerint növekvően rendezett</t>
  </si>
  <si>
    <t>A lekérdezésben csak 25 sornyi eredményt jelenített meg</t>
  </si>
  <si>
    <t>3. Euroskills 2018</t>
  </si>
  <si>
    <t>4. Sárkányhajó</t>
  </si>
  <si>
    <t>Weboldal létrehozása</t>
  </si>
  <si>
    <r>
      <t>sarkanyhajo.html</t>
    </r>
    <r>
      <rPr>
        <sz val="12"/>
        <color theme="1"/>
        <rFont val="Times New Roman"/>
        <family val="1"/>
        <charset val="238"/>
      </rPr>
      <t xml:space="preserve"> néven weboldalt hozott létre, az oldal törzsében létrehozott </t>
    </r>
    <r>
      <rPr>
        <sz val="11"/>
        <color theme="1"/>
        <rFont val="Courier New"/>
        <family val="3"/>
        <charset val="238"/>
      </rPr>
      <t>DIV</t>
    </r>
    <r>
      <rPr>
        <sz val="12"/>
        <color theme="1"/>
        <rFont val="Times New Roman"/>
        <family val="1"/>
        <charset val="238"/>
      </rPr>
      <t>-be bemásolta a </t>
    </r>
    <r>
      <rPr>
        <sz val="11"/>
        <color theme="1"/>
        <rFont val="Courier New"/>
        <family val="3"/>
        <charset val="238"/>
      </rPr>
      <t>forras.txt</t>
    </r>
    <r>
      <rPr>
        <sz val="12"/>
        <color theme="1"/>
        <rFont val="Times New Roman"/>
        <family val="1"/>
        <charset val="238"/>
      </rPr>
      <t xml:space="preserve"> állomány teljes tartalmát</t>
    </r>
  </si>
  <si>
    <r>
      <t xml:space="preserve">Az oldal kódolása </t>
    </r>
    <r>
      <rPr>
        <sz val="11"/>
        <color theme="1"/>
        <rFont val="Courier New"/>
        <family val="3"/>
        <charset val="238"/>
      </rPr>
      <t>UTF-8</t>
    </r>
    <r>
      <rPr>
        <sz val="12"/>
        <color theme="1"/>
        <rFont val="Courier New"/>
        <family val="3"/>
        <charset val="238"/>
      </rPr>
      <t>,</t>
    </r>
    <r>
      <rPr>
        <sz val="12"/>
        <color theme="1"/>
        <rFont val="Times New Roman"/>
        <family val="1"/>
        <charset val="238"/>
      </rPr>
      <t xml:space="preserve"> az oldal nyelve magyar és az oldal törzsében lévő </t>
    </r>
    <r>
      <rPr>
        <sz val="11"/>
        <color theme="1"/>
        <rFont val="Courier New"/>
        <family val="3"/>
        <charset val="238"/>
      </rPr>
      <t>DIV</t>
    </r>
    <r>
      <rPr>
        <sz val="12"/>
        <color theme="1"/>
        <rFont val="Times New Roman"/>
        <family val="1"/>
        <charset val="238"/>
      </rPr>
      <t xml:space="preserve"> elemet a megfelelő azonosítókijelölővel formázta</t>
    </r>
  </si>
  <si>
    <t>Weblap formázása</t>
  </si>
  <si>
    <r>
      <t>Helyesen állította be a böngésző címsorában megjelenő címet („</t>
    </r>
    <r>
      <rPr>
        <i/>
        <sz val="12"/>
        <color theme="1"/>
        <rFont val="Times New Roman"/>
        <family val="1"/>
        <charset val="238"/>
      </rPr>
      <t>Sárkányhajózás</t>
    </r>
    <r>
      <rPr>
        <sz val="12"/>
        <color theme="1"/>
        <rFont val="Times New Roman"/>
        <family val="1"/>
        <charset val="238"/>
      </rPr>
      <t>”), és hivatkozást helyezett el az oldal fejrészében a </t>
    </r>
    <r>
      <rPr>
        <sz val="11"/>
        <color theme="1"/>
        <rFont val="Courier New"/>
        <family val="3"/>
        <charset val="238"/>
      </rPr>
      <t>sarkany.css</t>
    </r>
    <r>
      <rPr>
        <sz val="12"/>
        <color theme="1"/>
        <rFont val="Times New Roman"/>
        <family val="1"/>
        <charset val="238"/>
      </rPr>
      <t xml:space="preserve"> stíluslapra</t>
    </r>
  </si>
  <si>
    <t>A cím egyes-, mindhárom alcím 2-es szintű címsorral formázott</t>
  </si>
  <si>
    <t>A szövegtörzsben a minta szerinti szövegrészeket bekezdésekké alakította</t>
  </si>
  <si>
    <t>Felsorolások és hivatkozás kialakítása</t>
  </si>
  <si>
    <t>A minta szerinti egyik szövegrészből számozatlan felsorolást alakított ki</t>
  </si>
  <si>
    <t>A minta szerinti mindkét szövegrészből számozatlan felsorolást alakított ki</t>
  </si>
  <si>
    <r>
      <t>A „</t>
    </r>
    <r>
      <rPr>
        <i/>
        <sz val="12"/>
        <color theme="1"/>
        <rFont val="Times New Roman"/>
        <family val="1"/>
        <charset val="238"/>
      </rPr>
      <t>Magyar Sárkányhajó Szövetség</t>
    </r>
    <r>
      <rPr>
        <sz val="12"/>
        <color theme="1"/>
        <rFont val="Times New Roman"/>
        <family val="1"/>
        <charset val="238"/>
      </rPr>
      <t xml:space="preserve">” kifejezésre megfelelő hivatkozást készített, ami új ablakban/lapon nyitja meg a céloldalt, a </t>
    </r>
    <r>
      <rPr>
        <b/>
        <sz val="12"/>
        <color theme="1"/>
        <rFont val="Times New Roman"/>
        <family val="1"/>
        <charset val="238"/>
      </rPr>
      <t>[ ]</t>
    </r>
    <r>
      <rPr>
        <sz val="12"/>
        <color theme="1"/>
        <rFont val="Times New Roman"/>
        <family val="1"/>
        <charset val="238"/>
      </rPr>
      <t xml:space="preserve"> jeleket törölte a forrásból!</t>
    </r>
  </si>
  <si>
    <t>Képek és kereteik beszúrása</t>
  </si>
  <si>
    <r>
      <t xml:space="preserve">A megfelelő helyre beillesztette az egyik keretet és a stíluslap </t>
    </r>
    <r>
      <rPr>
        <sz val="11"/>
        <color theme="1"/>
        <rFont val="Courier New"/>
        <family val="3"/>
        <charset val="238"/>
      </rPr>
      <t>kepkeret</t>
    </r>
    <r>
      <rPr>
        <sz val="12"/>
        <color theme="1"/>
        <rFont val="Times New Roman"/>
        <family val="1"/>
        <charset val="238"/>
      </rPr>
      <t xml:space="preserve"> osztály kijelölőjével formázta</t>
    </r>
  </si>
  <si>
    <t>Mindkét keretet a megfelelő helyre beillesztette, és a megfelelő osztálykijelölőkkel formázta</t>
  </si>
  <si>
    <r>
      <t xml:space="preserve">A megfelelő helyre beillesztette a </t>
    </r>
    <r>
      <rPr>
        <sz val="11"/>
        <color theme="1"/>
        <rFont val="Courier New"/>
        <family val="3"/>
        <charset val="238"/>
      </rPr>
      <t>hajoorr.jpg</t>
    </r>
    <r>
      <rPr>
        <sz val="12"/>
        <color theme="1"/>
        <rFont val="Times New Roman"/>
        <family val="1"/>
        <charset val="238"/>
      </rPr>
      <t xml:space="preserve"> képet</t>
    </r>
  </si>
  <si>
    <r>
      <t xml:space="preserve">A megfelelő helyre beillesztette a </t>
    </r>
    <r>
      <rPr>
        <sz val="11"/>
        <color theme="1"/>
        <rFont val="Courier New"/>
        <family val="3"/>
        <charset val="238"/>
      </rPr>
      <t>verseny.jpg</t>
    </r>
    <r>
      <rPr>
        <sz val="12"/>
        <color theme="1"/>
        <rFont val="Times New Roman"/>
        <family val="1"/>
        <charset val="238"/>
      </rPr>
      <t xml:space="preserve"> képet</t>
    </r>
  </si>
  <si>
    <r>
      <t xml:space="preserve">Mindkét kép </t>
    </r>
    <r>
      <rPr>
        <sz val="11"/>
        <color theme="1"/>
        <rFont val="Courier New"/>
        <family val="3"/>
        <charset val="238"/>
      </rPr>
      <t>alt</t>
    </r>
    <r>
      <rPr>
        <sz val="12"/>
        <color theme="1"/>
        <rFont val="Times New Roman"/>
        <family val="1"/>
        <charset val="238"/>
      </rPr>
      <t xml:space="preserve"> és </t>
    </r>
    <r>
      <rPr>
        <sz val="11"/>
        <color theme="1"/>
        <rFont val="Courier New"/>
        <family val="3"/>
        <charset val="238"/>
      </rPr>
      <t>title</t>
    </r>
    <r>
      <rPr>
        <sz val="12"/>
        <color theme="1"/>
        <rFont val="Times New Roman"/>
        <family val="1"/>
        <charset val="238"/>
      </rPr>
      <t xml:space="preserve"> attribútumát megfelelően beállította</t>
    </r>
  </si>
  <si>
    <r>
      <t xml:space="preserve">A keretekben a képek után a megfelelő szöveges tartalmat elhelyezte, és a </t>
    </r>
    <r>
      <rPr>
        <b/>
        <sz val="12"/>
        <color theme="1"/>
        <rFont val="Times New Roman"/>
        <family val="1"/>
        <charset val="238"/>
      </rPr>
      <t>{ }</t>
    </r>
    <r>
      <rPr>
        <sz val="12"/>
        <color theme="1"/>
        <rFont val="Times New Roman"/>
        <family val="1"/>
        <charset val="238"/>
      </rPr>
      <t xml:space="preserve"> jeleket törölte a forrásból</t>
    </r>
  </si>
  <si>
    <t>Stíluslap módosítása</t>
  </si>
  <si>
    <r>
      <t xml:space="preserve">A </t>
    </r>
    <r>
      <rPr>
        <sz val="11"/>
        <color theme="1"/>
        <rFont val="Courier New"/>
        <family val="3"/>
        <charset val="238"/>
      </rPr>
      <t>leiras</t>
    </r>
    <r>
      <rPr>
        <sz val="12"/>
        <color theme="1"/>
        <rFont val="Times New Roman"/>
        <family val="1"/>
        <charset val="238"/>
      </rPr>
      <t xml:space="preserve"> azonosítójú elem belső margójának minden irányban 35 képpont éréket állított be a stíluslapon</t>
    </r>
  </si>
  <si>
    <t>Az egyes szintű címsor bejegyzéseit kibővítette vagy lemásolta a kettes szintű címsorra is a stíluslapon</t>
  </si>
  <si>
    <r>
      <t xml:space="preserve">A </t>
    </r>
    <r>
      <rPr>
        <sz val="11"/>
        <color theme="1"/>
        <rFont val="Courier New"/>
        <family val="3"/>
        <charset val="238"/>
      </rPr>
      <t>kepkeret</t>
    </r>
    <r>
      <rPr>
        <sz val="12"/>
        <color theme="1"/>
        <rFont val="Times New Roman"/>
        <family val="1"/>
        <charset val="238"/>
      </rPr>
      <t xml:space="preserve"> osztályú elemre a 2 képpont vastag, folytonos és darkblue színű szegélyt beállította a stíluslapon</t>
    </r>
  </si>
  <si>
    <r>
      <t xml:space="preserve">A </t>
    </r>
    <r>
      <rPr>
        <sz val="11"/>
        <color theme="1"/>
        <rFont val="Courier New"/>
        <family val="3"/>
        <charset val="238"/>
      </rPr>
      <t>kepkeret</t>
    </r>
    <r>
      <rPr>
        <sz val="12"/>
        <color theme="1"/>
        <rFont val="Times New Roman"/>
        <family val="1"/>
        <charset val="238"/>
      </rPr>
      <t xml:space="preserve"> osztályú elemre a dőlt szövegstílust beállította a stíluslapon</t>
    </r>
  </si>
  <si>
    <t>A hivatkozásokra a félkövér szövegformázást beállította a stíluslapon</t>
  </si>
  <si>
    <t>A felsorolások alsó margóját 25 képpont szélesre beállította a stíluslapon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</si>
</sst>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&quot; pont&quot;"/>
    <numFmt numFmtId="165" formatCode="General&quot; pont&quot;"/>
  </numFmts>
  <fonts count="21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12"/>
      <color indexed="8"/>
      <name val="Times New Roman"/>
      <family val="1"/>
      <charset val="238"/>
    </font>
    <font>
      <b/>
      <sz val="12"/>
      <color indexed="8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sz val="11"/>
      <color rgb="FFFF0000"/>
      <name val="Calibri"/>
      <family val="2"/>
      <charset val="238"/>
      <scheme val="minor"/>
    </font>
    <font>
      <b/>
      <sz val="14"/>
      <color theme="1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sz val="11"/>
      <color rgb="FF000000"/>
      <name val="Courier New"/>
      <family val="3"/>
      <charset val="238"/>
    </font>
    <font>
      <sz val="11"/>
      <color rgb="FF000000"/>
      <name val="Times New Roman"/>
      <family val="1"/>
      <charset val="238"/>
    </font>
    <font>
      <b/>
      <sz val="12"/>
      <color rgb="FF000000"/>
      <name val="Times New Roman"/>
      <family val="1"/>
      <charset val="238"/>
    </font>
    <font>
      <b/>
      <i/>
      <sz val="12"/>
      <color rgb="FF000000"/>
      <name val="Times New Roman"/>
      <family val="1"/>
      <charset val="238"/>
    </font>
    <font>
      <b/>
      <i/>
      <sz val="11"/>
      <color theme="1"/>
      <name val="Calibri"/>
      <family val="2"/>
      <charset val="238"/>
      <scheme val="minor"/>
    </font>
    <font>
      <sz val="12"/>
      <color rgb="FF000000"/>
      <name val="Courier New"/>
      <family val="3"/>
      <charset val="238"/>
    </font>
    <font>
      <sz val="9"/>
      <color indexed="81"/>
      <name val="Tahoma"/>
      <family val="2"/>
      <charset val="238"/>
    </font>
    <font>
      <sz val="11"/>
      <color theme="1"/>
      <name val="Courier New"/>
      <family val="3"/>
      <charset val="238"/>
    </font>
    <font>
      <sz val="11"/>
      <color theme="1"/>
      <name val="Times New Roman"/>
      <family val="1"/>
      <charset val="238"/>
    </font>
    <font>
      <sz val="12"/>
      <color theme="1"/>
      <name val="Courier New"/>
      <family val="3"/>
      <charset val="238"/>
    </font>
    <font>
      <b/>
      <i/>
      <sz val="12"/>
      <color theme="1"/>
      <name val="Times New Roman"/>
      <family val="1"/>
      <charset val="238"/>
    </font>
    <font>
      <i/>
      <sz val="12"/>
      <color theme="1"/>
      <name val="Times New Roman"/>
      <family val="1"/>
      <charset val="238"/>
    </font>
    <font>
      <sz val="16"/>
      <color indexed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 wrapText="1"/>
    </xf>
    <xf numFmtId="14" fontId="0" fillId="0" borderId="1" xfId="0" applyNumberFormat="1" applyBorder="1" applyAlignment="1" applyProtection="1"/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6" fillId="0" borderId="0" xfId="0" applyFont="1" applyProtection="1"/>
    <xf numFmtId="0" fontId="7" fillId="0" borderId="2" xfId="0" applyFont="1" applyBorder="1" applyAlignment="1">
      <alignment vertical="center" wrapText="1"/>
    </xf>
    <xf numFmtId="164" fontId="5" fillId="0" borderId="4" xfId="0" applyNumberFormat="1" applyFont="1" applyBorder="1" applyProtection="1"/>
    <xf numFmtId="164" fontId="5" fillId="2" borderId="4" xfId="0" applyNumberFormat="1" applyFont="1" applyFill="1" applyBorder="1" applyProtection="1"/>
    <xf numFmtId="0" fontId="7" fillId="0" borderId="2" xfId="0" applyFont="1" applyBorder="1" applyAlignment="1" applyProtection="1">
      <alignment vertical="center" wrapText="1"/>
    </xf>
    <xf numFmtId="0" fontId="7" fillId="0" borderId="3" xfId="0" applyFont="1" applyBorder="1" applyAlignment="1" applyProtection="1">
      <alignment horizontal="right" vertical="center" wrapText="1"/>
    </xf>
    <xf numFmtId="0" fontId="7" fillId="0" borderId="0" xfId="0" applyFont="1" applyAlignment="1" applyProtection="1">
      <alignment vertical="center" wrapText="1"/>
    </xf>
    <xf numFmtId="164" fontId="7" fillId="0" borderId="0" xfId="0" applyNumberFormat="1" applyFont="1" applyAlignment="1" applyProtection="1">
      <alignment horizontal="right" wrapText="1"/>
    </xf>
    <xf numFmtId="0" fontId="7" fillId="0" borderId="0" xfId="0" applyFont="1" applyAlignment="1" applyProtection="1">
      <alignment horizontal="justify" vertical="center" wrapText="1"/>
    </xf>
    <xf numFmtId="0" fontId="1" fillId="0" borderId="5" xfId="0" applyFont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8" fillId="0" borderId="2" xfId="0" applyFont="1" applyBorder="1" applyAlignment="1">
      <alignment vertical="center" wrapText="1"/>
    </xf>
    <xf numFmtId="164" fontId="1" fillId="0" borderId="0" xfId="0" applyNumberFormat="1" applyFont="1" applyAlignment="1">
      <alignment horizontal="right" wrapText="1"/>
    </xf>
    <xf numFmtId="164" fontId="1" fillId="0" borderId="5" xfId="0" applyNumberFormat="1" applyFont="1" applyBorder="1" applyAlignment="1">
      <alignment horizontal="right" wrapText="1"/>
    </xf>
    <xf numFmtId="0" fontId="1" fillId="0" borderId="0" xfId="0" applyFont="1" applyAlignment="1" applyProtection="1">
      <alignment vertical="center" wrapText="1"/>
    </xf>
    <xf numFmtId="164" fontId="1" fillId="0" borderId="0" xfId="0" applyNumberFormat="1" applyFont="1" applyAlignment="1" applyProtection="1">
      <alignment horizontal="right" wrapText="1"/>
    </xf>
    <xf numFmtId="0" fontId="1" fillId="0" borderId="5" xfId="0" applyFont="1" applyBorder="1" applyAlignment="1" applyProtection="1">
      <alignment vertical="center" wrapText="1"/>
    </xf>
    <xf numFmtId="164" fontId="1" fillId="0" borderId="5" xfId="0" applyNumberFormat="1" applyFont="1" applyBorder="1" applyAlignment="1" applyProtection="1">
      <alignment horizontal="right" wrapText="1"/>
    </xf>
    <xf numFmtId="0" fontId="15" fillId="0" borderId="0" xfId="0" applyFont="1" applyAlignment="1" applyProtection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164" fontId="18" fillId="0" borderId="3" xfId="0" applyNumberFormat="1" applyFont="1" applyBorder="1" applyAlignment="1">
      <alignment vertical="center" wrapText="1"/>
    </xf>
    <xf numFmtId="0" fontId="20" fillId="0" borderId="8" xfId="0" applyFont="1" applyFill="1" applyBorder="1" applyAlignment="1">
      <alignment horizontal="left" vertical="center"/>
    </xf>
    <xf numFmtId="165" fontId="0" fillId="0" borderId="9" xfId="0" applyNumberFormat="1" applyFill="1" applyBorder="1" applyAlignment="1">
      <alignment wrapText="1"/>
    </xf>
    <xf numFmtId="165" fontId="0" fillId="0" borderId="4" xfId="0" applyNumberFormat="1" applyFill="1" applyBorder="1" applyAlignment="1">
      <alignment wrapText="1"/>
    </xf>
    <xf numFmtId="0" fontId="0" fillId="0" borderId="0" xfId="0" applyFont="1" applyFill="1" applyAlignment="1">
      <alignment wrapText="1"/>
    </xf>
    <xf numFmtId="165" fontId="12" fillId="0" borderId="10" xfId="0" applyNumberFormat="1" applyFont="1" applyFill="1" applyBorder="1" applyAlignment="1">
      <alignment wrapText="1"/>
    </xf>
    <xf numFmtId="165" fontId="12" fillId="0" borderId="4" xfId="0" applyNumberFormat="1" applyFont="1" applyFill="1" applyBorder="1" applyAlignment="1">
      <alignment wrapText="1"/>
    </xf>
    <xf numFmtId="14" fontId="0" fillId="0" borderId="1" xfId="0" applyNumberFormat="1" applyFill="1" applyBorder="1" applyAlignment="1" applyProtection="1">
      <alignment horizontal="right" vertical="center"/>
      <protection locked="0"/>
    </xf>
    <xf numFmtId="0" fontId="1" fillId="0" borderId="2" xfId="0" applyFont="1" applyBorder="1" applyAlignment="1" applyProtection="1">
      <alignment vertical="center" wrapText="1"/>
    </xf>
    <xf numFmtId="0" fontId="1" fillId="0" borderId="3" xfId="0" applyFont="1" applyBorder="1" applyAlignment="1" applyProtection="1">
      <alignment vertical="center" wrapText="1"/>
    </xf>
    <xf numFmtId="0" fontId="15" fillId="0" borderId="2" xfId="0" applyFont="1" applyBorder="1" applyAlignment="1" applyProtection="1">
      <alignment vertical="center" wrapText="1"/>
    </xf>
    <xf numFmtId="0" fontId="15" fillId="0" borderId="3" xfId="0" applyFont="1" applyBorder="1" applyAlignment="1" applyProtection="1">
      <alignment vertical="center"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2692758" cy="438150"/>
    <xdr:sp macro="" textlink="">
      <xdr:nvSpPr>
        <xdr:cNvPr id="2" name="Szövegdoboz 1">
          <a:extLst>
            <a:ext uri="{FF2B5EF4-FFF2-40B4-BE49-F238E27FC236}">
              <a16:creationId xmlns:a16="http://schemas.microsoft.com/office/drawing/2014/main" id="{55BD0595-E226-472B-A712-B4EDD9DDEB61}"/>
            </a:ext>
          </a:extLst>
        </xdr:cNvPr>
        <xdr:cNvSpPr txBox="1"/>
      </xdr:nvSpPr>
      <xdr:spPr>
        <a:xfrm>
          <a:off x="247650" y="0"/>
          <a:ext cx="2692758" cy="438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0" rIns="36000" bIns="0" rtlCol="0" anchor="ctr" anchorCtr="0">
          <a:noAutofit/>
        </a:bodyPr>
        <a:lstStyle/>
        <a:p>
          <a:pPr algn="l"/>
          <a:r>
            <a:rPr lang="hu-HU" sz="1100"/>
            <a:t>Informatika ismeretek</a:t>
          </a:r>
          <a:r>
            <a:rPr lang="hu-HU" sz="1100" baseline="0"/>
            <a:t> </a:t>
          </a:r>
          <a:r>
            <a:rPr lang="hu-HU" sz="1100"/>
            <a:t> - középszint</a:t>
          </a:r>
        </a:p>
        <a:p>
          <a:pPr algn="l"/>
          <a:r>
            <a:rPr lang="hu-HU" sz="1100"/>
            <a:t>Javítási-értékelési útmutató / értékelőlap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1"/>
  <dimension ref="A1:A7"/>
  <sheetViews>
    <sheetView tabSelected="1" zoomScaleNormal="100" workbookViewId="0"/>
  </sheetViews>
  <sheetFormatPr defaultColWidth="9.109375" defaultRowHeight="15.6" x14ac:dyDescent="0.3"/>
  <cols>
    <col min="1" max="1" width="84.6640625" style="9" customWidth="1"/>
    <col min="2" max="16384" width="9.109375" style="8"/>
  </cols>
  <sheetData>
    <row r="1" spans="1:1" x14ac:dyDescent="0.3">
      <c r="A1" s="7" t="s">
        <v>0</v>
      </c>
    </row>
    <row r="3" spans="1:1" ht="33.75" customHeight="1" x14ac:dyDescent="0.3">
      <c r="A3" s="9" t="s">
        <v>1</v>
      </c>
    </row>
    <row r="4" spans="1:1" ht="33.75" customHeight="1" x14ac:dyDescent="0.3">
      <c r="A4" s="9" t="s">
        <v>6</v>
      </c>
    </row>
    <row r="5" spans="1:1" ht="75.75" customHeight="1" x14ac:dyDescent="0.3">
      <c r="A5" s="10" t="s">
        <v>2</v>
      </c>
    </row>
    <row r="6" spans="1:1" ht="82.5" customHeight="1" x14ac:dyDescent="0.3">
      <c r="A6" s="9" t="s">
        <v>3</v>
      </c>
    </row>
    <row r="7" spans="1:1" ht="42.75" customHeight="1" x14ac:dyDescent="0.3">
      <c r="A7" s="1" t="s">
        <v>4</v>
      </c>
    </row>
  </sheetData>
  <sheetProtection sheet="1" objects="1" scenarios="1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Munka15"/>
  <dimension ref="A1:E168"/>
  <sheetViews>
    <sheetView zoomScaleNormal="100" zoomScaleSheetLayoutView="100" workbookViewId="0">
      <selection activeCell="D1" sqref="D1"/>
    </sheetView>
  </sheetViews>
  <sheetFormatPr defaultColWidth="9.109375" defaultRowHeight="14.4" x14ac:dyDescent="0.3"/>
  <cols>
    <col min="1" max="1" width="3.77734375" style="3" customWidth="1"/>
    <col min="2" max="2" width="74.21875" style="3" customWidth="1"/>
    <col min="3" max="4" width="10.77734375" style="3" customWidth="1"/>
    <col min="5" max="5" width="25.77734375" style="2" customWidth="1"/>
    <col min="6" max="16384" width="9.109375" style="3"/>
  </cols>
  <sheetData>
    <row r="1" spans="1:4" x14ac:dyDescent="0.3">
      <c r="A1" s="4"/>
      <c r="B1" s="5"/>
      <c r="C1" s="6"/>
      <c r="D1" s="40" t="s">
        <v>5</v>
      </c>
    </row>
    <row r="3" spans="1:4" ht="18" thickBot="1" x14ac:dyDescent="0.35">
      <c r="A3" s="4"/>
      <c r="B3" s="11" t="s">
        <v>7</v>
      </c>
    </row>
    <row r="4" spans="1:4" ht="16.2" thickBot="1" x14ac:dyDescent="0.35">
      <c r="B4" s="15" t="s">
        <v>8</v>
      </c>
      <c r="C4" s="16"/>
    </row>
    <row r="5" spans="1:4" ht="31.8" thickBot="1" x14ac:dyDescent="0.35">
      <c r="A5" s="2">
        <v>0</v>
      </c>
      <c r="B5" s="17" t="s">
        <v>9</v>
      </c>
      <c r="C5" s="18">
        <v>1</v>
      </c>
      <c r="D5" s="13">
        <f>C5*A5</f>
        <v>0</v>
      </c>
    </row>
    <row r="6" spans="1:4" ht="16.2" thickBot="1" x14ac:dyDescent="0.35">
      <c r="B6" s="15" t="s">
        <v>10</v>
      </c>
      <c r="C6" s="16"/>
    </row>
    <row r="7" spans="1:4" ht="47.4" thickBot="1" x14ac:dyDescent="0.35">
      <c r="A7" s="2">
        <v>0</v>
      </c>
      <c r="B7" s="17" t="s">
        <v>11</v>
      </c>
      <c r="C7" s="18">
        <v>1</v>
      </c>
      <c r="D7" s="13">
        <f>C7*A7</f>
        <v>0</v>
      </c>
    </row>
    <row r="8" spans="1:4" ht="31.8" thickBot="1" x14ac:dyDescent="0.35">
      <c r="A8" s="2">
        <v>0</v>
      </c>
      <c r="B8" s="17" t="s">
        <v>12</v>
      </c>
      <c r="C8" s="18">
        <v>1</v>
      </c>
      <c r="D8" s="13">
        <f>C8*A8</f>
        <v>0</v>
      </c>
    </row>
    <row r="9" spans="1:4" ht="31.8" thickBot="1" x14ac:dyDescent="0.35">
      <c r="A9" s="2">
        <v>0</v>
      </c>
      <c r="B9" s="17" t="s">
        <v>13</v>
      </c>
      <c r="C9" s="18">
        <v>1</v>
      </c>
      <c r="D9" s="13">
        <f>C9*A9</f>
        <v>0</v>
      </c>
    </row>
    <row r="10" spans="1:4" ht="16.2" thickBot="1" x14ac:dyDescent="0.35">
      <c r="A10" s="2">
        <v>0</v>
      </c>
      <c r="B10" s="17" t="s">
        <v>14</v>
      </c>
      <c r="C10" s="18">
        <v>1</v>
      </c>
      <c r="D10" s="13">
        <f>C10*A10</f>
        <v>0</v>
      </c>
    </row>
    <row r="11" spans="1:4" ht="16.2" thickBot="1" x14ac:dyDescent="0.35">
      <c r="B11" s="15" t="s">
        <v>15</v>
      </c>
      <c r="C11" s="16"/>
    </row>
    <row r="12" spans="1:4" ht="31.8" thickBot="1" x14ac:dyDescent="0.35">
      <c r="A12" s="2">
        <v>0</v>
      </c>
      <c r="B12" s="17" t="s">
        <v>16</v>
      </c>
      <c r="C12" s="18">
        <v>1</v>
      </c>
      <c r="D12" s="13">
        <f t="shared" ref="D12:D17" si="0">C12*A12</f>
        <v>0</v>
      </c>
    </row>
    <row r="13" spans="1:4" ht="31.8" thickBot="1" x14ac:dyDescent="0.35">
      <c r="A13" s="2">
        <v>0</v>
      </c>
      <c r="B13" s="17" t="s">
        <v>17</v>
      </c>
      <c r="C13" s="18">
        <v>1</v>
      </c>
      <c r="D13" s="13">
        <f t="shared" si="0"/>
        <v>0</v>
      </c>
    </row>
    <row r="14" spans="1:4" ht="31.8" thickBot="1" x14ac:dyDescent="0.35">
      <c r="A14" s="2">
        <v>0</v>
      </c>
      <c r="B14" s="17" t="s">
        <v>18</v>
      </c>
      <c r="C14" s="18">
        <v>1</v>
      </c>
      <c r="D14" s="13">
        <f t="shared" si="0"/>
        <v>0</v>
      </c>
    </row>
    <row r="15" spans="1:4" ht="31.8" thickBot="1" x14ac:dyDescent="0.35">
      <c r="A15" s="2">
        <v>0</v>
      </c>
      <c r="B15" s="17" t="s">
        <v>19</v>
      </c>
      <c r="C15" s="18">
        <v>1</v>
      </c>
      <c r="D15" s="13">
        <f t="shared" si="0"/>
        <v>0</v>
      </c>
    </row>
    <row r="16" spans="1:4" ht="31.8" thickBot="1" x14ac:dyDescent="0.35">
      <c r="A16" s="2">
        <v>0</v>
      </c>
      <c r="B16" s="17" t="s">
        <v>20</v>
      </c>
      <c r="C16" s="18">
        <v>1</v>
      </c>
      <c r="D16" s="13">
        <f t="shared" si="0"/>
        <v>0</v>
      </c>
    </row>
    <row r="17" spans="1:4" ht="31.8" thickBot="1" x14ac:dyDescent="0.35">
      <c r="A17" s="2">
        <v>0</v>
      </c>
      <c r="B17" s="17" t="s">
        <v>21</v>
      </c>
      <c r="C17" s="18">
        <v>1</v>
      </c>
      <c r="D17" s="13">
        <f t="shared" si="0"/>
        <v>0</v>
      </c>
    </row>
    <row r="18" spans="1:4" ht="16.2" thickBot="1" x14ac:dyDescent="0.35">
      <c r="B18" s="15" t="s">
        <v>22</v>
      </c>
      <c r="C18" s="16"/>
    </row>
    <row r="19" spans="1:4" ht="31.8" thickBot="1" x14ac:dyDescent="0.35">
      <c r="A19" s="2">
        <v>0</v>
      </c>
      <c r="B19" s="17" t="s">
        <v>23</v>
      </c>
      <c r="C19" s="18">
        <v>1</v>
      </c>
      <c r="D19" s="13">
        <f>C19*A19</f>
        <v>0</v>
      </c>
    </row>
    <row r="20" spans="1:4" ht="16.2" thickBot="1" x14ac:dyDescent="0.35">
      <c r="A20" s="2">
        <v>0</v>
      </c>
      <c r="B20" s="17" t="s">
        <v>24</v>
      </c>
      <c r="C20" s="18">
        <v>1</v>
      </c>
      <c r="D20" s="13">
        <f>C20*A20</f>
        <v>0</v>
      </c>
    </row>
    <row r="21" spans="1:4" ht="16.2" thickBot="1" x14ac:dyDescent="0.35">
      <c r="B21" s="15" t="s">
        <v>25</v>
      </c>
      <c r="C21" s="16"/>
    </row>
    <row r="22" spans="1:4" ht="31.8" thickBot="1" x14ac:dyDescent="0.35">
      <c r="A22" s="2">
        <v>0</v>
      </c>
      <c r="B22" s="17" t="s">
        <v>26</v>
      </c>
      <c r="C22" s="18">
        <v>1</v>
      </c>
      <c r="D22" s="13">
        <f>C22*A22</f>
        <v>0</v>
      </c>
    </row>
    <row r="23" spans="1:4" ht="32.4" thickBot="1" x14ac:dyDescent="0.35">
      <c r="A23" s="2">
        <v>0</v>
      </c>
      <c r="B23" s="17" t="s">
        <v>27</v>
      </c>
      <c r="C23" s="18">
        <v>1</v>
      </c>
      <c r="D23" s="13">
        <f>C23*A23</f>
        <v>0</v>
      </c>
    </row>
    <row r="24" spans="1:4" ht="32.4" thickBot="1" x14ac:dyDescent="0.35">
      <c r="A24" s="2">
        <v>0</v>
      </c>
      <c r="B24" s="17" t="s">
        <v>28</v>
      </c>
      <c r="C24" s="18">
        <v>1</v>
      </c>
      <c r="D24" s="13">
        <f>C24*A24</f>
        <v>0</v>
      </c>
    </row>
    <row r="25" spans="1:4" ht="16.2" thickBot="1" x14ac:dyDescent="0.35">
      <c r="B25" s="15" t="s">
        <v>29</v>
      </c>
      <c r="C25" s="16"/>
    </row>
    <row r="26" spans="1:4" ht="31.8" thickBot="1" x14ac:dyDescent="0.35">
      <c r="A26" s="2">
        <v>0</v>
      </c>
      <c r="B26" s="17" t="s">
        <v>30</v>
      </c>
      <c r="C26" s="18">
        <v>1</v>
      </c>
      <c r="D26" s="13">
        <f>C26*A26</f>
        <v>0</v>
      </c>
    </row>
    <row r="27" spans="1:4" ht="31.8" thickBot="1" x14ac:dyDescent="0.35">
      <c r="A27" s="2">
        <v>0</v>
      </c>
      <c r="B27" s="17" t="s">
        <v>31</v>
      </c>
      <c r="C27" s="18">
        <v>1</v>
      </c>
      <c r="D27" s="13">
        <f>C27*A27</f>
        <v>0</v>
      </c>
    </row>
    <row r="28" spans="1:4" ht="31.8" thickBot="1" x14ac:dyDescent="0.35">
      <c r="A28" s="2">
        <v>0</v>
      </c>
      <c r="B28" s="17" t="s">
        <v>32</v>
      </c>
      <c r="C28" s="18">
        <v>1</v>
      </c>
      <c r="D28" s="13">
        <f>C28*A28</f>
        <v>0</v>
      </c>
    </row>
    <row r="29" spans="1:4" ht="16.2" thickBot="1" x14ac:dyDescent="0.35">
      <c r="A29" s="2">
        <v>0</v>
      </c>
      <c r="B29" s="17" t="s">
        <v>33</v>
      </c>
      <c r="C29" s="18">
        <v>1</v>
      </c>
      <c r="D29" s="13">
        <f>C29*A29</f>
        <v>0</v>
      </c>
    </row>
    <row r="30" spans="1:4" ht="16.2" thickBot="1" x14ac:dyDescent="0.35">
      <c r="A30" s="2">
        <v>0</v>
      </c>
      <c r="B30" s="17" t="s">
        <v>34</v>
      </c>
      <c r="C30" s="18">
        <v>1</v>
      </c>
      <c r="D30" s="13">
        <f>C30*A30</f>
        <v>0</v>
      </c>
    </row>
    <row r="31" spans="1:4" ht="16.2" thickBot="1" x14ac:dyDescent="0.35">
      <c r="B31" s="15" t="s">
        <v>35</v>
      </c>
      <c r="C31" s="16"/>
    </row>
    <row r="32" spans="1:4" ht="31.8" thickBot="1" x14ac:dyDescent="0.35">
      <c r="A32" s="2">
        <v>0</v>
      </c>
      <c r="B32" s="19" t="s">
        <v>36</v>
      </c>
      <c r="C32" s="18">
        <v>1</v>
      </c>
      <c r="D32" s="13">
        <f>C32*A32</f>
        <v>0</v>
      </c>
    </row>
    <row r="33" spans="1:4" ht="31.8" thickBot="1" x14ac:dyDescent="0.35">
      <c r="A33" s="2">
        <v>0</v>
      </c>
      <c r="B33" s="19" t="s">
        <v>37</v>
      </c>
      <c r="C33" s="18">
        <v>1</v>
      </c>
      <c r="D33" s="13">
        <f>C33*A33</f>
        <v>0</v>
      </c>
    </row>
    <row r="34" spans="1:4" ht="31.8" thickBot="1" x14ac:dyDescent="0.35">
      <c r="A34" s="2">
        <v>0</v>
      </c>
      <c r="B34" s="19" t="s">
        <v>38</v>
      </c>
      <c r="C34" s="18">
        <v>1</v>
      </c>
      <c r="D34" s="13">
        <f>C34*A34</f>
        <v>0</v>
      </c>
    </row>
    <row r="35" spans="1:4" ht="31.8" thickBot="1" x14ac:dyDescent="0.35">
      <c r="A35" s="2">
        <v>0</v>
      </c>
      <c r="B35" s="17" t="s">
        <v>39</v>
      </c>
      <c r="C35" s="18">
        <v>1</v>
      </c>
      <c r="D35" s="13">
        <f>C35*A35</f>
        <v>0</v>
      </c>
    </row>
    <row r="36" spans="1:4" ht="16.2" thickBot="1" x14ac:dyDescent="0.35">
      <c r="B36" s="15" t="s">
        <v>40</v>
      </c>
      <c r="C36" s="16"/>
    </row>
    <row r="37" spans="1:4" ht="31.8" thickBot="1" x14ac:dyDescent="0.35">
      <c r="A37" s="2">
        <v>0</v>
      </c>
      <c r="B37" s="17" t="s">
        <v>41</v>
      </c>
      <c r="C37" s="18">
        <v>1</v>
      </c>
      <c r="D37" s="13">
        <f>C37*A37</f>
        <v>0</v>
      </c>
    </row>
    <row r="38" spans="1:4" ht="31.8" thickBot="1" x14ac:dyDescent="0.35">
      <c r="A38" s="2">
        <v>0</v>
      </c>
      <c r="B38" s="17" t="s">
        <v>42</v>
      </c>
      <c r="C38" s="18">
        <v>1</v>
      </c>
      <c r="D38" s="13">
        <f>C38*A38</f>
        <v>0</v>
      </c>
    </row>
    <row r="39" spans="1:4" ht="16.2" thickBot="1" x14ac:dyDescent="0.35">
      <c r="B39" s="15" t="s">
        <v>43</v>
      </c>
      <c r="C39" s="16"/>
    </row>
    <row r="40" spans="1:4" ht="31.8" thickBot="1" x14ac:dyDescent="0.35">
      <c r="A40" s="2">
        <v>0</v>
      </c>
      <c r="B40" s="17" t="s">
        <v>44</v>
      </c>
      <c r="C40" s="18">
        <v>1</v>
      </c>
      <c r="D40" s="13">
        <f t="shared" ref="D40:D45" si="1">C40*A40</f>
        <v>0</v>
      </c>
    </row>
    <row r="41" spans="1:4" ht="31.8" thickBot="1" x14ac:dyDescent="0.35">
      <c r="A41" s="2">
        <v>0</v>
      </c>
      <c r="B41" s="17" t="s">
        <v>45</v>
      </c>
      <c r="C41" s="18">
        <v>1</v>
      </c>
      <c r="D41" s="13">
        <f t="shared" si="1"/>
        <v>0</v>
      </c>
    </row>
    <row r="42" spans="1:4" ht="31.8" thickBot="1" x14ac:dyDescent="0.35">
      <c r="A42" s="2">
        <v>0</v>
      </c>
      <c r="B42" s="17" t="s">
        <v>46</v>
      </c>
      <c r="C42" s="18">
        <v>1</v>
      </c>
      <c r="D42" s="13">
        <f t="shared" si="1"/>
        <v>0</v>
      </c>
    </row>
    <row r="43" spans="1:4" ht="16.8" thickBot="1" x14ac:dyDescent="0.35">
      <c r="A43" s="2">
        <v>0</v>
      </c>
      <c r="B43" s="17" t="s">
        <v>47</v>
      </c>
      <c r="C43" s="18">
        <v>1</v>
      </c>
      <c r="D43" s="13">
        <f t="shared" si="1"/>
        <v>0</v>
      </c>
    </row>
    <row r="44" spans="1:4" ht="16.8" thickBot="1" x14ac:dyDescent="0.35">
      <c r="A44" s="2">
        <v>0</v>
      </c>
      <c r="B44" s="17" t="s">
        <v>48</v>
      </c>
      <c r="C44" s="18">
        <v>1</v>
      </c>
      <c r="D44" s="13">
        <f t="shared" si="1"/>
        <v>0</v>
      </c>
    </row>
    <row r="45" spans="1:4" ht="16.2" thickBot="1" x14ac:dyDescent="0.35">
      <c r="A45" s="2">
        <v>0</v>
      </c>
      <c r="B45" s="17" t="s">
        <v>49</v>
      </c>
      <c r="C45" s="18">
        <v>1</v>
      </c>
      <c r="D45" s="13">
        <f t="shared" si="1"/>
        <v>0</v>
      </c>
    </row>
    <row r="46" spans="1:4" ht="16.2" thickBot="1" x14ac:dyDescent="0.35">
      <c r="B46" s="15" t="s">
        <v>50</v>
      </c>
      <c r="C46" s="16"/>
    </row>
    <row r="47" spans="1:4" ht="16.2" thickBot="1" x14ac:dyDescent="0.35">
      <c r="A47" s="2">
        <v>0</v>
      </c>
      <c r="B47" s="17" t="s">
        <v>51</v>
      </c>
      <c r="C47" s="18">
        <v>1</v>
      </c>
      <c r="D47" s="13">
        <f>C47*A47</f>
        <v>0</v>
      </c>
    </row>
    <row r="48" spans="1:4" ht="16.2" thickBot="1" x14ac:dyDescent="0.35">
      <c r="A48" s="2">
        <v>0</v>
      </c>
      <c r="B48" s="17" t="s">
        <v>52</v>
      </c>
      <c r="C48" s="18">
        <v>1</v>
      </c>
      <c r="D48" s="13">
        <f>C48*A48</f>
        <v>0</v>
      </c>
    </row>
    <row r="49" spans="1:4" ht="16.2" thickBot="1" x14ac:dyDescent="0.35">
      <c r="B49" s="15" t="s">
        <v>53</v>
      </c>
      <c r="C49" s="16"/>
    </row>
    <row r="50" spans="1:4" ht="16.2" thickBot="1" x14ac:dyDescent="0.35">
      <c r="A50" s="2">
        <v>0</v>
      </c>
      <c r="B50" s="17" t="s">
        <v>54</v>
      </c>
      <c r="C50" s="18">
        <v>1</v>
      </c>
      <c r="D50" s="13">
        <f>C50*A50</f>
        <v>0</v>
      </c>
    </row>
    <row r="51" spans="1:4" ht="31.8" thickBot="1" x14ac:dyDescent="0.35">
      <c r="A51" s="2">
        <v>0</v>
      </c>
      <c r="B51" s="17" t="s">
        <v>55</v>
      </c>
      <c r="C51" s="18">
        <v>1</v>
      </c>
      <c r="D51" s="13">
        <f>C51*A51</f>
        <v>0</v>
      </c>
    </row>
    <row r="52" spans="1:4" ht="16.2" thickBot="1" x14ac:dyDescent="0.35">
      <c r="A52" s="2">
        <v>0</v>
      </c>
      <c r="B52" s="17" t="s">
        <v>56</v>
      </c>
      <c r="C52" s="18">
        <v>1</v>
      </c>
      <c r="D52" s="13">
        <f>C52*A52</f>
        <v>0</v>
      </c>
    </row>
    <row r="53" spans="1:4" ht="16.2" thickBot="1" x14ac:dyDescent="0.35">
      <c r="A53" s="2">
        <v>0</v>
      </c>
      <c r="B53" s="17" t="s">
        <v>57</v>
      </c>
      <c r="C53" s="18">
        <v>1</v>
      </c>
      <c r="D53" s="13">
        <f>C53*A53</f>
        <v>0</v>
      </c>
    </row>
    <row r="54" spans="1:4" ht="31.8" thickBot="1" x14ac:dyDescent="0.35">
      <c r="A54" s="2">
        <v>0</v>
      </c>
      <c r="B54" s="17" t="s">
        <v>58</v>
      </c>
      <c r="C54" s="18">
        <v>1</v>
      </c>
      <c r="D54" s="13">
        <f>C54*A54</f>
        <v>0</v>
      </c>
    </row>
    <row r="55" spans="1:4" ht="16.8" thickBot="1" x14ac:dyDescent="0.35">
      <c r="B55" s="22" t="s">
        <v>59</v>
      </c>
      <c r="C55" s="33">
        <v>40</v>
      </c>
      <c r="D55" s="14">
        <f>SUM(D5:D54)</f>
        <v>0</v>
      </c>
    </row>
    <row r="57" spans="1:4" ht="18" thickBot="1" x14ac:dyDescent="0.35">
      <c r="B57" s="11" t="s">
        <v>107</v>
      </c>
    </row>
    <row r="58" spans="1:4" ht="16.2" thickBot="1" x14ac:dyDescent="0.35">
      <c r="B58" s="41" t="s">
        <v>60</v>
      </c>
      <c r="C58" s="42"/>
    </row>
    <row r="59" spans="1:4" ht="16.2" thickBot="1" x14ac:dyDescent="0.35">
      <c r="A59" s="2">
        <v>0</v>
      </c>
      <c r="B59" s="25" t="s">
        <v>61</v>
      </c>
      <c r="C59" s="26">
        <v>1</v>
      </c>
      <c r="D59" s="13">
        <f>C59*A59</f>
        <v>0</v>
      </c>
    </row>
    <row r="60" spans="1:4" ht="16.2" thickBot="1" x14ac:dyDescent="0.35">
      <c r="A60" s="2">
        <v>0</v>
      </c>
      <c r="B60" s="27" t="s">
        <v>62</v>
      </c>
      <c r="C60" s="28">
        <v>1</v>
      </c>
      <c r="D60" s="13">
        <f>C60*A60</f>
        <v>0</v>
      </c>
    </row>
    <row r="61" spans="1:4" ht="16.2" thickBot="1" x14ac:dyDescent="0.35">
      <c r="B61" s="41" t="s">
        <v>63</v>
      </c>
      <c r="C61" s="42"/>
    </row>
    <row r="62" spans="1:4" ht="16.2" thickBot="1" x14ac:dyDescent="0.35">
      <c r="A62" s="2">
        <v>0</v>
      </c>
      <c r="B62" s="25" t="s">
        <v>64</v>
      </c>
      <c r="C62" s="26">
        <v>1</v>
      </c>
      <c r="D62" s="13">
        <f>C62*A62</f>
        <v>0</v>
      </c>
    </row>
    <row r="63" spans="1:4" ht="16.2" thickBot="1" x14ac:dyDescent="0.35">
      <c r="A63" s="2">
        <v>0</v>
      </c>
      <c r="B63" s="25" t="s">
        <v>65</v>
      </c>
      <c r="C63" s="26">
        <v>1</v>
      </c>
      <c r="D63" s="13">
        <f>C63*A63</f>
        <v>0</v>
      </c>
    </row>
    <row r="64" spans="1:4" ht="16.2" thickBot="1" x14ac:dyDescent="0.35">
      <c r="A64" s="2">
        <v>0</v>
      </c>
      <c r="B64" s="25" t="s">
        <v>66</v>
      </c>
      <c r="C64" s="26">
        <v>1</v>
      </c>
      <c r="D64" s="13">
        <f>C64*A64</f>
        <v>0</v>
      </c>
    </row>
    <row r="65" spans="1:4" ht="15" thickBot="1" x14ac:dyDescent="0.35">
      <c r="B65" s="43" t="s">
        <v>67</v>
      </c>
      <c r="C65" s="44"/>
    </row>
    <row r="66" spans="1:4" ht="16.2" thickBot="1" x14ac:dyDescent="0.35">
      <c r="A66" s="2">
        <v>0</v>
      </c>
      <c r="B66" s="25" t="s">
        <v>68</v>
      </c>
      <c r="C66" s="26">
        <v>1</v>
      </c>
      <c r="D66" s="13">
        <f>C66*A66</f>
        <v>0</v>
      </c>
    </row>
    <row r="67" spans="1:4" ht="16.2" thickBot="1" x14ac:dyDescent="0.35">
      <c r="A67" s="2">
        <v>0</v>
      </c>
      <c r="B67" s="25" t="s">
        <v>69</v>
      </c>
      <c r="C67" s="26">
        <v>1</v>
      </c>
      <c r="D67" s="13">
        <f>C67*A67</f>
        <v>0</v>
      </c>
    </row>
    <row r="68" spans="1:4" ht="16.2" thickBot="1" x14ac:dyDescent="0.35">
      <c r="A68" s="2">
        <v>0</v>
      </c>
      <c r="B68" s="25" t="s">
        <v>70</v>
      </c>
      <c r="C68" s="26">
        <v>1</v>
      </c>
      <c r="D68" s="13">
        <f>C68*A68</f>
        <v>0</v>
      </c>
    </row>
    <row r="69" spans="1:4" ht="16.2" thickBot="1" x14ac:dyDescent="0.35">
      <c r="A69" s="2">
        <v>0</v>
      </c>
      <c r="B69" s="25" t="s">
        <v>71</v>
      </c>
      <c r="C69" s="26">
        <v>1</v>
      </c>
      <c r="D69" s="13">
        <f>C69*A69</f>
        <v>0</v>
      </c>
    </row>
    <row r="70" spans="1:4" ht="16.2" thickBot="1" x14ac:dyDescent="0.35">
      <c r="B70" s="41" t="s">
        <v>72</v>
      </c>
      <c r="C70" s="42"/>
    </row>
    <row r="71" spans="1:4" ht="16.2" thickBot="1" x14ac:dyDescent="0.35">
      <c r="A71" s="2">
        <v>0</v>
      </c>
      <c r="B71" s="25" t="s">
        <v>73</v>
      </c>
      <c r="C71" s="26">
        <v>1</v>
      </c>
      <c r="D71" s="13">
        <f>C71*A71</f>
        <v>0</v>
      </c>
    </row>
    <row r="72" spans="1:4" ht="16.2" thickBot="1" x14ac:dyDescent="0.35">
      <c r="A72" s="2">
        <v>0</v>
      </c>
      <c r="B72" s="27" t="s">
        <v>74</v>
      </c>
      <c r="C72" s="28">
        <v>1</v>
      </c>
      <c r="D72" s="13">
        <f>C72*A72</f>
        <v>0</v>
      </c>
    </row>
    <row r="73" spans="1:4" ht="16.2" thickBot="1" x14ac:dyDescent="0.35">
      <c r="B73" s="41" t="s">
        <v>75</v>
      </c>
      <c r="C73" s="42"/>
    </row>
    <row r="74" spans="1:4" ht="16.2" thickBot="1" x14ac:dyDescent="0.35">
      <c r="A74" s="2">
        <v>0</v>
      </c>
      <c r="B74" s="25" t="s">
        <v>76</v>
      </c>
      <c r="C74" s="26">
        <v>1</v>
      </c>
      <c r="D74" s="13">
        <f>C74*A74</f>
        <v>0</v>
      </c>
    </row>
    <row r="75" spans="1:4" ht="16.2" thickBot="1" x14ac:dyDescent="0.35">
      <c r="A75" s="2">
        <v>0</v>
      </c>
      <c r="B75" s="25" t="s">
        <v>77</v>
      </c>
      <c r="C75" s="26">
        <v>1</v>
      </c>
      <c r="D75" s="13">
        <f>C75*A75</f>
        <v>0</v>
      </c>
    </row>
    <row r="76" spans="1:4" ht="16.2" thickBot="1" x14ac:dyDescent="0.35">
      <c r="A76" s="2">
        <v>0</v>
      </c>
      <c r="B76" s="25" t="s">
        <v>78</v>
      </c>
      <c r="C76" s="26">
        <v>1</v>
      </c>
      <c r="D76" s="13">
        <f>C76*A76</f>
        <v>0</v>
      </c>
    </row>
    <row r="77" spans="1:4" ht="16.2" thickBot="1" x14ac:dyDescent="0.35">
      <c r="A77" s="2">
        <v>0</v>
      </c>
      <c r="B77" s="25" t="s">
        <v>79</v>
      </c>
      <c r="C77" s="26">
        <v>1</v>
      </c>
      <c r="D77" s="13">
        <f>C77*A77</f>
        <v>0</v>
      </c>
    </row>
    <row r="78" spans="1:4" ht="16.2" thickBot="1" x14ac:dyDescent="0.35">
      <c r="A78" s="2">
        <v>0</v>
      </c>
      <c r="B78" s="27" t="s">
        <v>80</v>
      </c>
      <c r="C78" s="28">
        <v>1</v>
      </c>
      <c r="D78" s="13">
        <f>C78*A78</f>
        <v>0</v>
      </c>
    </row>
    <row r="79" spans="1:4" ht="16.2" thickBot="1" x14ac:dyDescent="0.35">
      <c r="B79" s="41" t="s">
        <v>81</v>
      </c>
      <c r="C79" s="42"/>
    </row>
    <row r="80" spans="1:4" ht="16.2" thickBot="1" x14ac:dyDescent="0.35">
      <c r="A80" s="2">
        <v>0</v>
      </c>
      <c r="B80" s="25" t="s">
        <v>82</v>
      </c>
      <c r="C80" s="26">
        <v>1</v>
      </c>
      <c r="D80" s="13">
        <f t="shared" ref="D80:D85" si="2">C80*A80</f>
        <v>0</v>
      </c>
    </row>
    <row r="81" spans="1:4" ht="16.2" thickBot="1" x14ac:dyDescent="0.35">
      <c r="A81" s="2">
        <v>0</v>
      </c>
      <c r="B81" s="25" t="s">
        <v>83</v>
      </c>
      <c r="C81" s="26">
        <v>1</v>
      </c>
      <c r="D81" s="13">
        <f t="shared" si="2"/>
        <v>0</v>
      </c>
    </row>
    <row r="82" spans="1:4" ht="16.2" thickBot="1" x14ac:dyDescent="0.35">
      <c r="A82" s="2">
        <v>0</v>
      </c>
      <c r="B82" s="25" t="s">
        <v>84</v>
      </c>
      <c r="C82" s="26">
        <v>1</v>
      </c>
      <c r="D82" s="13">
        <f t="shared" si="2"/>
        <v>0</v>
      </c>
    </row>
    <row r="83" spans="1:4" ht="31.8" thickBot="1" x14ac:dyDescent="0.35">
      <c r="A83" s="2">
        <v>0</v>
      </c>
      <c r="B83" s="25" t="s">
        <v>85</v>
      </c>
      <c r="C83" s="26">
        <v>1</v>
      </c>
      <c r="D83" s="13">
        <f t="shared" si="2"/>
        <v>0</v>
      </c>
    </row>
    <row r="84" spans="1:4" ht="16.2" thickBot="1" x14ac:dyDescent="0.35">
      <c r="A84" s="2">
        <v>0</v>
      </c>
      <c r="B84" s="25" t="s">
        <v>86</v>
      </c>
      <c r="C84" s="26">
        <v>1</v>
      </c>
      <c r="D84" s="13">
        <f t="shared" si="2"/>
        <v>0</v>
      </c>
    </row>
    <row r="85" spans="1:4" ht="31.8" thickBot="1" x14ac:dyDescent="0.35">
      <c r="A85" s="2">
        <v>0</v>
      </c>
      <c r="B85" s="25" t="s">
        <v>87</v>
      </c>
      <c r="C85" s="26">
        <v>1</v>
      </c>
      <c r="D85" s="13">
        <f t="shared" si="2"/>
        <v>0</v>
      </c>
    </row>
    <row r="86" spans="1:4" ht="16.2" thickBot="1" x14ac:dyDescent="0.35">
      <c r="B86" s="41" t="s">
        <v>88</v>
      </c>
      <c r="C86" s="42"/>
    </row>
    <row r="87" spans="1:4" ht="16.2" thickBot="1" x14ac:dyDescent="0.35">
      <c r="A87" s="2">
        <v>0</v>
      </c>
      <c r="B87" s="29" t="s">
        <v>89</v>
      </c>
      <c r="C87" s="26">
        <v>1</v>
      </c>
      <c r="D87" s="13">
        <f>C87*A87</f>
        <v>0</v>
      </c>
    </row>
    <row r="88" spans="1:4" ht="31.8" thickBot="1" x14ac:dyDescent="0.35">
      <c r="A88" s="2">
        <v>0</v>
      </c>
      <c r="B88" s="25" t="s">
        <v>90</v>
      </c>
      <c r="C88" s="26">
        <v>2</v>
      </c>
      <c r="D88" s="13">
        <f>C88*A88</f>
        <v>0</v>
      </c>
    </row>
    <row r="89" spans="1:4" ht="16.2" thickBot="1" x14ac:dyDescent="0.35">
      <c r="A89" s="2">
        <v>0</v>
      </c>
      <c r="B89" s="25" t="s">
        <v>91</v>
      </c>
      <c r="C89" s="26">
        <v>1</v>
      </c>
      <c r="D89" s="13">
        <f>C89*A89</f>
        <v>0</v>
      </c>
    </row>
    <row r="90" spans="1:4" ht="16.2" thickBot="1" x14ac:dyDescent="0.35">
      <c r="B90" s="41" t="s">
        <v>92</v>
      </c>
      <c r="C90" s="42"/>
    </row>
    <row r="91" spans="1:4" ht="16.2" thickBot="1" x14ac:dyDescent="0.35">
      <c r="A91" s="2">
        <v>0</v>
      </c>
      <c r="B91" s="25" t="s">
        <v>93</v>
      </c>
      <c r="C91" s="26">
        <v>1</v>
      </c>
      <c r="D91" s="13">
        <f t="shared" ref="D91:D97" si="3">C91*A91</f>
        <v>0</v>
      </c>
    </row>
    <row r="92" spans="1:4" ht="16.2" thickBot="1" x14ac:dyDescent="0.35">
      <c r="A92" s="2">
        <v>0</v>
      </c>
      <c r="B92" s="25" t="s">
        <v>77</v>
      </c>
      <c r="C92" s="26">
        <v>1</v>
      </c>
      <c r="D92" s="13">
        <f t="shared" si="3"/>
        <v>0</v>
      </c>
    </row>
    <row r="93" spans="1:4" ht="16.2" thickBot="1" x14ac:dyDescent="0.35">
      <c r="A93" s="2">
        <v>0</v>
      </c>
      <c r="B93" s="25" t="s">
        <v>78</v>
      </c>
      <c r="C93" s="26">
        <v>1</v>
      </c>
      <c r="D93" s="13">
        <f t="shared" si="3"/>
        <v>0</v>
      </c>
    </row>
    <row r="94" spans="1:4" ht="16.2" thickBot="1" x14ac:dyDescent="0.35">
      <c r="A94" s="2">
        <v>0</v>
      </c>
      <c r="B94" s="25" t="s">
        <v>94</v>
      </c>
      <c r="C94" s="26">
        <v>1</v>
      </c>
      <c r="D94" s="13">
        <f t="shared" si="3"/>
        <v>0</v>
      </c>
    </row>
    <row r="95" spans="1:4" ht="16.2" thickBot="1" x14ac:dyDescent="0.35">
      <c r="A95" s="2">
        <v>0</v>
      </c>
      <c r="B95" s="25" t="s">
        <v>95</v>
      </c>
      <c r="C95" s="26">
        <v>1</v>
      </c>
      <c r="D95" s="13">
        <f t="shared" si="3"/>
        <v>0</v>
      </c>
    </row>
    <row r="96" spans="1:4" ht="16.2" thickBot="1" x14ac:dyDescent="0.35">
      <c r="A96" s="2">
        <v>0</v>
      </c>
      <c r="B96" s="25" t="s">
        <v>96</v>
      </c>
      <c r="C96" s="26">
        <v>1</v>
      </c>
      <c r="D96" s="13">
        <f t="shared" si="3"/>
        <v>0</v>
      </c>
    </row>
    <row r="97" spans="1:4" ht="16.2" thickBot="1" x14ac:dyDescent="0.35">
      <c r="A97" s="2">
        <v>0</v>
      </c>
      <c r="B97" s="25" t="s">
        <v>97</v>
      </c>
      <c r="C97" s="26">
        <v>1</v>
      </c>
      <c r="D97" s="13">
        <f t="shared" si="3"/>
        <v>0</v>
      </c>
    </row>
    <row r="98" spans="1:4" ht="16.2" thickBot="1" x14ac:dyDescent="0.35">
      <c r="B98" s="41" t="s">
        <v>98</v>
      </c>
      <c r="C98" s="42"/>
    </row>
    <row r="99" spans="1:4" ht="16.2" thickBot="1" x14ac:dyDescent="0.35">
      <c r="A99" s="2">
        <v>0</v>
      </c>
      <c r="B99" s="25" t="s">
        <v>99</v>
      </c>
      <c r="C99" s="26">
        <v>1</v>
      </c>
      <c r="D99" s="13">
        <f t="shared" ref="D99:D105" si="4">C99*A99</f>
        <v>0</v>
      </c>
    </row>
    <row r="100" spans="1:4" ht="31.8" thickBot="1" x14ac:dyDescent="0.35">
      <c r="A100" s="2">
        <v>0</v>
      </c>
      <c r="B100" s="25" t="s">
        <v>100</v>
      </c>
      <c r="C100" s="26">
        <v>1</v>
      </c>
      <c r="D100" s="13">
        <f t="shared" si="4"/>
        <v>0</v>
      </c>
    </row>
    <row r="101" spans="1:4" ht="31.8" thickBot="1" x14ac:dyDescent="0.35">
      <c r="A101" s="2">
        <v>0</v>
      </c>
      <c r="B101" s="25" t="s">
        <v>101</v>
      </c>
      <c r="C101" s="26">
        <v>1</v>
      </c>
      <c r="D101" s="13">
        <f t="shared" si="4"/>
        <v>0</v>
      </c>
    </row>
    <row r="102" spans="1:4" ht="16.2" thickBot="1" x14ac:dyDescent="0.35">
      <c r="A102" s="2">
        <v>0</v>
      </c>
      <c r="B102" s="25" t="s">
        <v>102</v>
      </c>
      <c r="C102" s="26">
        <v>1</v>
      </c>
      <c r="D102" s="13">
        <f t="shared" si="4"/>
        <v>0</v>
      </c>
    </row>
    <row r="103" spans="1:4" ht="31.8" thickBot="1" x14ac:dyDescent="0.35">
      <c r="A103" s="2">
        <v>0</v>
      </c>
      <c r="B103" s="25" t="s">
        <v>103</v>
      </c>
      <c r="C103" s="26">
        <v>1</v>
      </c>
      <c r="D103" s="13">
        <f t="shared" si="4"/>
        <v>0</v>
      </c>
    </row>
    <row r="104" spans="1:4" ht="31.8" thickBot="1" x14ac:dyDescent="0.35">
      <c r="A104" s="2">
        <v>0</v>
      </c>
      <c r="B104" s="25" t="s">
        <v>104</v>
      </c>
      <c r="C104" s="26">
        <v>1</v>
      </c>
      <c r="D104" s="13">
        <f t="shared" si="4"/>
        <v>0</v>
      </c>
    </row>
    <row r="105" spans="1:4" ht="16.2" thickBot="1" x14ac:dyDescent="0.35">
      <c r="A105" s="2">
        <v>0</v>
      </c>
      <c r="B105" s="25" t="s">
        <v>105</v>
      </c>
      <c r="C105" s="26">
        <v>1</v>
      </c>
      <c r="D105" s="13">
        <f t="shared" si="4"/>
        <v>0</v>
      </c>
    </row>
    <row r="106" spans="1:4" ht="16.8" thickBot="1" x14ac:dyDescent="0.35">
      <c r="A106" s="2">
        <v>0</v>
      </c>
      <c r="B106" s="22" t="s">
        <v>106</v>
      </c>
      <c r="C106" s="33">
        <v>40</v>
      </c>
      <c r="D106" s="14">
        <f>SUM(D59:D105)</f>
        <v>0</v>
      </c>
    </row>
    <row r="108" spans="1:4" ht="18" thickBot="1" x14ac:dyDescent="0.35">
      <c r="B108" s="11" t="s">
        <v>131</v>
      </c>
    </row>
    <row r="109" spans="1:4" ht="16.2" thickBot="1" x14ac:dyDescent="0.35">
      <c r="B109" s="41" t="s">
        <v>108</v>
      </c>
      <c r="C109" s="42"/>
    </row>
    <row r="110" spans="1:4" ht="16.2" thickBot="1" x14ac:dyDescent="0.35">
      <c r="A110" s="2">
        <v>0</v>
      </c>
      <c r="B110" s="25" t="s">
        <v>109</v>
      </c>
      <c r="C110" s="26">
        <v>1</v>
      </c>
      <c r="D110" s="13">
        <f>C110*A110</f>
        <v>0</v>
      </c>
    </row>
    <row r="111" spans="1:4" ht="31.8" thickBot="1" x14ac:dyDescent="0.35">
      <c r="A111" s="2">
        <v>0</v>
      </c>
      <c r="B111" s="25" t="s">
        <v>110</v>
      </c>
      <c r="C111" s="26">
        <v>1</v>
      </c>
      <c r="D111" s="13">
        <f>C111*A111</f>
        <v>0</v>
      </c>
    </row>
    <row r="112" spans="1:4" ht="31.8" thickBot="1" x14ac:dyDescent="0.35">
      <c r="A112" s="2">
        <v>0</v>
      </c>
      <c r="B112" s="25" t="s">
        <v>111</v>
      </c>
      <c r="C112" s="26">
        <v>1</v>
      </c>
      <c r="D112" s="13">
        <f>C112*A112</f>
        <v>0</v>
      </c>
    </row>
    <row r="113" spans="1:4" ht="16.2" thickBot="1" x14ac:dyDescent="0.35">
      <c r="B113" s="41" t="s">
        <v>112</v>
      </c>
      <c r="C113" s="42"/>
    </row>
    <row r="114" spans="1:4" ht="16.2" thickBot="1" x14ac:dyDescent="0.35">
      <c r="A114" s="2">
        <v>0</v>
      </c>
      <c r="B114" s="25" t="s">
        <v>113</v>
      </c>
      <c r="C114" s="26">
        <v>1</v>
      </c>
      <c r="D114" s="13">
        <f>C114*A114</f>
        <v>0</v>
      </c>
    </row>
    <row r="115" spans="1:4" ht="16.2" thickBot="1" x14ac:dyDescent="0.35">
      <c r="A115" s="2">
        <v>0</v>
      </c>
      <c r="B115" s="25" t="s">
        <v>114</v>
      </c>
      <c r="C115" s="26">
        <v>1</v>
      </c>
      <c r="D115" s="13">
        <f>C115*A115</f>
        <v>0</v>
      </c>
    </row>
    <row r="116" spans="1:4" ht="16.2" thickBot="1" x14ac:dyDescent="0.35">
      <c r="A116" s="2">
        <v>0</v>
      </c>
      <c r="B116" s="25" t="s">
        <v>115</v>
      </c>
      <c r="C116" s="26">
        <v>1</v>
      </c>
      <c r="D116" s="13">
        <f>C116*A116</f>
        <v>0</v>
      </c>
    </row>
    <row r="117" spans="1:4" ht="16.2" thickBot="1" x14ac:dyDescent="0.35">
      <c r="B117" s="41" t="s">
        <v>116</v>
      </c>
      <c r="C117" s="42"/>
    </row>
    <row r="118" spans="1:4" ht="16.2" thickBot="1" x14ac:dyDescent="0.35">
      <c r="A118" s="2">
        <v>0</v>
      </c>
      <c r="B118" s="25" t="s">
        <v>117</v>
      </c>
      <c r="C118" s="26">
        <v>1</v>
      </c>
      <c r="D118" s="13">
        <f>C118*A118</f>
        <v>0</v>
      </c>
    </row>
    <row r="119" spans="1:4" ht="16.2" thickBot="1" x14ac:dyDescent="0.35">
      <c r="A119" s="2">
        <v>0</v>
      </c>
      <c r="B119" s="25" t="s">
        <v>118</v>
      </c>
      <c r="C119" s="26">
        <v>1</v>
      </c>
      <c r="D119" s="13">
        <f>C119*A119</f>
        <v>0</v>
      </c>
    </row>
    <row r="120" spans="1:4" ht="16.2" thickBot="1" x14ac:dyDescent="0.35">
      <c r="A120" s="2">
        <v>0</v>
      </c>
      <c r="B120" s="25" t="s">
        <v>119</v>
      </c>
      <c r="C120" s="26">
        <v>1</v>
      </c>
      <c r="D120" s="13">
        <f>C120*A120</f>
        <v>0</v>
      </c>
    </row>
    <row r="121" spans="1:4" ht="16.2" thickBot="1" x14ac:dyDescent="0.35">
      <c r="A121" s="2">
        <v>0</v>
      </c>
      <c r="B121" s="25" t="s">
        <v>120</v>
      </c>
      <c r="C121" s="26">
        <v>1</v>
      </c>
      <c r="D121" s="13">
        <f>C121*A121</f>
        <v>0</v>
      </c>
    </row>
    <row r="122" spans="1:4" ht="16.2" thickBot="1" x14ac:dyDescent="0.35">
      <c r="B122" s="41" t="s">
        <v>121</v>
      </c>
      <c r="C122" s="42"/>
    </row>
    <row r="123" spans="1:4" ht="16.2" thickBot="1" x14ac:dyDescent="0.35">
      <c r="A123" s="2">
        <v>0</v>
      </c>
      <c r="B123" s="25" t="s">
        <v>122</v>
      </c>
      <c r="C123" s="26">
        <v>1</v>
      </c>
      <c r="D123" s="13">
        <f>C123*A123</f>
        <v>0</v>
      </c>
    </row>
    <row r="124" spans="1:4" ht="16.2" thickBot="1" x14ac:dyDescent="0.35">
      <c r="A124" s="2">
        <v>0</v>
      </c>
      <c r="B124" s="25" t="s">
        <v>118</v>
      </c>
      <c r="C124" s="26">
        <v>1</v>
      </c>
      <c r="D124" s="13">
        <f>C124*A124</f>
        <v>0</v>
      </c>
    </row>
    <row r="125" spans="1:4" ht="16.2" thickBot="1" x14ac:dyDescent="0.35">
      <c r="A125" s="2">
        <v>0</v>
      </c>
      <c r="B125" s="25" t="s">
        <v>123</v>
      </c>
      <c r="C125" s="26">
        <v>1</v>
      </c>
      <c r="D125" s="13">
        <f>C125*A125</f>
        <v>0</v>
      </c>
    </row>
    <row r="126" spans="1:4" ht="16.2" thickBot="1" x14ac:dyDescent="0.35">
      <c r="A126" s="2">
        <v>0</v>
      </c>
      <c r="B126" s="25" t="s">
        <v>124</v>
      </c>
      <c r="C126" s="26">
        <v>1</v>
      </c>
      <c r="D126" s="13">
        <f>C126*A126</f>
        <v>0</v>
      </c>
    </row>
    <row r="127" spans="1:4" ht="16.2" thickBot="1" x14ac:dyDescent="0.35">
      <c r="A127" s="2">
        <v>0</v>
      </c>
      <c r="B127" s="25" t="s">
        <v>125</v>
      </c>
      <c r="C127" s="26">
        <v>1</v>
      </c>
      <c r="D127" s="13">
        <f>C127*A127</f>
        <v>0</v>
      </c>
    </row>
    <row r="128" spans="1:4" ht="16.2" thickBot="1" x14ac:dyDescent="0.35">
      <c r="B128" s="41" t="s">
        <v>126</v>
      </c>
      <c r="C128" s="42"/>
    </row>
    <row r="129" spans="1:4" ht="31.8" thickBot="1" x14ac:dyDescent="0.35">
      <c r="A129" s="2">
        <v>0</v>
      </c>
      <c r="B129" s="25" t="s">
        <v>127</v>
      </c>
      <c r="C129" s="26">
        <v>1</v>
      </c>
      <c r="D129" s="13">
        <f>C129*A129</f>
        <v>0</v>
      </c>
    </row>
    <row r="130" spans="1:4" ht="16.2" thickBot="1" x14ac:dyDescent="0.35">
      <c r="A130" s="2">
        <v>0</v>
      </c>
      <c r="B130" s="25" t="s">
        <v>118</v>
      </c>
      <c r="C130" s="26">
        <v>1</v>
      </c>
      <c r="D130" s="13">
        <f>C130*A130</f>
        <v>0</v>
      </c>
    </row>
    <row r="131" spans="1:4" ht="16.2" thickBot="1" x14ac:dyDescent="0.35">
      <c r="A131" s="2">
        <v>0</v>
      </c>
      <c r="B131" s="25" t="s">
        <v>128</v>
      </c>
      <c r="C131" s="26">
        <v>1</v>
      </c>
      <c r="D131" s="13">
        <f>C131*A131</f>
        <v>0</v>
      </c>
    </row>
    <row r="132" spans="1:4" ht="31.8" thickBot="1" x14ac:dyDescent="0.35">
      <c r="A132" s="2">
        <v>0</v>
      </c>
      <c r="B132" s="25" t="s">
        <v>129</v>
      </c>
      <c r="C132" s="26">
        <v>1</v>
      </c>
      <c r="D132" s="13">
        <f>C132*A132</f>
        <v>0</v>
      </c>
    </row>
    <row r="133" spans="1:4" ht="16.2" thickBot="1" x14ac:dyDescent="0.35">
      <c r="A133" s="2">
        <v>0</v>
      </c>
      <c r="B133" s="25" t="s">
        <v>130</v>
      </c>
      <c r="C133" s="26">
        <v>1</v>
      </c>
      <c r="D133" s="13">
        <f>C133*A133</f>
        <v>0</v>
      </c>
    </row>
    <row r="134" spans="1:4" ht="16.8" thickBot="1" x14ac:dyDescent="0.35">
      <c r="A134" s="2">
        <v>0</v>
      </c>
      <c r="B134" s="22" t="s">
        <v>106</v>
      </c>
      <c r="C134" s="33">
        <v>20</v>
      </c>
      <c r="D134" s="14">
        <f>SUM(D110:D133)</f>
        <v>0</v>
      </c>
    </row>
    <row r="136" spans="1:4" ht="18" thickBot="1" x14ac:dyDescent="0.35">
      <c r="B136" s="11" t="s">
        <v>132</v>
      </c>
    </row>
    <row r="137" spans="1:4" ht="16.2" thickBot="1" x14ac:dyDescent="0.35">
      <c r="B137" s="12" t="s">
        <v>133</v>
      </c>
      <c r="C137" s="30"/>
    </row>
    <row r="138" spans="1:4" ht="31.8" thickBot="1" x14ac:dyDescent="0.35">
      <c r="A138" s="2">
        <v>0</v>
      </c>
      <c r="B138" s="21" t="s">
        <v>134</v>
      </c>
      <c r="C138" s="23">
        <v>1</v>
      </c>
      <c r="D138" s="13">
        <f>C138*A138</f>
        <v>0</v>
      </c>
    </row>
    <row r="139" spans="1:4" ht="31.8" thickBot="1" x14ac:dyDescent="0.35">
      <c r="A139" s="2">
        <v>0</v>
      </c>
      <c r="B139" s="20" t="s">
        <v>135</v>
      </c>
      <c r="C139" s="24">
        <v>1</v>
      </c>
      <c r="D139" s="13">
        <f>C139*A139</f>
        <v>0</v>
      </c>
    </row>
    <row r="140" spans="1:4" ht="16.2" thickBot="1" x14ac:dyDescent="0.35">
      <c r="B140" s="31" t="s">
        <v>136</v>
      </c>
      <c r="C140" s="32"/>
    </row>
    <row r="141" spans="1:4" ht="47.4" thickBot="1" x14ac:dyDescent="0.35">
      <c r="A141" s="2">
        <v>0</v>
      </c>
      <c r="B141" s="1" t="s">
        <v>137</v>
      </c>
      <c r="C141" s="23">
        <v>1</v>
      </c>
      <c r="D141" s="13">
        <f>C141*A141</f>
        <v>0</v>
      </c>
    </row>
    <row r="142" spans="1:4" ht="16.2" thickBot="1" x14ac:dyDescent="0.35">
      <c r="A142" s="2">
        <v>0</v>
      </c>
      <c r="B142" s="1" t="s">
        <v>138</v>
      </c>
      <c r="C142" s="23">
        <v>1</v>
      </c>
      <c r="D142" s="13">
        <f>C142*A142</f>
        <v>0</v>
      </c>
    </row>
    <row r="143" spans="1:4" ht="16.2" thickBot="1" x14ac:dyDescent="0.35">
      <c r="A143" s="2">
        <v>0</v>
      </c>
      <c r="B143" s="1" t="s">
        <v>139</v>
      </c>
      <c r="C143" s="23">
        <v>1</v>
      </c>
      <c r="D143" s="13">
        <f>C143*A143</f>
        <v>0</v>
      </c>
    </row>
    <row r="144" spans="1:4" ht="16.2" thickBot="1" x14ac:dyDescent="0.35">
      <c r="B144" s="12" t="s">
        <v>140</v>
      </c>
      <c r="C144" s="30"/>
    </row>
    <row r="145" spans="1:4" ht="16.2" thickBot="1" x14ac:dyDescent="0.35">
      <c r="A145" s="2">
        <v>0</v>
      </c>
      <c r="B145" s="1" t="s">
        <v>141</v>
      </c>
      <c r="C145" s="23">
        <v>1</v>
      </c>
      <c r="D145" s="13">
        <f>C145*A145</f>
        <v>0</v>
      </c>
    </row>
    <row r="146" spans="1:4" ht="16.2" thickBot="1" x14ac:dyDescent="0.35">
      <c r="A146" s="2">
        <v>0</v>
      </c>
      <c r="B146" s="1" t="s">
        <v>142</v>
      </c>
      <c r="C146" s="23">
        <v>1</v>
      </c>
      <c r="D146" s="13">
        <f>C146*A146</f>
        <v>0</v>
      </c>
    </row>
    <row r="147" spans="1:4" ht="31.8" thickBot="1" x14ac:dyDescent="0.35">
      <c r="A147" s="2">
        <v>0</v>
      </c>
      <c r="B147" s="1" t="s">
        <v>143</v>
      </c>
      <c r="C147" s="23">
        <v>1</v>
      </c>
      <c r="D147" s="13">
        <f>C147*A147</f>
        <v>0</v>
      </c>
    </row>
    <row r="148" spans="1:4" ht="16.2" thickBot="1" x14ac:dyDescent="0.35">
      <c r="B148" s="12" t="s">
        <v>144</v>
      </c>
      <c r="C148" s="30"/>
    </row>
    <row r="149" spans="1:4" ht="31.8" thickBot="1" x14ac:dyDescent="0.35">
      <c r="A149" s="2">
        <v>0</v>
      </c>
      <c r="B149" s="1" t="s">
        <v>145</v>
      </c>
      <c r="C149" s="23">
        <v>1</v>
      </c>
      <c r="D149" s="13">
        <f t="shared" ref="D149:D154" si="5">C149*A149</f>
        <v>0</v>
      </c>
    </row>
    <row r="150" spans="1:4" ht="31.8" thickBot="1" x14ac:dyDescent="0.35">
      <c r="A150" s="2">
        <v>0</v>
      </c>
      <c r="B150" s="1" t="s">
        <v>146</v>
      </c>
      <c r="C150" s="23">
        <v>1</v>
      </c>
      <c r="D150" s="13">
        <f t="shared" si="5"/>
        <v>0</v>
      </c>
    </row>
    <row r="151" spans="1:4" ht="16.2" thickBot="1" x14ac:dyDescent="0.35">
      <c r="A151" s="2">
        <v>0</v>
      </c>
      <c r="B151" s="1" t="s">
        <v>147</v>
      </c>
      <c r="C151" s="23">
        <v>1</v>
      </c>
      <c r="D151" s="13">
        <f t="shared" si="5"/>
        <v>0</v>
      </c>
    </row>
    <row r="152" spans="1:4" ht="16.2" thickBot="1" x14ac:dyDescent="0.35">
      <c r="A152" s="2">
        <v>0</v>
      </c>
      <c r="B152" s="1" t="s">
        <v>148</v>
      </c>
      <c r="C152" s="23">
        <v>1</v>
      </c>
      <c r="D152" s="13">
        <f t="shared" si="5"/>
        <v>0</v>
      </c>
    </row>
    <row r="153" spans="1:4" ht="16.2" thickBot="1" x14ac:dyDescent="0.35">
      <c r="A153" s="2">
        <v>0</v>
      </c>
      <c r="B153" s="1" t="s">
        <v>149</v>
      </c>
      <c r="C153" s="23">
        <v>1</v>
      </c>
      <c r="D153" s="13">
        <f t="shared" si="5"/>
        <v>0</v>
      </c>
    </row>
    <row r="154" spans="1:4" ht="31.8" thickBot="1" x14ac:dyDescent="0.35">
      <c r="A154" s="2">
        <v>0</v>
      </c>
      <c r="B154" s="1" t="s">
        <v>150</v>
      </c>
      <c r="C154" s="23">
        <v>1</v>
      </c>
      <c r="D154" s="13">
        <f t="shared" si="5"/>
        <v>0</v>
      </c>
    </row>
    <row r="155" spans="1:4" ht="16.2" thickBot="1" x14ac:dyDescent="0.35">
      <c r="B155" s="12" t="s">
        <v>151</v>
      </c>
      <c r="C155" s="30"/>
    </row>
    <row r="156" spans="1:4" ht="31.8" thickBot="1" x14ac:dyDescent="0.35">
      <c r="A156" s="2">
        <v>0</v>
      </c>
      <c r="B156" s="1" t="s">
        <v>152</v>
      </c>
      <c r="C156" s="23">
        <v>1</v>
      </c>
      <c r="D156" s="13">
        <f t="shared" ref="D156:D161" si="6">C156*A156</f>
        <v>0</v>
      </c>
    </row>
    <row r="157" spans="1:4" ht="31.8" thickBot="1" x14ac:dyDescent="0.35">
      <c r="A157" s="2">
        <v>0</v>
      </c>
      <c r="B157" s="1" t="s">
        <v>153</v>
      </c>
      <c r="C157" s="23">
        <v>1</v>
      </c>
      <c r="D157" s="13">
        <f t="shared" si="6"/>
        <v>0</v>
      </c>
    </row>
    <row r="158" spans="1:4" ht="31.8" thickBot="1" x14ac:dyDescent="0.35">
      <c r="A158" s="2">
        <v>0</v>
      </c>
      <c r="B158" s="1" t="s">
        <v>154</v>
      </c>
      <c r="C158" s="23">
        <v>1</v>
      </c>
      <c r="D158" s="13">
        <f t="shared" si="6"/>
        <v>0</v>
      </c>
    </row>
    <row r="159" spans="1:4" ht="16.2" thickBot="1" x14ac:dyDescent="0.35">
      <c r="A159" s="2">
        <v>0</v>
      </c>
      <c r="B159" s="1" t="s">
        <v>155</v>
      </c>
      <c r="C159" s="23">
        <v>1</v>
      </c>
      <c r="D159" s="13">
        <f t="shared" si="6"/>
        <v>0</v>
      </c>
    </row>
    <row r="160" spans="1:4" ht="16.2" thickBot="1" x14ac:dyDescent="0.35">
      <c r="A160" s="2">
        <v>0</v>
      </c>
      <c r="B160" s="1" t="s">
        <v>156</v>
      </c>
      <c r="C160" s="23">
        <v>1</v>
      </c>
      <c r="D160" s="13">
        <f t="shared" si="6"/>
        <v>0</v>
      </c>
    </row>
    <row r="161" spans="1:4" ht="16.2" thickBot="1" x14ac:dyDescent="0.35">
      <c r="A161" s="2">
        <v>0</v>
      </c>
      <c r="B161" s="1" t="s">
        <v>157</v>
      </c>
      <c r="C161" s="23">
        <v>1</v>
      </c>
      <c r="D161" s="13">
        <f t="shared" si="6"/>
        <v>0</v>
      </c>
    </row>
    <row r="162" spans="1:4" ht="16.8" thickBot="1" x14ac:dyDescent="0.35">
      <c r="B162" s="22" t="s">
        <v>59</v>
      </c>
      <c r="C162" s="33">
        <v>20</v>
      </c>
      <c r="D162" s="14">
        <f>SUM(D138:D161)</f>
        <v>0</v>
      </c>
    </row>
    <row r="163" spans="1:4" ht="15" thickBot="1" x14ac:dyDescent="0.35"/>
    <row r="164" spans="1:4" ht="21.6" thickBot="1" x14ac:dyDescent="0.35">
      <c r="B164" s="34" t="str">
        <f>B3</f>
        <v>1. BajaWebNet</v>
      </c>
      <c r="C164" s="35">
        <f>C55</f>
        <v>40</v>
      </c>
      <c r="D164" s="36">
        <f>D55</f>
        <v>0</v>
      </c>
    </row>
    <row r="165" spans="1:4" ht="21.6" thickBot="1" x14ac:dyDescent="0.35">
      <c r="B165" s="34" t="str">
        <f>B57</f>
        <v>2. Ultrabalaton</v>
      </c>
      <c r="C165" s="35">
        <f>C106</f>
        <v>40</v>
      </c>
      <c r="D165" s="36">
        <f>D106</f>
        <v>0</v>
      </c>
    </row>
    <row r="166" spans="1:4" ht="21.6" thickBot="1" x14ac:dyDescent="0.35">
      <c r="B166" s="34" t="str">
        <f>B108</f>
        <v>3. Euroskills 2018</v>
      </c>
      <c r="C166" s="35">
        <f>C134</f>
        <v>20</v>
      </c>
      <c r="D166" s="36">
        <f>D134</f>
        <v>0</v>
      </c>
    </row>
    <row r="167" spans="1:4" ht="21.6" thickBot="1" x14ac:dyDescent="0.35">
      <c r="B167" s="34" t="str">
        <f>B136</f>
        <v>4. Sárkányhajó</v>
      </c>
      <c r="C167" s="35">
        <f>C162</f>
        <v>20</v>
      </c>
      <c r="D167" s="36">
        <f>D162</f>
        <v>0</v>
      </c>
    </row>
    <row r="168" spans="1:4" ht="15" thickBot="1" x14ac:dyDescent="0.35">
      <c r="B168" s="37"/>
      <c r="C168" s="38">
        <f>SUM(C164:C167)</f>
        <v>120</v>
      </c>
      <c r="D168" s="39">
        <f>SUM(D164:D167)</f>
        <v>0</v>
      </c>
    </row>
  </sheetData>
  <sheetProtection sheet="1" objects="1" scenarios="1" selectLockedCells="1"/>
  <mergeCells count="14">
    <mergeCell ref="B86:C86"/>
    <mergeCell ref="B90:C90"/>
    <mergeCell ref="B98:C98"/>
    <mergeCell ref="B58:C58"/>
    <mergeCell ref="B61:C61"/>
    <mergeCell ref="B65:C65"/>
    <mergeCell ref="B70:C70"/>
    <mergeCell ref="B73:C73"/>
    <mergeCell ref="B79:C79"/>
    <mergeCell ref="B128:C128"/>
    <mergeCell ref="B117:C117"/>
    <mergeCell ref="B122:C122"/>
    <mergeCell ref="B109:C109"/>
    <mergeCell ref="B113:C113"/>
  </mergeCells>
  <dataValidations count="1">
    <dataValidation type="whole" allowBlank="1" showInputMessage="1" showErrorMessage="1" errorTitle="Hibás adat" error="Csak 0 és 1 értéke lehet a cellának." sqref="A5 A7:A10 A22:A24 A19:A20 A12:A17 A37:A38 A32:A35 A26:A30 A40:A45 A59:A60 A50:A54 A47:A48 A62:A64 A66:A69 A71:A72 A87:A89 A80:A85 A74:A78 A91:A97 A99:A106 A110:A112 A114:A116 A118:A121 A123:A127 A129:A134 A138:A139 A141:A143 A145:A147 A156:A161 A149:A154">
      <formula1>0</formula1>
      <formula2>1</formula2>
    </dataValidation>
  </dataValidations>
  <pageMargins left="0.70866141732283472" right="0.70866141732283472" top="0.74803149606299213" bottom="0.74803149606299213" header="0.31496062992125984" footer="0.31496062992125984"/>
  <pageSetup paperSize="9" scale="91" fitToHeight="100" orientation="portrait" r:id="rId1"/>
  <headerFooter>
    <oddFooter>&amp;L1911 gyakolrati vizsga&amp;C&amp;P/&amp;N&amp;R2019. május 15.</oddFooter>
  </headerFooter>
  <rowBreaks count="4" manualBreakCount="4">
    <brk id="30" min="1" max="3" man="1"/>
    <brk id="64" min="1" max="3" man="1"/>
    <brk id="97" min="1" max="3" man="1"/>
    <brk id="135" min="1" max="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3</vt:i4>
      </vt:variant>
    </vt:vector>
  </HeadingPairs>
  <TitlesOfParts>
    <vt:vector size="5" baseType="lpstr">
      <vt:lpstr>Használati útmutató</vt:lpstr>
      <vt:lpstr>Vizsgazo1</vt:lpstr>
      <vt:lpstr>Vizsgazo1!Nyomtatási_cím</vt:lpstr>
      <vt:lpstr>'Használati útmutató'!Nyomtatási_terület</vt:lpstr>
      <vt:lpstr>Vizsgazo1!Nyomtatási_terület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Reményi Zoltán</dc:creator>
  <cp:lastModifiedBy>Windows User</cp:lastModifiedBy>
  <cp:lastPrinted>2019-05-15T09:44:38Z</cp:lastPrinted>
  <dcterms:created xsi:type="dcterms:W3CDTF">2017-02-07T19:26:48Z</dcterms:created>
  <dcterms:modified xsi:type="dcterms:W3CDTF">2019-05-15T09:48:51Z</dcterms:modified>
</cp:coreProperties>
</file>