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HTTP-Alapítvány\Futó projektek\Érettségi\"/>
    </mc:Choice>
  </mc:AlternateContent>
  <bookViews>
    <workbookView xWindow="0" yWindow="0" windowWidth="23040" windowHeight="9800"/>
  </bookViews>
  <sheets>
    <sheet name="Használati útmutató" sheetId="75" r:id="rId1"/>
    <sheet name="Vizsgazo1" sheetId="74" r:id="rId2"/>
  </sheets>
  <definedNames>
    <definedName name="_xlnm.Print_Titles" localSheetId="1">Vizsgazo1!$1:$1</definedName>
    <definedName name="_xlnm.Print_Area" localSheetId="0">'Használati útmutató'!$A$1:$A$7</definedName>
    <definedName name="_xlnm.Print_Area" localSheetId="1">Vizsgazo1!$B$3:$D$167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6" i="74" l="1"/>
  <c r="B166" i="74"/>
  <c r="C165" i="74"/>
  <c r="B165" i="74"/>
  <c r="C164" i="74"/>
  <c r="C167" i="74" s="1"/>
  <c r="D159" i="74"/>
  <c r="D158" i="74"/>
  <c r="D157" i="74"/>
  <c r="D156" i="74"/>
  <c r="D155" i="74"/>
  <c r="D154" i="74"/>
  <c r="D152" i="74"/>
  <c r="D151" i="74"/>
  <c r="D150" i="74"/>
  <c r="D149" i="74"/>
  <c r="D148" i="74"/>
  <c r="D146" i="74"/>
  <c r="D145" i="74"/>
  <c r="D144" i="74"/>
  <c r="D142" i="74"/>
  <c r="D141" i="74"/>
  <c r="D140" i="74"/>
  <c r="D139" i="74"/>
  <c r="D137" i="74"/>
  <c r="D136" i="74"/>
  <c r="D131" i="74"/>
  <c r="D130" i="74"/>
  <c r="D129" i="74"/>
  <c r="D128" i="74"/>
  <c r="D127" i="74"/>
  <c r="D126" i="74"/>
  <c r="D124" i="74"/>
  <c r="D123" i="74"/>
  <c r="D122" i="74"/>
  <c r="D121" i="74"/>
  <c r="D120" i="74"/>
  <c r="D119" i="74"/>
  <c r="D117" i="74"/>
  <c r="D116" i="74"/>
  <c r="D115" i="74"/>
  <c r="D113" i="74"/>
  <c r="D112" i="74"/>
  <c r="D110" i="74"/>
  <c r="D109" i="74"/>
  <c r="D108" i="74"/>
  <c r="D103" i="74"/>
  <c r="D102" i="74"/>
  <c r="D101" i="74"/>
  <c r="D92" i="74"/>
  <c r="D82" i="74"/>
  <c r="D62" i="74"/>
  <c r="D52" i="74"/>
  <c r="D42" i="74"/>
  <c r="D32" i="74"/>
  <c r="D20" i="74"/>
  <c r="D18" i="74"/>
  <c r="D17" i="74"/>
  <c r="D16" i="74"/>
  <c r="D15" i="74"/>
  <c r="D14" i="74"/>
  <c r="D13" i="74"/>
  <c r="D12" i="74"/>
  <c r="B164" i="74"/>
  <c r="B163" i="74"/>
  <c r="C163" i="74"/>
  <c r="D100" i="74"/>
  <c r="D98" i="74"/>
  <c r="D97" i="74"/>
  <c r="D96" i="74"/>
  <c r="D94" i="74"/>
  <c r="D93" i="74"/>
  <c r="D91" i="74"/>
  <c r="D90" i="74"/>
  <c r="D88" i="74"/>
  <c r="D87" i="74"/>
  <c r="D86" i="74"/>
  <c r="D85" i="74"/>
  <c r="D84" i="74"/>
  <c r="D81" i="74"/>
  <c r="D80" i="74"/>
  <c r="D79" i="74"/>
  <c r="D78" i="74"/>
  <c r="D76" i="74"/>
  <c r="D75" i="74"/>
  <c r="D74" i="74"/>
  <c r="D73" i="74"/>
  <c r="D71" i="74"/>
  <c r="D70" i="74"/>
  <c r="D68" i="74"/>
  <c r="D67" i="74"/>
  <c r="D66" i="74"/>
  <c r="D65" i="74"/>
  <c r="D63" i="74"/>
  <c r="D61" i="74"/>
  <c r="D59" i="74"/>
  <c r="D58" i="74"/>
  <c r="D53" i="74"/>
  <c r="D50" i="74"/>
  <c r="D49" i="74"/>
  <c r="D48" i="74"/>
  <c r="D46" i="74"/>
  <c r="D45" i="74"/>
  <c r="D44" i="74"/>
  <c r="D43" i="74"/>
  <c r="D41" i="74"/>
  <c r="D39" i="74"/>
  <c r="D38" i="74"/>
  <c r="D37" i="74"/>
  <c r="D36" i="74"/>
  <c r="D35" i="74"/>
  <c r="D33" i="74"/>
  <c r="D31" i="74"/>
  <c r="D30" i="74"/>
  <c r="D28" i="74"/>
  <c r="D27" i="74"/>
  <c r="D26" i="74"/>
  <c r="D25" i="74"/>
  <c r="D24" i="74"/>
  <c r="D23" i="74"/>
  <c r="D21" i="74"/>
  <c r="D10" i="74"/>
  <c r="D9" i="74"/>
  <c r="D8" i="74"/>
  <c r="D7" i="74"/>
  <c r="D5" i="74"/>
  <c r="D104" i="74" l="1"/>
  <c r="D164" i="74" s="1"/>
  <c r="D132" i="74"/>
  <c r="D165" i="74" s="1"/>
  <c r="D160" i="74"/>
  <c r="D166" i="74" s="1"/>
  <c r="D54" i="74"/>
  <c r="D163" i="74" s="1"/>
  <c r="D167" i="74" l="1"/>
</calcChain>
</file>

<file path=xl/comments1.xml><?xml version="1.0" encoding="utf-8"?>
<comments xmlns="http://schemas.openxmlformats.org/spreadsheetml/2006/main">
  <authors>
    <author>Sisák Zoltán</author>
  </authors>
  <commentList>
    <comment ref="B2" authorId="0" shapeId="0">
      <text>
        <r>
          <rPr>
            <sz val="9"/>
            <color indexed="81"/>
            <rFont val="Tahoma"/>
            <family val="2"/>
            <charset val="238"/>
          </rPr>
          <t>A megoldás mentése</t>
        </r>
      </text>
    </comment>
    <comment ref="B5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megadott néven mentette a hálózatot, és az legalább 5 eszközt tartalmaz.</t>
        </r>
      </text>
    </comment>
    <comment ref="B10" authorId="0" shapeId="0">
      <text>
        <r>
          <rPr>
            <sz val="9"/>
            <color indexed="81"/>
            <rFont val="Tahoma"/>
            <family val="2"/>
            <charset val="238"/>
          </rPr>
          <t>A pont jár, ha az összes eszközt elhelyezte és azokat a topológia ábrának megfelelően kötötte össze.</t>
        </r>
      </text>
    </comment>
    <comment ref="B28" authorId="0" shapeId="0">
      <text>
        <r>
          <rPr>
            <sz val="9"/>
            <color indexed="81"/>
            <rFont val="Tahoma"/>
            <family val="2"/>
            <charset val="238"/>
          </rPr>
          <t>Az előző két pont jár bármely típusú jelszó esetén (titkos jelszó, nyílt szövegű jelszó)</t>
        </r>
      </text>
    </comment>
    <comment ref="B31" authorId="0" shapeId="0">
      <text>
        <r>
          <rPr>
            <sz val="9"/>
            <color indexed="81"/>
            <rFont val="Tahoma"/>
            <family val="2"/>
            <charset val="238"/>
          </rPr>
          <t>a DNS kiszolgáló IP-címét</t>
        </r>
      </text>
    </comment>
    <comment ref="B41" authorId="0" shapeId="0">
      <text>
        <r>
          <rPr>
            <sz val="9"/>
            <color indexed="81"/>
            <rFont val="Tahoma"/>
            <family val="2"/>
            <charset val="238"/>
          </rPr>
          <t>és a DNS szerver IP-címét helyesen beállította</t>
        </r>
      </text>
    </comment>
    <comment ref="B45" authorId="0" shapeId="0">
      <text>
        <r>
          <rPr>
            <sz val="9"/>
            <color indexed="81"/>
            <rFont val="Tahoma"/>
            <family val="2"/>
            <charset val="238"/>
          </rPr>
          <t>Több frekvenciasávot kezelő vezetéknélküli forgalomirányító esetén az előző négy pont csak akkor jár, ha a beállítások a 2,4 GHz-es frekvenciasávra vonatkoznak. A pontok akkor is járnak, ha ugyanezeket a beállításokat más frekvenciasávokra is alkalmazta.</t>
        </r>
      </text>
    </comment>
    <comment ref="B46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vezeték nélküli hálózat nem alapértelmezett beállítású.</t>
        </r>
      </text>
    </comment>
    <comment ref="B68" authorId="0" shapeId="0">
      <text>
        <r>
          <rPr>
            <sz val="9"/>
            <color indexed="81"/>
            <rFont val="Tahoma"/>
            <family val="2"/>
            <charset val="238"/>
          </rPr>
          <t>A fenti 4 pont akkor is jár, ha az adatokat nem tárolta, de a feladatok megoldása során azokat megfelelően kezelte.</t>
        </r>
      </text>
    </comment>
    <comment ref="B74" authorId="0" shapeId="0">
      <text>
        <r>
          <rPr>
            <sz val="9"/>
            <color indexed="81"/>
            <rFont val="Tahoma"/>
            <family val="2"/>
            <charset val="238"/>
          </rPr>
          <t>ahol a sofőr egy percen belül pontosan 4 adást indított</t>
        </r>
      </text>
    </comment>
    <comment ref="B109" authorId="0" shapeId="0">
      <text>
        <r>
          <rPr>
            <sz val="9"/>
            <color indexed="81"/>
            <rFont val="Tahoma"/>
            <family val="2"/>
            <charset val="238"/>
          </rPr>
          <t>Például:
CREATE DATABASE nagykonyv
DEFAULT CHARACTER SET utf8
COLLATE utf8_hungarian_ci;</t>
        </r>
      </text>
    </comment>
    <comment ref="B112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megadottnál több mezőt is megjelenített</t>
        </r>
      </text>
    </comment>
    <comment ref="B113" authorId="0" shapeId="0">
      <text>
        <r>
          <rPr>
            <sz val="9"/>
            <color indexed="81"/>
            <rFont val="Tahoma"/>
            <family val="2"/>
            <charset val="238"/>
          </rPr>
          <t>Például:
SELECT DISTINCT nemzetiseg
FROM szerzo
WHERE nemzetiseg &lt;&gt; 'magyar';</t>
        </r>
      </text>
    </comment>
    <comment ref="B115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megadottnál több mezőt is megjelenített</t>
        </r>
      </text>
    </comment>
    <comment ref="B117" authorId="0" shapeId="0">
      <text>
        <r>
          <rPr>
            <sz val="9"/>
            <color indexed="81"/>
            <rFont val="Tahoma"/>
            <family val="2"/>
            <charset val="238"/>
          </rPr>
          <t>Például:
SELECT nev, 2005-szulEV AS kor
FROM szerzo
WHERE halEv IS NULL;</t>
        </r>
      </text>
    </comment>
    <comment ref="B119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megadottnál több mezőt is megjelenített</t>
        </r>
      </text>
    </comment>
    <comment ref="B124" authorId="0" shapeId="0">
      <text>
        <r>
          <rPr>
            <sz val="9"/>
            <color indexed="81"/>
            <rFont val="Tahoma"/>
            <family val="2"/>
            <charset val="238"/>
          </rPr>
          <t>A pont akkor is jár, ha a növekvő rendezés irányát nem adta meg,
hanem az alapértelmezett rendezési irányt használta ki
Például:
SELECT szerzo.nev, MIN(helyezes) AS legjobb
FROM konyv INNER JOIN szerzo
ON konyv.szerzoId=szerzo.id
WHERE szerzo.nemzetiseg = 'magyar'
GROUP BY szerzo.nev
ORDER BY legjobb ASC;</t>
        </r>
      </text>
    </comment>
    <comment ref="B126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megadottnál több mezőt is megjelenített</t>
        </r>
      </text>
    </comment>
    <comment ref="B131" authorId="0" shapeId="0">
      <text>
        <r>
          <rPr>
            <sz val="9"/>
            <color indexed="81"/>
            <rFont val="Tahoma"/>
            <family val="2"/>
            <charset val="238"/>
          </rPr>
          <t>A pont akkor is jár, ha a növekvő rendezés irányát nem adta meg,
hanem az alapértelmezett rendezési irányt használta ki
Például:
SELECT szerzo.nev, COUNT(konyv.id) AS konyvek
FROM konyv INNER JOIN szerzo
ON konyv.szerzoId=szerzo.id
GROUP BY szerzo.nev
HAVING konyvek &gt; 1
ORDER BY konyvek DESC,
szerzo.nev ASC;</t>
        </r>
      </text>
    </comment>
    <comment ref="B136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weboldalt buso.htm néven mentette</t>
        </r>
      </text>
    </comment>
    <comment ref="B139" authorId="0" shapeId="0">
      <text>
        <r>
          <rPr>
            <sz val="9"/>
            <color indexed="81"/>
            <rFont val="Tahoma"/>
            <family val="2"/>
            <charset val="238"/>
          </rPr>
          <t>A későbbiekben a stíluslap megfelelő módosításáért szerezhető pontokat akkor is megkapja a vizsgázó, ha a stíluslapra való hivatkozást nem sikerült megvalósítania.</t>
        </r>
      </text>
    </comment>
    <comment ref="B141" authorId="0" shapeId="0">
      <text>
        <r>
          <rPr>
            <sz val="9"/>
            <color indexed="81"/>
            <rFont val="Tahoma"/>
            <family val="2"/>
            <charset val="238"/>
          </rPr>
          <t>A pont jár, ha legalább öt bekezdést megfelelően kialakított.</t>
        </r>
      </text>
    </comment>
    <comment ref="B142" authorId="0" shapeId="0">
      <text>
        <r>
          <rPr>
            <sz val="9"/>
            <color indexed="81"/>
            <rFont val="Tahoma"/>
            <family val="2"/>
            <charset val="238"/>
          </rPr>
          <t>A pont nem jár, ha nem szedte ki a forrásból az idézőjeleket</t>
        </r>
      </text>
    </comment>
    <comment ref="B159" authorId="0" shapeId="0">
      <text>
        <r>
          <rPr>
            <sz val="9"/>
            <color indexed="81"/>
            <rFont val="Tahoma"/>
            <family val="2"/>
            <charset val="238"/>
          </rPr>
          <t>A pont akkor is jár, ha az üres tag kijelölőt a stíluslapon meghagyta</t>
        </r>
      </text>
    </comment>
  </commentList>
</comments>
</file>

<file path=xl/sharedStrings.xml><?xml version="1.0" encoding="utf-8"?>
<sst xmlns="http://schemas.openxmlformats.org/spreadsheetml/2006/main" count="162" uniqueCount="153">
  <si>
    <t>Kedves Javító Kolléga!</t>
  </si>
  <si>
    <t>A "Vizsgazo1" munkalapból minden vizsgázó számára készítsen egy másolatot!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</si>
  <si>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</t>
    </r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</si>
  <si>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</si>
  <si>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</si>
  <si>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</si>
  <si>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>Statikus IP-címek beállítása</t>
  </si>
  <si>
    <t>Az interfészek beállítása</t>
  </si>
  <si>
    <t>Alapbeállítások elvégzése</t>
  </si>
  <si>
    <t>A DHCP szerver beállítása</t>
  </si>
  <si>
    <t>Forgalomirányítás beállítása</t>
  </si>
  <si>
    <t>Vezeték nélküli hálózat beállítása</t>
  </si>
  <si>
    <t>Hálózat működésének ellenőrzése</t>
  </si>
  <si>
    <t>Összesen:</t>
  </si>
  <si>
    <t>Program mentése</t>
  </si>
  <si>
    <t>Az eredményt a képernyőre írta</t>
  </si>
  <si>
    <t>Weblap formázása</t>
  </si>
  <si>
    <r>
      <t xml:space="preserve">A kész hálózatot </t>
    </r>
    <r>
      <rPr>
        <sz val="11"/>
        <color theme="1"/>
        <rFont val="Courier New"/>
        <family val="3"/>
        <charset val="238"/>
      </rPr>
      <t>StarLAN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néven mentette a szimulációs program alapértelmezett formátumában</t>
    </r>
  </si>
  <si>
    <t>Eszközök kiválasztása és összekötése</t>
  </si>
  <si>
    <t>A programban a két, minimum két Ethernet interfésszel (legalább 100 Mb/s sebességűek) és legalább egy szinkron soros interfésszel rendelkező forgalomirányítót elhelyezte</t>
  </si>
  <si>
    <t>A programban a három, legalább 8 portos kapcsolót és a vezeték nélküli forgalomirányítót (SOHO forgalomirányító) elhelyezte</t>
  </si>
  <si>
    <t>A programban a két PC-t, az egy szervert és egy laptopot vagy más vezeték nélküli klienst elhelyezte</t>
  </si>
  <si>
    <t>Az eszközöket a topológiai ábrának megfelelően összekötötte</t>
  </si>
  <si>
    <r>
      <t xml:space="preserve">A </t>
    </r>
    <r>
      <rPr>
        <sz val="11"/>
        <color theme="1"/>
        <rFont val="Courier New"/>
        <family val="3"/>
        <charset val="238"/>
      </rPr>
      <t>HothRT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forgalomirányító összes interfészén az IP-címet és az alhálózati maszkot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</si>
  <si>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 összes interfészén az IP-címet és az alhálózati maszkot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</si>
  <si>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DagobahWIFI</t>
    </r>
    <r>
      <rPr>
        <sz val="12"/>
        <color theme="1"/>
        <rFont val="Times New Roman"/>
        <family val="1"/>
        <charset val="238"/>
      </rPr>
      <t xml:space="preserve"> vezeték nélküli forgalomirányító összes interfészén (LAN és WAN) az IP-címet és az alhálózati maszkot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</si>
  <si>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 felügyeleti interfészén az IP-címet és az alhálózati maszkot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</si>
  <si>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kapcsolónál az alapértelmezett átjáró IP-címét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</si>
  <si>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HothSRV</t>
    </r>
    <r>
      <rPr>
        <sz val="12"/>
        <color theme="1"/>
        <rFont val="Times New Roman"/>
        <family val="1"/>
        <charset val="238"/>
      </rPr>
      <t xml:space="preserve"> számára helyes IP-címet, alhálózati maszkot, alapértelmezett átjárót és DNS szerver címet állított be</t>
    </r>
  </si>
  <si>
    <r>
      <t xml:space="preserve">A </t>
    </r>
    <r>
      <rPr>
        <sz val="11"/>
        <color theme="1"/>
        <rFont val="Courier New"/>
        <family val="3"/>
        <charset val="238"/>
      </rPr>
      <t>HothPC</t>
    </r>
    <r>
      <rPr>
        <sz val="12"/>
        <color theme="1"/>
        <rFont val="Times New Roman"/>
        <family val="1"/>
        <charset val="238"/>
      </rPr>
      <t xml:space="preserve"> számára helyes IP-címet, alhálózati maszkot, alapértelmezett átjárót és DNS szerver címet állított be</t>
    </r>
  </si>
  <si>
    <t>Mindkét forgalomirányítón a csatlakoztatott interfészek felkapcsolt állapotban vannak</t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</si>
  <si>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kapcsolón a csatlakoztatott interfészek és a virtuális interfész felkapcsolt állapotban van</t>
    </r>
  </si>
  <si>
    <t>Legalább egy eszköznek a megadott nevet beállította</t>
  </si>
  <si>
    <t>Mindhárom eszköznek a megadott nevet beállította</t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</si>
  <si>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 legalább egy vty vonalán engedélyezte a telnet hozzáférést a megadott </t>
    </r>
    <r>
      <rPr>
        <b/>
        <i/>
        <sz val="12"/>
        <color theme="1"/>
        <rFont val="Times New Roman"/>
        <family val="1"/>
        <charset val="238"/>
      </rPr>
      <t>telPASS</t>
    </r>
    <r>
      <rPr>
        <sz val="12"/>
        <color theme="1"/>
        <rFont val="Times New Roman"/>
        <family val="1"/>
        <charset val="238"/>
      </rPr>
      <t xml:space="preserve"> jelszóval</t>
    </r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</si>
  <si>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 legalább egy vty vonalán engedélyezte a telnet hozzáférést a megadott </t>
    </r>
    <r>
      <rPr>
        <b/>
        <i/>
        <sz val="12"/>
        <color theme="1"/>
        <rFont val="Times New Roman"/>
        <family val="1"/>
        <charset val="238"/>
      </rPr>
      <t>telPASS</t>
    </r>
    <r>
      <rPr>
        <sz val="12"/>
        <color theme="1"/>
        <rFont val="Times New Roman"/>
        <family val="1"/>
        <charset val="238"/>
      </rPr>
      <t xml:space="preserve"> jelszóval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</si>
  <si>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forgalomirányítón a privilegizált módot védő jelszót a megadottra (</t>
    </r>
    <r>
      <rPr>
        <b/>
        <i/>
        <sz val="12"/>
        <color theme="1"/>
        <rFont val="Times New Roman"/>
        <family val="1"/>
        <charset val="238"/>
      </rPr>
      <t>dagoPASS</t>
    </r>
    <r>
      <rPr>
        <sz val="12"/>
        <color theme="1"/>
        <rFont val="Times New Roman"/>
        <family val="1"/>
        <charset val="238"/>
      </rPr>
      <t>) 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</si>
  <si>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kapcsolón a privilegizált módot védő jelszót a megadottra (</t>
    </r>
    <r>
      <rPr>
        <b/>
        <i/>
        <sz val="12"/>
        <color theme="1"/>
        <rFont val="Times New Roman"/>
        <family val="1"/>
        <charset val="238"/>
      </rPr>
      <t>dagoPASS</t>
    </r>
    <r>
      <rPr>
        <sz val="12"/>
        <color theme="1"/>
        <rFont val="Times New Roman"/>
        <family val="1"/>
        <charset val="238"/>
      </rPr>
      <t>) 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</si>
  <si>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 DHCP hatókörében jól beállította a kiosztható IP-cím tartományt és az alapértelmezett átjáró IP-címét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</si>
  <si>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 DHCP hatókörében jól beállította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</si>
  <si>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forgalomirányítón jól beállította a DHCP kiosztásból kizárt IP-címeket</t>
    </r>
  </si>
  <si>
    <r>
      <t xml:space="preserve">A </t>
    </r>
    <r>
      <rPr>
        <sz val="11"/>
        <color theme="1"/>
        <rFont val="Courier New"/>
        <family val="3"/>
        <charset val="238"/>
      </rPr>
      <t>DagobahPC</t>
    </r>
    <r>
      <rPr>
        <sz val="12"/>
        <color theme="1"/>
        <rFont val="Times New Roman"/>
        <family val="1"/>
        <charset val="238"/>
      </rPr>
      <t xml:space="preserve"> számára beállította, hogy az IP-címet DHCP szolgáltatáson keresztül kapja</t>
    </r>
  </si>
  <si>
    <r>
      <t xml:space="preserve">A </t>
    </r>
    <r>
      <rPr>
        <sz val="11"/>
        <color theme="1"/>
        <rFont val="Courier New"/>
        <family val="3"/>
        <charset val="238"/>
      </rPr>
      <t>HothRT</t>
    </r>
    <r>
      <rPr>
        <sz val="12"/>
        <color theme="1"/>
        <rFont val="Times New Roman"/>
        <family val="1"/>
        <charset val="238"/>
      </rPr>
      <t xml:space="preserve"> forgalomirányítón létrehozott egy statikus alapértelmezett útvonalat</t>
    </r>
  </si>
  <si>
    <t>A statikus alapértelmezett útvonal megadásakor a helyes kimenő interfészt, vagy a helyes következő ugrás IP-címet használta</t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</si>
  <si>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forgalomirányítón létrehozott egy statikus útvonalat 192.168.11.0/24 hálózat számára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</si>
  <si>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forgalomirányítón létrehozott egy statikus útvonalat 192.168.12.0/24 hálózat számára</t>
    </r>
  </si>
  <si>
    <r>
      <t xml:space="preserve">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forgalomirányítón létrehozott mindkét statikus útvonal esetén a helyes kimenő interfészt vagy a helyes következő ugrás IP-címet használta</t>
    </r>
  </si>
  <si>
    <r>
      <t xml:space="preserve">A </t>
    </r>
    <r>
      <rPr>
        <sz val="11"/>
        <color theme="1"/>
        <rFont val="Courier New"/>
        <family val="3"/>
        <charset val="238"/>
      </rPr>
      <t>DagobahWIFI</t>
    </r>
    <r>
      <rPr>
        <sz val="12"/>
        <color theme="1"/>
        <rFont val="Times New Roman"/>
        <family val="1"/>
        <charset val="238"/>
      </rPr>
      <t xml:space="preserve"> vezeték nélküli forgalomirányító DHCP szolgáltatásánál a kezdő IP-címet, a maximális kliensszámot</t>
    </r>
  </si>
  <si>
    <r>
      <t xml:space="preserve">Az SSID </t>
    </r>
    <r>
      <rPr>
        <b/>
        <i/>
        <sz val="12"/>
        <color theme="1"/>
        <rFont val="Times New Roman"/>
        <family val="1"/>
        <charset val="238"/>
      </rPr>
      <t>DWIFI</t>
    </r>
  </si>
  <si>
    <t>Az SSID hirdetését letiltotta</t>
  </si>
  <si>
    <t>WEP hitelesítést állított be</t>
  </si>
  <si>
    <r>
      <t xml:space="preserve">A hitelesítés során az </t>
    </r>
    <r>
      <rPr>
        <b/>
        <i/>
        <sz val="12"/>
        <color theme="1"/>
        <rFont val="Times New Roman"/>
        <family val="1"/>
        <charset val="238"/>
      </rPr>
      <t>ABCDEF1234</t>
    </r>
    <r>
      <rPr>
        <sz val="12"/>
        <color theme="1"/>
        <rFont val="Times New Roman"/>
        <family val="1"/>
        <charset val="238"/>
      </rPr>
      <t xml:space="preserve"> kulcsot használta</t>
    </r>
  </si>
  <si>
    <r>
      <t xml:space="preserve">A </t>
    </r>
    <r>
      <rPr>
        <sz val="11"/>
        <color theme="1"/>
        <rFont val="Courier New"/>
        <family val="3"/>
        <charset val="238"/>
      </rPr>
      <t>DagobahLT</t>
    </r>
    <r>
      <rPr>
        <sz val="12"/>
        <color theme="1"/>
        <rFont val="Times New Roman"/>
        <family val="1"/>
        <charset val="238"/>
      </rPr>
      <t xml:space="preserve"> klienst csatlakoztatta a vezeték nélküli hálózathoz</t>
    </r>
  </si>
  <si>
    <t>Konfigurációk mentése</t>
  </si>
  <si>
    <t>Mindkét forgalomirányító konfigurációját elmentette</t>
  </si>
  <si>
    <r>
      <t xml:space="preserve">A </t>
    </r>
    <r>
      <rPr>
        <sz val="11"/>
        <color theme="1"/>
        <rFont val="Courier New"/>
        <family val="3"/>
        <charset val="238"/>
      </rPr>
      <t>DagobahSW</t>
    </r>
    <r>
      <rPr>
        <sz val="12"/>
        <color theme="1"/>
        <rFont val="Times New Roman"/>
        <family val="1"/>
        <charset val="238"/>
      </rPr>
      <t xml:space="preserve"> kapcsoló konfigurációját elmentette</t>
    </r>
  </si>
  <si>
    <r>
      <t xml:space="preserve">A </t>
    </r>
    <r>
      <rPr>
        <sz val="11"/>
        <color theme="1"/>
        <rFont val="Courier New"/>
        <family val="3"/>
        <charset val="238"/>
      </rPr>
      <t>HothRT</t>
    </r>
    <r>
      <rPr>
        <sz val="12"/>
        <color theme="1"/>
        <rFont val="Times New Roman"/>
        <family val="1"/>
        <charset val="238"/>
      </rPr>
      <t xml:space="preserve"> forgalomirányító futó konfigurációját </t>
    </r>
    <r>
      <rPr>
        <sz val="11"/>
        <color theme="1"/>
        <rFont val="Courier New"/>
        <family val="3"/>
        <charset val="238"/>
      </rPr>
      <t>HOTH</t>
    </r>
    <r>
      <rPr>
        <sz val="12"/>
        <color theme="1"/>
        <rFont val="Times New Roman"/>
        <family val="1"/>
        <charset val="238"/>
      </rPr>
      <t xml:space="preserve"> fájlnévvel, tftp protokoll használatával elmentette a </t>
    </r>
    <r>
      <rPr>
        <sz val="11"/>
        <color theme="1"/>
        <rFont val="Courier New"/>
        <family val="3"/>
        <charset val="238"/>
      </rPr>
      <t>HothSRV</t>
    </r>
    <r>
      <rPr>
        <sz val="12"/>
        <color theme="1"/>
        <rFont val="Times New Roman"/>
        <family val="1"/>
        <charset val="238"/>
      </rPr>
      <t xml:space="preserve"> szerverre</t>
    </r>
  </si>
  <si>
    <r>
      <t xml:space="preserve">A </t>
    </r>
    <r>
      <rPr>
        <sz val="11"/>
        <color theme="1"/>
        <rFont val="Courier New"/>
        <family val="3"/>
        <charset val="238"/>
      </rPr>
      <t>HothPC</t>
    </r>
    <r>
      <rPr>
        <sz val="12"/>
        <color theme="1"/>
        <rFont val="Times New Roman"/>
        <family val="1"/>
        <charset val="238"/>
      </rPr>
      <t xml:space="preserve"> telnet protokoll segítségével eléri a </t>
    </r>
    <r>
      <rPr>
        <sz val="11"/>
        <color theme="1"/>
        <rFont val="Courier New"/>
        <family val="3"/>
        <charset val="238"/>
      </rPr>
      <t>DagobahRT</t>
    </r>
    <r>
      <rPr>
        <sz val="12"/>
        <color theme="1"/>
        <rFont val="Times New Roman"/>
        <family val="1"/>
        <charset val="238"/>
      </rPr>
      <t xml:space="preserve"> forgalomirányítót</t>
    </r>
  </si>
  <si>
    <r>
      <t xml:space="preserve">A </t>
    </r>
    <r>
      <rPr>
        <sz val="11"/>
        <color theme="1"/>
        <rFont val="Courier New"/>
        <family val="3"/>
        <charset val="238"/>
      </rPr>
      <t>DagobahLT</t>
    </r>
    <r>
      <rPr>
        <sz val="12"/>
        <color theme="1"/>
        <rFont val="Times New Roman"/>
        <family val="1"/>
        <charset val="238"/>
      </rPr>
      <t xml:space="preserve"> vezeték nélküli kliens eléri (meg tudja pingelni) a </t>
    </r>
    <r>
      <rPr>
        <sz val="11"/>
        <color theme="1"/>
        <rFont val="Courier New"/>
        <family val="3"/>
        <charset val="238"/>
      </rPr>
      <t>HothSRV</t>
    </r>
    <r>
      <rPr>
        <sz val="12"/>
        <color theme="1"/>
        <rFont val="Times New Roman"/>
        <family val="1"/>
        <charset val="238"/>
      </rPr>
      <t xml:space="preserve"> szervert</t>
    </r>
  </si>
  <si>
    <t>1. StarLAN</t>
  </si>
  <si>
    <r>
      <t xml:space="preserve">A forráskódot vagy projektet elmentette </t>
    </r>
    <r>
      <rPr>
        <sz val="11"/>
        <color theme="1"/>
        <rFont val="Courier New"/>
        <family val="3"/>
        <charset val="238"/>
      </rPr>
      <t>cbradio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néven</t>
    </r>
  </si>
  <si>
    <t>A programkód szintaktikailag hibátlan, lefordítható</t>
  </si>
  <si>
    <t>Képernyőre írást igénylő feladatok</t>
  </si>
  <si>
    <t>Legalább két feladat esetén a kiírás szövege a mintának megfelelő</t>
  </si>
  <si>
    <t>Legalább négy feladat esetén a kiírás szövege a mintának megfelelő</t>
  </si>
  <si>
    <t>Az összes feladatot megoldotta, és a kiírás szövege a mintának megfelelő</t>
  </si>
  <si>
    <r>
      <t>cb.txt</t>
    </r>
    <r>
      <rPr>
        <sz val="11"/>
        <color rgb="FF000000"/>
        <rFont val="Times New Roman"/>
        <family val="1"/>
        <charset val="238"/>
      </rPr>
      <t xml:space="preserve"> </t>
    </r>
    <r>
      <rPr>
        <sz val="12"/>
        <color rgb="FF000000"/>
        <rFont val="Times New Roman"/>
        <family val="1"/>
        <charset val="238"/>
      </rPr>
      <t>állomány beolvasása, adatok tárolása</t>
    </r>
  </si>
  <si>
    <r>
      <t xml:space="preserve">Legalább egy adatsort beolvasott a </t>
    </r>
    <r>
      <rPr>
        <sz val="11"/>
        <color theme="1"/>
        <rFont val="Courier New"/>
        <family val="3"/>
        <charset val="238"/>
      </rPr>
      <t>cb.txt</t>
    </r>
    <r>
      <rPr>
        <sz val="12"/>
        <color theme="1"/>
        <rFont val="Times New Roman"/>
        <family val="1"/>
        <charset val="238"/>
      </rPr>
      <t xml:space="preserve"> állományból</t>
    </r>
  </si>
  <si>
    <r>
      <t xml:space="preserve">Beolvasta a </t>
    </r>
    <r>
      <rPr>
        <sz val="11"/>
        <color theme="1"/>
        <rFont val="Courier New"/>
        <family val="3"/>
        <charset val="238"/>
      </rPr>
      <t>cb.txt</t>
    </r>
    <r>
      <rPr>
        <sz val="12"/>
        <color theme="1"/>
        <rFont val="Times New Roman"/>
        <family val="1"/>
        <charset val="238"/>
      </rPr>
      <t xml:space="preserve"> állomány összes sorát</t>
    </r>
  </si>
  <si>
    <t>A fejlécsort helyesen kezelte (pl. kihagyta)</t>
  </si>
  <si>
    <t>Az összes adatot eltárolta a feladatok megoldására alkalmas adatszerkezetben</t>
  </si>
  <si>
    <t>Bejegyzések száma</t>
  </si>
  <si>
    <t>Meghatározta helyesen a bejegyzések számát</t>
  </si>
  <si>
    <t>Eldöntés</t>
  </si>
  <si>
    <t>A sofőr által indított adások számát vizsgálta</t>
  </si>
  <si>
    <t>Eldöntötte helyesen, hogy található-e a naplóban olyan bejegyzés,</t>
  </si>
  <si>
    <t>Nem folytatja a keresést, ha a választ meg tudja adni</t>
  </si>
  <si>
    <t>Hívások száma</t>
  </si>
  <si>
    <t>Bekérte a felhasználótól egy sofőr nevét</t>
  </si>
  <si>
    <t>Az indított hívások számát használta az összegzésben</t>
  </si>
  <si>
    <t>Meghatározta helyesen az inputban megadott sofőr által indított hívások számát</t>
  </si>
  <si>
    <t>Ha olyan sofőr nevét adja meg a felhasználó, aki nem szerepel a naplóban, akkor a „Nincs ilyen nevű sofőr!” mondat jelenik meg</t>
  </si>
  <si>
    <t>Metódus vagy függvény kódolása</t>
  </si>
  <si>
    <r>
      <t xml:space="preserve">A metódus azonosítója </t>
    </r>
    <r>
      <rPr>
        <sz val="11"/>
        <color theme="1"/>
        <rFont val="Courier New"/>
        <family val="3"/>
        <charset val="238"/>
      </rPr>
      <t>AtszamolPercre</t>
    </r>
  </si>
  <si>
    <t>Helyes a metódus paraméterezése (óra, perc)</t>
  </si>
  <si>
    <t>Helyes a metódus visszatérési értékének típusa (egész)</t>
  </si>
  <si>
    <t>Helyesen váltotta át az óra és perc adatokkal megadott időértéket percre</t>
  </si>
  <si>
    <t>Helyes a metódus/függvény visszatérési értéke</t>
  </si>
  <si>
    <r>
      <t>cb2.txt</t>
    </r>
    <r>
      <rPr>
        <sz val="11"/>
        <color rgb="FF000000"/>
        <rFont val="Times New Roman"/>
        <family val="1"/>
        <charset val="238"/>
      </rPr>
      <t xml:space="preserve"> </t>
    </r>
    <r>
      <rPr>
        <sz val="12"/>
        <color rgb="FF000000"/>
        <rFont val="Times New Roman"/>
        <family val="1"/>
        <charset val="238"/>
      </rPr>
      <t>állomány létrehozása</t>
    </r>
  </si>
  <si>
    <r>
      <t>cb2.txt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néven szöveges típusú állományt hozott létre, legalább egy adatsort, vagy a fejlécsort az állományba írta</t>
    </r>
  </si>
  <si>
    <t>Az állomány fejlécsora a megadott minta szerinti</t>
  </si>
  <si>
    <t>Egy adatsor kialakítása a megadott minta szerinti</t>
  </si>
  <si>
    <t>Az időértéket (óra, perc) saját készítésű függvénnyel váltotta át percekre</t>
  </si>
  <si>
    <t>Az állomány tartalmazza a forrásállomány minden bejegyzését a kiadott minta szerinti szerkezettel</t>
  </si>
  <si>
    <t>Sofőrök száma</t>
  </si>
  <si>
    <t>A feladat megoldásához létrehozott adatszerkezet alkalmas a sofőrök számának meghatározásához</t>
  </si>
  <si>
    <t>Helyesen határozta meg a sofőrök számát</t>
  </si>
  <si>
    <t>Legtöbb adást indító sofőr</t>
  </si>
  <si>
    <t>Meghatározta legalább egy sofőrnél, hogy hány adást indított</t>
  </si>
  <si>
    <t>Meghatározta az összes sofőrnél, hogy hány adást indított</t>
  </si>
  <si>
    <t>Meghatározta a legtöbb adást indító sofőr nevét</t>
  </si>
  <si>
    <t>Az eredményeket a képernyőre írta</t>
  </si>
  <si>
    <t>2. CB-rádió</t>
  </si>
  <si>
    <r>
      <t>Adatbázis létrehozása (</t>
    </r>
    <r>
      <rPr>
        <b/>
        <i/>
        <sz val="12"/>
        <color rgb="FF000000"/>
        <rFont val="Times New Roman"/>
        <family val="1"/>
        <charset val="238"/>
      </rPr>
      <t>1. feladat</t>
    </r>
    <r>
      <rPr>
        <sz val="12"/>
        <color rgb="FF000000"/>
        <rFont val="Times New Roman"/>
        <family val="1"/>
        <charset val="238"/>
      </rPr>
      <t>)</t>
    </r>
  </si>
  <si>
    <r>
      <t xml:space="preserve">Létrehozta az adatbázist </t>
    </r>
    <r>
      <rPr>
        <sz val="11"/>
        <color theme="1"/>
        <rFont val="Courier New"/>
        <family val="3"/>
        <charset val="238"/>
      </rPr>
      <t>nagykonyv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néven</t>
    </r>
  </si>
  <si>
    <t>A megfelelő mezőcímkéket mindenhol beállította</t>
  </si>
  <si>
    <r>
      <t>Nemzetiségek (</t>
    </r>
    <r>
      <rPr>
        <b/>
        <i/>
        <sz val="12"/>
        <color rgb="FF000000"/>
        <rFont val="Times New Roman"/>
        <family val="1"/>
        <charset val="238"/>
      </rPr>
      <t>3. feladat</t>
    </r>
    <r>
      <rPr>
        <sz val="12"/>
        <color rgb="FF000000"/>
        <rFont val="Times New Roman"/>
        <family val="1"/>
        <charset val="238"/>
      </rPr>
      <t>)</t>
    </r>
  </si>
  <si>
    <r>
      <t xml:space="preserve">A lekérdezésben csak a </t>
    </r>
    <r>
      <rPr>
        <sz val="11"/>
        <color theme="1"/>
        <rFont val="Courier New"/>
        <family val="3"/>
        <charset val="238"/>
      </rPr>
      <t>nemzetiseg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mezőt jelenítette meg és a mező értékei egyediek</t>
    </r>
  </si>
  <si>
    <t>Helyesen szűrt a nemzetiseg mezőre</t>
  </si>
  <si>
    <r>
      <t>Legfiatalabb szerzők (</t>
    </r>
    <r>
      <rPr>
        <b/>
        <i/>
        <sz val="12"/>
        <color rgb="FF000000"/>
        <rFont val="Times New Roman"/>
        <family val="1"/>
        <charset val="238"/>
      </rPr>
      <t>4. feladat</t>
    </r>
    <r>
      <rPr>
        <sz val="12"/>
        <color rgb="FF000000"/>
        <rFont val="Times New Roman"/>
        <family val="1"/>
        <charset val="238"/>
      </rPr>
      <t>)</t>
    </r>
  </si>
  <si>
    <r>
      <t xml:space="preserve">A lekérdezésben a </t>
    </r>
    <r>
      <rPr>
        <sz val="11"/>
        <color theme="1"/>
        <rFont val="Courier New"/>
        <family val="3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és a számított mezőt megjelenítette</t>
    </r>
  </si>
  <si>
    <t>Helyesen meghatározta a szerző felmérés évében betöltött korát</t>
  </si>
  <si>
    <r>
      <t xml:space="preserve">Helyesen szűrt a </t>
    </r>
    <r>
      <rPr>
        <sz val="11"/>
        <color theme="1"/>
        <rFont val="Courier New"/>
        <family val="3"/>
        <charset val="238"/>
      </rPr>
      <t>halEv</t>
    </r>
    <r>
      <rPr>
        <sz val="12"/>
        <color theme="1"/>
        <rFont val="Times New Roman"/>
        <family val="1"/>
        <charset val="238"/>
      </rPr>
      <t xml:space="preserve"> mezőre</t>
    </r>
  </si>
  <si>
    <r>
      <t>A lista magyar szerzőinek legjobb helyezései (</t>
    </r>
    <r>
      <rPr>
        <b/>
        <i/>
        <sz val="12"/>
        <color rgb="FF000000"/>
        <rFont val="Times New Roman"/>
        <family val="1"/>
        <charset val="238"/>
      </rPr>
      <t>5. feladat</t>
    </r>
    <r>
      <rPr>
        <sz val="12"/>
        <color rgb="FF000000"/>
        <rFont val="Times New Roman"/>
        <family val="1"/>
        <charset val="238"/>
      </rPr>
      <t>)</t>
    </r>
  </si>
  <si>
    <r>
      <t xml:space="preserve">A lekérdezésben a </t>
    </r>
    <r>
      <rPr>
        <sz val="11"/>
        <color theme="1"/>
        <rFont val="Courier New"/>
        <family val="3"/>
        <charset val="238"/>
      </rPr>
      <t>nev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és a számított mezőt megjelenítette</t>
    </r>
  </si>
  <si>
    <t>Megfelelő a táblák közti kapcsolat</t>
  </si>
  <si>
    <r>
      <t>Helyesen meghatározta a legjobb helyezést (</t>
    </r>
    <r>
      <rPr>
        <sz val="11"/>
        <color theme="1"/>
        <rFont val="Courier New"/>
        <family val="3"/>
        <charset val="238"/>
      </rPr>
      <t>MIN</t>
    </r>
    <r>
      <rPr>
        <sz val="12"/>
        <color theme="1"/>
        <rFont val="Times New Roman"/>
        <family val="1"/>
        <charset val="238"/>
      </rPr>
      <t>)</t>
    </r>
  </si>
  <si>
    <r>
      <t xml:space="preserve">Helyesen szűrt a </t>
    </r>
    <r>
      <rPr>
        <sz val="11"/>
        <color theme="1"/>
        <rFont val="Courier New"/>
        <family val="3"/>
        <charset val="238"/>
      </rPr>
      <t>nemzetiseg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mezőre</t>
    </r>
  </si>
  <si>
    <t>Helyesen csoportosított</t>
  </si>
  <si>
    <t>A számított mező szerint növekvően rendezett</t>
  </si>
  <si>
    <r>
      <t>Szerzők és könyveik száma (</t>
    </r>
    <r>
      <rPr>
        <b/>
        <i/>
        <sz val="12"/>
        <color rgb="FF000000"/>
        <rFont val="Times New Roman"/>
        <family val="1"/>
        <charset val="238"/>
      </rPr>
      <t>6. feladat</t>
    </r>
    <r>
      <rPr>
        <sz val="12"/>
        <color rgb="FF000000"/>
        <rFont val="Times New Roman"/>
        <family val="1"/>
        <charset val="238"/>
      </rPr>
      <t>)</t>
    </r>
  </si>
  <si>
    <r>
      <t>Helyesen meghatározta a könyvek számát (</t>
    </r>
    <r>
      <rPr>
        <sz val="11"/>
        <color theme="1"/>
        <rFont val="Courier New"/>
        <family val="3"/>
        <charset val="238"/>
      </rPr>
      <t>COUNT</t>
    </r>
    <r>
      <rPr>
        <sz val="12"/>
        <color theme="1"/>
        <rFont val="Times New Roman"/>
        <family val="1"/>
        <charset val="238"/>
      </rPr>
      <t>)</t>
    </r>
  </si>
  <si>
    <r>
      <t xml:space="preserve">Helyesen szűrt a számított mezőre a </t>
    </r>
    <r>
      <rPr>
        <sz val="11"/>
        <color theme="1"/>
        <rFont val="Courier New"/>
        <family val="3"/>
        <charset val="238"/>
      </rPr>
      <t>HAVING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záradékban</t>
    </r>
  </si>
  <si>
    <r>
      <t xml:space="preserve">Elsődelegesen a számított mező szerint csökkenően, másodlagosan a </t>
    </r>
    <r>
      <rPr>
        <sz val="11"/>
        <color theme="1"/>
        <rFont val="Courier New"/>
        <family val="3"/>
        <charset val="238"/>
      </rPr>
      <t>nev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mező szerint növekvően rendezett</t>
    </r>
  </si>
  <si>
    <t>Beállította az alapértelmezett magyar rendezési sorrendet és az alapértelmezett UTF-8 karakterkódolást</t>
  </si>
  <si>
    <t>3. A Nagy Könyv</t>
  </si>
  <si>
    <t>Weboldal létrehozása</t>
  </si>
  <si>
    <r>
      <t>buso.html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néven weboldalt hozott létre, az oldal törzsébe bemásolta a </t>
    </r>
    <r>
      <rPr>
        <sz val="11"/>
        <color theme="1"/>
        <rFont val="Courier New"/>
        <family val="3"/>
        <charset val="238"/>
      </rPr>
      <t>forras.txt</t>
    </r>
    <r>
      <rPr>
        <sz val="12"/>
        <color theme="1"/>
        <rFont val="Times New Roman"/>
        <family val="1"/>
        <charset val="238"/>
      </rPr>
      <t xml:space="preserve"> állomány teljes tartalmát</t>
    </r>
  </si>
  <si>
    <t>Az oldal kódolása UTF-8; az oldal nyelve magyar</t>
  </si>
  <si>
    <r>
      <t>Helyesen állította be a böngésző címsorában megjelenő címet („</t>
    </r>
    <r>
      <rPr>
        <i/>
        <sz val="12"/>
        <color theme="1"/>
        <rFont val="Times New Roman"/>
        <family val="1"/>
        <charset val="238"/>
      </rPr>
      <t>Busójárás</t>
    </r>
    <r>
      <rPr>
        <sz val="12"/>
        <color theme="1"/>
        <rFont val="Times New Roman"/>
        <family val="1"/>
        <charset val="238"/>
      </rPr>
      <t>”) és hivatkozást helyezett el az oldal fejrészében a </t>
    </r>
    <r>
      <rPr>
        <sz val="11"/>
        <color theme="1"/>
        <rFont val="Courier New"/>
        <family val="3"/>
        <charset val="238"/>
      </rPr>
      <t>buso.css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stíluslapra</t>
    </r>
  </si>
  <si>
    <t>A cím 1-es-, az alcím 2-es szintű címsorral formázott</t>
  </si>
  <si>
    <t>A szövegtörzsben a minta szerinti szövegrészeket bekezdésekké alakította</t>
  </si>
  <si>
    <r>
      <t xml:space="preserve">A megfelelő helyen az idézetet </t>
    </r>
    <r>
      <rPr>
        <sz val="11"/>
        <color theme="1"/>
        <rFont val="Courier New"/>
        <family val="3"/>
        <charset val="238"/>
      </rPr>
      <t>q</t>
    </r>
    <r>
      <rPr>
        <sz val="12"/>
        <color theme="1"/>
        <rFont val="Times New Roman"/>
        <family val="1"/>
        <charset val="238"/>
      </rPr>
      <t xml:space="preserve"> tagek közé helyezte</t>
    </r>
  </si>
  <si>
    <t>Felsorolások és hivatkozás kialakítása</t>
  </si>
  <si>
    <t>A minta szerinti szövegrészből számozatlan felsorolást alakított ki</t>
  </si>
  <si>
    <t>A lábrészben elkészítette a forrásjelölés bekezdését a megfelelő szöveges tartalommal</t>
  </si>
  <si>
    <t>Az URL-re megfelelő hivatkozást készített, ami új ablakban/lapon nyitja meg a céloldalt, a {} jeleket törölte a forrásból</t>
  </si>
  <si>
    <t>Képek beszúrása</t>
  </si>
  <si>
    <r>
      <t xml:space="preserve">A megfelelő helyre beillesztette a </t>
    </r>
    <r>
      <rPr>
        <sz val="11"/>
        <color theme="1"/>
        <rFont val="Courier New"/>
        <family val="3"/>
        <charset val="238"/>
      </rPr>
      <t>buso.jpg</t>
    </r>
    <r>
      <rPr>
        <sz val="11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képet</t>
    </r>
  </si>
  <si>
    <r>
      <t xml:space="preserve">A képet a </t>
    </r>
    <r>
      <rPr>
        <sz val="11"/>
        <color theme="1"/>
        <rFont val="Courier New"/>
        <family val="3"/>
        <charset val="238"/>
      </rPr>
      <t>balra</t>
    </r>
    <r>
      <rPr>
        <sz val="12"/>
        <color theme="1"/>
        <rFont val="Times New Roman"/>
        <family val="1"/>
        <charset val="238"/>
      </rPr>
      <t xml:space="preserve"> osztálykijelölővel formázta</t>
    </r>
  </si>
  <si>
    <r>
      <t xml:space="preserve">A megfelelő helyre beillesztette a </t>
    </r>
    <r>
      <rPr>
        <sz val="11"/>
        <color theme="1"/>
        <rFont val="Courier New"/>
        <family val="3"/>
        <charset val="238"/>
      </rPr>
      <t>jankele.jpg</t>
    </r>
    <r>
      <rPr>
        <sz val="12"/>
        <color theme="1"/>
        <rFont val="Times New Roman"/>
        <family val="1"/>
        <charset val="238"/>
      </rPr>
      <t xml:space="preserve"> képet</t>
    </r>
  </si>
  <si>
    <r>
      <t xml:space="preserve">A képet a </t>
    </r>
    <r>
      <rPr>
        <sz val="11"/>
        <color theme="1"/>
        <rFont val="Courier New"/>
        <family val="3"/>
        <charset val="238"/>
      </rPr>
      <t>jobbra</t>
    </r>
    <r>
      <rPr>
        <sz val="12"/>
        <color theme="1"/>
        <rFont val="Times New Roman"/>
        <family val="1"/>
        <charset val="238"/>
      </rPr>
      <t xml:space="preserve"> osztálykijelölővel formázta</t>
    </r>
  </si>
  <si>
    <r>
      <t xml:space="preserve">Mindkettő kép </t>
    </r>
    <r>
      <rPr>
        <sz val="11"/>
        <color theme="1"/>
        <rFont val="Courier New"/>
        <family val="3"/>
        <charset val="238"/>
      </rPr>
      <t>alt</t>
    </r>
    <r>
      <rPr>
        <sz val="12"/>
        <color theme="1"/>
        <rFont val="Times New Roman"/>
        <family val="1"/>
        <charset val="238"/>
      </rPr>
      <t xml:space="preserve"> és </t>
    </r>
    <r>
      <rPr>
        <sz val="11"/>
        <color theme="1"/>
        <rFont val="Courier New"/>
        <family val="3"/>
        <charset val="238"/>
      </rPr>
      <t xml:space="preserve">title </t>
    </r>
    <r>
      <rPr>
        <sz val="12"/>
        <color theme="1"/>
        <rFont val="Times New Roman"/>
        <family val="1"/>
        <charset val="238"/>
      </rPr>
      <t>attribútumát megfelelően beállította</t>
    </r>
  </si>
  <si>
    <t>Stíluslap módosítása</t>
  </si>
  <si>
    <r>
      <t>A dokumetum háttérszínének a megfelelő (</t>
    </r>
    <r>
      <rPr>
        <sz val="11"/>
        <color theme="1"/>
        <rFont val="Courier New"/>
        <family val="3"/>
        <charset val="238"/>
      </rPr>
      <t>#FFF5E8</t>
    </r>
    <r>
      <rPr>
        <sz val="12"/>
        <color theme="1"/>
        <rFont val="Times New Roman"/>
        <family val="1"/>
        <charset val="238"/>
      </rPr>
      <t>) színt állított be a stíluslapon</t>
    </r>
  </si>
  <si>
    <t>Az egyes szintű címsor bejegyzéseit kibővítette vagy lemásolta a kettes szintű címsorra is a stíluslapon</t>
  </si>
  <si>
    <r>
      <t xml:space="preserve">A </t>
    </r>
    <r>
      <rPr>
        <sz val="11"/>
        <color theme="1"/>
        <rFont val="Courier New"/>
        <family val="3"/>
        <charset val="238"/>
      </rPr>
      <t>jobbra</t>
    </r>
    <r>
      <rPr>
        <sz val="12"/>
        <color theme="1"/>
        <rFont val="Times New Roman"/>
        <family val="1"/>
        <charset val="238"/>
      </rPr>
      <t xml:space="preserve"> osztálykijelölő elem szelektorát létrehozta, és benne a </t>
    </r>
    <r>
      <rPr>
        <sz val="11"/>
        <color theme="1"/>
        <rFont val="Courier New"/>
        <family val="3"/>
        <charset val="238"/>
      </rPr>
      <t xml:space="preserve">float </t>
    </r>
    <r>
      <rPr>
        <sz val="12"/>
        <color theme="1"/>
        <rFont val="Times New Roman"/>
        <family val="1"/>
        <charset val="238"/>
      </rPr>
      <t>tulajdonságot right értékűre beállította a stíluslapon</t>
    </r>
  </si>
  <si>
    <t>A képekre a minimális szélességet 300px-re beállította a stíluslapon</t>
  </si>
  <si>
    <r>
      <t xml:space="preserve">A felsorolás jelének a </t>
    </r>
    <r>
      <rPr>
        <sz val="11"/>
        <color theme="1"/>
        <rFont val="Courier New"/>
        <family val="3"/>
        <charset val="238"/>
      </rPr>
      <t>jel.png</t>
    </r>
    <r>
      <rPr>
        <sz val="12"/>
        <color theme="1"/>
        <rFont val="Times New Roman"/>
        <family val="1"/>
        <charset val="238"/>
      </rPr>
      <t xml:space="preserve"> képet beállította a stíluslapon</t>
    </r>
  </si>
  <si>
    <r>
      <t xml:space="preserve">Törölte az </t>
    </r>
    <r>
      <rPr>
        <sz val="11"/>
        <color theme="1"/>
        <rFont val="Courier New"/>
        <family val="3"/>
        <charset val="238"/>
      </rPr>
      <t>a</t>
    </r>
    <r>
      <rPr>
        <sz val="12"/>
        <color theme="1"/>
        <rFont val="Times New Roman"/>
        <family val="1"/>
        <charset val="238"/>
      </rPr>
      <t xml:space="preserve"> tag stílusbejegyzéseit</t>
    </r>
  </si>
  <si>
    <t>4. Busójárás</t>
  </si>
  <si>
    <t>Osztály: Név:</t>
  </si>
  <si>
    <t>A megoldás mentése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</si>
</sst>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pont&quot;"/>
    <numFmt numFmtId="165" formatCode="General&quot; pont&quot;"/>
  </numFmts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1"/>
      <color theme="1"/>
      <name val="Courier New"/>
      <family val="3"/>
      <charset val="238"/>
    </font>
    <font>
      <sz val="11"/>
      <color rgb="FF000000"/>
      <name val="Courier New"/>
      <family val="3"/>
      <charset val="238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b/>
      <i/>
      <sz val="12"/>
      <color rgb="FF000000"/>
      <name val="Times New Roman"/>
      <family val="1"/>
      <charset val="238"/>
    </font>
    <font>
      <sz val="9"/>
      <color indexed="81"/>
      <name val="Tahoma"/>
      <family val="2"/>
      <charset val="238"/>
    </font>
    <font>
      <i/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Protection="1"/>
    <xf numFmtId="164" fontId="5" fillId="0" borderId="8" xfId="0" applyNumberFormat="1" applyFont="1" applyBorder="1" applyProtection="1"/>
    <xf numFmtId="164" fontId="5" fillId="2" borderId="8" xfId="0" applyNumberFormat="1" applyFont="1" applyFill="1" applyBorder="1" applyProtection="1"/>
    <xf numFmtId="0" fontId="7" fillId="0" borderId="4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164" fontId="7" fillId="0" borderId="0" xfId="0" applyNumberFormat="1" applyFont="1" applyAlignment="1" applyProtection="1">
      <alignment horizontal="right" wrapText="1"/>
    </xf>
    <xf numFmtId="0" fontId="7" fillId="0" borderId="5" xfId="0" applyFont="1" applyBorder="1" applyAlignment="1" applyProtection="1">
      <alignment vertical="center" wrapText="1"/>
    </xf>
    <xf numFmtId="0" fontId="6" fillId="0" borderId="0" xfId="0" applyFont="1" applyBorder="1" applyAlignment="1" applyProtection="1">
      <alignment vertical="center" wrapText="1"/>
    </xf>
    <xf numFmtId="0" fontId="7" fillId="0" borderId="0" xfId="0" applyFont="1" applyBorder="1" applyAlignment="1" applyProtection="1">
      <alignment horizontal="right" vertical="center" wrapText="1"/>
    </xf>
    <xf numFmtId="0" fontId="1" fillId="0" borderId="6" xfId="0" applyFont="1" applyBorder="1" applyAlignment="1" applyProtection="1">
      <alignment vertical="center" wrapText="1"/>
    </xf>
    <xf numFmtId="0" fontId="9" fillId="0" borderId="4" xfId="0" applyFont="1" applyBorder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7" fillId="0" borderId="2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vertical="center" wrapText="1"/>
    </xf>
    <xf numFmtId="0" fontId="0" fillId="0" borderId="0" xfId="0" applyFont="1" applyFill="1" applyAlignment="1" applyProtection="1">
      <alignment wrapText="1"/>
    </xf>
    <xf numFmtId="165" fontId="17" fillId="0" borderId="8" xfId="0" applyNumberFormat="1" applyFont="1" applyFill="1" applyBorder="1" applyAlignment="1" applyProtection="1">
      <alignment wrapText="1"/>
    </xf>
    <xf numFmtId="14" fontId="0" fillId="0" borderId="1" xfId="0" applyNumberFormat="1" applyFill="1" applyBorder="1" applyAlignment="1" applyProtection="1">
      <alignment horizontal="right" vertical="center"/>
      <protection locked="0"/>
    </xf>
    <xf numFmtId="165" fontId="17" fillId="0" borderId="9" xfId="0" applyNumberFormat="1" applyFont="1" applyFill="1" applyBorder="1" applyAlignment="1" applyProtection="1">
      <alignment wrapText="1"/>
    </xf>
    <xf numFmtId="0" fontId="16" fillId="0" borderId="8" xfId="0" applyFont="1" applyFill="1" applyBorder="1" applyAlignment="1" applyProtection="1">
      <alignment horizontal="left" vertical="center"/>
    </xf>
    <xf numFmtId="165" fontId="0" fillId="0" borderId="8" xfId="0" applyNumberFormat="1" applyFill="1" applyBorder="1" applyAlignment="1" applyProtection="1">
      <alignment wrapText="1"/>
    </xf>
    <xf numFmtId="0" fontId="7" fillId="0" borderId="3" xfId="0" applyFont="1" applyBorder="1" applyAlignment="1" applyProtection="1">
      <alignment horizontal="center" vertical="center" wrapText="1"/>
    </xf>
    <xf numFmtId="164" fontId="7" fillId="0" borderId="7" xfId="0" applyNumberFormat="1" applyFont="1" applyBorder="1" applyAlignment="1" applyProtection="1">
      <alignment horizontal="right" wrapText="1"/>
    </xf>
    <xf numFmtId="164" fontId="18" fillId="0" borderId="3" xfId="0" applyNumberFormat="1" applyFont="1" applyBorder="1" applyAlignment="1" applyProtection="1">
      <alignment horizontal="center" vertical="center" wrapText="1"/>
    </xf>
    <xf numFmtId="164" fontId="7" fillId="0" borderId="6" xfId="0" applyNumberFormat="1" applyFont="1" applyBorder="1" applyAlignment="1" applyProtection="1">
      <alignment horizontal="right" wrapText="1"/>
    </xf>
    <xf numFmtId="0" fontId="7" fillId="0" borderId="5" xfId="0" applyFont="1" applyBorder="1" applyAlignment="1" applyProtection="1">
      <alignment horizontal="center" vertical="center" wrapText="1"/>
    </xf>
    <xf numFmtId="164" fontId="13" fillId="0" borderId="3" xfId="0" applyNumberFormat="1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középszint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zoomScaleNormal="100" workbookViewId="0"/>
  </sheetViews>
  <sheetFormatPr defaultColWidth="9.1796875" defaultRowHeight="15.5" x14ac:dyDescent="0.35"/>
  <cols>
    <col min="1" max="1" width="84.7265625" style="9" customWidth="1"/>
    <col min="2" max="16384" width="9.1796875" style="8"/>
  </cols>
  <sheetData>
    <row r="1" spans="1:1" x14ac:dyDescent="0.35">
      <c r="A1" s="7" t="s">
        <v>0</v>
      </c>
    </row>
    <row r="3" spans="1:1" ht="33.75" customHeight="1" x14ac:dyDescent="0.35">
      <c r="A3" s="9" t="s">
        <v>1</v>
      </c>
    </row>
    <row r="4" spans="1:1" ht="33.75" customHeight="1" x14ac:dyDescent="0.35">
      <c r="A4" s="9" t="s">
        <v>2</v>
      </c>
    </row>
    <row r="5" spans="1:1" ht="75.75" customHeight="1" x14ac:dyDescent="0.35">
      <c r="A5" s="10" t="s">
        <v>3</v>
      </c>
    </row>
    <row r="6" spans="1:1" ht="82.5" customHeight="1" x14ac:dyDescent="0.35">
      <c r="A6" s="9" t="s">
        <v>4</v>
      </c>
    </row>
    <row r="7" spans="1:1" ht="42.75" customHeight="1" x14ac:dyDescent="0.35">
      <c r="A7" s="1" t="s">
        <v>5</v>
      </c>
    </row>
  </sheetData>
  <sheetProtection password="DFA7"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15"/>
  <dimension ref="A1:D167"/>
  <sheetViews>
    <sheetView zoomScaleNormal="100" zoomScaleSheetLayoutView="115" workbookViewId="0">
      <selection activeCell="A5" sqref="A5"/>
    </sheetView>
  </sheetViews>
  <sheetFormatPr defaultColWidth="9.1796875" defaultRowHeight="14.5" x14ac:dyDescent="0.35"/>
  <cols>
    <col min="1" max="1" width="3.6328125" style="3" customWidth="1"/>
    <col min="2" max="2" width="66.6328125" style="3" customWidth="1"/>
    <col min="3" max="4" width="10.6328125" style="3" customWidth="1"/>
    <col min="5" max="5" width="25.6328125" style="3" customWidth="1"/>
    <col min="6" max="16384" width="9.1796875" style="3"/>
  </cols>
  <sheetData>
    <row r="1" spans="1:4" ht="33.75" customHeight="1" x14ac:dyDescent="0.35">
      <c r="A1" s="4"/>
      <c r="B1" s="5"/>
      <c r="C1" s="6"/>
      <c r="D1" s="28" t="s">
        <v>151</v>
      </c>
    </row>
    <row r="2" spans="1:4" ht="3.75" customHeight="1" x14ac:dyDescent="0.35"/>
    <row r="3" spans="1:4" ht="21" customHeight="1" thickBot="1" x14ac:dyDescent="0.4">
      <c r="A3" s="4"/>
      <c r="B3" s="18" t="s">
        <v>59</v>
      </c>
      <c r="C3" s="19"/>
      <c r="D3" s="11"/>
    </row>
    <row r="4" spans="1:4" ht="16" thickBot="1" x14ac:dyDescent="0.4">
      <c r="B4" s="23" t="s">
        <v>152</v>
      </c>
      <c r="C4" s="32"/>
    </row>
    <row r="5" spans="1:4" ht="31.5" thickBot="1" x14ac:dyDescent="0.4">
      <c r="A5" s="2">
        <v>0</v>
      </c>
      <c r="B5" s="15" t="s">
        <v>17</v>
      </c>
      <c r="C5" s="16">
        <v>1</v>
      </c>
      <c r="D5" s="12">
        <f>C5*A5</f>
        <v>0</v>
      </c>
    </row>
    <row r="6" spans="1:4" ht="16" thickBot="1" x14ac:dyDescent="0.4">
      <c r="B6" s="23" t="s">
        <v>18</v>
      </c>
      <c r="C6" s="32"/>
    </row>
    <row r="7" spans="1:4" ht="47" thickBot="1" x14ac:dyDescent="0.4">
      <c r="A7" s="2">
        <v>0</v>
      </c>
      <c r="B7" s="15" t="s">
        <v>19</v>
      </c>
      <c r="C7" s="16">
        <v>1</v>
      </c>
      <c r="D7" s="12">
        <f>C7*A7</f>
        <v>0</v>
      </c>
    </row>
    <row r="8" spans="1:4" ht="31.5" thickBot="1" x14ac:dyDescent="0.4">
      <c r="A8" s="2">
        <v>0</v>
      </c>
      <c r="B8" s="15" t="s">
        <v>20</v>
      </c>
      <c r="C8" s="16">
        <v>1</v>
      </c>
      <c r="D8" s="12">
        <f>C8*A8</f>
        <v>0</v>
      </c>
    </row>
    <row r="9" spans="1:4" ht="31.5" thickBot="1" x14ac:dyDescent="0.4">
      <c r="A9" s="2">
        <v>0</v>
      </c>
      <c r="B9" s="15" t="s">
        <v>21</v>
      </c>
      <c r="C9" s="16">
        <v>1</v>
      </c>
      <c r="D9" s="12">
        <f>C9*A9</f>
        <v>0</v>
      </c>
    </row>
    <row r="10" spans="1:4" ht="16" thickBot="1" x14ac:dyDescent="0.4">
      <c r="A10" s="2">
        <v>0</v>
      </c>
      <c r="B10" s="15" t="s">
        <v>22</v>
      </c>
      <c r="C10" s="16">
        <v>1</v>
      </c>
      <c r="D10" s="12">
        <f>C10*A10</f>
        <v>0</v>
      </c>
    </row>
    <row r="11" spans="1:4" ht="16" thickBot="1" x14ac:dyDescent="0.4">
      <c r="B11" s="23" t="s">
        <v>6</v>
      </c>
      <c r="C11" s="32"/>
    </row>
    <row r="12" spans="1:4" ht="31.5" thickBot="1" x14ac:dyDescent="0.4">
      <c r="A12" s="2">
        <v>0</v>
      </c>
      <c r="B12" s="15" t="s">
        <v>23</v>
      </c>
      <c r="C12" s="16">
        <v>1</v>
      </c>
      <c r="D12" s="12">
        <f t="shared" ref="D12:D18" si="0">C12*A12</f>
        <v>0</v>
      </c>
    </row>
    <row r="13" spans="1:4" ht="31.5" thickBot="1" x14ac:dyDescent="0.4">
      <c r="A13" s="2">
        <v>0</v>
      </c>
      <c r="B13" s="15" t="s">
        <v>24</v>
      </c>
      <c r="C13" s="16">
        <v>1</v>
      </c>
      <c r="D13" s="12">
        <f t="shared" si="0"/>
        <v>0</v>
      </c>
    </row>
    <row r="14" spans="1:4" ht="31.5" thickBot="1" x14ac:dyDescent="0.4">
      <c r="A14" s="2">
        <v>0</v>
      </c>
      <c r="B14" s="15" t="s">
        <v>25</v>
      </c>
      <c r="C14" s="16">
        <v>1</v>
      </c>
      <c r="D14" s="12">
        <f t="shared" si="0"/>
        <v>0</v>
      </c>
    </row>
    <row r="15" spans="1:4" ht="31.5" thickBot="1" x14ac:dyDescent="0.4">
      <c r="A15" s="2">
        <v>0</v>
      </c>
      <c r="B15" s="15" t="s">
        <v>26</v>
      </c>
      <c r="C15" s="16">
        <v>1</v>
      </c>
      <c r="D15" s="12">
        <f t="shared" si="0"/>
        <v>0</v>
      </c>
    </row>
    <row r="16" spans="1:4" ht="31.5" thickBot="1" x14ac:dyDescent="0.4">
      <c r="A16" s="2">
        <v>0</v>
      </c>
      <c r="B16" s="15" t="s">
        <v>27</v>
      </c>
      <c r="C16" s="16">
        <v>1</v>
      </c>
      <c r="D16" s="12">
        <f t="shared" si="0"/>
        <v>0</v>
      </c>
    </row>
    <row r="17" spans="1:4" ht="31.5" thickBot="1" x14ac:dyDescent="0.4">
      <c r="A17" s="2">
        <v>0</v>
      </c>
      <c r="B17" s="15" t="s">
        <v>28</v>
      </c>
      <c r="C17" s="16">
        <v>1</v>
      </c>
      <c r="D17" s="12">
        <f t="shared" si="0"/>
        <v>0</v>
      </c>
    </row>
    <row r="18" spans="1:4" ht="31.5" thickBot="1" x14ac:dyDescent="0.4">
      <c r="A18" s="2">
        <v>0</v>
      </c>
      <c r="B18" s="15" t="s">
        <v>29</v>
      </c>
      <c r="C18" s="16">
        <v>1</v>
      </c>
      <c r="D18" s="12">
        <f t="shared" si="0"/>
        <v>0</v>
      </c>
    </row>
    <row r="19" spans="1:4" ht="16" thickBot="1" x14ac:dyDescent="0.4">
      <c r="B19" s="23" t="s">
        <v>7</v>
      </c>
      <c r="C19" s="32"/>
    </row>
    <row r="20" spans="1:4" ht="31.5" thickBot="1" x14ac:dyDescent="0.4">
      <c r="A20" s="2">
        <v>0</v>
      </c>
      <c r="B20" s="15" t="s">
        <v>30</v>
      </c>
      <c r="C20" s="16">
        <v>1</v>
      </c>
      <c r="D20" s="12">
        <f>C20*A20</f>
        <v>0</v>
      </c>
    </row>
    <row r="21" spans="1:4" ht="31.5" thickBot="1" x14ac:dyDescent="0.4">
      <c r="A21" s="2">
        <v>0</v>
      </c>
      <c r="B21" s="15" t="s">
        <v>31</v>
      </c>
      <c r="C21" s="16">
        <v>1</v>
      </c>
      <c r="D21" s="12">
        <f>C21*A21</f>
        <v>0</v>
      </c>
    </row>
    <row r="22" spans="1:4" ht="16" thickBot="1" x14ac:dyDescent="0.4">
      <c r="B22" s="23" t="s">
        <v>8</v>
      </c>
      <c r="C22" s="32"/>
    </row>
    <row r="23" spans="1:4" ht="16" thickBot="1" x14ac:dyDescent="0.4">
      <c r="A23" s="2">
        <v>0</v>
      </c>
      <c r="B23" s="15" t="s">
        <v>32</v>
      </c>
      <c r="C23" s="16">
        <v>1</v>
      </c>
      <c r="D23" s="12">
        <f t="shared" ref="D23:D28" si="1">C23*A23</f>
        <v>0</v>
      </c>
    </row>
    <row r="24" spans="1:4" ht="16" thickBot="1" x14ac:dyDescent="0.4">
      <c r="A24" s="2">
        <v>0</v>
      </c>
      <c r="B24" s="15" t="s">
        <v>33</v>
      </c>
      <c r="C24" s="16">
        <v>1</v>
      </c>
      <c r="D24" s="12">
        <f t="shared" si="1"/>
        <v>0</v>
      </c>
    </row>
    <row r="25" spans="1:4" ht="31.5" thickBot="1" x14ac:dyDescent="0.4">
      <c r="A25" s="2">
        <v>0</v>
      </c>
      <c r="B25" s="15" t="s">
        <v>34</v>
      </c>
      <c r="C25" s="16">
        <v>1</v>
      </c>
      <c r="D25" s="12">
        <f t="shared" si="1"/>
        <v>0</v>
      </c>
    </row>
    <row r="26" spans="1:4" ht="31.5" thickBot="1" x14ac:dyDescent="0.4">
      <c r="A26" s="2">
        <v>0</v>
      </c>
      <c r="B26" s="15" t="s">
        <v>35</v>
      </c>
      <c r="C26" s="16">
        <v>1</v>
      </c>
      <c r="D26" s="12">
        <f t="shared" si="1"/>
        <v>0</v>
      </c>
    </row>
    <row r="27" spans="1:4" ht="31.5" thickBot="1" x14ac:dyDescent="0.4">
      <c r="A27" s="2">
        <v>0</v>
      </c>
      <c r="B27" s="15" t="s">
        <v>36</v>
      </c>
      <c r="C27" s="16">
        <v>1</v>
      </c>
      <c r="D27" s="12">
        <f t="shared" si="1"/>
        <v>0</v>
      </c>
    </row>
    <row r="28" spans="1:4" ht="31.5" thickBot="1" x14ac:dyDescent="0.4">
      <c r="A28" s="2">
        <v>0</v>
      </c>
      <c r="B28" s="15" t="s">
        <v>37</v>
      </c>
      <c r="C28" s="16">
        <v>1</v>
      </c>
      <c r="D28" s="12">
        <f t="shared" si="1"/>
        <v>0</v>
      </c>
    </row>
    <row r="29" spans="1:4" ht="16" thickBot="1" x14ac:dyDescent="0.4">
      <c r="B29" s="23" t="s">
        <v>9</v>
      </c>
      <c r="C29" s="32"/>
    </row>
    <row r="30" spans="1:4" ht="31.5" thickBot="1" x14ac:dyDescent="0.4">
      <c r="A30" s="2">
        <v>0</v>
      </c>
      <c r="B30" s="15" t="s">
        <v>38</v>
      </c>
      <c r="C30" s="16">
        <v>1</v>
      </c>
      <c r="D30" s="12">
        <f>C30*A30</f>
        <v>0</v>
      </c>
    </row>
    <row r="31" spans="1:4" ht="16" thickBot="1" x14ac:dyDescent="0.4">
      <c r="A31" s="2">
        <v>0</v>
      </c>
      <c r="B31" s="15" t="s">
        <v>39</v>
      </c>
      <c r="C31" s="16">
        <v>1</v>
      </c>
      <c r="D31" s="12">
        <f>C31*A31</f>
        <v>0</v>
      </c>
    </row>
    <row r="32" spans="1:4" ht="31.5" thickBot="1" x14ac:dyDescent="0.4">
      <c r="A32" s="2">
        <v>0</v>
      </c>
      <c r="B32" s="15" t="s">
        <v>40</v>
      </c>
      <c r="C32" s="16">
        <v>1</v>
      </c>
      <c r="D32" s="12">
        <f>C32*A32</f>
        <v>0</v>
      </c>
    </row>
    <row r="33" spans="1:4" ht="31.5" thickBot="1" x14ac:dyDescent="0.4">
      <c r="A33" s="2">
        <v>0</v>
      </c>
      <c r="B33" s="15" t="s">
        <v>41</v>
      </c>
      <c r="C33" s="16">
        <v>1</v>
      </c>
      <c r="D33" s="12">
        <f>C33*A33</f>
        <v>0</v>
      </c>
    </row>
    <row r="34" spans="1:4" ht="16" thickBot="1" x14ac:dyDescent="0.4">
      <c r="B34" s="23" t="s">
        <v>10</v>
      </c>
      <c r="C34" s="32"/>
    </row>
    <row r="35" spans="1:4" ht="31.5" thickBot="1" x14ac:dyDescent="0.4">
      <c r="A35" s="2">
        <v>0</v>
      </c>
      <c r="B35" s="15" t="s">
        <v>42</v>
      </c>
      <c r="C35" s="16">
        <v>1</v>
      </c>
      <c r="D35" s="12">
        <f>C35*A35</f>
        <v>0</v>
      </c>
    </row>
    <row r="36" spans="1:4" ht="31.5" thickBot="1" x14ac:dyDescent="0.4">
      <c r="A36" s="2">
        <v>0</v>
      </c>
      <c r="B36" s="15" t="s">
        <v>43</v>
      </c>
      <c r="C36" s="16">
        <v>1</v>
      </c>
      <c r="D36" s="12">
        <f>C36*A36</f>
        <v>0</v>
      </c>
    </row>
    <row r="37" spans="1:4" ht="31.5" thickBot="1" x14ac:dyDescent="0.4">
      <c r="A37" s="2">
        <v>0</v>
      </c>
      <c r="B37" s="15" t="s">
        <v>44</v>
      </c>
      <c r="C37" s="16">
        <v>1</v>
      </c>
      <c r="D37" s="12">
        <f>C37*A37</f>
        <v>0</v>
      </c>
    </row>
    <row r="38" spans="1:4" ht="31.5" thickBot="1" x14ac:dyDescent="0.4">
      <c r="A38" s="2">
        <v>0</v>
      </c>
      <c r="B38" s="15" t="s">
        <v>45</v>
      </c>
      <c r="C38" s="16">
        <v>1</v>
      </c>
      <c r="D38" s="12">
        <f>C38*A38</f>
        <v>0</v>
      </c>
    </row>
    <row r="39" spans="1:4" ht="47" thickBot="1" x14ac:dyDescent="0.4">
      <c r="A39" s="2">
        <v>0</v>
      </c>
      <c r="B39" s="15" t="s">
        <v>46</v>
      </c>
      <c r="C39" s="16">
        <v>1</v>
      </c>
      <c r="D39" s="12">
        <f>C39*A39</f>
        <v>0</v>
      </c>
    </row>
    <row r="40" spans="1:4" ht="16" thickBot="1" x14ac:dyDescent="0.4">
      <c r="B40" s="23" t="s">
        <v>11</v>
      </c>
      <c r="C40" s="32"/>
    </row>
    <row r="41" spans="1:4" ht="31.5" thickBot="1" x14ac:dyDescent="0.4">
      <c r="A41" s="2">
        <v>0</v>
      </c>
      <c r="B41" s="15" t="s">
        <v>47</v>
      </c>
      <c r="C41" s="33">
        <v>1</v>
      </c>
      <c r="D41" s="12">
        <f t="shared" ref="D41:D46" si="2">C41*A41</f>
        <v>0</v>
      </c>
    </row>
    <row r="42" spans="1:4" ht="16" thickBot="1" x14ac:dyDescent="0.4">
      <c r="A42" s="2">
        <v>0</v>
      </c>
      <c r="B42" s="15" t="s">
        <v>48</v>
      </c>
      <c r="C42" s="16">
        <v>1</v>
      </c>
      <c r="D42" s="12">
        <f t="shared" si="2"/>
        <v>0</v>
      </c>
    </row>
    <row r="43" spans="1:4" ht="16" thickBot="1" x14ac:dyDescent="0.4">
      <c r="A43" s="2">
        <v>0</v>
      </c>
      <c r="B43" s="15" t="s">
        <v>49</v>
      </c>
      <c r="C43" s="16">
        <v>1</v>
      </c>
      <c r="D43" s="12">
        <f t="shared" si="2"/>
        <v>0</v>
      </c>
    </row>
    <row r="44" spans="1:4" ht="16" thickBot="1" x14ac:dyDescent="0.4">
      <c r="A44" s="2">
        <v>0</v>
      </c>
      <c r="B44" s="15" t="s">
        <v>50</v>
      </c>
      <c r="C44" s="16">
        <v>1</v>
      </c>
      <c r="D44" s="12">
        <f t="shared" si="2"/>
        <v>0</v>
      </c>
    </row>
    <row r="45" spans="1:4" ht="16" thickBot="1" x14ac:dyDescent="0.4">
      <c r="A45" s="2">
        <v>0</v>
      </c>
      <c r="B45" s="15" t="s">
        <v>51</v>
      </c>
      <c r="C45" s="16">
        <v>1</v>
      </c>
      <c r="D45" s="12">
        <f t="shared" si="2"/>
        <v>0</v>
      </c>
    </row>
    <row r="46" spans="1:4" ht="16" thickBot="1" x14ac:dyDescent="0.4">
      <c r="A46" s="2">
        <v>0</v>
      </c>
      <c r="B46" s="15" t="s">
        <v>52</v>
      </c>
      <c r="C46" s="16">
        <v>1</v>
      </c>
      <c r="D46" s="12">
        <f t="shared" si="2"/>
        <v>0</v>
      </c>
    </row>
    <row r="47" spans="1:4" ht="16" thickBot="1" x14ac:dyDescent="0.4">
      <c r="B47" s="23" t="s">
        <v>53</v>
      </c>
      <c r="C47" s="32"/>
    </row>
    <row r="48" spans="1:4" ht="16" thickBot="1" x14ac:dyDescent="0.4">
      <c r="A48" s="2">
        <v>0</v>
      </c>
      <c r="B48" s="15" t="s">
        <v>54</v>
      </c>
      <c r="C48" s="16">
        <v>1</v>
      </c>
      <c r="D48" s="12">
        <f>C48*A48</f>
        <v>0</v>
      </c>
    </row>
    <row r="49" spans="1:4" ht="16" thickBot="1" x14ac:dyDescent="0.4">
      <c r="A49" s="2">
        <v>0</v>
      </c>
      <c r="B49" s="15" t="s">
        <v>55</v>
      </c>
      <c r="C49" s="16">
        <v>1</v>
      </c>
      <c r="D49" s="12">
        <f>C49*A49</f>
        <v>0</v>
      </c>
    </row>
    <row r="50" spans="1:4" ht="31.5" thickBot="1" x14ac:dyDescent="0.4">
      <c r="A50" s="2">
        <v>0</v>
      </c>
      <c r="B50" s="15" t="s">
        <v>56</v>
      </c>
      <c r="C50" s="16">
        <v>1</v>
      </c>
      <c r="D50" s="12">
        <f>C50*A50</f>
        <v>0</v>
      </c>
    </row>
    <row r="51" spans="1:4" ht="16" thickBot="1" x14ac:dyDescent="0.4">
      <c r="B51" s="23" t="s">
        <v>12</v>
      </c>
      <c r="C51" s="32"/>
    </row>
    <row r="52" spans="1:4" ht="31.5" thickBot="1" x14ac:dyDescent="0.4">
      <c r="A52" s="2">
        <v>0</v>
      </c>
      <c r="B52" s="15" t="s">
        <v>57</v>
      </c>
      <c r="C52" s="16">
        <v>1</v>
      </c>
      <c r="D52" s="12">
        <f>C52*A52</f>
        <v>0</v>
      </c>
    </row>
    <row r="53" spans="1:4" ht="31.5" thickBot="1" x14ac:dyDescent="0.4">
      <c r="A53" s="2">
        <v>0</v>
      </c>
      <c r="B53" s="15" t="s">
        <v>58</v>
      </c>
      <c r="C53" s="16">
        <v>1</v>
      </c>
      <c r="D53" s="12">
        <f>C53*A53</f>
        <v>0</v>
      </c>
    </row>
    <row r="54" spans="1:4" ht="16" thickBot="1" x14ac:dyDescent="0.4">
      <c r="B54" s="25" t="s">
        <v>13</v>
      </c>
      <c r="C54" s="34">
        <v>40</v>
      </c>
      <c r="D54" s="13">
        <f>SUM(D5:D53)</f>
        <v>0</v>
      </c>
    </row>
    <row r="56" spans="1:4" ht="21" customHeight="1" thickBot="1" x14ac:dyDescent="0.4">
      <c r="A56" s="4"/>
      <c r="B56" s="18" t="s">
        <v>102</v>
      </c>
      <c r="C56" s="19"/>
      <c r="D56" s="11"/>
    </row>
    <row r="57" spans="1:4" ht="16" thickBot="1" x14ac:dyDescent="0.4">
      <c r="B57" s="23" t="s">
        <v>14</v>
      </c>
      <c r="C57" s="32"/>
    </row>
    <row r="58" spans="1:4" ht="16" thickBot="1" x14ac:dyDescent="0.4">
      <c r="A58" s="2">
        <v>0</v>
      </c>
      <c r="B58" s="15" t="s">
        <v>60</v>
      </c>
      <c r="C58" s="16">
        <v>1</v>
      </c>
      <c r="D58" s="12">
        <f>C58*A58</f>
        <v>0</v>
      </c>
    </row>
    <row r="59" spans="1:4" ht="16" thickBot="1" x14ac:dyDescent="0.4">
      <c r="A59" s="2">
        <v>0</v>
      </c>
      <c r="B59" s="15" t="s">
        <v>61</v>
      </c>
      <c r="C59" s="16">
        <v>1</v>
      </c>
      <c r="D59" s="12">
        <f>C59*A59</f>
        <v>0</v>
      </c>
    </row>
    <row r="60" spans="1:4" ht="16" thickBot="1" x14ac:dyDescent="0.4">
      <c r="B60" s="23" t="s">
        <v>62</v>
      </c>
      <c r="C60" s="32"/>
    </row>
    <row r="61" spans="1:4" ht="16" thickBot="1" x14ac:dyDescent="0.4">
      <c r="A61" s="2">
        <v>0</v>
      </c>
      <c r="B61" s="15" t="s">
        <v>63</v>
      </c>
      <c r="C61" s="16">
        <v>1</v>
      </c>
      <c r="D61" s="12">
        <f>C61*A61</f>
        <v>0</v>
      </c>
    </row>
    <row r="62" spans="1:4" ht="16" thickBot="1" x14ac:dyDescent="0.4">
      <c r="A62" s="2">
        <v>0</v>
      </c>
      <c r="B62" s="15" t="s">
        <v>64</v>
      </c>
      <c r="C62" s="16">
        <v>1</v>
      </c>
      <c r="D62" s="12">
        <f>C62*A62</f>
        <v>0</v>
      </c>
    </row>
    <row r="63" spans="1:4" ht="16" thickBot="1" x14ac:dyDescent="0.4">
      <c r="A63" s="2">
        <v>0</v>
      </c>
      <c r="B63" s="20" t="s">
        <v>65</v>
      </c>
      <c r="C63" s="35">
        <v>1</v>
      </c>
      <c r="D63" s="12">
        <f>C63*A63</f>
        <v>0</v>
      </c>
    </row>
    <row r="64" spans="1:4" ht="16" thickBot="1" x14ac:dyDescent="0.4">
      <c r="B64" s="21" t="s">
        <v>66</v>
      </c>
      <c r="C64" s="36"/>
    </row>
    <row r="65" spans="1:4" ht="16" thickBot="1" x14ac:dyDescent="0.4">
      <c r="A65" s="2">
        <v>0</v>
      </c>
      <c r="B65" s="15" t="s">
        <v>67</v>
      </c>
      <c r="C65" s="16">
        <v>1</v>
      </c>
      <c r="D65" s="12">
        <f>C65*A65</f>
        <v>0</v>
      </c>
    </row>
    <row r="66" spans="1:4" ht="16" thickBot="1" x14ac:dyDescent="0.4">
      <c r="A66" s="2">
        <v>0</v>
      </c>
      <c r="B66" s="15" t="s">
        <v>68</v>
      </c>
      <c r="C66" s="16">
        <v>1</v>
      </c>
      <c r="D66" s="12">
        <f>C66*A66</f>
        <v>0</v>
      </c>
    </row>
    <row r="67" spans="1:4" ht="16" thickBot="1" x14ac:dyDescent="0.4">
      <c r="A67" s="2">
        <v>0</v>
      </c>
      <c r="B67" s="15" t="s">
        <v>69</v>
      </c>
      <c r="C67" s="16">
        <v>1</v>
      </c>
      <c r="D67" s="12">
        <f>C67*A67</f>
        <v>0</v>
      </c>
    </row>
    <row r="68" spans="1:4" ht="31.5" thickBot="1" x14ac:dyDescent="0.4">
      <c r="A68" s="2">
        <v>0</v>
      </c>
      <c r="B68" s="15" t="s">
        <v>70</v>
      </c>
      <c r="C68" s="16">
        <v>1</v>
      </c>
      <c r="D68" s="12">
        <f>C68*A68</f>
        <v>0</v>
      </c>
    </row>
    <row r="69" spans="1:4" ht="16" thickBot="1" x14ac:dyDescent="0.4">
      <c r="B69" s="23" t="s">
        <v>71</v>
      </c>
      <c r="C69" s="32"/>
    </row>
    <row r="70" spans="1:4" ht="16" thickBot="1" x14ac:dyDescent="0.4">
      <c r="A70" s="2">
        <v>0</v>
      </c>
      <c r="B70" s="15" t="s">
        <v>72</v>
      </c>
      <c r="C70" s="16">
        <v>1</v>
      </c>
      <c r="D70" s="12">
        <f>C70*A70</f>
        <v>0</v>
      </c>
    </row>
    <row r="71" spans="1:4" ht="16" thickBot="1" x14ac:dyDescent="0.4">
      <c r="A71" s="2">
        <v>0</v>
      </c>
      <c r="B71" s="15" t="s">
        <v>15</v>
      </c>
      <c r="C71" s="16">
        <v>1</v>
      </c>
      <c r="D71" s="12">
        <f>C71*A71</f>
        <v>0</v>
      </c>
    </row>
    <row r="72" spans="1:4" ht="16" thickBot="1" x14ac:dyDescent="0.4">
      <c r="B72" s="23" t="s">
        <v>73</v>
      </c>
      <c r="C72" s="32"/>
    </row>
    <row r="73" spans="1:4" ht="16" thickBot="1" x14ac:dyDescent="0.4">
      <c r="A73" s="2">
        <v>0</v>
      </c>
      <c r="B73" s="15" t="s">
        <v>74</v>
      </c>
      <c r="C73" s="16">
        <v>1</v>
      </c>
      <c r="D73" s="12">
        <f>C73*A73</f>
        <v>0</v>
      </c>
    </row>
    <row r="74" spans="1:4" ht="16" thickBot="1" x14ac:dyDescent="0.4">
      <c r="A74" s="2">
        <v>0</v>
      </c>
      <c r="B74" s="15" t="s">
        <v>75</v>
      </c>
      <c r="C74" s="16">
        <v>1</v>
      </c>
      <c r="D74" s="12">
        <f>C74*A74</f>
        <v>0</v>
      </c>
    </row>
    <row r="75" spans="1:4" ht="16" thickBot="1" x14ac:dyDescent="0.4">
      <c r="A75" s="2">
        <v>0</v>
      </c>
      <c r="B75" s="15" t="s">
        <v>76</v>
      </c>
      <c r="C75" s="16">
        <v>1</v>
      </c>
      <c r="D75" s="12">
        <f>C75*A75</f>
        <v>0</v>
      </c>
    </row>
    <row r="76" spans="1:4" ht="16" thickBot="1" x14ac:dyDescent="0.4">
      <c r="A76" s="2">
        <v>0</v>
      </c>
      <c r="B76" s="20" t="s">
        <v>15</v>
      </c>
      <c r="C76" s="35">
        <v>1</v>
      </c>
      <c r="D76" s="12">
        <f>C76*A76</f>
        <v>0</v>
      </c>
    </row>
    <row r="77" spans="1:4" ht="16" thickBot="1" x14ac:dyDescent="0.4">
      <c r="B77" s="14" t="s">
        <v>77</v>
      </c>
      <c r="C77" s="36"/>
    </row>
    <row r="78" spans="1:4" ht="16" thickBot="1" x14ac:dyDescent="0.4">
      <c r="A78" s="2">
        <v>0</v>
      </c>
      <c r="B78" s="15" t="s">
        <v>78</v>
      </c>
      <c r="C78" s="16">
        <v>1</v>
      </c>
      <c r="D78" s="12">
        <f>C78*A78</f>
        <v>0</v>
      </c>
    </row>
    <row r="79" spans="1:4" ht="16" thickBot="1" x14ac:dyDescent="0.4">
      <c r="A79" s="2">
        <v>0</v>
      </c>
      <c r="B79" s="15" t="s">
        <v>79</v>
      </c>
      <c r="C79" s="16">
        <v>1</v>
      </c>
      <c r="D79" s="12">
        <f>C79*A79</f>
        <v>0</v>
      </c>
    </row>
    <row r="80" spans="1:4" ht="31.5" thickBot="1" x14ac:dyDescent="0.4">
      <c r="A80" s="2">
        <v>0</v>
      </c>
      <c r="B80" s="15" t="s">
        <v>80</v>
      </c>
      <c r="C80" s="16">
        <v>1</v>
      </c>
      <c r="D80" s="12">
        <f>C80*A80</f>
        <v>0</v>
      </c>
    </row>
    <row r="81" spans="1:4" ht="16" thickBot="1" x14ac:dyDescent="0.4">
      <c r="A81" s="2">
        <v>0</v>
      </c>
      <c r="B81" s="15" t="s">
        <v>15</v>
      </c>
      <c r="C81" s="16">
        <v>1</v>
      </c>
      <c r="D81" s="12">
        <f>C81*A81</f>
        <v>0</v>
      </c>
    </row>
    <row r="82" spans="1:4" ht="31.5" thickBot="1" x14ac:dyDescent="0.4">
      <c r="A82" s="2">
        <v>0</v>
      </c>
      <c r="B82" s="20" t="s">
        <v>81</v>
      </c>
      <c r="C82" s="35">
        <v>1</v>
      </c>
      <c r="D82" s="12">
        <f>C82*A82</f>
        <v>0</v>
      </c>
    </row>
    <row r="83" spans="1:4" ht="16" thickBot="1" x14ac:dyDescent="0.4">
      <c r="B83" s="14" t="s">
        <v>82</v>
      </c>
      <c r="C83" s="36"/>
    </row>
    <row r="84" spans="1:4" ht="16" thickBot="1" x14ac:dyDescent="0.4">
      <c r="A84" s="2">
        <v>0</v>
      </c>
      <c r="B84" s="15" t="s">
        <v>83</v>
      </c>
      <c r="C84" s="16">
        <v>1</v>
      </c>
      <c r="D84" s="12">
        <f>C84*A84</f>
        <v>0</v>
      </c>
    </row>
    <row r="85" spans="1:4" ht="16" thickBot="1" x14ac:dyDescent="0.4">
      <c r="A85" s="2">
        <v>0</v>
      </c>
      <c r="B85" s="15" t="s">
        <v>84</v>
      </c>
      <c r="C85" s="16">
        <v>1</v>
      </c>
      <c r="D85" s="12">
        <f>C85*A85</f>
        <v>0</v>
      </c>
    </row>
    <row r="86" spans="1:4" ht="16" thickBot="1" x14ac:dyDescent="0.4">
      <c r="A86" s="2">
        <v>0</v>
      </c>
      <c r="B86" s="15" t="s">
        <v>85</v>
      </c>
      <c r="C86" s="16">
        <v>1</v>
      </c>
      <c r="D86" s="12">
        <f>C86*A86</f>
        <v>0</v>
      </c>
    </row>
    <row r="87" spans="1:4" ht="16" thickBot="1" x14ac:dyDescent="0.4">
      <c r="A87" s="2">
        <v>0</v>
      </c>
      <c r="B87" s="15" t="s">
        <v>86</v>
      </c>
      <c r="C87" s="16">
        <v>1</v>
      </c>
      <c r="D87" s="12">
        <f>C87*A87</f>
        <v>0</v>
      </c>
    </row>
    <row r="88" spans="1:4" ht="16" thickBot="1" x14ac:dyDescent="0.4">
      <c r="A88" s="2">
        <v>0</v>
      </c>
      <c r="B88" s="15" t="s">
        <v>87</v>
      </c>
      <c r="C88" s="16">
        <v>1</v>
      </c>
      <c r="D88" s="12">
        <f>C88*A88</f>
        <v>0</v>
      </c>
    </row>
    <row r="89" spans="1:4" ht="16" thickBot="1" x14ac:dyDescent="0.4">
      <c r="B89" s="24" t="s">
        <v>88</v>
      </c>
      <c r="C89" s="32"/>
    </row>
    <row r="90" spans="1:4" ht="31.5" thickBot="1" x14ac:dyDescent="0.4">
      <c r="A90" s="2">
        <v>0</v>
      </c>
      <c r="B90" s="22" t="s">
        <v>89</v>
      </c>
      <c r="C90" s="16">
        <v>1</v>
      </c>
      <c r="D90" s="12">
        <f>C90*A90</f>
        <v>0</v>
      </c>
    </row>
    <row r="91" spans="1:4" ht="16" thickBot="1" x14ac:dyDescent="0.4">
      <c r="A91" s="2">
        <v>0</v>
      </c>
      <c r="B91" s="15" t="s">
        <v>90</v>
      </c>
      <c r="C91" s="16">
        <v>1</v>
      </c>
      <c r="D91" s="12">
        <f>C91*A91</f>
        <v>0</v>
      </c>
    </row>
    <row r="92" spans="1:4" ht="16" thickBot="1" x14ac:dyDescent="0.4">
      <c r="A92" s="2">
        <v>0</v>
      </c>
      <c r="B92" s="15" t="s">
        <v>91</v>
      </c>
      <c r="C92" s="16">
        <v>1</v>
      </c>
      <c r="D92" s="12">
        <f>C92*A92</f>
        <v>0</v>
      </c>
    </row>
    <row r="93" spans="1:4" ht="16" thickBot="1" x14ac:dyDescent="0.4">
      <c r="A93" s="2">
        <v>0</v>
      </c>
      <c r="B93" s="15" t="s">
        <v>92</v>
      </c>
      <c r="C93" s="16">
        <v>1</v>
      </c>
      <c r="D93" s="12">
        <f>C93*A93</f>
        <v>0</v>
      </c>
    </row>
    <row r="94" spans="1:4" ht="31.5" thickBot="1" x14ac:dyDescent="0.4">
      <c r="A94" s="2">
        <v>0</v>
      </c>
      <c r="B94" s="20" t="s">
        <v>93</v>
      </c>
      <c r="C94" s="35">
        <v>1</v>
      </c>
      <c r="D94" s="12">
        <f>C94*A94</f>
        <v>0</v>
      </c>
    </row>
    <row r="95" spans="1:4" ht="16" thickBot="1" x14ac:dyDescent="0.4">
      <c r="B95" s="14" t="s">
        <v>94</v>
      </c>
      <c r="C95" s="36"/>
    </row>
    <row r="96" spans="1:4" ht="31.5" thickBot="1" x14ac:dyDescent="0.4">
      <c r="A96" s="2">
        <v>0</v>
      </c>
      <c r="B96" s="15" t="s">
        <v>95</v>
      </c>
      <c r="C96" s="16">
        <v>1</v>
      </c>
      <c r="D96" s="12">
        <f>C96*A96</f>
        <v>0</v>
      </c>
    </row>
    <row r="97" spans="1:4" ht="16" thickBot="1" x14ac:dyDescent="0.4">
      <c r="A97" s="2">
        <v>0</v>
      </c>
      <c r="B97" s="15" t="s">
        <v>96</v>
      </c>
      <c r="C97" s="16">
        <v>3</v>
      </c>
      <c r="D97" s="12">
        <f>C97*A97</f>
        <v>0</v>
      </c>
    </row>
    <row r="98" spans="1:4" ht="16" thickBot="1" x14ac:dyDescent="0.4">
      <c r="A98" s="2">
        <v>0</v>
      </c>
      <c r="B98" s="20" t="s">
        <v>15</v>
      </c>
      <c r="C98" s="35">
        <v>1</v>
      </c>
      <c r="D98" s="12">
        <f>C98*A98</f>
        <v>0</v>
      </c>
    </row>
    <row r="99" spans="1:4" ht="16" thickBot="1" x14ac:dyDescent="0.4">
      <c r="B99" s="14" t="s">
        <v>97</v>
      </c>
      <c r="C99" s="36"/>
    </row>
    <row r="100" spans="1:4" ht="16" thickBot="1" x14ac:dyDescent="0.4">
      <c r="A100" s="2">
        <v>0</v>
      </c>
      <c r="B100" s="15" t="s">
        <v>98</v>
      </c>
      <c r="C100" s="16">
        <v>1</v>
      </c>
      <c r="D100" s="12">
        <f>C100*A100</f>
        <v>0</v>
      </c>
    </row>
    <row r="101" spans="1:4" ht="16" thickBot="1" x14ac:dyDescent="0.4">
      <c r="A101" s="2">
        <v>0</v>
      </c>
      <c r="B101" s="15" t="s">
        <v>99</v>
      </c>
      <c r="C101" s="16">
        <v>1</v>
      </c>
      <c r="D101" s="12">
        <f>C101*A101</f>
        <v>0</v>
      </c>
    </row>
    <row r="102" spans="1:4" ht="16" thickBot="1" x14ac:dyDescent="0.4">
      <c r="A102" s="2">
        <v>0</v>
      </c>
      <c r="B102" s="15" t="s">
        <v>100</v>
      </c>
      <c r="C102" s="16">
        <v>2</v>
      </c>
      <c r="D102" s="12">
        <f>C102*A102</f>
        <v>0</v>
      </c>
    </row>
    <row r="103" spans="1:4" ht="16" thickBot="1" x14ac:dyDescent="0.4">
      <c r="A103" s="2">
        <v>0</v>
      </c>
      <c r="B103" s="15" t="s">
        <v>101</v>
      </c>
      <c r="C103" s="16">
        <v>1</v>
      </c>
      <c r="D103" s="12">
        <f>C103*A103</f>
        <v>0</v>
      </c>
    </row>
    <row r="104" spans="1:4" ht="16" thickBot="1" x14ac:dyDescent="0.4">
      <c r="B104" s="25" t="s">
        <v>13</v>
      </c>
      <c r="C104" s="37">
        <v>40</v>
      </c>
      <c r="D104" s="13">
        <f>SUM(D58:D103)</f>
        <v>0</v>
      </c>
    </row>
    <row r="106" spans="1:4" ht="21" customHeight="1" thickBot="1" x14ac:dyDescent="0.4">
      <c r="A106" s="4"/>
      <c r="B106" s="18" t="s">
        <v>125</v>
      </c>
      <c r="C106" s="19"/>
      <c r="D106" s="11"/>
    </row>
    <row r="107" spans="1:4" ht="16" thickBot="1" x14ac:dyDescent="0.4">
      <c r="B107" s="23" t="s">
        <v>103</v>
      </c>
      <c r="C107" s="32"/>
    </row>
    <row r="108" spans="1:4" ht="16" thickBot="1" x14ac:dyDescent="0.4">
      <c r="A108" s="2">
        <v>0</v>
      </c>
      <c r="B108" s="15" t="s">
        <v>104</v>
      </c>
      <c r="C108" s="16">
        <v>1</v>
      </c>
      <c r="D108" s="12">
        <f>C108*A108</f>
        <v>0</v>
      </c>
    </row>
    <row r="109" spans="1:4" ht="31.5" thickBot="1" x14ac:dyDescent="0.4">
      <c r="A109" s="2">
        <v>0</v>
      </c>
      <c r="B109" s="15" t="s">
        <v>124</v>
      </c>
      <c r="C109" s="16">
        <v>1</v>
      </c>
      <c r="D109" s="12">
        <f>C109*A109</f>
        <v>0</v>
      </c>
    </row>
    <row r="110" spans="1:4" ht="16" thickBot="1" x14ac:dyDescent="0.4">
      <c r="A110" s="2">
        <v>0</v>
      </c>
      <c r="B110" s="38" t="s">
        <v>105</v>
      </c>
      <c r="C110" s="35">
        <v>1</v>
      </c>
      <c r="D110" s="12">
        <f>C110*A110</f>
        <v>0</v>
      </c>
    </row>
    <row r="111" spans="1:4" ht="16" thickBot="1" x14ac:dyDescent="0.4">
      <c r="B111" s="14" t="s">
        <v>106</v>
      </c>
      <c r="C111" s="36"/>
    </row>
    <row r="112" spans="1:4" ht="31.5" thickBot="1" x14ac:dyDescent="0.4">
      <c r="A112" s="2">
        <v>0</v>
      </c>
      <c r="B112" s="15" t="s">
        <v>107</v>
      </c>
      <c r="C112" s="16">
        <v>1</v>
      </c>
      <c r="D112" s="12">
        <f>C112*A112</f>
        <v>0</v>
      </c>
    </row>
    <row r="113" spans="1:4" ht="16" thickBot="1" x14ac:dyDescent="0.4">
      <c r="A113" s="2">
        <v>0</v>
      </c>
      <c r="B113" s="15" t="s">
        <v>108</v>
      </c>
      <c r="C113" s="16">
        <v>1</v>
      </c>
      <c r="D113" s="12">
        <f>C113*A113</f>
        <v>0</v>
      </c>
    </row>
    <row r="114" spans="1:4" ht="16" thickBot="1" x14ac:dyDescent="0.4">
      <c r="B114" s="23" t="s">
        <v>109</v>
      </c>
      <c r="C114" s="32"/>
    </row>
    <row r="115" spans="1:4" ht="16" thickBot="1" x14ac:dyDescent="0.4">
      <c r="A115" s="2">
        <v>0</v>
      </c>
      <c r="B115" s="15" t="s">
        <v>110</v>
      </c>
      <c r="C115" s="16">
        <v>1</v>
      </c>
      <c r="D115" s="12">
        <f>C115*A115</f>
        <v>0</v>
      </c>
    </row>
    <row r="116" spans="1:4" ht="16" thickBot="1" x14ac:dyDescent="0.4">
      <c r="A116" s="2">
        <v>0</v>
      </c>
      <c r="B116" s="15" t="s">
        <v>111</v>
      </c>
      <c r="C116" s="16">
        <v>1</v>
      </c>
      <c r="D116" s="12">
        <f>C116*A116</f>
        <v>0</v>
      </c>
    </row>
    <row r="117" spans="1:4" ht="16" thickBot="1" x14ac:dyDescent="0.4">
      <c r="A117" s="2">
        <v>0</v>
      </c>
      <c r="B117" s="15" t="s">
        <v>112</v>
      </c>
      <c r="C117" s="16">
        <v>1</v>
      </c>
      <c r="D117" s="12">
        <f>C117*A117</f>
        <v>0</v>
      </c>
    </row>
    <row r="118" spans="1:4" ht="16" thickBot="1" x14ac:dyDescent="0.4">
      <c r="B118" s="23" t="s">
        <v>113</v>
      </c>
      <c r="C118" s="32"/>
    </row>
    <row r="119" spans="1:4" ht="16" thickBot="1" x14ac:dyDescent="0.4">
      <c r="A119" s="2">
        <v>0</v>
      </c>
      <c r="B119" s="15" t="s">
        <v>114</v>
      </c>
      <c r="C119" s="16">
        <v>1</v>
      </c>
      <c r="D119" s="12">
        <f t="shared" ref="D119:D124" si="3">C119*A119</f>
        <v>0</v>
      </c>
    </row>
    <row r="120" spans="1:4" ht="16" thickBot="1" x14ac:dyDescent="0.4">
      <c r="A120" s="2">
        <v>0</v>
      </c>
      <c r="B120" s="15" t="s">
        <v>115</v>
      </c>
      <c r="C120" s="16">
        <v>1</v>
      </c>
      <c r="D120" s="12">
        <f t="shared" si="3"/>
        <v>0</v>
      </c>
    </row>
    <row r="121" spans="1:4" ht="16" thickBot="1" x14ac:dyDescent="0.4">
      <c r="A121" s="2">
        <v>0</v>
      </c>
      <c r="B121" s="15" t="s">
        <v>116</v>
      </c>
      <c r="C121" s="16">
        <v>1</v>
      </c>
      <c r="D121" s="12">
        <f t="shared" si="3"/>
        <v>0</v>
      </c>
    </row>
    <row r="122" spans="1:4" ht="16" thickBot="1" x14ac:dyDescent="0.4">
      <c r="A122" s="2">
        <v>0</v>
      </c>
      <c r="B122" s="15" t="s">
        <v>117</v>
      </c>
      <c r="C122" s="16">
        <v>1</v>
      </c>
      <c r="D122" s="12">
        <f t="shared" si="3"/>
        <v>0</v>
      </c>
    </row>
    <row r="123" spans="1:4" ht="16" thickBot="1" x14ac:dyDescent="0.4">
      <c r="A123" s="2">
        <v>0</v>
      </c>
      <c r="B123" s="15" t="s">
        <v>118</v>
      </c>
      <c r="C123" s="16">
        <v>1</v>
      </c>
      <c r="D123" s="12">
        <f t="shared" si="3"/>
        <v>0</v>
      </c>
    </row>
    <row r="124" spans="1:4" ht="16" thickBot="1" x14ac:dyDescent="0.4">
      <c r="A124" s="2">
        <v>0</v>
      </c>
      <c r="B124" s="15" t="s">
        <v>119</v>
      </c>
      <c r="C124" s="16">
        <v>1</v>
      </c>
      <c r="D124" s="12">
        <f t="shared" si="3"/>
        <v>0</v>
      </c>
    </row>
    <row r="125" spans="1:4" ht="16" thickBot="1" x14ac:dyDescent="0.4">
      <c r="B125" s="23" t="s">
        <v>120</v>
      </c>
      <c r="C125" s="32"/>
    </row>
    <row r="126" spans="1:4" ht="16" thickBot="1" x14ac:dyDescent="0.4">
      <c r="A126" s="2">
        <v>0</v>
      </c>
      <c r="B126" s="15" t="s">
        <v>114</v>
      </c>
      <c r="C126" s="16">
        <v>1</v>
      </c>
      <c r="D126" s="12">
        <f t="shared" ref="D126:D131" si="4">C126*A126</f>
        <v>0</v>
      </c>
    </row>
    <row r="127" spans="1:4" ht="16" thickBot="1" x14ac:dyDescent="0.4">
      <c r="A127" s="2">
        <v>0</v>
      </c>
      <c r="B127" s="15" t="s">
        <v>115</v>
      </c>
      <c r="C127" s="16">
        <v>1</v>
      </c>
      <c r="D127" s="12">
        <f t="shared" si="4"/>
        <v>0</v>
      </c>
    </row>
    <row r="128" spans="1:4" ht="16" thickBot="1" x14ac:dyDescent="0.4">
      <c r="A128" s="2">
        <v>0</v>
      </c>
      <c r="B128" s="15" t="s">
        <v>121</v>
      </c>
      <c r="C128" s="16">
        <v>1</v>
      </c>
      <c r="D128" s="12">
        <f t="shared" si="4"/>
        <v>0</v>
      </c>
    </row>
    <row r="129" spans="1:4" ht="16" thickBot="1" x14ac:dyDescent="0.4">
      <c r="A129" s="2">
        <v>0</v>
      </c>
      <c r="B129" s="15" t="s">
        <v>118</v>
      </c>
      <c r="C129" s="16">
        <v>1</v>
      </c>
      <c r="D129" s="12">
        <f t="shared" si="4"/>
        <v>0</v>
      </c>
    </row>
    <row r="130" spans="1:4" ht="16" thickBot="1" x14ac:dyDescent="0.4">
      <c r="A130" s="2">
        <v>0</v>
      </c>
      <c r="B130" s="15" t="s">
        <v>122</v>
      </c>
      <c r="C130" s="16">
        <v>1</v>
      </c>
      <c r="D130" s="12">
        <f t="shared" si="4"/>
        <v>0</v>
      </c>
    </row>
    <row r="131" spans="1:4" ht="31.5" thickBot="1" x14ac:dyDescent="0.4">
      <c r="A131" s="2">
        <v>0</v>
      </c>
      <c r="B131" s="15" t="s">
        <v>123</v>
      </c>
      <c r="C131" s="16">
        <v>1</v>
      </c>
      <c r="D131" s="12">
        <f t="shared" si="4"/>
        <v>0</v>
      </c>
    </row>
    <row r="132" spans="1:4" ht="16" thickBot="1" x14ac:dyDescent="0.4">
      <c r="B132" s="25" t="s">
        <v>13</v>
      </c>
      <c r="C132" s="37">
        <v>20</v>
      </c>
      <c r="D132" s="13">
        <f>SUM(D108:D131)</f>
        <v>0</v>
      </c>
    </row>
    <row r="134" spans="1:4" ht="21" customHeight="1" thickBot="1" x14ac:dyDescent="0.4">
      <c r="A134" s="4"/>
      <c r="B134" s="18" t="s">
        <v>150</v>
      </c>
      <c r="C134" s="19"/>
      <c r="D134" s="11"/>
    </row>
    <row r="135" spans="1:4" ht="16" thickBot="1" x14ac:dyDescent="0.4">
      <c r="B135" s="23" t="s">
        <v>126</v>
      </c>
      <c r="C135" s="32"/>
    </row>
    <row r="136" spans="1:4" ht="31.5" thickBot="1" x14ac:dyDescent="0.4">
      <c r="A136" s="2">
        <v>0</v>
      </c>
      <c r="B136" s="22" t="s">
        <v>127</v>
      </c>
      <c r="C136" s="16">
        <v>1</v>
      </c>
      <c r="D136" s="12">
        <f>C136*A136</f>
        <v>0</v>
      </c>
    </row>
    <row r="137" spans="1:4" ht="16" thickBot="1" x14ac:dyDescent="0.4">
      <c r="A137" s="2">
        <v>0</v>
      </c>
      <c r="B137" s="15" t="s">
        <v>128</v>
      </c>
      <c r="C137" s="16">
        <v>1</v>
      </c>
      <c r="D137" s="12">
        <f>C137*A137</f>
        <v>0</v>
      </c>
    </row>
    <row r="138" spans="1:4" ht="16" thickBot="1" x14ac:dyDescent="0.4">
      <c r="B138" s="23" t="s">
        <v>16</v>
      </c>
      <c r="C138" s="32"/>
    </row>
    <row r="139" spans="1:4" ht="47" thickBot="1" x14ac:dyDescent="0.4">
      <c r="A139" s="2">
        <v>0</v>
      </c>
      <c r="B139" s="15" t="s">
        <v>129</v>
      </c>
      <c r="C139" s="16">
        <v>1</v>
      </c>
      <c r="D139" s="12">
        <f>C139*A139</f>
        <v>0</v>
      </c>
    </row>
    <row r="140" spans="1:4" ht="16" thickBot="1" x14ac:dyDescent="0.4">
      <c r="A140" s="2">
        <v>0</v>
      </c>
      <c r="B140" s="15" t="s">
        <v>130</v>
      </c>
      <c r="C140" s="16">
        <v>1</v>
      </c>
      <c r="D140" s="12">
        <f>C140*A140</f>
        <v>0</v>
      </c>
    </row>
    <row r="141" spans="1:4" ht="16" thickBot="1" x14ac:dyDescent="0.4">
      <c r="A141" s="2">
        <v>0</v>
      </c>
      <c r="B141" s="15" t="s">
        <v>131</v>
      </c>
      <c r="C141" s="16">
        <v>1</v>
      </c>
      <c r="D141" s="12">
        <f>C141*A141</f>
        <v>0</v>
      </c>
    </row>
    <row r="142" spans="1:4" ht="16" thickBot="1" x14ac:dyDescent="0.4">
      <c r="A142" s="2">
        <v>0</v>
      </c>
      <c r="B142" s="15" t="s">
        <v>132</v>
      </c>
      <c r="C142" s="16">
        <v>1</v>
      </c>
      <c r="D142" s="12">
        <f>C142*A142</f>
        <v>0</v>
      </c>
    </row>
    <row r="143" spans="1:4" ht="16" thickBot="1" x14ac:dyDescent="0.4">
      <c r="B143" s="14" t="s">
        <v>133</v>
      </c>
      <c r="C143" s="36"/>
    </row>
    <row r="144" spans="1:4" ht="16" thickBot="1" x14ac:dyDescent="0.4">
      <c r="A144" s="2">
        <v>0</v>
      </c>
      <c r="B144" s="15" t="s">
        <v>134</v>
      </c>
      <c r="C144" s="16">
        <v>1</v>
      </c>
      <c r="D144" s="12">
        <f>C144*A144</f>
        <v>0</v>
      </c>
    </row>
    <row r="145" spans="1:4" ht="31.5" thickBot="1" x14ac:dyDescent="0.4">
      <c r="A145" s="2">
        <v>0</v>
      </c>
      <c r="B145" s="15" t="s">
        <v>135</v>
      </c>
      <c r="C145" s="16">
        <v>1</v>
      </c>
      <c r="D145" s="12">
        <f>C145*A145</f>
        <v>0</v>
      </c>
    </row>
    <row r="146" spans="1:4" ht="31.5" thickBot="1" x14ac:dyDescent="0.4">
      <c r="A146" s="2">
        <v>0</v>
      </c>
      <c r="B146" s="20" t="s">
        <v>136</v>
      </c>
      <c r="C146" s="35">
        <v>1</v>
      </c>
      <c r="D146" s="12">
        <f>C146*A146</f>
        <v>0</v>
      </c>
    </row>
    <row r="147" spans="1:4" ht="16" thickBot="1" x14ac:dyDescent="0.4">
      <c r="B147" s="14" t="s">
        <v>137</v>
      </c>
      <c r="C147" s="36"/>
    </row>
    <row r="148" spans="1:4" ht="16" thickBot="1" x14ac:dyDescent="0.4">
      <c r="A148" s="2">
        <v>0</v>
      </c>
      <c r="B148" s="15" t="s">
        <v>138</v>
      </c>
      <c r="C148" s="16">
        <v>1</v>
      </c>
      <c r="D148" s="12">
        <f>C148*A148</f>
        <v>0</v>
      </c>
    </row>
    <row r="149" spans="1:4" ht="16" thickBot="1" x14ac:dyDescent="0.4">
      <c r="A149" s="2">
        <v>0</v>
      </c>
      <c r="B149" s="15" t="s">
        <v>139</v>
      </c>
      <c r="C149" s="16">
        <v>1</v>
      </c>
      <c r="D149" s="12">
        <f>C149*A149</f>
        <v>0</v>
      </c>
    </row>
    <row r="150" spans="1:4" ht="16" thickBot="1" x14ac:dyDescent="0.4">
      <c r="A150" s="2">
        <v>0</v>
      </c>
      <c r="B150" s="15" t="s">
        <v>140</v>
      </c>
      <c r="C150" s="16">
        <v>1</v>
      </c>
      <c r="D150" s="12">
        <f>C150*A150</f>
        <v>0</v>
      </c>
    </row>
    <row r="151" spans="1:4" ht="16" thickBot="1" x14ac:dyDescent="0.4">
      <c r="A151" s="2">
        <v>0</v>
      </c>
      <c r="B151" s="15" t="s">
        <v>141</v>
      </c>
      <c r="C151" s="16">
        <v>1</v>
      </c>
      <c r="D151" s="12">
        <f>C151*A151</f>
        <v>0</v>
      </c>
    </row>
    <row r="152" spans="1:4" ht="16" thickBot="1" x14ac:dyDescent="0.4">
      <c r="A152" s="2">
        <v>0</v>
      </c>
      <c r="B152" s="20" t="s">
        <v>142</v>
      </c>
      <c r="C152" s="35">
        <v>1</v>
      </c>
      <c r="D152" s="12">
        <f>C152*A152</f>
        <v>0</v>
      </c>
    </row>
    <row r="153" spans="1:4" ht="16" thickBot="1" x14ac:dyDescent="0.4">
      <c r="B153" s="14" t="s">
        <v>143</v>
      </c>
      <c r="C153" s="17"/>
    </row>
    <row r="154" spans="1:4" ht="31.5" thickBot="1" x14ac:dyDescent="0.4">
      <c r="A154" s="2">
        <v>0</v>
      </c>
      <c r="B154" s="15" t="s">
        <v>144</v>
      </c>
      <c r="C154" s="16">
        <v>1</v>
      </c>
      <c r="D154" s="12">
        <f t="shared" ref="D154:D159" si="5">C154*A154</f>
        <v>0</v>
      </c>
    </row>
    <row r="155" spans="1:4" ht="31.5" thickBot="1" x14ac:dyDescent="0.4">
      <c r="A155" s="2">
        <v>0</v>
      </c>
      <c r="B155" s="15" t="s">
        <v>145</v>
      </c>
      <c r="C155" s="16">
        <v>1</v>
      </c>
      <c r="D155" s="12">
        <f t="shared" si="5"/>
        <v>0</v>
      </c>
    </row>
    <row r="156" spans="1:4" ht="31.5" thickBot="1" x14ac:dyDescent="0.4">
      <c r="A156" s="2">
        <v>0</v>
      </c>
      <c r="B156" s="15" t="s">
        <v>146</v>
      </c>
      <c r="C156" s="16">
        <v>1</v>
      </c>
      <c r="D156" s="12">
        <f t="shared" si="5"/>
        <v>0</v>
      </c>
    </row>
    <row r="157" spans="1:4" ht="16" thickBot="1" x14ac:dyDescent="0.4">
      <c r="A157" s="2">
        <v>0</v>
      </c>
      <c r="B157" s="15" t="s">
        <v>147</v>
      </c>
      <c r="C157" s="16">
        <v>1</v>
      </c>
      <c r="D157" s="12">
        <f t="shared" si="5"/>
        <v>0</v>
      </c>
    </row>
    <row r="158" spans="1:4" ht="16" thickBot="1" x14ac:dyDescent="0.4">
      <c r="A158" s="2">
        <v>0</v>
      </c>
      <c r="B158" s="15" t="s">
        <v>148</v>
      </c>
      <c r="C158" s="16">
        <v>1</v>
      </c>
      <c r="D158" s="12">
        <f t="shared" si="5"/>
        <v>0</v>
      </c>
    </row>
    <row r="159" spans="1:4" ht="16" thickBot="1" x14ac:dyDescent="0.4">
      <c r="A159" s="2">
        <v>0</v>
      </c>
      <c r="B159" s="15" t="s">
        <v>149</v>
      </c>
      <c r="C159" s="16">
        <v>1</v>
      </c>
      <c r="D159" s="12">
        <f t="shared" si="5"/>
        <v>0</v>
      </c>
    </row>
    <row r="160" spans="1:4" ht="16" thickBot="1" x14ac:dyDescent="0.4">
      <c r="B160" s="25" t="s">
        <v>13</v>
      </c>
      <c r="C160" s="37">
        <v>20</v>
      </c>
      <c r="D160" s="13">
        <f>SUM(D136:D159)</f>
        <v>0</v>
      </c>
    </row>
    <row r="162" spans="2:4" ht="15" thickBot="1" x14ac:dyDescent="0.4"/>
    <row r="163" spans="2:4" ht="21.5" thickBot="1" x14ac:dyDescent="0.4">
      <c r="B163" s="30" t="str">
        <f>B3</f>
        <v>1. StarLAN</v>
      </c>
      <c r="C163" s="31">
        <f>C54</f>
        <v>40</v>
      </c>
      <c r="D163" s="31">
        <f>D54</f>
        <v>0</v>
      </c>
    </row>
    <row r="164" spans="2:4" ht="21.5" thickBot="1" x14ac:dyDescent="0.4">
      <c r="B164" s="30" t="str">
        <f>B56</f>
        <v>2. CB-rádió</v>
      </c>
      <c r="C164" s="31">
        <f>C104</f>
        <v>40</v>
      </c>
      <c r="D164" s="31">
        <f>D104</f>
        <v>0</v>
      </c>
    </row>
    <row r="165" spans="2:4" ht="21.5" thickBot="1" x14ac:dyDescent="0.4">
      <c r="B165" s="30" t="str">
        <f>B106</f>
        <v>3. A Nagy Könyv</v>
      </c>
      <c r="C165" s="31">
        <f>C132</f>
        <v>20</v>
      </c>
      <c r="D165" s="31">
        <f>D132</f>
        <v>0</v>
      </c>
    </row>
    <row r="166" spans="2:4" ht="21.5" thickBot="1" x14ac:dyDescent="0.4">
      <c r="B166" s="30" t="str">
        <f>B134</f>
        <v>4. Busójárás</v>
      </c>
      <c r="C166" s="31">
        <f>C160</f>
        <v>20</v>
      </c>
      <c r="D166" s="31">
        <f>D160</f>
        <v>0</v>
      </c>
    </row>
    <row r="167" spans="2:4" ht="15" thickBot="1" x14ac:dyDescent="0.4">
      <c r="B167" s="26"/>
      <c r="C167" s="27">
        <f>SUM(C163:C166)</f>
        <v>120</v>
      </c>
      <c r="D167" s="29">
        <f>SUM(D163:D166)</f>
        <v>0</v>
      </c>
    </row>
  </sheetData>
  <dataValidations count="1">
    <dataValidation type="whole" allowBlank="1" showInputMessage="1" showErrorMessage="1" errorTitle="Hibás adat" error="Csak 0 és 1 értéke lehet a cellának." sqref="A5 A7:A10 A23:A28 A20:A21 A12:A18 A35:A39 A30:A33 A41:A46 A52:A53 A48:A50 A65:A68 A61:A63 A58:A59 A70:A71 A100:A103 A96:A98 A90:A94 A84:A88 A78:A82 A73:A76 A108:A110 A112:A113 A115:A117 A119:A124 A126:A131 A136:A137 A139:A142 A154:A159 A148:A152 A144:A146">
      <formula1>0</formula1>
      <formula2>1</formula2>
    </dataValidation>
  </dataValidations>
  <pageMargins left="0.98425196850393704" right="0.98425196850393704" top="0.74803149606299213" bottom="0.74803149606299213" header="0.31496062992125984" footer="0.31496062992125984"/>
  <pageSetup paperSize="9" scale="91" fitToHeight="100" orientation="portrait" cellComments="atEnd" r:id="rId1"/>
  <rowBreaks count="3" manualBreakCount="3">
    <brk id="28" min="1" max="3" man="1"/>
    <brk id="142" min="1" max="3" man="1"/>
    <brk id="161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Reményi Zoltán</dc:creator>
  <cp:lastModifiedBy>Sisák Zoltán</cp:lastModifiedBy>
  <cp:lastPrinted>2019-10-18T16:14:46Z</cp:lastPrinted>
  <dcterms:created xsi:type="dcterms:W3CDTF">2017-02-07T19:26:48Z</dcterms:created>
  <dcterms:modified xsi:type="dcterms:W3CDTF">2019-10-18T16:16:56Z</dcterms:modified>
</cp:coreProperties>
</file>