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ttpfoundation.sharepoint.com/sites/erettsegi/Shared Documents/2019.08.15 - 2011/Beadando/Informatika_ism_kozep_gyakorlati_2011/"/>
    </mc:Choice>
  </mc:AlternateContent>
  <xr:revisionPtr revIDLastSave="9" documentId="11_4E236BCBE2D7EFE09FFD4B3145C41FCE249A3FE8" xr6:coauthVersionLast="36" xr6:coauthVersionMax="36" xr10:uidLastSave="{7C34DB07-D498-4733-B314-2A4D7AAD1B56}"/>
  <bookViews>
    <workbookView xWindow="0" yWindow="0" windowWidth="28800" windowHeight="11625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" i="74" l="1"/>
  <c r="C162" i="74"/>
  <c r="C161" i="74"/>
  <c r="B163" i="74"/>
  <c r="B162" i="74"/>
  <c r="B161" i="74"/>
  <c r="C164" i="74" l="1"/>
  <c r="D158" i="74" l="1"/>
  <c r="D157" i="74"/>
  <c r="D156" i="74"/>
  <c r="D155" i="74"/>
  <c r="D154" i="74"/>
  <c r="D153" i="74"/>
  <c r="D151" i="74"/>
  <c r="D150" i="74"/>
  <c r="D149" i="74"/>
  <c r="D148" i="74"/>
  <c r="D147" i="74"/>
  <c r="D145" i="74"/>
  <c r="D144" i="74"/>
  <c r="D143" i="74"/>
  <c r="D141" i="74"/>
  <c r="D140" i="74"/>
  <c r="D138" i="74"/>
  <c r="D136" i="74"/>
  <c r="D135" i="74"/>
  <c r="D134" i="74"/>
  <c r="D132" i="74"/>
  <c r="D131" i="74"/>
  <c r="D130" i="74"/>
  <c r="D128" i="74"/>
  <c r="D127" i="74"/>
  <c r="D125" i="74"/>
  <c r="D124" i="74"/>
  <c r="D123" i="74"/>
  <c r="D122" i="74"/>
  <c r="D121" i="74"/>
  <c r="D120" i="74"/>
  <c r="D119" i="74"/>
  <c r="D118" i="74"/>
  <c r="D116" i="74"/>
  <c r="D115" i="74"/>
  <c r="D114" i="74"/>
  <c r="D113" i="74"/>
  <c r="D111" i="74"/>
  <c r="D110" i="74"/>
  <c r="D109" i="74"/>
  <c r="D159" i="74" s="1"/>
  <c r="D163" i="74" s="1"/>
  <c r="D104" i="74" l="1"/>
  <c r="D103" i="74"/>
  <c r="D102" i="74"/>
  <c r="D101" i="74"/>
  <c r="D100" i="74"/>
  <c r="D99" i="74"/>
  <c r="D98" i="74"/>
  <c r="D96" i="74"/>
  <c r="D95" i="74"/>
  <c r="D94" i="74"/>
  <c r="D93" i="74"/>
  <c r="D91" i="74"/>
  <c r="D89" i="74"/>
  <c r="D88" i="74"/>
  <c r="D86" i="74"/>
  <c r="D85" i="74"/>
  <c r="D84" i="74"/>
  <c r="D83" i="74"/>
  <c r="D81" i="74"/>
  <c r="D80" i="74"/>
  <c r="D78" i="74"/>
  <c r="D77" i="74"/>
  <c r="D76" i="74"/>
  <c r="D74" i="74"/>
  <c r="D73" i="74"/>
  <c r="D72" i="74"/>
  <c r="D71" i="74"/>
  <c r="D69" i="74"/>
  <c r="D68" i="74"/>
  <c r="D67" i="74"/>
  <c r="D66" i="74"/>
  <c r="D65" i="74"/>
  <c r="D63" i="74"/>
  <c r="D62" i="74"/>
  <c r="D60" i="74"/>
  <c r="D58" i="74"/>
  <c r="D57" i="74"/>
  <c r="D55" i="74"/>
  <c r="D105" i="74" l="1"/>
  <c r="D162" i="74" s="1"/>
  <c r="D50" i="74"/>
  <c r="D49" i="74"/>
  <c r="D48" i="74"/>
  <c r="D46" i="74"/>
  <c r="D45" i="74"/>
  <c r="D44" i="74"/>
  <c r="D43" i="74"/>
  <c r="D42" i="74"/>
  <c r="D41" i="74"/>
  <c r="D40" i="74"/>
  <c r="D39" i="74"/>
  <c r="D37" i="74"/>
  <c r="D36" i="74"/>
  <c r="D35" i="74"/>
  <c r="D34" i="74"/>
  <c r="D33" i="74"/>
  <c r="D31" i="74"/>
  <c r="D30" i="74"/>
  <c r="D29" i="74"/>
  <c r="D28" i="74"/>
  <c r="D27" i="74"/>
  <c r="D26" i="74"/>
  <c r="D25" i="74"/>
  <c r="D23" i="74"/>
  <c r="D22" i="74"/>
  <c r="D21" i="74"/>
  <c r="D20" i="74"/>
  <c r="D18" i="74"/>
  <c r="D17" i="74"/>
  <c r="D16" i="74"/>
  <c r="D15" i="74"/>
  <c r="D14" i="74"/>
  <c r="D13" i="74"/>
  <c r="D12" i="74"/>
  <c r="D11" i="74"/>
  <c r="D9" i="74"/>
  <c r="D8" i="74"/>
  <c r="D7" i="74"/>
  <c r="D6" i="74"/>
  <c r="D5" i="74"/>
  <c r="D51" i="74" l="1"/>
  <c r="D161" i="74" s="1"/>
  <c r="D164" i="7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Sisák Zoltán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további pontok akkor is megadhatók, ha nem a megadott néven mentette a hálózatot</t>
        </r>
      </text>
    </comment>
    <comment ref="B9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jár, ha az összes eszközt elhelyezte és azokat a topológia ábrának megfelelően kötötte össze.</t>
        </r>
      </text>
    </comment>
    <comment ref="B21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Az előző pont jár, ha a nap üzenetének szövege 1 elütésnél többet nem tartalmaz</t>
        </r>
      </text>
    </comment>
    <comment ref="B22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jár nyílt szövegű jelszó és titkosított jelszó használata esetén is</t>
        </r>
      </text>
    </comment>
    <comment ref="B26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további pontok akkor is megadhatók, ha az OSPF folyamatot nem az 1-es folyamatazonosítóval hozta létre</t>
        </r>
      </text>
    </comment>
    <comment ref="B28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Az előző 4 pont akkor is jár, ha a hálózatok megadásánál nem hálózatcímek, hanem interfész-címek szerepelnek a hozzájuk tartozó 0.0.0.0 helyettesítőmaszk értékkel.</t>
        </r>
      </text>
    </comment>
    <comment ref="B46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csak akkor jár, ha a vezeték nélküli hálózat nem alapértelmezett beállítású.</t>
        </r>
      </text>
    </comment>
    <comment ref="B55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csak akkor adható, ha a vizsgázó legalább egy kiírást igénylő feladatot megoldott</t>
        </r>
      </text>
    </comment>
    <comment ref="B58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fenti 2 pont akkor is jár, ha az adatokat nem tárolta, de a feladatok megoldása során azokat megfelelően kezelte.</t>
        </r>
      </text>
    </comment>
    <comment ref="B71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nem jár, ha nem létező feladvány sorszámát is sorsolhatta.</t>
        </r>
      </text>
    </comment>
    <comment ref="B74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bármelyik eltárolt feladvány képernyőre írása esetén jár</t>
        </r>
      </text>
    </comment>
    <comment ref="B78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akkor is jár, ha formázott kiírással jelenítette meg az egészre kerekített értéket</t>
        </r>
      </text>
    </comment>
    <comment ref="B88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akkor is jár, ha a sortöréseket nem készítette el, és legfeljebb 2 szót gépelt el</t>
        </r>
      </text>
    </comment>
    <comment ref="B89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A pont akkor is jár, ha legfeljebb 3 helyen nem a minta szerint törte a sorokat. A fenti 2 pont csak akkor jár, ha legalább 5 számozott feladathoz elkészítette a kiírásokat</t>
        </r>
      </text>
    </comment>
    <comment ref="B91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A pont csak akkor adható, ha a vizsgázó legalább egy kiírást igénylő feladatot megoldott</t>
        </r>
      </text>
    </comment>
    <comment ref="B94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A pont nem jár, ha a szöveget bárhol elgépelt, vagy az elemek egymáshoz képest vízszintesen vagy függőlegesen nem a minta szerinti sorrendben helyezkednek el</t>
        </r>
      </text>
    </comment>
    <comment ref="B95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A pont akkor is jár, ha más típusú, de a feladat megoldásra alkalmas beviteli mezőket használt</t>
        </r>
      </text>
    </comment>
    <comment ref="B98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A pont akkor is jár, ha a tényleges beírást engedi, de megfelelően kezeli ezeket az értékeket </t>
        </r>
      </text>
    </comment>
    <comment ref="B103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A pont csak akkor adható, ha más esetben nem írja ki ezt az üzenetet</t>
        </r>
      </text>
    </comment>
    <comment ref="B109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A pont jár, ha a három beállításból legalább kettőt elvégzett.</t>
        </r>
      </text>
    </comment>
    <comment ref="B110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későbbiekben a stíluslap megfelelő módosításáért szerezhető pontokat akkor is megkapja a vizsgázó, ha a stíluslapra való hivatkozást nem sikerült megvalósítania.</t>
        </r>
      </text>
    </comment>
    <comment ref="B111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A későbbiekben a nyomtatas.js fájl megfelelő módosításáért szerezhető pontokat akkor is megkapja a vizsgázó, ha a JavaScript állományra való hivatkozást nem sikerült megvalósítania.</t>
        </r>
      </text>
    </comment>
    <comment ref="B120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pont nem jár, ha a bekezdést nem zárja le megfelelően</t>
        </r>
      </text>
    </comment>
    <comment ref="B124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nem jár, ha a függvény nem fut le a kattintás hatására</t>
        </r>
      </text>
    </comment>
    <comment ref="B135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Például:
CREATE DATABASE konyvtarak
 DEFAULT CHRACTER SET utf8
 COLLATE utf8_hungarian_ci;</t>
        </r>
      </text>
    </comment>
    <comment ref="B138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A pont nem adható meg, ha más rekordnál is módosította az elnevezést Például: 
UPDATE
  megyek
 SET
  megyeNev="Budapest"
 WHERE
  megyeNev="BP";</t>
        </r>
      </text>
    </comment>
    <comment ref="B140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</t>
        </r>
      </text>
    </comment>
    <comment ref="B141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Például:
SELECT
  konyvtarNev,
  irsz
 FROM
  konyvtarak
 WHERE
  konyvtarNev LIKE "%Szakkönyvtár%";</t>
        </r>
      </text>
    </comment>
    <comment ref="B143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</t>
        </r>
      </text>
    </comment>
    <comment ref="B145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A pont akkor is jár, ha a növekvő rendezés irányát nem adta meg, hanem az alapértelmezett rendezési irányt használta ki.
Például:
SELECT
  konyvtarNev,
  irsz,
  cím
 FROM
  konyvtarak
 WHERE
  irsz LIKE "1%"
 ORDER BY
  irsz ASC;</t>
        </r>
      </text>
    </comment>
    <comment ref="B147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51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Például:
SELECT
  telepNev,
  COUNT(id) AS konyvtarDarab
 FROM
  konyvtarak INNER JOIN telepulesek
  ON konyvtarak.irsz=telepulesek.irsz
 GROUP BY
  telepNev
 HAVING
  konyvtarDarab &gt;=7;</t>
        </r>
      </text>
    </comment>
    <comment ref="B153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58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Például:
SELECT
  megyeNev,
  COUNT(irsz) AS telepulesDarab
 FROM
  telepulesek INNER JOIN megyek
  ON telepulesek.megyeId=megyek.id
 WHERE
  irsz NOT LIKE "1%"
 GROUP BY
  megyeNev
 ORDER BY
  telepulesDarab DESC;</t>
        </r>
      </text>
    </comment>
  </commentList>
</comments>
</file>

<file path=xl/sharedStrings.xml><?xml version="1.0" encoding="utf-8"?>
<sst xmlns="http://schemas.openxmlformats.org/spreadsheetml/2006/main" count="162" uniqueCount="157">
  <si>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</si>
  <si>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</si>
  <si>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</si>
  <si>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</si>
  <si>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</si>
  <si>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</si>
  <si>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</si>
  <si>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t>A megoldás mentése, eszközök elhelyezése</t>
  </si>
  <si>
    <r>
      <t xml:space="preserve">A kész feladat legalább 6 eszközt tartalmaz és a hálózatot </t>
    </r>
    <r>
      <rPr>
        <sz val="12"/>
        <color rgb="FF000000"/>
        <rFont val="Courier New"/>
        <family val="3"/>
        <charset val="238"/>
      </rPr>
      <t>Teszt</t>
    </r>
    <r>
      <rPr>
        <sz val="11"/>
        <color rgb="FF000000"/>
        <rFont val="Courier New"/>
        <family val="3"/>
        <charset val="238"/>
      </rPr>
      <t>_LAN</t>
    </r>
    <r>
      <rPr>
        <sz val="12"/>
        <color rgb="FF000000"/>
        <rFont val="Times New Roman"/>
        <family val="1"/>
        <charset val="238"/>
      </rPr>
      <t xml:space="preserve"> néven mentette a szimulációs program alapértelmezett formátumában</t>
    </r>
  </si>
  <si>
    <t>A programban a két, minimum két Ethernet interfésszel (legalább 100 Mb/s sebességűek) és legalább egy szinkron soros interfésszel rendelkező forgalomirányítót elhelyezte</t>
  </si>
  <si>
    <t>A programban a három, legalább 8 portos kapcsolót és a vezeték nélküli forgalomirányítót (SOHO forgalomirányító) elhelyezte</t>
  </si>
  <si>
    <t>A programban a két PC-t, az egy szervert és egy vezeték nélküli klienst elhelyezte</t>
  </si>
  <si>
    <t>Az eszközöket a topológiai ábrának megfelelően összekötötte</t>
  </si>
  <si>
    <t>Statikus IP-címek beállítása, interfészek konfigurálása</t>
  </si>
  <si>
    <r>
      <t xml:space="preserve">Az </t>
    </r>
    <r>
      <rPr>
        <sz val="11"/>
        <color rgb="FF000000"/>
        <rFont val="Courier New"/>
        <family val="3"/>
        <charset val="238"/>
      </rPr>
      <t>RTR_PAVO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 az 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</si>
  <si>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 az 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</si>
  <si>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SW_PAVO</t>
    </r>
    <r>
      <rPr>
        <sz val="12"/>
        <color rgb="FF000000"/>
        <rFont val="Times New Roman"/>
        <family val="1"/>
        <charset val="238"/>
      </rPr>
      <t xml:space="preserve"> kapcsoló felügyeleti interfészén az IP-címet és az alhálózati maszkot jól beállította </t>
    </r>
  </si>
  <si>
    <r>
      <t xml:space="preserve">Az </t>
    </r>
    <r>
      <rPr>
        <sz val="11"/>
        <color rgb="FF000000"/>
        <rFont val="Courier New"/>
        <family val="3"/>
        <charset val="238"/>
      </rPr>
      <t>SW_PAVO</t>
    </r>
    <r>
      <rPr>
        <sz val="12"/>
        <color rgb="FF000000"/>
        <rFont val="Times New Roman"/>
        <family val="1"/>
        <charset val="238"/>
      </rPr>
      <t xml:space="preserve"> kapcsolónál az alapértelmezett átjáró IP-címét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</si>
  <si>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 xml:space="preserve">SRV_VIRGO </t>
    </r>
    <r>
      <rPr>
        <sz val="12"/>
        <color rgb="FF000000"/>
        <rFont val="Times New Roman"/>
        <family val="1"/>
        <charset val="238"/>
      </rPr>
      <t>számára helyes IP‑címet, alhálózati maszkot, alapértelmezett átjárót és DNS szerver címet állított be</t>
    </r>
  </si>
  <si>
    <r>
      <t xml:space="preserve">A </t>
    </r>
    <r>
      <rPr>
        <sz val="11"/>
        <color rgb="FF000000"/>
        <rFont val="Courier New"/>
        <family val="3"/>
        <charset val="238"/>
      </rPr>
      <t>PC_PAVO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IP‑címet, alhálózati maszkot, alapértelmezett átjárót és DNS szerver címet állított be</t>
    </r>
  </si>
  <si>
    <t>Mindkét forgalomirányítón a csatlakoztatott interfészek felkapcsolt állapotban vannak</t>
  </si>
  <si>
    <r>
      <t xml:space="preserve">Az </t>
    </r>
    <r>
      <rPr>
        <sz val="11"/>
        <color rgb="FF000000"/>
        <rFont val="Courier New"/>
        <family val="3"/>
        <charset val="238"/>
      </rPr>
      <t>SW_PAVO</t>
    </r>
    <r>
      <rPr>
        <sz val="12"/>
        <color rgb="FF000000"/>
        <rFont val="Times New Roman"/>
        <family val="1"/>
        <charset val="238"/>
      </rPr>
      <t xml:space="preserve"> kapcsolón a virtuális interfész felkapcsolt állapotban van</t>
    </r>
  </si>
  <si>
    <t>Alapbeállítások elvégzése</t>
  </si>
  <si>
    <t>Minden hálózati eszköznek (a forgalomirányítóknak és a kapcsolóknak) a megadott nevet beállította</t>
  </si>
  <si>
    <r>
      <t>Mindkét forgalomirányítón a nap üzenetét a megadottra (</t>
    </r>
    <r>
      <rPr>
        <b/>
        <i/>
        <sz val="12"/>
        <color rgb="FF000000"/>
        <rFont val="Times New Roman"/>
        <family val="1"/>
        <charset val="238"/>
      </rPr>
      <t>Fejlesztes alatt</t>
    </r>
    <r>
      <rPr>
        <sz val="12"/>
        <color rgb="FF000000"/>
        <rFont val="Times New Roman"/>
        <family val="1"/>
        <charset val="238"/>
      </rPr>
      <t>) 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</si>
  <si>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2"/>
        <color rgb="FF000000"/>
        <rFont val="Times New Roman"/>
        <family val="1"/>
        <charset val="238"/>
      </rPr>
      <t xml:space="preserve"> forgalomirányítón létrehozta az </t>
    </r>
    <r>
      <rPr>
        <b/>
        <i/>
        <sz val="12"/>
        <color rgb="FF000000"/>
        <rFont val="Times New Roman"/>
        <family val="1"/>
        <charset val="238"/>
      </rPr>
      <t>rguser</t>
    </r>
    <r>
      <rPr>
        <sz val="12"/>
        <color rgb="FF000000"/>
        <rFont val="Times New Roman"/>
        <family val="1"/>
        <charset val="238"/>
      </rPr>
      <t xml:space="preserve"> felhasználót </t>
    </r>
    <r>
      <rPr>
        <b/>
        <i/>
        <sz val="12"/>
        <color rgb="FF000000"/>
        <rFont val="Times New Roman"/>
        <family val="1"/>
        <charset val="238"/>
      </rPr>
      <t>12345</t>
    </r>
    <r>
      <rPr>
        <sz val="12"/>
        <color rgb="FF000000"/>
        <rFont val="Times New Roman"/>
        <family val="1"/>
        <charset val="238"/>
      </rPr>
      <t xml:space="preserve"> jelszóval</t>
    </r>
  </si>
  <si>
    <r>
      <t xml:space="preserve">Biztosította az </t>
    </r>
    <r>
      <rPr>
        <sz val="11"/>
        <color rgb="FF000000"/>
        <rFont val="Courier New"/>
        <family val="3"/>
        <charset val="238"/>
      </rPr>
      <t>RTR_VIRGO</t>
    </r>
    <r>
      <rPr>
        <sz val="12"/>
        <color rgb="FF000000"/>
        <rFont val="Times New Roman"/>
        <family val="1"/>
        <charset val="238"/>
      </rPr>
      <t xml:space="preserve"> forgalomirányító távoli telnet elérését a helyi felhasználó (rguser) számára</t>
    </r>
  </si>
  <si>
    <t>Forgalomirányítás beállítása</t>
  </si>
  <si>
    <r>
      <t xml:space="preserve">Az </t>
    </r>
    <r>
      <rPr>
        <sz val="11"/>
        <color rgb="FF000000"/>
        <rFont val="Courier New"/>
        <family val="3"/>
        <charset val="238"/>
      </rPr>
      <t>RTR_PAVO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az OSPF forgalomirányító protokollt 1‑es folyamatazonosítóval beállította, és felvett legalább egy közvetlenül csatlakozó hálózatot a 0-s területben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</si>
  <si>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az OSPF forgalomirányító protokollt 1‑es folyamatazonosítóval beállította, és felvett legalább egy közvetlenül csatlakozó hálózatot a 0-s területben</t>
    </r>
  </si>
  <si>
    <r>
      <t xml:space="preserve">Az </t>
    </r>
    <r>
      <rPr>
        <sz val="11"/>
        <color rgb="FF000000"/>
        <rFont val="Courier New"/>
        <family val="3"/>
        <charset val="238"/>
      </rPr>
      <t>RTR_PAVO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futó OSPF protokollban helyesen megadta az összes (három darab) közvetlenül csatlakozó hálózatot a 0‑s területben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</si>
  <si>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forgalomirányítón futó OSPF protokollban helyesen megadta az összes (három darab) közvetlenül csatlakozó hálózatot </t>
    </r>
    <r>
      <rPr>
        <sz val="12"/>
        <color theme="1"/>
        <rFont val="Times New Roman"/>
        <family val="1"/>
        <charset val="238"/>
      </rPr>
      <t>a 0‑</t>
    </r>
    <r>
      <rPr>
        <sz val="12"/>
        <color rgb="FF000000"/>
        <rFont val="Times New Roman"/>
        <family val="1"/>
        <charset val="238"/>
      </rPr>
      <t>s területben</t>
    </r>
  </si>
  <si>
    <r>
      <t xml:space="preserve">Az </t>
    </r>
    <r>
      <rPr>
        <sz val="11"/>
        <color rgb="FF000000"/>
        <rFont val="Courier New"/>
        <family val="3"/>
        <charset val="238"/>
      </rPr>
      <t>RTR_PAVO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helyesen beállította a passzív interfészeket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</si>
  <si>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helyesen beállította a passzív interfészeket</t>
    </r>
  </si>
  <si>
    <t xml:space="preserve">A dinamikus forgalomirányítás működik a forgalomirányítók között, mindkét forgalomirányító routing táblájában vannak dinamikusan tanult útvonalak </t>
  </si>
  <si>
    <t>DHCP szolgáltatás beállítása</t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</si>
  <si>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DHCP hatókörében jól beállította a kiosztható IP‑cím tartományt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</si>
  <si>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DHCP hatókörében jól beállította az alapértelmezett átjáró és a DNS kiszolgáló IP-címét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</si>
  <si>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jól beállította a DHCP kiosztásból kizárt IP‑címeket</t>
    </r>
  </si>
  <si>
    <r>
      <t xml:space="preserve">A </t>
    </r>
    <r>
      <rPr>
        <sz val="11"/>
        <color rgb="FF000000"/>
        <rFont val="Courier New"/>
        <family val="3"/>
        <charset val="238"/>
      </rPr>
      <t>PC_VIRGO</t>
    </r>
    <r>
      <rPr>
        <sz val="12"/>
        <color rgb="FF000000"/>
        <rFont val="Times New Roman"/>
        <family val="1"/>
        <charset val="238"/>
      </rPr>
      <t xml:space="preserve"> számára beállította, hogy az IP-címet DHCP szolgáltatáson keresztül kapja</t>
    </r>
  </si>
  <si>
    <r>
      <t xml:space="preserve">A DHCP szolgáltatás működik: a </t>
    </r>
    <r>
      <rPr>
        <sz val="11"/>
        <color rgb="FF000000"/>
        <rFont val="Courier New"/>
        <family val="3"/>
        <charset val="238"/>
      </rPr>
      <t>PC_VIRGO</t>
    </r>
    <r>
      <rPr>
        <sz val="12"/>
        <color rgb="FF000000"/>
        <rFont val="Times New Roman"/>
        <family val="1"/>
        <charset val="238"/>
      </rPr>
      <t xml:space="preserve"> kliens kap IP-címet a szolgáltatástól</t>
    </r>
  </si>
  <si>
    <t>Vezeték nélküli hálózat beállítása</t>
  </si>
  <si>
    <r>
      <t xml:space="preserve">A </t>
    </r>
    <r>
      <rPr>
        <sz val="11"/>
        <color rgb="FF000000"/>
        <rFont val="Courier New"/>
        <family val="3"/>
        <charset val="238"/>
      </rPr>
      <t>WIFI_PAVO</t>
    </r>
    <r>
      <rPr>
        <sz val="12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 xml:space="preserve">Internet </t>
    </r>
    <r>
      <rPr>
        <sz val="12"/>
        <color rgb="FF000000"/>
        <rFont val="Times New Roman"/>
        <family val="1"/>
        <charset val="238"/>
      </rPr>
      <t>portja</t>
    </r>
    <r>
      <rPr>
        <sz val="11"/>
        <color rgb="FF000000"/>
        <rFont val="Courier New"/>
        <family val="3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IP‑címet, alhálózati maszkot, alapértelmezett átjárót állított be</t>
    </r>
  </si>
  <si>
    <r>
      <t xml:space="preserve">A </t>
    </r>
    <r>
      <rPr>
        <sz val="11"/>
        <color rgb="FF000000"/>
        <rFont val="Courier New"/>
        <family val="3"/>
        <charset val="238"/>
      </rPr>
      <t>WIFI_PAVO</t>
    </r>
    <r>
      <rPr>
        <sz val="12"/>
        <color rgb="FF000000"/>
        <rFont val="Times New Roman"/>
        <family val="1"/>
        <charset val="238"/>
      </rPr>
      <t xml:space="preserve"> LAN felőli IP‑címét és alhálózati maszkját helyesen beállította</t>
    </r>
  </si>
  <si>
    <t>A DHCP szolgáltatásnál a kezdő IP-címet és a maximális kliensszámot helyesen beállította</t>
  </si>
  <si>
    <t>A DHCP szolgáltatásnál a DNS szerver IP-címét helyesen beállította</t>
  </si>
  <si>
    <r>
      <t xml:space="preserve">Az SSID </t>
    </r>
    <r>
      <rPr>
        <b/>
        <i/>
        <sz val="12"/>
        <color rgb="FF000000"/>
        <rFont val="Times New Roman"/>
        <family val="1"/>
        <charset val="238"/>
      </rPr>
      <t>PWIFI</t>
    </r>
    <r>
      <rPr>
        <sz val="12"/>
        <color rgb="FF000000"/>
        <rFont val="Times New Roman"/>
        <family val="1"/>
        <charset val="238"/>
      </rPr>
      <t xml:space="preserve"> </t>
    </r>
  </si>
  <si>
    <t>Az SSID hirdetést letiltotta</t>
  </si>
  <si>
    <r>
      <t xml:space="preserve">WPA2 hitelesítést és AES titkosítást állított be és a kulcs </t>
    </r>
    <r>
      <rPr>
        <b/>
        <i/>
        <sz val="12"/>
        <color rgb="FF000000"/>
        <rFont val="Times New Roman"/>
        <family val="1"/>
        <charset val="238"/>
      </rPr>
      <t>asdf1234</t>
    </r>
  </si>
  <si>
    <t>A vezeték nélküli klienst csatlakoztatta a vezeték nélküli hálózathoz</t>
  </si>
  <si>
    <t>Konfigurációk mentése</t>
  </si>
  <si>
    <t>Mindkét forgalomirányító konfigurációját elmentette</t>
  </si>
  <si>
    <r>
      <t xml:space="preserve">Az </t>
    </r>
    <r>
      <rPr>
        <sz val="11"/>
        <color rgb="FF000000"/>
        <rFont val="Courier New"/>
        <family val="3"/>
        <charset val="238"/>
      </rPr>
      <t>SW_PAVO</t>
    </r>
    <r>
      <rPr>
        <sz val="12"/>
        <color rgb="FF000000"/>
        <rFont val="Times New Roman"/>
        <family val="1"/>
        <charset val="238"/>
      </rPr>
      <t xml:space="preserve"> kapcsoló konfigurációját elmentette</t>
    </r>
  </si>
  <si>
    <r>
      <t xml:space="preserve">Az </t>
    </r>
    <r>
      <rPr>
        <sz val="11"/>
        <color rgb="FF000000"/>
        <rFont val="Courier New"/>
        <family val="3"/>
        <charset val="238"/>
      </rPr>
      <t>RTR_VIRGO</t>
    </r>
    <r>
      <rPr>
        <sz val="12"/>
        <color rgb="FF000000"/>
        <rFont val="Times New Roman"/>
        <family val="1"/>
        <charset val="238"/>
      </rPr>
      <t xml:space="preserve"> forgalomirányító futó konfigurációját tftp protokoll használatával feltöltötte az </t>
    </r>
    <r>
      <rPr>
        <sz val="11"/>
        <color rgb="FF000000"/>
        <rFont val="Courier New"/>
        <family val="3"/>
        <charset val="238"/>
      </rPr>
      <t>SRV_VIRGO</t>
    </r>
    <r>
      <rPr>
        <sz val="12"/>
        <color rgb="FF000000"/>
        <rFont val="Times New Roman"/>
        <family val="1"/>
        <charset val="238"/>
      </rPr>
      <t xml:space="preserve"> szerverre, és a használt fájlnév a </t>
    </r>
    <r>
      <rPr>
        <sz val="11"/>
        <color rgb="FF000000"/>
        <rFont val="Courier New"/>
        <family val="3"/>
        <charset val="238"/>
      </rPr>
      <t>virgo.config</t>
    </r>
  </si>
  <si>
    <t>Összesen:</t>
  </si>
  <si>
    <t>1. Home-Office-LAN</t>
  </si>
  <si>
    <t>2. Szúdoku</t>
  </si>
  <si>
    <t>Konzolos projekt mentése</t>
  </si>
  <si>
    <r>
      <t xml:space="preserve">A forráskódot vagy projektet elmentette </t>
    </r>
    <r>
      <rPr>
        <sz val="11"/>
        <color theme="1"/>
        <rFont val="Courier New"/>
        <family val="3"/>
        <charset val="238"/>
      </rPr>
      <t>sudokuCLI</t>
    </r>
    <r>
      <rPr>
        <sz val="12"/>
        <color theme="1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néven, a programkód szintaktikailag hibátlan, lefordítható</t>
    </r>
  </si>
  <si>
    <r>
      <t>feladvanyok.txt</t>
    </r>
    <r>
      <rPr>
        <b/>
        <sz val="12"/>
        <color rgb="FF000000"/>
        <rFont val="Times New Roman"/>
        <family val="1"/>
        <charset val="238"/>
      </rPr>
      <t xml:space="preserve"> állomány beolvasása, adatok tárolása</t>
    </r>
  </si>
  <si>
    <r>
      <t>Beolvasta a</t>
    </r>
    <r>
      <rPr>
        <sz val="11"/>
        <color rgb="FF000000"/>
        <rFont val="Courier New"/>
        <family val="3"/>
        <charset val="238"/>
      </rPr>
      <t xml:space="preserve"> feladvanyok.txt </t>
    </r>
    <r>
      <rPr>
        <sz val="12"/>
        <color rgb="FF000000"/>
        <rFont val="Times New Roman"/>
        <family val="1"/>
        <charset val="238"/>
      </rPr>
      <t>állomány összes sorát</t>
    </r>
  </si>
  <si>
    <t>Az összes adatot eltárolta a feladatok megoldására alkalmas adatszerkezetben</t>
  </si>
  <si>
    <t>2. feladat: Kódrészlet beillesztése</t>
  </si>
  <si>
    <r>
      <t xml:space="preserve">Az </t>
    </r>
    <r>
      <rPr>
        <sz val="11"/>
        <color rgb="FF000000"/>
        <rFont val="Courier New"/>
        <family val="3"/>
        <charset val="238"/>
      </rPr>
      <t>Osztaly.java</t>
    </r>
    <r>
      <rPr>
        <sz val="12"/>
        <color rgb="FF000000"/>
        <rFont val="Times New Roman"/>
        <family val="1"/>
        <charset val="238"/>
      </rPr>
      <t xml:space="preserve"> avagy az </t>
    </r>
    <r>
      <rPr>
        <sz val="11"/>
        <color rgb="FF000000"/>
        <rFont val="Courier New"/>
        <family val="3"/>
        <charset val="238"/>
      </rPr>
      <t>Osztaly.cs</t>
    </r>
    <r>
      <rPr>
        <sz val="12"/>
        <color rgb="FF000000"/>
        <rFont val="Times New Roman"/>
        <family val="1"/>
        <charset val="238"/>
      </rPr>
      <t xml:space="preserve"> állományból a leíró kódrészletet bemásolta a forráskód megfelelő pontjára</t>
    </r>
  </si>
  <si>
    <t>3. feladat: Feladványok száma</t>
  </si>
  <si>
    <t>Meghatározta helyesen a feladványok számát</t>
  </si>
  <si>
    <t>Az eredményt a minta szerint a képernyőre írta</t>
  </si>
  <si>
    <t>4. feladat: Megszámlálás</t>
  </si>
  <si>
    <t>Eltárolta a beolvasott számot</t>
  </si>
  <si>
    <t>A beolvasást megismétli, ha a szám 4-nél kisebb</t>
  </si>
  <si>
    <t>A beolvasást megismétli, ha a szám 9-nél nagyobb</t>
  </si>
  <si>
    <t>Legalább egy feladvány méretét hasonlította a beolvasott értékhez</t>
  </si>
  <si>
    <t>Helyesen meghatározta az adott méretű feladványok számát</t>
  </si>
  <si>
    <t>5. feladat: Sorsolás</t>
  </si>
  <si>
    <t>Véletlenszámot állított elő a megfelelő értéktartományból</t>
  </si>
  <si>
    <t>A sorsolt feladvány hosszát ellenőrizte</t>
  </si>
  <si>
    <t>Megfelelő hosszúságú feladványt választott ki</t>
  </si>
  <si>
    <t>A feladványt a képernyőre írta</t>
  </si>
  <si>
    <t>6. feladat: Kitöltöttség</t>
  </si>
  <si>
    <t>A sorsolt feladványban meghatározta a kitöltött vagy a kitöltetlen mezők számát</t>
  </si>
  <si>
    <t>Az arányszámítás helyes, a számított arányt százalékos értékbe átszámolta</t>
  </si>
  <si>
    <t>A kiszámított értéket egész számra kerekítette a matematika szabályai szerint</t>
  </si>
  <si>
    <t>7. feladat: Kirajzolás</t>
  </si>
  <si>
    <t>Legalább a kisorsolt feladványt példányosította</t>
  </si>
  <si>
    <r>
      <t xml:space="preserve">Az osztály </t>
    </r>
    <r>
      <rPr>
        <sz val="11"/>
        <color rgb="FF000000"/>
        <rFont val="Courier New"/>
        <family val="3"/>
        <charset val="238"/>
      </rPr>
      <t>Kirajzol()</t>
    </r>
    <r>
      <rPr>
        <sz val="12"/>
        <color rgb="FF000000"/>
        <rFont val="Times New Roman"/>
        <family val="1"/>
        <charset val="238"/>
      </rPr>
      <t xml:space="preserve"> metódusát felhasználva megjelenítette a feladványt</t>
    </r>
  </si>
  <si>
    <t>8. feladat: Válogatás</t>
  </si>
  <si>
    <r>
      <t xml:space="preserve">Írásra/hozzáfűzésre megnyitja a </t>
    </r>
    <r>
      <rPr>
        <sz val="11"/>
        <color rgb="FF000000"/>
        <rFont val="Courier New"/>
        <family val="3"/>
        <charset val="238"/>
      </rPr>
      <t>sudoku#.txt</t>
    </r>
    <r>
      <rPr>
        <sz val="12"/>
        <color rgb="FF000000"/>
        <rFont val="Times New Roman"/>
        <family val="1"/>
        <charset val="238"/>
      </rPr>
      <t xml:space="preserve"> állományt, ahol a # karakter helyén a megfelelő méretjelző számjegy található</t>
    </r>
  </si>
  <si>
    <t>Legalább egy feladványt a fájlba írt</t>
  </si>
  <si>
    <t>Az összes megfelelő hosszúságú feladványt a fájlba írta</t>
  </si>
  <si>
    <t>A fájlt szabályosan lezárta</t>
  </si>
  <si>
    <t>Kommunikáció</t>
  </si>
  <si>
    <t>A kiírásokat tartalmilag a minta szerint készítette el</t>
  </si>
  <si>
    <t>A kiírásokat a minta szerint sortörésekkel tagolta</t>
  </si>
  <si>
    <t>Grafikus projekt mentése</t>
  </si>
  <si>
    <r>
      <t xml:space="preserve">A forráskódot vagy projektet elmentette </t>
    </r>
    <r>
      <rPr>
        <sz val="11"/>
        <color theme="1"/>
        <rFont val="Courier New"/>
        <family val="3"/>
        <charset val="238"/>
      </rPr>
      <t>sudokuGUI</t>
    </r>
    <r>
      <rPr>
        <sz val="12"/>
        <color rgb="FF000000"/>
        <rFont val="Times New Roman"/>
        <family val="1"/>
        <charset val="238"/>
      </rPr>
      <t xml:space="preserve"> néven, a programkód szintaktikailag hibátlan, lefordítható</t>
    </r>
  </si>
  <si>
    <t>Vezérlő elemek, elrendezés</t>
  </si>
  <si>
    <t>Az ablak szélességét 540 képpontra, magasságát 210 képpontra állította</t>
  </si>
  <si>
    <t>A minta szerinti címkéket és gombokat elhelyezte az ablakon, feliratuk a minta szerinti, elrendezésük a mintához hasonló </t>
  </si>
  <si>
    <t>A minta szerinti beviteli mezőket és gombokat elhelyezte az ablakon, elrendezésük a mintához hasonló</t>
  </si>
  <si>
    <t>Az ablak címsorában a minta szerinti szöveget elhelyezte, a méret bevitelére szolgáló mezőben a 4 kezdőértéket elhelyezte</t>
  </si>
  <si>
    <t>Adatbevitel</t>
  </si>
  <si>
    <t>A méret bevitelére szolgáló mezőbe nem lehet gépeléssel értéket bevinni</t>
  </si>
  <si>
    <t>A méret növelését és csökkentését nyomógombbal valósította meg</t>
  </si>
  <si>
    <t>A méret csak a 4...9 intervallumból vehet fel értéket</t>
  </si>
  <si>
    <t>Gépelés közben a hossz értéket frissíti a minta szerinti helyen</t>
  </si>
  <si>
    <t>A gombra kattintás eseményére ellenőrzi a feladvány hosszát</t>
  </si>
  <si>
    <t>A gombra kattintva a leírás szerinti szöveget jeleníti meg, ha a feladvány hossza megfelelő</t>
  </si>
  <si>
    <t>A gombra kattintva felugró ablakban mindhárom esetben a megfelelő szöveget megjeleníti</t>
  </si>
  <si>
    <t>3. Nyomtatás</t>
  </si>
  <si>
    <t>A dokumentumfej módosításai</t>
  </si>
  <si>
    <r>
      <t>Az oldal kódolása UTF-8, az oldal nyelve magyar, a böngésző címsorában megjelenő szöveg: „</t>
    </r>
    <r>
      <rPr>
        <i/>
        <sz val="12"/>
        <color rgb="FF000000"/>
        <rFont val="Times New Roman"/>
        <family val="1"/>
        <charset val="238"/>
      </rPr>
      <t>Nyomtatás</t>
    </r>
    <r>
      <rPr>
        <sz val="12"/>
        <color rgb="FF000000"/>
        <rFont val="Times New Roman"/>
        <family val="1"/>
        <charset val="238"/>
      </rPr>
      <t>”</t>
    </r>
  </si>
  <si>
    <t>Hivatkozások létrehozása és képek beillesztése</t>
  </si>
  <si>
    <t>Legalább két megadott névre elkészítette a céloldalra mutató hivatkozást</t>
  </si>
  <si>
    <t>Mindhárom névre elkészítette a megfelelő új ablakot/fület nyitó hivatkozást</t>
  </si>
  <si>
    <r>
      <t>Legalább egy képet elhelyezett a megfelelő helyre, és a képet az </t>
    </r>
    <r>
      <rPr>
        <sz val="11"/>
        <color rgb="FF000000"/>
        <rFont val="Courier New"/>
        <family val="3"/>
        <charset val="238"/>
      </rPr>
      <t>img‑thumbnail</t>
    </r>
    <r>
      <rPr>
        <sz val="12"/>
        <color rgb="FF000000"/>
        <rFont val="Times New Roman"/>
        <family val="1"/>
        <charset val="238"/>
      </rPr>
      <t xml:space="preserve"> osztályba sorolta</t>
    </r>
  </si>
  <si>
    <r>
      <t xml:space="preserve">Mindhárom képet beillesztette a megfelelő osztállyal, </t>
    </r>
    <r>
      <rPr>
        <sz val="11"/>
        <color rgb="FF000000"/>
        <rFont val="Courier New"/>
        <family val="3"/>
        <charset val="238"/>
      </rPr>
      <t>alt</t>
    </r>
    <r>
      <rPr>
        <sz val="12"/>
        <color rgb="FF000000"/>
        <rFont val="Times New Roman"/>
        <family val="1"/>
        <charset val="238"/>
      </rPr>
      <t xml:space="preserve"> és </t>
    </r>
    <r>
      <rPr>
        <sz val="11"/>
        <color rgb="FF000000"/>
        <rFont val="Courier New"/>
        <family val="3"/>
        <charset val="238"/>
      </rPr>
      <t>title</t>
    </r>
    <r>
      <rPr>
        <sz val="12"/>
        <color rgb="FF000000"/>
        <rFont val="Times New Roman"/>
        <family val="1"/>
        <charset val="238"/>
      </rPr>
      <t xml:space="preserve"> attribútumokkal</t>
    </r>
  </si>
  <si>
    <t>Új blokk</t>
  </si>
  <si>
    <r>
      <t>Új blokkot hozott létre a „</t>
    </r>
    <r>
      <rPr>
        <i/>
        <sz val="12"/>
        <color rgb="FF000000"/>
        <rFont val="Times New Roman"/>
        <family val="1"/>
        <charset val="238"/>
      </rPr>
      <t>Digitális eljárások</t>
    </r>
    <r>
      <rPr>
        <sz val="12"/>
        <color rgb="FF000000"/>
        <rFont val="Times New Roman"/>
        <family val="1"/>
        <charset val="238"/>
      </rPr>
      <t>” után és annak tartalmát a szöveges forrásállományból beillesztette</t>
    </r>
  </si>
  <si>
    <t>Az adott sorban a blokkok szélességét 4:4.4 arányúra állította be</t>
  </si>
  <si>
    <t>A beillesztett szöveg címsorát kialakította, és a megfelelő bekezdésből számozatlan felsorolást alakított ki</t>
  </si>
  <si>
    <r>
      <t xml:space="preserve">A méret megadására szolgáló mezők típusát </t>
    </r>
    <r>
      <rPr>
        <sz val="11"/>
        <color rgb="FF000000"/>
        <rFont val="Courier New"/>
        <family val="3"/>
        <charset val="238"/>
      </rPr>
      <t>number</t>
    </r>
    <r>
      <rPr>
        <sz val="12"/>
        <color rgb="FF000000"/>
        <rFont val="Times New Roman"/>
        <family val="1"/>
        <charset val="238"/>
      </rPr>
      <t xml:space="preserve"> értékre módosította</t>
    </r>
  </si>
  <si>
    <t>A méret megadására szolgáló mezők alapértelmezett értékeit a megfelelő 297 és 420 értékekre beállította</t>
  </si>
  <si>
    <t>A választó lista alapértelmezett értékét rögzítette</t>
  </si>
  <si>
    <r>
      <t xml:space="preserve">A gomb kattintás eseményéhez a </t>
    </r>
    <r>
      <rPr>
        <sz val="11"/>
        <color rgb="FF000000"/>
        <rFont val="Courier New"/>
        <family val="3"/>
        <charset val="238"/>
      </rPr>
      <t xml:space="preserve">kalkulal() </t>
    </r>
    <r>
      <rPr>
        <sz val="12"/>
        <color rgb="FF000000"/>
        <rFont val="Times New Roman"/>
        <family val="1"/>
        <charset val="238"/>
      </rPr>
      <t>függvényt rendelte</t>
    </r>
  </si>
  <si>
    <r>
      <t xml:space="preserve">A gomb utáni keret azonosítóját </t>
    </r>
    <r>
      <rPr>
        <sz val="11"/>
        <color rgb="FF000000"/>
        <rFont val="Courier New"/>
        <family val="3"/>
        <charset val="238"/>
      </rPr>
      <t>valasz</t>
    </r>
    <r>
      <rPr>
        <sz val="12"/>
        <color rgb="FF000000"/>
        <rFont val="Times New Roman"/>
        <family val="1"/>
        <charset val="238"/>
      </rPr>
      <t>-ra beállította</t>
    </r>
  </si>
  <si>
    <t>Stíluslap módosítása</t>
  </si>
  <si>
    <r>
      <t xml:space="preserve">A </t>
    </r>
    <r>
      <rPr>
        <sz val="11"/>
        <color rgb="FF000000"/>
        <rFont val="Courier New"/>
        <family val="3"/>
        <charset val="238"/>
      </rPr>
      <t xml:space="preserve">bg-fej </t>
    </r>
    <r>
      <rPr>
        <sz val="12"/>
        <color rgb="FF000000"/>
        <rFont val="Times New Roman"/>
        <family val="1"/>
        <charset val="238"/>
      </rPr>
      <t>osztálykijelölőhöz a megfelelő háttérképet beállította</t>
    </r>
  </si>
  <si>
    <t>A méret megadására szolgáló mindkét mezőhöz a kért margókat beállította</t>
  </si>
  <si>
    <t>JavaScript szerkesztése</t>
  </si>
  <si>
    <r>
      <t xml:space="preserve">A </t>
    </r>
    <r>
      <rPr>
        <sz val="11"/>
        <color rgb="FF000000"/>
        <rFont val="Courier New"/>
        <family val="3"/>
        <charset val="238"/>
      </rPr>
      <t>szelesseg</t>
    </r>
    <r>
      <rPr>
        <sz val="12"/>
        <color rgb="FF000000"/>
        <rFont val="Times New Roman"/>
        <family val="1"/>
        <charset val="238"/>
      </rPr>
      <t xml:space="preserve"> és a </t>
    </r>
    <r>
      <rPr>
        <sz val="11"/>
        <color rgb="FF000000"/>
        <rFont val="Courier New"/>
        <family val="3"/>
        <charset val="238"/>
      </rPr>
      <t>magassag</t>
    </r>
    <r>
      <rPr>
        <sz val="12"/>
        <color rgb="FF000000"/>
        <rFont val="Times New Roman"/>
        <family val="1"/>
        <charset val="238"/>
      </rPr>
      <t xml:space="preserve"> konstansokba értékeit az űrlap megfelelő mezőiből kiolvasta</t>
    </r>
  </si>
  <si>
    <t>Legalább egy adatot a megfelelő szövegkörnyezetben megjelenített</t>
  </si>
  <si>
    <r>
      <t xml:space="preserve">Mindhárom adatot a megfelelő szövegkörnyezetben megjelenítette még a </t>
    </r>
    <r>
      <rPr>
        <sz val="11"/>
        <color rgb="FF000000"/>
        <rFont val="Courier New"/>
        <family val="3"/>
        <charset val="238"/>
      </rPr>
      <t>valasz</t>
    </r>
    <r>
      <rPr>
        <sz val="12"/>
        <color rgb="FF000000"/>
        <rFont val="Times New Roman"/>
        <family val="1"/>
        <charset val="238"/>
      </rPr>
      <t xml:space="preserve"> keret láthatóvá tétele előtt</t>
    </r>
  </si>
  <si>
    <t>Adatbázis létrehozása (8. feladat)</t>
  </si>
  <si>
    <r>
      <t xml:space="preserve">Létrehozta az adatbázist </t>
    </r>
    <r>
      <rPr>
        <sz val="11"/>
        <color rgb="FF000000"/>
        <rFont val="Courier New"/>
        <family val="3"/>
        <charset val="238"/>
      </rPr>
      <t>konyvtarak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</t>
    </r>
  </si>
  <si>
    <t>Beállította az alapértelmezett magyar rendezési sorrendet és az alapértelmezett UTF-8 karakterkódolást</t>
  </si>
  <si>
    <t>A megfelelő mezőcímkéket (alias neveket) mindenhol beállította</t>
  </si>
  <si>
    <t>Megyenév javítása (10. feladat)</t>
  </si>
  <si>
    <r>
      <t xml:space="preserve">A megfelelő értékre módosította a megfelelő rekord </t>
    </r>
    <r>
      <rPr>
        <sz val="11"/>
        <color rgb="FF000000"/>
        <rFont val="Courier New"/>
        <family val="3"/>
        <charset val="238"/>
      </rPr>
      <t>megyeNev</t>
    </r>
    <r>
      <rPr>
        <sz val="12"/>
        <color rgb="FF000000"/>
        <rFont val="Times New Roman"/>
        <family val="1"/>
        <charset val="238"/>
      </rPr>
      <t xml:space="preserve"> mezőjét</t>
    </r>
  </si>
  <si>
    <t>Szakkönyvtárak száma (11.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</si>
  <si>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konyvtarNev</t>
    </r>
    <r>
      <rPr>
        <sz val="12"/>
        <color rgb="FF000000"/>
        <rFont val="Times New Roman"/>
        <family val="1"/>
        <charset val="238"/>
      </rPr>
      <t xml:space="preserve"> és az </t>
    </r>
    <r>
      <rPr>
        <sz val="11"/>
        <color rgb="FF000000"/>
        <rFont val="Courier New"/>
        <family val="3"/>
        <charset val="238"/>
      </rPr>
      <t>irsz</t>
    </r>
    <r>
      <rPr>
        <sz val="12"/>
        <color rgb="FF000000"/>
        <rFont val="Times New Roman"/>
        <family val="1"/>
        <charset val="238"/>
      </rPr>
      <t xml:space="preserve"> mezőket jelenítette meg</t>
    </r>
  </si>
  <si>
    <r>
      <t>Helyesan szűrt a „</t>
    </r>
    <r>
      <rPr>
        <i/>
        <sz val="12"/>
        <color rgb="FF000000"/>
        <rFont val="Times New Roman"/>
        <family val="1"/>
        <charset val="238"/>
      </rPr>
      <t>Szakkönyvtár</t>
    </r>
    <r>
      <rPr>
        <sz val="12"/>
        <color rgb="FF000000"/>
        <rFont val="Times New Roman"/>
        <family val="1"/>
        <charset val="238"/>
      </rPr>
      <t>”-akra</t>
    </r>
  </si>
  <si>
    <t>Fővárosi könyvtárak (12.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</si>
  <si>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konyvtarNev</t>
    </r>
    <r>
      <rPr>
        <sz val="12"/>
        <color rgb="FF000000"/>
        <rFont val="Times New Roman"/>
        <family val="1"/>
        <charset val="238"/>
      </rPr>
      <t xml:space="preserve">, az </t>
    </r>
    <r>
      <rPr>
        <sz val="11"/>
        <color rgb="FF000000"/>
        <rFont val="Courier New"/>
        <family val="3"/>
        <charset val="238"/>
      </rPr>
      <t>irsz</t>
    </r>
    <r>
      <rPr>
        <sz val="12"/>
        <color rgb="FF000000"/>
        <rFont val="Times New Roman"/>
        <family val="1"/>
        <charset val="238"/>
      </rPr>
      <t xml:space="preserve"> és a </t>
    </r>
    <r>
      <rPr>
        <sz val="11"/>
        <color rgb="FF000000"/>
        <rFont val="Courier New"/>
        <family val="3"/>
        <charset val="238"/>
      </rPr>
      <t>cim</t>
    </r>
    <r>
      <rPr>
        <sz val="12"/>
        <color rgb="FF000000"/>
        <rFont val="Times New Roman"/>
        <family val="1"/>
        <charset val="238"/>
      </rPr>
      <t xml:space="preserve"> mezőket jelenítette meg</t>
    </r>
  </si>
  <si>
    <t>Helyesen szűrt a fővárosi könyvtárakra</t>
  </si>
  <si>
    <r>
      <t xml:space="preserve">Az eredményt az </t>
    </r>
    <r>
      <rPr>
        <sz val="11"/>
        <color rgb="FF000000"/>
        <rFont val="Courier New"/>
        <family val="3"/>
        <charset val="238"/>
      </rPr>
      <t>irsz</t>
    </r>
    <r>
      <rPr>
        <sz val="12"/>
        <color rgb="FF000000"/>
        <rFont val="Times New Roman"/>
        <family val="1"/>
        <charset val="238"/>
      </rPr>
      <t xml:space="preserve"> mező alapján növekvő sorrendben rendezte</t>
    </r>
  </si>
  <si>
    <t>Sok könyvtáras települések (13.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</si>
  <si>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telepNev</t>
    </r>
    <r>
      <rPr>
        <sz val="12"/>
        <color rgb="FF000000"/>
        <rFont val="Times New Roman"/>
        <family val="1"/>
        <charset val="238"/>
      </rPr>
      <t xml:space="preserve"> mezőt, és egy számított mezőt jelenített meg</t>
    </r>
  </si>
  <si>
    <r>
      <t>Helyesen számolta meg a településeket (</t>
    </r>
    <r>
      <rPr>
        <sz val="11"/>
        <color rgb="FF000000"/>
        <rFont val="Courier New"/>
        <family val="3"/>
        <charset val="238"/>
      </rPr>
      <t>COUNT</t>
    </r>
    <r>
      <rPr>
        <sz val="12"/>
        <color rgb="FF000000"/>
        <rFont val="Times New Roman"/>
        <family val="1"/>
        <charset val="238"/>
      </rPr>
      <t>)</t>
    </r>
  </si>
  <si>
    <t>Megfelelő a táblák közti kapcsolat</t>
  </si>
  <si>
    <t>Megfelelően csoportosított</t>
  </si>
  <si>
    <t>Helyesen szűrt a könyvtárak számára</t>
  </si>
  <si>
    <t>Megyénkénti települések száma (14.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</si>
  <si>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megyeNev</t>
    </r>
    <r>
      <rPr>
        <sz val="12"/>
        <color rgb="FF000000"/>
        <rFont val="Times New Roman"/>
        <family val="1"/>
        <charset val="238"/>
      </rPr>
      <t xml:space="preserve"> mezőt, és egy számított mezőt jelenített meg</t>
    </r>
  </si>
  <si>
    <t>A lekérdezésből kizárta a fővárost</t>
  </si>
  <si>
    <r>
      <t xml:space="preserve">Az eredményt az </t>
    </r>
    <r>
      <rPr>
        <sz val="10"/>
        <color rgb="FF000000"/>
        <rFont val="Courier New"/>
        <family val="3"/>
        <charset val="238"/>
      </rPr>
      <t xml:space="preserve">telepulesDarab </t>
    </r>
    <r>
      <rPr>
        <sz val="12"/>
        <color rgb="FF000000"/>
        <rFont val="Times New Roman"/>
        <family val="1"/>
        <charset val="238"/>
      </rPr>
      <t>mező alapján csökkenő sorrendben rendezte</t>
    </r>
  </si>
  <si>
    <r>
      <t>Az oldal fejrészében megfelelő hivatkozást helyezett el a </t>
    </r>
    <r>
      <rPr>
        <sz val="11"/>
        <color rgb="FF000000"/>
        <rFont val="Courier New"/>
        <family val="3"/>
        <charset val="238"/>
      </rPr>
      <t>nyomtatas.css</t>
    </r>
    <r>
      <rPr>
        <sz val="12"/>
        <color rgb="FF000000"/>
        <rFont val="Times New Roman"/>
        <family val="1"/>
        <charset val="238"/>
      </rPr>
      <t xml:space="preserve"> stíluslap állományra</t>
    </r>
  </si>
  <si>
    <r>
      <t xml:space="preserve">Az oldal fejrészében megfelelő hivatkozást helyezett el a </t>
    </r>
    <r>
      <rPr>
        <sz val="11"/>
        <color rgb="FF000000"/>
        <rFont val="Courier New"/>
        <family val="3"/>
        <charset val="238"/>
      </rPr>
      <t>nyomtatas.js</t>
    </r>
    <r>
      <rPr>
        <sz val="12"/>
        <color rgb="FF000000"/>
        <rFont val="Times New Roman"/>
        <family val="1"/>
        <charset val="238"/>
      </rPr>
      <t xml:space="preserve"> JavaScript állományra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</si>
</sst>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2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color rgb="FF000000"/>
      <name val="Courier New"/>
      <family val="3"/>
      <charset val="238"/>
    </font>
    <font>
      <sz val="11"/>
      <color rgb="FF000000"/>
      <name val="Courier New"/>
      <family val="3"/>
      <charset val="238"/>
    </font>
    <font>
      <sz val="11"/>
      <color rgb="FF000000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16"/>
      <color rgb="FF000000"/>
      <name val="Times New Roman"/>
      <family val="1"/>
      <charset val="238"/>
    </font>
    <font>
      <sz val="11"/>
      <color theme="1"/>
      <name val="Courier New"/>
      <family val="3"/>
      <charset val="238"/>
    </font>
    <font>
      <b/>
      <sz val="11"/>
      <color rgb="FF000000"/>
      <name val="Courier New"/>
      <family val="3"/>
      <charset val="238"/>
    </font>
    <font>
      <i/>
      <sz val="12"/>
      <color rgb="FF000000"/>
      <name val="Times New Roman"/>
      <family val="1"/>
      <charset val="238"/>
    </font>
    <font>
      <sz val="10"/>
      <color rgb="FF000000"/>
      <name val="Courier New"/>
      <family val="3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64" fontId="5" fillId="0" borderId="2" xfId="0" applyNumberFormat="1" applyFont="1" applyBorder="1" applyProtection="1"/>
    <xf numFmtId="164" fontId="8" fillId="0" borderId="0" xfId="0" applyNumberFormat="1" applyFont="1" applyAlignment="1">
      <alignment horizontal="right" wrapText="1"/>
    </xf>
    <xf numFmtId="0" fontId="14" fillId="0" borderId="0" xfId="0" applyFont="1" applyAlignment="1" applyProtection="1">
      <alignment vertical="center" wrapText="1"/>
    </xf>
    <xf numFmtId="0" fontId="7" fillId="0" borderId="2" xfId="0" applyFont="1" applyBorder="1" applyAlignment="1" applyProtection="1">
      <alignment vertical="center" wrapText="1"/>
    </xf>
    <xf numFmtId="0" fontId="6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164" fontId="8" fillId="0" borderId="0" xfId="0" applyNumberFormat="1" applyFont="1" applyAlignment="1" applyProtection="1">
      <alignment horizontal="right" wrapText="1"/>
    </xf>
    <xf numFmtId="0" fontId="6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horizontal="justify" vertical="center" wrapText="1"/>
    </xf>
    <xf numFmtId="0" fontId="8" fillId="0" borderId="3" xfId="0" applyFont="1" applyBorder="1" applyAlignment="1" applyProtection="1">
      <alignment vertical="center" wrapText="1"/>
    </xf>
    <xf numFmtId="0" fontId="12" fillId="0" borderId="4" xfId="0" applyFont="1" applyBorder="1" applyAlignment="1" applyProtection="1">
      <alignment vertical="center" wrapText="1"/>
    </xf>
    <xf numFmtId="164" fontId="12" fillId="0" borderId="0" xfId="0" applyNumberFormat="1" applyFont="1" applyAlignment="1" applyProtection="1">
      <alignment horizontal="right" vertical="center" wrapText="1"/>
    </xf>
    <xf numFmtId="0" fontId="14" fillId="0" borderId="0" xfId="0" applyFont="1" applyProtection="1"/>
    <xf numFmtId="0" fontId="16" fillId="0" borderId="2" xfId="0" applyFont="1" applyBorder="1" applyAlignment="1" applyProtection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justify" vertical="center" wrapText="1"/>
    </xf>
    <xf numFmtId="164" fontId="12" fillId="0" borderId="0" xfId="0" applyNumberFormat="1" applyFont="1" applyAlignment="1">
      <alignment horizontal="right" vertical="center" wrapText="1"/>
    </xf>
    <xf numFmtId="0" fontId="12" fillId="0" borderId="5" xfId="0" applyFont="1" applyBorder="1" applyAlignment="1">
      <alignment vertical="center" wrapText="1"/>
    </xf>
    <xf numFmtId="0" fontId="19" fillId="0" borderId="2" xfId="0" applyFont="1" applyFill="1" applyBorder="1" applyAlignment="1" applyProtection="1">
      <alignment horizontal="left" vertical="center"/>
    </xf>
    <xf numFmtId="165" fontId="0" fillId="0" borderId="2" xfId="0" applyNumberForma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165" fontId="20" fillId="0" borderId="2" xfId="0" applyNumberFormat="1" applyFont="1" applyFill="1" applyBorder="1" applyAlignment="1" applyProtection="1">
      <alignment wrapText="1"/>
    </xf>
    <xf numFmtId="165" fontId="20" fillId="0" borderId="6" xfId="0" applyNumberFormat="1" applyFont="1" applyFill="1" applyBorder="1" applyAlignment="1" applyProtection="1">
      <alignment wrapText="1"/>
    </xf>
    <xf numFmtId="164" fontId="21" fillId="2" borderId="2" xfId="0" applyNumberFormat="1" applyFont="1" applyFill="1" applyBorder="1" applyProtection="1"/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9" customWidth="1"/>
    <col min="2" max="16384" width="9.140625" style="8"/>
  </cols>
  <sheetData>
    <row r="1" spans="1:1" x14ac:dyDescent="0.25">
      <c r="A1" s="7" t="s">
        <v>0</v>
      </c>
    </row>
    <row r="3" spans="1:1" ht="33.75" customHeight="1" x14ac:dyDescent="0.25">
      <c r="A3" s="9" t="s">
        <v>1</v>
      </c>
    </row>
    <row r="4" spans="1:1" ht="33.75" customHeight="1" x14ac:dyDescent="0.25">
      <c r="A4" s="9" t="s">
        <v>2</v>
      </c>
    </row>
    <row r="5" spans="1:1" ht="75.75" customHeight="1" x14ac:dyDescent="0.25">
      <c r="A5" s="10" t="s">
        <v>3</v>
      </c>
    </row>
    <row r="6" spans="1:1" ht="82.5" customHeight="1" x14ac:dyDescent="0.25">
      <c r="A6" s="9" t="s">
        <v>4</v>
      </c>
    </row>
    <row r="7" spans="1:1" ht="42.75" customHeight="1" x14ac:dyDescent="0.25">
      <c r="A7" s="1" t="s">
        <v>5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64"/>
  <sheetViews>
    <sheetView zoomScaleNormal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7" t="s">
        <v>6</v>
      </c>
    </row>
    <row r="2" spans="1:4" ht="3.75" customHeight="1" x14ac:dyDescent="0.25"/>
    <row r="3" spans="1:4" ht="21" thickBot="1" x14ac:dyDescent="0.3">
      <c r="B3" s="14" t="s">
        <v>55</v>
      </c>
    </row>
    <row r="4" spans="1:4" ht="16.5" thickBot="1" x14ac:dyDescent="0.3">
      <c r="B4" s="15" t="s">
        <v>7</v>
      </c>
      <c r="C4" s="16"/>
    </row>
    <row r="5" spans="1:4" ht="32.25" thickBot="1" x14ac:dyDescent="0.3">
      <c r="A5" s="2">
        <v>1</v>
      </c>
      <c r="B5" s="17" t="s">
        <v>8</v>
      </c>
      <c r="C5" s="18">
        <v>1</v>
      </c>
      <c r="D5" s="12">
        <f>C5*A5</f>
        <v>1</v>
      </c>
    </row>
    <row r="6" spans="1:4" ht="48" thickBot="1" x14ac:dyDescent="0.3">
      <c r="A6" s="2">
        <v>0</v>
      </c>
      <c r="B6" s="17" t="s">
        <v>9</v>
      </c>
      <c r="C6" s="18">
        <v>1</v>
      </c>
      <c r="D6" s="12">
        <f>C6*A6</f>
        <v>0</v>
      </c>
    </row>
    <row r="7" spans="1:4" ht="32.25" thickBot="1" x14ac:dyDescent="0.3">
      <c r="A7" s="2">
        <v>0</v>
      </c>
      <c r="B7" s="17" t="s">
        <v>10</v>
      </c>
      <c r="C7" s="18">
        <v>1</v>
      </c>
      <c r="D7" s="12">
        <f>C7*A7</f>
        <v>0</v>
      </c>
    </row>
    <row r="8" spans="1:4" ht="32.25" thickBot="1" x14ac:dyDescent="0.3">
      <c r="A8" s="2">
        <v>0</v>
      </c>
      <c r="B8" s="17" t="s">
        <v>11</v>
      </c>
      <c r="C8" s="18">
        <v>1</v>
      </c>
      <c r="D8" s="12">
        <f>C8*A8</f>
        <v>0</v>
      </c>
    </row>
    <row r="9" spans="1:4" ht="16.5" thickBot="1" x14ac:dyDescent="0.3">
      <c r="A9" s="2">
        <v>0</v>
      </c>
      <c r="B9" s="17" t="s">
        <v>12</v>
      </c>
      <c r="C9" s="18">
        <v>1</v>
      </c>
      <c r="D9" s="12">
        <f>C9*A9</f>
        <v>0</v>
      </c>
    </row>
    <row r="10" spans="1:4" ht="16.5" thickBot="1" x14ac:dyDescent="0.3">
      <c r="B10" s="15" t="s">
        <v>13</v>
      </c>
      <c r="C10" s="19"/>
    </row>
    <row r="11" spans="1:4" ht="32.25" thickBot="1" x14ac:dyDescent="0.3">
      <c r="A11" s="2">
        <v>0</v>
      </c>
      <c r="B11" s="17" t="s">
        <v>14</v>
      </c>
      <c r="C11" s="18">
        <v>1</v>
      </c>
      <c r="D11" s="12">
        <f t="shared" ref="D11:D18" si="0">C11*A11</f>
        <v>0</v>
      </c>
    </row>
    <row r="12" spans="1:4" ht="32.25" thickBot="1" x14ac:dyDescent="0.3">
      <c r="A12" s="2">
        <v>0</v>
      </c>
      <c r="B12" s="17" t="s">
        <v>15</v>
      </c>
      <c r="C12" s="18">
        <v>1</v>
      </c>
      <c r="D12" s="12">
        <f t="shared" si="0"/>
        <v>0</v>
      </c>
    </row>
    <row r="13" spans="1:4" ht="32.25" thickBot="1" x14ac:dyDescent="0.3">
      <c r="A13" s="2">
        <v>0</v>
      </c>
      <c r="B13" s="17" t="s">
        <v>16</v>
      </c>
      <c r="C13" s="18">
        <v>1</v>
      </c>
      <c r="D13" s="12">
        <f t="shared" si="0"/>
        <v>0</v>
      </c>
    </row>
    <row r="14" spans="1:4" ht="32.25" thickBot="1" x14ac:dyDescent="0.3">
      <c r="A14" s="2">
        <v>0</v>
      </c>
      <c r="B14" s="17" t="s">
        <v>17</v>
      </c>
      <c r="C14" s="18">
        <v>1</v>
      </c>
      <c r="D14" s="12">
        <f t="shared" si="0"/>
        <v>0</v>
      </c>
    </row>
    <row r="15" spans="1:4" ht="32.25" thickBot="1" x14ac:dyDescent="0.3">
      <c r="A15" s="2">
        <v>0</v>
      </c>
      <c r="B15" s="17" t="s">
        <v>18</v>
      </c>
      <c r="C15" s="18">
        <v>1</v>
      </c>
      <c r="D15" s="12">
        <f t="shared" si="0"/>
        <v>0</v>
      </c>
    </row>
    <row r="16" spans="1:4" ht="32.25" thickBot="1" x14ac:dyDescent="0.3">
      <c r="A16" s="2">
        <v>0</v>
      </c>
      <c r="B16" s="17" t="s">
        <v>19</v>
      </c>
      <c r="C16" s="18">
        <v>1</v>
      </c>
      <c r="D16" s="12">
        <f t="shared" si="0"/>
        <v>0</v>
      </c>
    </row>
    <row r="17" spans="1:4" ht="32.25" thickBot="1" x14ac:dyDescent="0.3">
      <c r="A17" s="2">
        <v>0</v>
      </c>
      <c r="B17" s="17" t="s">
        <v>20</v>
      </c>
      <c r="C17" s="18">
        <v>1</v>
      </c>
      <c r="D17" s="12">
        <f t="shared" si="0"/>
        <v>0</v>
      </c>
    </row>
    <row r="18" spans="1:4" ht="16.5" thickBot="1" x14ac:dyDescent="0.3">
      <c r="A18" s="2">
        <v>0</v>
      </c>
      <c r="B18" s="17" t="s">
        <v>21</v>
      </c>
      <c r="C18" s="18">
        <v>1</v>
      </c>
      <c r="D18" s="12">
        <f t="shared" si="0"/>
        <v>0</v>
      </c>
    </row>
    <row r="19" spans="1:4" ht="16.5" thickBot="1" x14ac:dyDescent="0.3">
      <c r="B19" s="15" t="s">
        <v>22</v>
      </c>
      <c r="C19" s="19"/>
    </row>
    <row r="20" spans="1:4" ht="32.25" thickBot="1" x14ac:dyDescent="0.3">
      <c r="A20" s="2">
        <v>0</v>
      </c>
      <c r="B20" s="17" t="s">
        <v>23</v>
      </c>
      <c r="C20" s="18">
        <v>1</v>
      </c>
      <c r="D20" s="12">
        <f>C20*A20</f>
        <v>0</v>
      </c>
    </row>
    <row r="21" spans="1:4" ht="32.25" thickBot="1" x14ac:dyDescent="0.3">
      <c r="A21" s="2">
        <v>0</v>
      </c>
      <c r="B21" s="17" t="s">
        <v>24</v>
      </c>
      <c r="C21" s="18">
        <v>1</v>
      </c>
      <c r="D21" s="12">
        <f>C21*A21</f>
        <v>0</v>
      </c>
    </row>
    <row r="22" spans="1:4" ht="32.25" thickBot="1" x14ac:dyDescent="0.3">
      <c r="A22" s="2">
        <v>0</v>
      </c>
      <c r="B22" s="17" t="s">
        <v>25</v>
      </c>
      <c r="C22" s="18">
        <v>1</v>
      </c>
      <c r="D22" s="12">
        <f>C22*A22</f>
        <v>0</v>
      </c>
    </row>
    <row r="23" spans="1:4" ht="32.25" thickBot="1" x14ac:dyDescent="0.3">
      <c r="A23" s="2">
        <v>0</v>
      </c>
      <c r="B23" s="17" t="s">
        <v>26</v>
      </c>
      <c r="C23" s="18">
        <v>1</v>
      </c>
      <c r="D23" s="12">
        <f>C23*A23</f>
        <v>0</v>
      </c>
    </row>
    <row r="24" spans="1:4" ht="16.5" thickBot="1" x14ac:dyDescent="0.3">
      <c r="B24" s="15" t="s">
        <v>27</v>
      </c>
      <c r="C24" s="19"/>
    </row>
    <row r="25" spans="1:4" ht="48" thickBot="1" x14ac:dyDescent="0.3">
      <c r="A25" s="2">
        <v>0</v>
      </c>
      <c r="B25" s="17" t="s">
        <v>28</v>
      </c>
      <c r="C25" s="18">
        <v>1</v>
      </c>
      <c r="D25" s="12">
        <f t="shared" ref="D25:D31" si="1">C25*A25</f>
        <v>0</v>
      </c>
    </row>
    <row r="26" spans="1:4" ht="48" thickBot="1" x14ac:dyDescent="0.3">
      <c r="A26" s="2">
        <v>0</v>
      </c>
      <c r="B26" s="17" t="s">
        <v>29</v>
      </c>
      <c r="C26" s="18">
        <v>1</v>
      </c>
      <c r="D26" s="12">
        <f t="shared" si="1"/>
        <v>0</v>
      </c>
    </row>
    <row r="27" spans="1:4" ht="48" thickBot="1" x14ac:dyDescent="0.3">
      <c r="A27" s="2">
        <v>0</v>
      </c>
      <c r="B27" s="17" t="s">
        <v>30</v>
      </c>
      <c r="C27" s="18">
        <v>1</v>
      </c>
      <c r="D27" s="12">
        <f t="shared" si="1"/>
        <v>0</v>
      </c>
    </row>
    <row r="28" spans="1:4" ht="48" thickBot="1" x14ac:dyDescent="0.3">
      <c r="A28" s="2">
        <v>0</v>
      </c>
      <c r="B28" s="17" t="s">
        <v>31</v>
      </c>
      <c r="C28" s="18">
        <v>1</v>
      </c>
      <c r="D28" s="12">
        <f t="shared" si="1"/>
        <v>0</v>
      </c>
    </row>
    <row r="29" spans="1:4" ht="32.25" thickBot="1" x14ac:dyDescent="0.3">
      <c r="A29" s="2">
        <v>0</v>
      </c>
      <c r="B29" s="17" t="s">
        <v>32</v>
      </c>
      <c r="C29" s="18">
        <v>1</v>
      </c>
      <c r="D29" s="12">
        <f t="shared" si="1"/>
        <v>0</v>
      </c>
    </row>
    <row r="30" spans="1:4" ht="32.25" thickBot="1" x14ac:dyDescent="0.3">
      <c r="A30" s="2">
        <v>0</v>
      </c>
      <c r="B30" s="17" t="s">
        <v>33</v>
      </c>
      <c r="C30" s="18">
        <v>1</v>
      </c>
      <c r="D30" s="12">
        <f t="shared" si="1"/>
        <v>0</v>
      </c>
    </row>
    <row r="31" spans="1:4" ht="48" thickBot="1" x14ac:dyDescent="0.3">
      <c r="A31" s="2">
        <v>0</v>
      </c>
      <c r="B31" s="17" t="s">
        <v>34</v>
      </c>
      <c r="C31" s="18">
        <v>1</v>
      </c>
      <c r="D31" s="12">
        <f t="shared" si="1"/>
        <v>0</v>
      </c>
    </row>
    <row r="32" spans="1:4" ht="16.5" thickBot="1" x14ac:dyDescent="0.3">
      <c r="B32" s="15" t="s">
        <v>35</v>
      </c>
      <c r="C32" s="19"/>
    </row>
    <row r="33" spans="1:4" ht="32.25" thickBot="1" x14ac:dyDescent="0.3">
      <c r="A33" s="2">
        <v>0</v>
      </c>
      <c r="B33" s="20" t="s">
        <v>36</v>
      </c>
      <c r="C33" s="18">
        <v>1</v>
      </c>
      <c r="D33" s="12">
        <f>C33*A33</f>
        <v>0</v>
      </c>
    </row>
    <row r="34" spans="1:4" ht="32.25" thickBot="1" x14ac:dyDescent="0.3">
      <c r="A34" s="2">
        <v>0</v>
      </c>
      <c r="B34" s="20" t="s">
        <v>37</v>
      </c>
      <c r="C34" s="18">
        <v>1</v>
      </c>
      <c r="D34" s="12">
        <f>C34*A34</f>
        <v>0</v>
      </c>
    </row>
    <row r="35" spans="1:4" ht="32.25" thickBot="1" x14ac:dyDescent="0.3">
      <c r="A35" s="2">
        <v>0</v>
      </c>
      <c r="B35" s="20" t="s">
        <v>38</v>
      </c>
      <c r="C35" s="18">
        <v>1</v>
      </c>
      <c r="D35" s="12">
        <f>C35*A35</f>
        <v>0</v>
      </c>
    </row>
    <row r="36" spans="1:4" ht="32.25" thickBot="1" x14ac:dyDescent="0.3">
      <c r="A36" s="2">
        <v>0</v>
      </c>
      <c r="B36" s="17" t="s">
        <v>39</v>
      </c>
      <c r="C36" s="18">
        <v>1</v>
      </c>
      <c r="D36" s="12">
        <f>C36*A36</f>
        <v>0</v>
      </c>
    </row>
    <row r="37" spans="1:4" ht="32.25" thickBot="1" x14ac:dyDescent="0.3">
      <c r="A37" s="2">
        <v>0</v>
      </c>
      <c r="B37" s="17" t="s">
        <v>40</v>
      </c>
      <c r="C37" s="18">
        <v>1</v>
      </c>
      <c r="D37" s="12">
        <f>C37*A37</f>
        <v>0</v>
      </c>
    </row>
    <row r="38" spans="1:4" ht="16.5" thickBot="1" x14ac:dyDescent="0.3">
      <c r="B38" s="15" t="s">
        <v>41</v>
      </c>
      <c r="C38" s="19"/>
    </row>
    <row r="39" spans="1:4" ht="32.25" thickBot="1" x14ac:dyDescent="0.3">
      <c r="A39" s="2">
        <v>0</v>
      </c>
      <c r="B39" s="17" t="s">
        <v>42</v>
      </c>
      <c r="C39" s="18">
        <v>1</v>
      </c>
      <c r="D39" s="12">
        <f t="shared" ref="D39:D46" si="2">C39*A39</f>
        <v>0</v>
      </c>
    </row>
    <row r="40" spans="1:4" ht="32.25" thickBot="1" x14ac:dyDescent="0.3">
      <c r="A40" s="2">
        <v>0</v>
      </c>
      <c r="B40" s="17" t="s">
        <v>43</v>
      </c>
      <c r="C40" s="18">
        <v>1</v>
      </c>
      <c r="D40" s="12">
        <f t="shared" si="2"/>
        <v>0</v>
      </c>
    </row>
    <row r="41" spans="1:4" ht="32.25" thickBot="1" x14ac:dyDescent="0.3">
      <c r="A41" s="2">
        <v>0</v>
      </c>
      <c r="B41" s="17" t="s">
        <v>44</v>
      </c>
      <c r="C41" s="18">
        <v>1</v>
      </c>
      <c r="D41" s="12">
        <f t="shared" si="2"/>
        <v>0</v>
      </c>
    </row>
    <row r="42" spans="1:4" ht="16.5" thickBot="1" x14ac:dyDescent="0.3">
      <c r="A42" s="2">
        <v>0</v>
      </c>
      <c r="B42" s="17" t="s">
        <v>45</v>
      </c>
      <c r="C42" s="18">
        <v>1</v>
      </c>
      <c r="D42" s="12">
        <f t="shared" si="2"/>
        <v>0</v>
      </c>
    </row>
    <row r="43" spans="1:4" ht="16.5" thickBot="1" x14ac:dyDescent="0.3">
      <c r="A43" s="2">
        <v>0</v>
      </c>
      <c r="B43" s="17" t="s">
        <v>46</v>
      </c>
      <c r="C43" s="18">
        <v>1</v>
      </c>
      <c r="D43" s="12">
        <f t="shared" si="2"/>
        <v>0</v>
      </c>
    </row>
    <row r="44" spans="1:4" ht="16.5" thickBot="1" x14ac:dyDescent="0.3">
      <c r="A44" s="2">
        <v>0</v>
      </c>
      <c r="B44" s="17" t="s">
        <v>47</v>
      </c>
      <c r="C44" s="18">
        <v>1</v>
      </c>
      <c r="D44" s="12">
        <f t="shared" si="2"/>
        <v>0</v>
      </c>
    </row>
    <row r="45" spans="1:4" ht="16.5" thickBot="1" x14ac:dyDescent="0.3">
      <c r="A45" s="2">
        <v>0</v>
      </c>
      <c r="B45" s="17" t="s">
        <v>48</v>
      </c>
      <c r="C45" s="18">
        <v>1</v>
      </c>
      <c r="D45" s="12">
        <f t="shared" si="2"/>
        <v>0</v>
      </c>
    </row>
    <row r="46" spans="1:4" ht="16.5" thickBot="1" x14ac:dyDescent="0.3">
      <c r="A46" s="2">
        <v>0</v>
      </c>
      <c r="B46" s="17" t="s">
        <v>49</v>
      </c>
      <c r="C46" s="18">
        <v>1</v>
      </c>
      <c r="D46" s="12">
        <f t="shared" si="2"/>
        <v>0</v>
      </c>
    </row>
    <row r="47" spans="1:4" ht="16.5" thickBot="1" x14ac:dyDescent="0.3">
      <c r="B47" s="15" t="s">
        <v>50</v>
      </c>
      <c r="C47" s="19"/>
    </row>
    <row r="48" spans="1:4" ht="16.5" thickBot="1" x14ac:dyDescent="0.3">
      <c r="A48" s="2">
        <v>0</v>
      </c>
      <c r="B48" s="17" t="s">
        <v>51</v>
      </c>
      <c r="C48" s="18">
        <v>1</v>
      </c>
      <c r="D48" s="12">
        <f>C48*A48</f>
        <v>0</v>
      </c>
    </row>
    <row r="49" spans="1:4" ht="16.5" thickBot="1" x14ac:dyDescent="0.3">
      <c r="A49" s="2">
        <v>0</v>
      </c>
      <c r="B49" s="17" t="s">
        <v>52</v>
      </c>
      <c r="C49" s="18">
        <v>1</v>
      </c>
      <c r="D49" s="12">
        <f>C49*A49</f>
        <v>0</v>
      </c>
    </row>
    <row r="50" spans="1:4" ht="47.25" thickBot="1" x14ac:dyDescent="0.3">
      <c r="A50" s="2">
        <v>0</v>
      </c>
      <c r="B50" s="21" t="s">
        <v>53</v>
      </c>
      <c r="C50" s="18">
        <v>1</v>
      </c>
      <c r="D50" s="12">
        <f>C50*A50</f>
        <v>0</v>
      </c>
    </row>
    <row r="51" spans="1:4" ht="17.25" thickTop="1" thickBot="1" x14ac:dyDescent="0.3">
      <c r="B51" s="22" t="s">
        <v>54</v>
      </c>
      <c r="C51" s="23">
        <v>40</v>
      </c>
      <c r="D51" s="36">
        <f>SUM(D5:D50)</f>
        <v>1</v>
      </c>
    </row>
    <row r="52" spans="1:4" ht="15.75" thickTop="1" x14ac:dyDescent="0.25"/>
    <row r="53" spans="1:4" ht="21" thickBot="1" x14ac:dyDescent="0.35">
      <c r="B53" s="24" t="s">
        <v>56</v>
      </c>
    </row>
    <row r="54" spans="1:4" ht="16.5" thickBot="1" x14ac:dyDescent="0.3">
      <c r="B54" s="15" t="s">
        <v>57</v>
      </c>
      <c r="C54" s="19"/>
    </row>
    <row r="55" spans="1:4" ht="32.25" thickBot="1" x14ac:dyDescent="0.3">
      <c r="A55" s="2">
        <v>0</v>
      </c>
      <c r="B55" s="17" t="s">
        <v>58</v>
      </c>
      <c r="C55" s="18">
        <v>1</v>
      </c>
      <c r="D55" s="12">
        <f>C55*A55</f>
        <v>0</v>
      </c>
    </row>
    <row r="56" spans="1:4" ht="17.25" thickBot="1" x14ac:dyDescent="0.3">
      <c r="B56" s="25" t="s">
        <v>59</v>
      </c>
      <c r="C56" s="19"/>
    </row>
    <row r="57" spans="1:4" ht="16.5" thickBot="1" x14ac:dyDescent="0.3">
      <c r="A57" s="2">
        <v>0</v>
      </c>
      <c r="B57" s="17" t="s">
        <v>60</v>
      </c>
      <c r="C57" s="18">
        <v>1</v>
      </c>
      <c r="D57" s="12">
        <f>C57*A57</f>
        <v>0</v>
      </c>
    </row>
    <row r="58" spans="1:4" ht="32.25" thickBot="1" x14ac:dyDescent="0.3">
      <c r="A58" s="2">
        <v>0</v>
      </c>
      <c r="B58" s="17" t="s">
        <v>61</v>
      </c>
      <c r="C58" s="18">
        <v>1</v>
      </c>
      <c r="D58" s="12">
        <f>C58*A58</f>
        <v>0</v>
      </c>
    </row>
    <row r="59" spans="1:4" ht="16.5" thickBot="1" x14ac:dyDescent="0.3">
      <c r="B59" s="15" t="s">
        <v>62</v>
      </c>
      <c r="C59" s="19"/>
    </row>
    <row r="60" spans="1:4" ht="32.25" thickBot="1" x14ac:dyDescent="0.3">
      <c r="A60" s="2">
        <v>0</v>
      </c>
      <c r="B60" s="17" t="s">
        <v>63</v>
      </c>
      <c r="C60" s="18">
        <v>1</v>
      </c>
      <c r="D60" s="12">
        <f>C60*A60</f>
        <v>0</v>
      </c>
    </row>
    <row r="61" spans="1:4" ht="16.5" thickBot="1" x14ac:dyDescent="0.3">
      <c r="B61" s="15" t="s">
        <v>64</v>
      </c>
      <c r="C61" s="19"/>
    </row>
    <row r="62" spans="1:4" ht="16.5" thickBot="1" x14ac:dyDescent="0.3">
      <c r="A62" s="2">
        <v>0</v>
      </c>
      <c r="B62" s="17" t="s">
        <v>65</v>
      </c>
      <c r="C62" s="18">
        <v>1</v>
      </c>
      <c r="D62" s="12">
        <f>C62*A62</f>
        <v>0</v>
      </c>
    </row>
    <row r="63" spans="1:4" ht="16.5" thickBot="1" x14ac:dyDescent="0.3">
      <c r="A63" s="2">
        <v>0</v>
      </c>
      <c r="B63" s="17" t="s">
        <v>66</v>
      </c>
      <c r="C63" s="18">
        <v>1</v>
      </c>
      <c r="D63" s="12">
        <f>C63*A63</f>
        <v>0</v>
      </c>
    </row>
    <row r="64" spans="1:4" ht="16.5" thickBot="1" x14ac:dyDescent="0.3">
      <c r="B64" s="15" t="s">
        <v>67</v>
      </c>
      <c r="C64" s="19"/>
    </row>
    <row r="65" spans="1:4" ht="16.5" thickBot="1" x14ac:dyDescent="0.3">
      <c r="A65" s="2">
        <v>0</v>
      </c>
      <c r="B65" s="17" t="s">
        <v>68</v>
      </c>
      <c r="C65" s="18">
        <v>1</v>
      </c>
      <c r="D65" s="12">
        <f>C65*A65</f>
        <v>0</v>
      </c>
    </row>
    <row r="66" spans="1:4" ht="16.5" thickBot="1" x14ac:dyDescent="0.3">
      <c r="A66" s="2">
        <v>0</v>
      </c>
      <c r="B66" s="17" t="s">
        <v>69</v>
      </c>
      <c r="C66" s="18">
        <v>1</v>
      </c>
      <c r="D66" s="12">
        <f>C66*A66</f>
        <v>0</v>
      </c>
    </row>
    <row r="67" spans="1:4" ht="16.5" thickBot="1" x14ac:dyDescent="0.3">
      <c r="A67" s="2">
        <v>0</v>
      </c>
      <c r="B67" s="17" t="s">
        <v>70</v>
      </c>
      <c r="C67" s="18">
        <v>1</v>
      </c>
      <c r="D67" s="12">
        <f>C67*A67</f>
        <v>0</v>
      </c>
    </row>
    <row r="68" spans="1:4" ht="16.5" thickBot="1" x14ac:dyDescent="0.3">
      <c r="A68" s="2">
        <v>0</v>
      </c>
      <c r="B68" s="17" t="s">
        <v>71</v>
      </c>
      <c r="C68" s="18">
        <v>1</v>
      </c>
      <c r="D68" s="12">
        <f>C68*A68</f>
        <v>0</v>
      </c>
    </row>
    <row r="69" spans="1:4" ht="16.5" thickBot="1" x14ac:dyDescent="0.3">
      <c r="A69" s="2">
        <v>0</v>
      </c>
      <c r="B69" s="17" t="s">
        <v>72</v>
      </c>
      <c r="C69" s="18">
        <v>1</v>
      </c>
      <c r="D69" s="12">
        <f>C69*A69</f>
        <v>0</v>
      </c>
    </row>
    <row r="70" spans="1:4" ht="16.5" thickBot="1" x14ac:dyDescent="0.3">
      <c r="B70" s="15" t="s">
        <v>73</v>
      </c>
      <c r="C70" s="19"/>
    </row>
    <row r="71" spans="1:4" ht="16.5" thickBot="1" x14ac:dyDescent="0.3">
      <c r="A71" s="2">
        <v>0</v>
      </c>
      <c r="B71" s="20" t="s">
        <v>74</v>
      </c>
      <c r="C71" s="18">
        <v>1</v>
      </c>
      <c r="D71" s="12">
        <f>C71*A71</f>
        <v>0</v>
      </c>
    </row>
    <row r="72" spans="1:4" ht="16.5" thickBot="1" x14ac:dyDescent="0.3">
      <c r="A72" s="2">
        <v>0</v>
      </c>
      <c r="B72" s="20" t="s">
        <v>75</v>
      </c>
      <c r="C72" s="18">
        <v>1</v>
      </c>
      <c r="D72" s="12">
        <f>C72*A72</f>
        <v>0</v>
      </c>
    </row>
    <row r="73" spans="1:4" ht="16.5" thickBot="1" x14ac:dyDescent="0.3">
      <c r="A73" s="2">
        <v>0</v>
      </c>
      <c r="B73" s="17" t="s">
        <v>76</v>
      </c>
      <c r="C73" s="18">
        <v>2</v>
      </c>
      <c r="D73" s="12">
        <f>C73*A73</f>
        <v>0</v>
      </c>
    </row>
    <row r="74" spans="1:4" ht="16.5" thickBot="1" x14ac:dyDescent="0.3">
      <c r="A74" s="2">
        <v>0</v>
      </c>
      <c r="B74" s="17" t="s">
        <v>77</v>
      </c>
      <c r="C74" s="18">
        <v>1</v>
      </c>
      <c r="D74" s="12">
        <f>C74*A74</f>
        <v>0</v>
      </c>
    </row>
    <row r="75" spans="1:4" ht="16.5" thickBot="1" x14ac:dyDescent="0.3">
      <c r="B75" s="15" t="s">
        <v>78</v>
      </c>
      <c r="C75" s="19"/>
    </row>
    <row r="76" spans="1:4" ht="32.25" thickBot="1" x14ac:dyDescent="0.3">
      <c r="A76" s="2">
        <v>0</v>
      </c>
      <c r="B76" s="17" t="s">
        <v>79</v>
      </c>
      <c r="C76" s="18">
        <v>1</v>
      </c>
      <c r="D76" s="12">
        <f>C76*A76</f>
        <v>0</v>
      </c>
    </row>
    <row r="77" spans="1:4" ht="16.5" thickBot="1" x14ac:dyDescent="0.3">
      <c r="A77" s="2">
        <v>0</v>
      </c>
      <c r="B77" s="17" t="s">
        <v>80</v>
      </c>
      <c r="C77" s="18">
        <v>1</v>
      </c>
      <c r="D77" s="12">
        <f>C77*A77</f>
        <v>0</v>
      </c>
    </row>
    <row r="78" spans="1:4" ht="32.25" thickBot="1" x14ac:dyDescent="0.3">
      <c r="A78" s="2">
        <v>0</v>
      </c>
      <c r="B78" s="17" t="s">
        <v>81</v>
      </c>
      <c r="C78" s="18">
        <v>1</v>
      </c>
      <c r="D78" s="12">
        <f>C78*A78</f>
        <v>0</v>
      </c>
    </row>
    <row r="79" spans="1:4" ht="16.5" thickBot="1" x14ac:dyDescent="0.3">
      <c r="B79" s="15" t="s">
        <v>82</v>
      </c>
      <c r="C79" s="19"/>
    </row>
    <row r="80" spans="1:4" ht="16.5" thickBot="1" x14ac:dyDescent="0.3">
      <c r="A80" s="2">
        <v>0</v>
      </c>
      <c r="B80" s="17" t="s">
        <v>83</v>
      </c>
      <c r="C80" s="18">
        <v>1</v>
      </c>
      <c r="D80" s="12">
        <f>C80*A80</f>
        <v>0</v>
      </c>
    </row>
    <row r="81" spans="1:4" ht="32.25" thickBot="1" x14ac:dyDescent="0.3">
      <c r="A81" s="2">
        <v>0</v>
      </c>
      <c r="B81" s="17" t="s">
        <v>84</v>
      </c>
      <c r="C81" s="18">
        <v>1</v>
      </c>
      <c r="D81" s="12">
        <f>C81*A81</f>
        <v>0</v>
      </c>
    </row>
    <row r="82" spans="1:4" ht="16.5" thickBot="1" x14ac:dyDescent="0.3">
      <c r="B82" s="15" t="s">
        <v>85</v>
      </c>
      <c r="C82" s="19"/>
    </row>
    <row r="83" spans="1:4" ht="32.25" thickBot="1" x14ac:dyDescent="0.3">
      <c r="A83" s="2">
        <v>0</v>
      </c>
      <c r="B83" s="17" t="s">
        <v>86</v>
      </c>
      <c r="C83" s="18">
        <v>1</v>
      </c>
      <c r="D83" s="12">
        <f>C83*A83</f>
        <v>0</v>
      </c>
    </row>
    <row r="84" spans="1:4" ht="16.5" thickBot="1" x14ac:dyDescent="0.3">
      <c r="A84" s="2">
        <v>0</v>
      </c>
      <c r="B84" s="17" t="s">
        <v>87</v>
      </c>
      <c r="C84" s="18">
        <v>1</v>
      </c>
      <c r="D84" s="12">
        <f>C84*A84</f>
        <v>0</v>
      </c>
    </row>
    <row r="85" spans="1:4" ht="16.5" thickBot="1" x14ac:dyDescent="0.3">
      <c r="A85" s="2">
        <v>0</v>
      </c>
      <c r="B85" s="17" t="s">
        <v>88</v>
      </c>
      <c r="C85" s="18">
        <v>2</v>
      </c>
      <c r="D85" s="12">
        <f>C85*A85</f>
        <v>0</v>
      </c>
    </row>
    <row r="86" spans="1:4" ht="16.5" thickBot="1" x14ac:dyDescent="0.3">
      <c r="A86" s="2">
        <v>0</v>
      </c>
      <c r="B86" s="17" t="s">
        <v>89</v>
      </c>
      <c r="C86" s="18">
        <v>1</v>
      </c>
      <c r="D86" s="12">
        <f>C86*A86</f>
        <v>0</v>
      </c>
    </row>
    <row r="87" spans="1:4" ht="16.5" thickBot="1" x14ac:dyDescent="0.3">
      <c r="B87" s="15" t="s">
        <v>90</v>
      </c>
      <c r="C87" s="19"/>
    </row>
    <row r="88" spans="1:4" ht="16.5" thickBot="1" x14ac:dyDescent="0.3">
      <c r="A88" s="2">
        <v>0</v>
      </c>
      <c r="B88" s="17" t="s">
        <v>91</v>
      </c>
      <c r="C88" s="18">
        <v>1</v>
      </c>
      <c r="D88" s="12">
        <f>C88*A88</f>
        <v>0</v>
      </c>
    </row>
    <row r="89" spans="1:4" ht="16.5" thickBot="1" x14ac:dyDescent="0.3">
      <c r="A89" s="2">
        <v>0</v>
      </c>
      <c r="B89" s="17" t="s">
        <v>92</v>
      </c>
      <c r="C89" s="18">
        <v>1</v>
      </c>
      <c r="D89" s="12">
        <f>C89*A89</f>
        <v>0</v>
      </c>
    </row>
    <row r="90" spans="1:4" ht="16.5" thickBot="1" x14ac:dyDescent="0.3">
      <c r="B90" s="15" t="s">
        <v>93</v>
      </c>
      <c r="C90" s="19"/>
    </row>
    <row r="91" spans="1:4" ht="32.25" thickBot="1" x14ac:dyDescent="0.3">
      <c r="A91" s="2">
        <v>0</v>
      </c>
      <c r="B91" s="17" t="s">
        <v>94</v>
      </c>
      <c r="C91" s="18">
        <v>1</v>
      </c>
      <c r="D91" s="12">
        <f>C91*A91</f>
        <v>0</v>
      </c>
    </row>
    <row r="92" spans="1:4" ht="16.5" thickBot="1" x14ac:dyDescent="0.3">
      <c r="B92" s="15" t="s">
        <v>95</v>
      </c>
      <c r="C92" s="19"/>
    </row>
    <row r="93" spans="1:4" ht="16.5" thickBot="1" x14ac:dyDescent="0.3">
      <c r="A93" s="2">
        <v>0</v>
      </c>
      <c r="B93" s="20" t="s">
        <v>96</v>
      </c>
      <c r="C93" s="18">
        <v>1</v>
      </c>
      <c r="D93" s="12">
        <f>C93*A93</f>
        <v>0</v>
      </c>
    </row>
    <row r="94" spans="1:4" ht="32.25" thickBot="1" x14ac:dyDescent="0.3">
      <c r="A94" s="2">
        <v>0</v>
      </c>
      <c r="B94" s="20" t="s">
        <v>97</v>
      </c>
      <c r="C94" s="18">
        <v>1</v>
      </c>
      <c r="D94" s="12">
        <f>C94*A94</f>
        <v>0</v>
      </c>
    </row>
    <row r="95" spans="1:4" ht="32.25" thickBot="1" x14ac:dyDescent="0.3">
      <c r="A95" s="2">
        <v>0</v>
      </c>
      <c r="B95" s="17" t="s">
        <v>98</v>
      </c>
      <c r="C95" s="18">
        <v>1</v>
      </c>
      <c r="D95" s="12">
        <f>C95*A95</f>
        <v>0</v>
      </c>
    </row>
    <row r="96" spans="1:4" ht="32.25" thickBot="1" x14ac:dyDescent="0.3">
      <c r="A96" s="2">
        <v>0</v>
      </c>
      <c r="B96" s="17" t="s">
        <v>99</v>
      </c>
      <c r="C96" s="18">
        <v>1</v>
      </c>
      <c r="D96" s="12">
        <f>C96*A96</f>
        <v>0</v>
      </c>
    </row>
    <row r="97" spans="1:4" ht="16.5" thickBot="1" x14ac:dyDescent="0.3">
      <c r="B97" s="15" t="s">
        <v>100</v>
      </c>
      <c r="C97" s="19"/>
    </row>
    <row r="98" spans="1:4" ht="16.5" thickBot="1" x14ac:dyDescent="0.3">
      <c r="A98" s="2">
        <v>0</v>
      </c>
      <c r="B98" s="17" t="s">
        <v>101</v>
      </c>
      <c r="C98" s="18">
        <v>1</v>
      </c>
      <c r="D98" s="12">
        <f t="shared" ref="D98:D104" si="3">C98*A98</f>
        <v>0</v>
      </c>
    </row>
    <row r="99" spans="1:4" ht="16.5" thickBot="1" x14ac:dyDescent="0.3">
      <c r="A99" s="2">
        <v>0</v>
      </c>
      <c r="B99" s="17" t="s">
        <v>102</v>
      </c>
      <c r="C99" s="18">
        <v>1</v>
      </c>
      <c r="D99" s="12">
        <f t="shared" si="3"/>
        <v>0</v>
      </c>
    </row>
    <row r="100" spans="1:4" ht="16.5" thickBot="1" x14ac:dyDescent="0.3">
      <c r="A100" s="2">
        <v>0</v>
      </c>
      <c r="B100" s="17" t="s">
        <v>103</v>
      </c>
      <c r="C100" s="18">
        <v>1</v>
      </c>
      <c r="D100" s="12">
        <f t="shared" si="3"/>
        <v>0</v>
      </c>
    </row>
    <row r="101" spans="1:4" ht="16.5" thickBot="1" x14ac:dyDescent="0.3">
      <c r="A101" s="2">
        <v>0</v>
      </c>
      <c r="B101" s="17" t="s">
        <v>104</v>
      </c>
      <c r="C101" s="18">
        <v>1</v>
      </c>
      <c r="D101" s="12">
        <f t="shared" si="3"/>
        <v>0</v>
      </c>
    </row>
    <row r="102" spans="1:4" ht="16.5" thickBot="1" x14ac:dyDescent="0.3">
      <c r="A102" s="2">
        <v>0</v>
      </c>
      <c r="B102" s="17" t="s">
        <v>105</v>
      </c>
      <c r="C102" s="18">
        <v>1</v>
      </c>
      <c r="D102" s="12">
        <f t="shared" si="3"/>
        <v>0</v>
      </c>
    </row>
    <row r="103" spans="1:4" ht="32.25" thickBot="1" x14ac:dyDescent="0.3">
      <c r="A103" s="2">
        <v>0</v>
      </c>
      <c r="B103" s="17" t="s">
        <v>106</v>
      </c>
      <c r="C103" s="18">
        <v>1</v>
      </c>
      <c r="D103" s="12">
        <f t="shared" si="3"/>
        <v>0</v>
      </c>
    </row>
    <row r="104" spans="1:4" ht="32.25" thickBot="1" x14ac:dyDescent="0.3">
      <c r="A104" s="2">
        <v>0</v>
      </c>
      <c r="B104" s="21" t="s">
        <v>107</v>
      </c>
      <c r="C104" s="18">
        <v>1</v>
      </c>
      <c r="D104" s="12">
        <f t="shared" si="3"/>
        <v>0</v>
      </c>
    </row>
    <row r="105" spans="1:4" ht="17.25" thickTop="1" thickBot="1" x14ac:dyDescent="0.3">
      <c r="B105" s="22" t="s">
        <v>54</v>
      </c>
      <c r="C105" s="23">
        <v>40</v>
      </c>
      <c r="D105" s="36">
        <f>SUM(D55:D104)</f>
        <v>0</v>
      </c>
    </row>
    <row r="106" spans="1:4" ht="15.75" thickTop="1" x14ac:dyDescent="0.25"/>
    <row r="107" spans="1:4" ht="21" thickBot="1" x14ac:dyDescent="0.35">
      <c r="B107" s="24" t="s">
        <v>108</v>
      </c>
    </row>
    <row r="108" spans="1:4" ht="16.5" thickBot="1" x14ac:dyDescent="0.3">
      <c r="B108" s="26" t="s">
        <v>109</v>
      </c>
      <c r="C108" s="27"/>
    </row>
    <row r="109" spans="1:4" ht="32.25" thickBot="1" x14ac:dyDescent="0.3">
      <c r="A109" s="2">
        <v>0</v>
      </c>
      <c r="B109" s="11" t="s">
        <v>110</v>
      </c>
      <c r="C109" s="13">
        <v>1</v>
      </c>
      <c r="D109" s="12">
        <f>C109*A109</f>
        <v>0</v>
      </c>
    </row>
    <row r="110" spans="1:4" ht="32.25" thickBot="1" x14ac:dyDescent="0.3">
      <c r="A110" s="2">
        <v>0</v>
      </c>
      <c r="B110" s="11" t="s">
        <v>155</v>
      </c>
      <c r="C110" s="13">
        <v>1</v>
      </c>
      <c r="D110" s="12">
        <f>C110*A110</f>
        <v>0</v>
      </c>
    </row>
    <row r="111" spans="1:4" ht="32.25" thickBot="1" x14ac:dyDescent="0.3">
      <c r="A111" s="2">
        <v>0</v>
      </c>
      <c r="B111" s="11" t="s">
        <v>156</v>
      </c>
      <c r="C111" s="13">
        <v>1</v>
      </c>
      <c r="D111" s="12">
        <f>C111*A111</f>
        <v>0</v>
      </c>
    </row>
    <row r="112" spans="1:4" ht="16.5" thickBot="1" x14ac:dyDescent="0.3">
      <c r="B112" s="26" t="s">
        <v>111</v>
      </c>
      <c r="C112" s="27"/>
    </row>
    <row r="113" spans="1:4" ht="16.5" thickBot="1" x14ac:dyDescent="0.3">
      <c r="A113" s="2">
        <v>0</v>
      </c>
      <c r="B113" s="11" t="s">
        <v>112</v>
      </c>
      <c r="C113" s="13">
        <v>1</v>
      </c>
      <c r="D113" s="12">
        <f>C113*A113</f>
        <v>0</v>
      </c>
    </row>
    <row r="114" spans="1:4" ht="16.5" thickBot="1" x14ac:dyDescent="0.3">
      <c r="A114" s="2">
        <v>0</v>
      </c>
      <c r="B114" s="11" t="s">
        <v>113</v>
      </c>
      <c r="C114" s="13">
        <v>1</v>
      </c>
      <c r="D114" s="12">
        <f>C114*A114</f>
        <v>0</v>
      </c>
    </row>
    <row r="115" spans="1:4" ht="32.25" thickBot="1" x14ac:dyDescent="0.3">
      <c r="A115" s="2">
        <v>0</v>
      </c>
      <c r="B115" s="11" t="s">
        <v>114</v>
      </c>
      <c r="C115" s="13">
        <v>1</v>
      </c>
      <c r="D115" s="12">
        <f>C115*A115</f>
        <v>0</v>
      </c>
    </row>
    <row r="116" spans="1:4" ht="32.25" thickBot="1" x14ac:dyDescent="0.3">
      <c r="A116" s="2">
        <v>0</v>
      </c>
      <c r="B116" s="11" t="s">
        <v>115</v>
      </c>
      <c r="C116" s="13">
        <v>1</v>
      </c>
      <c r="D116" s="12">
        <f>C116*A116</f>
        <v>0</v>
      </c>
    </row>
    <row r="117" spans="1:4" ht="16.5" thickBot="1" x14ac:dyDescent="0.3">
      <c r="B117" s="26" t="s">
        <v>116</v>
      </c>
      <c r="C117" s="27"/>
    </row>
    <row r="118" spans="1:4" ht="32.25" thickBot="1" x14ac:dyDescent="0.3">
      <c r="A118" s="2">
        <v>0</v>
      </c>
      <c r="B118" s="11" t="s">
        <v>117</v>
      </c>
      <c r="C118" s="13">
        <v>1</v>
      </c>
      <c r="D118" s="12">
        <f t="shared" ref="D118:D125" si="4">C118*A118</f>
        <v>0</v>
      </c>
    </row>
    <row r="119" spans="1:4" ht="16.5" thickBot="1" x14ac:dyDescent="0.3">
      <c r="A119" s="2">
        <v>0</v>
      </c>
      <c r="B119" s="11" t="s">
        <v>118</v>
      </c>
      <c r="C119" s="13">
        <v>1</v>
      </c>
      <c r="D119" s="12">
        <f t="shared" si="4"/>
        <v>0</v>
      </c>
    </row>
    <row r="120" spans="1:4" ht="32.25" thickBot="1" x14ac:dyDescent="0.3">
      <c r="A120" s="2">
        <v>0</v>
      </c>
      <c r="B120" s="11" t="s">
        <v>119</v>
      </c>
      <c r="C120" s="13">
        <v>1</v>
      </c>
      <c r="D120" s="12">
        <f t="shared" si="4"/>
        <v>0</v>
      </c>
    </row>
    <row r="121" spans="1:4" ht="16.5" thickBot="1" x14ac:dyDescent="0.3">
      <c r="A121" s="2">
        <v>0</v>
      </c>
      <c r="B121" s="11" t="s">
        <v>120</v>
      </c>
      <c r="C121" s="13">
        <v>1</v>
      </c>
      <c r="D121" s="12">
        <f t="shared" si="4"/>
        <v>0</v>
      </c>
    </row>
    <row r="122" spans="1:4" ht="32.25" thickBot="1" x14ac:dyDescent="0.3">
      <c r="A122" s="2">
        <v>0</v>
      </c>
      <c r="B122" s="11" t="s">
        <v>121</v>
      </c>
      <c r="C122" s="13">
        <v>1</v>
      </c>
      <c r="D122" s="12">
        <f t="shared" si="4"/>
        <v>0</v>
      </c>
    </row>
    <row r="123" spans="1:4" ht="16.5" thickBot="1" x14ac:dyDescent="0.3">
      <c r="A123" s="2">
        <v>0</v>
      </c>
      <c r="B123" s="11" t="s">
        <v>122</v>
      </c>
      <c r="C123" s="13">
        <v>1</v>
      </c>
      <c r="D123" s="12">
        <f t="shared" si="4"/>
        <v>0</v>
      </c>
    </row>
    <row r="124" spans="1:4" ht="16.5" thickBot="1" x14ac:dyDescent="0.3">
      <c r="A124" s="2">
        <v>0</v>
      </c>
      <c r="B124" s="11" t="s">
        <v>123</v>
      </c>
      <c r="C124" s="13">
        <v>1</v>
      </c>
      <c r="D124" s="12">
        <f t="shared" si="4"/>
        <v>0</v>
      </c>
    </row>
    <row r="125" spans="1:4" ht="16.5" thickBot="1" x14ac:dyDescent="0.3">
      <c r="A125" s="2">
        <v>0</v>
      </c>
      <c r="B125" s="11" t="s">
        <v>124</v>
      </c>
      <c r="C125" s="13">
        <v>1</v>
      </c>
      <c r="D125" s="12">
        <f t="shared" si="4"/>
        <v>0</v>
      </c>
    </row>
    <row r="126" spans="1:4" ht="16.5" thickBot="1" x14ac:dyDescent="0.3">
      <c r="B126" s="26" t="s">
        <v>125</v>
      </c>
      <c r="C126" s="27"/>
    </row>
    <row r="127" spans="1:4" ht="16.5" thickBot="1" x14ac:dyDescent="0.3">
      <c r="A127" s="2">
        <v>0</v>
      </c>
      <c r="B127" s="11" t="s">
        <v>126</v>
      </c>
      <c r="C127" s="13">
        <v>1</v>
      </c>
      <c r="D127" s="12">
        <f>C127*A127</f>
        <v>0</v>
      </c>
    </row>
    <row r="128" spans="1:4" ht="32.25" thickBot="1" x14ac:dyDescent="0.3">
      <c r="A128" s="2">
        <v>0</v>
      </c>
      <c r="B128" s="11" t="s">
        <v>127</v>
      </c>
      <c r="C128" s="13">
        <v>1</v>
      </c>
      <c r="D128" s="12">
        <f>C128*A128</f>
        <v>0</v>
      </c>
    </row>
    <row r="129" spans="1:4" ht="16.5" thickBot="1" x14ac:dyDescent="0.3">
      <c r="B129" s="26" t="s">
        <v>128</v>
      </c>
      <c r="C129" s="27"/>
    </row>
    <row r="130" spans="1:4" ht="32.25" thickBot="1" x14ac:dyDescent="0.3">
      <c r="A130" s="2">
        <v>0</v>
      </c>
      <c r="B130" s="11" t="s">
        <v>129</v>
      </c>
      <c r="C130" s="13">
        <v>1</v>
      </c>
      <c r="D130" s="12">
        <f>C130*A130</f>
        <v>0</v>
      </c>
    </row>
    <row r="131" spans="1:4" ht="16.5" thickBot="1" x14ac:dyDescent="0.3">
      <c r="A131" s="2">
        <v>0</v>
      </c>
      <c r="B131" s="11" t="s">
        <v>130</v>
      </c>
      <c r="C131" s="13">
        <v>1</v>
      </c>
      <c r="D131" s="12">
        <f>C131*A131</f>
        <v>0</v>
      </c>
    </row>
    <row r="132" spans="1:4" ht="32.25" thickBot="1" x14ac:dyDescent="0.3">
      <c r="A132" s="2">
        <v>0</v>
      </c>
      <c r="B132" s="11" t="s">
        <v>131</v>
      </c>
      <c r="C132" s="13">
        <v>1</v>
      </c>
      <c r="D132" s="12">
        <f>C132*A132</f>
        <v>0</v>
      </c>
    </row>
    <row r="133" spans="1:4" ht="16.5" thickBot="1" x14ac:dyDescent="0.3">
      <c r="B133" s="26" t="s">
        <v>132</v>
      </c>
      <c r="C133" s="27"/>
    </row>
    <row r="134" spans="1:4" ht="16.5" thickBot="1" x14ac:dyDescent="0.3">
      <c r="A134" s="2">
        <v>0</v>
      </c>
      <c r="B134" s="11" t="s">
        <v>133</v>
      </c>
      <c r="C134" s="13">
        <v>1</v>
      </c>
      <c r="D134" s="12">
        <f>C134*A134</f>
        <v>0</v>
      </c>
    </row>
    <row r="135" spans="1:4" ht="32.25" thickBot="1" x14ac:dyDescent="0.3">
      <c r="A135" s="2">
        <v>0</v>
      </c>
      <c r="B135" s="11" t="s">
        <v>134</v>
      </c>
      <c r="C135" s="13">
        <v>1</v>
      </c>
      <c r="D135" s="12">
        <f>C135*A135</f>
        <v>0</v>
      </c>
    </row>
    <row r="136" spans="1:4" ht="16.5" thickBot="1" x14ac:dyDescent="0.3">
      <c r="A136" s="2">
        <v>0</v>
      </c>
      <c r="B136" s="11" t="s">
        <v>135</v>
      </c>
      <c r="C136" s="13">
        <v>1</v>
      </c>
      <c r="D136" s="12">
        <f>C136*A136</f>
        <v>0</v>
      </c>
    </row>
    <row r="137" spans="1:4" ht="16.5" thickBot="1" x14ac:dyDescent="0.3">
      <c r="B137" s="26" t="s">
        <v>136</v>
      </c>
      <c r="C137" s="27"/>
    </row>
    <row r="138" spans="1:4" ht="16.5" thickBot="1" x14ac:dyDescent="0.3">
      <c r="A138" s="2">
        <v>0</v>
      </c>
      <c r="B138" s="11" t="s">
        <v>137</v>
      </c>
      <c r="C138" s="13">
        <v>1</v>
      </c>
      <c r="D138" s="12">
        <f>C138*A138</f>
        <v>0</v>
      </c>
    </row>
    <row r="139" spans="1:4" ht="16.5" thickBot="1" x14ac:dyDescent="0.3">
      <c r="B139" s="26" t="s">
        <v>138</v>
      </c>
      <c r="C139" s="27"/>
    </row>
    <row r="140" spans="1:4" ht="16.5" thickBot="1" x14ac:dyDescent="0.3">
      <c r="A140" s="2">
        <v>0</v>
      </c>
      <c r="B140" s="11" t="s">
        <v>139</v>
      </c>
      <c r="C140" s="13">
        <v>1</v>
      </c>
      <c r="D140" s="12">
        <f>C140*A140</f>
        <v>0</v>
      </c>
    </row>
    <row r="141" spans="1:4" ht="16.5" thickBot="1" x14ac:dyDescent="0.3">
      <c r="A141" s="2">
        <v>0</v>
      </c>
      <c r="B141" s="11" t="s">
        <v>140</v>
      </c>
      <c r="C141" s="13">
        <v>1</v>
      </c>
      <c r="D141" s="12">
        <f>C141*A141</f>
        <v>0</v>
      </c>
    </row>
    <row r="142" spans="1:4" ht="16.5" thickBot="1" x14ac:dyDescent="0.3">
      <c r="B142" s="26" t="s">
        <v>141</v>
      </c>
      <c r="C142" s="27"/>
    </row>
    <row r="143" spans="1:4" ht="32.25" thickBot="1" x14ac:dyDescent="0.3">
      <c r="A143" s="2">
        <v>0</v>
      </c>
      <c r="B143" s="28" t="s">
        <v>142</v>
      </c>
      <c r="C143" s="13">
        <v>1</v>
      </c>
      <c r="D143" s="12">
        <f>C143*A143</f>
        <v>0</v>
      </c>
    </row>
    <row r="144" spans="1:4" ht="16.5" thickBot="1" x14ac:dyDescent="0.3">
      <c r="A144" s="2">
        <v>0</v>
      </c>
      <c r="B144" s="28" t="s">
        <v>143</v>
      </c>
      <c r="C144" s="13">
        <v>1</v>
      </c>
      <c r="D144" s="12">
        <f>C144*A144</f>
        <v>0</v>
      </c>
    </row>
    <row r="145" spans="1:4" ht="16.5" thickBot="1" x14ac:dyDescent="0.3">
      <c r="A145" s="2">
        <v>0</v>
      </c>
      <c r="B145" s="11" t="s">
        <v>144</v>
      </c>
      <c r="C145" s="13">
        <v>1</v>
      </c>
      <c r="D145" s="12">
        <f>C145*A145</f>
        <v>0</v>
      </c>
    </row>
    <row r="146" spans="1:4" ht="16.5" thickBot="1" x14ac:dyDescent="0.3">
      <c r="B146" s="26" t="s">
        <v>145</v>
      </c>
      <c r="C146" s="27"/>
    </row>
    <row r="147" spans="1:4" ht="32.25" thickBot="1" x14ac:dyDescent="0.3">
      <c r="A147" s="2">
        <v>0</v>
      </c>
      <c r="B147" s="11" t="s">
        <v>146</v>
      </c>
      <c r="C147" s="13">
        <v>1</v>
      </c>
      <c r="D147" s="12">
        <f>C147*A147</f>
        <v>0</v>
      </c>
    </row>
    <row r="148" spans="1:4" ht="16.5" thickBot="1" x14ac:dyDescent="0.3">
      <c r="A148" s="2">
        <v>0</v>
      </c>
      <c r="B148" s="11" t="s">
        <v>147</v>
      </c>
      <c r="C148" s="13">
        <v>1</v>
      </c>
      <c r="D148" s="12">
        <f>C148*A148</f>
        <v>0</v>
      </c>
    </row>
    <row r="149" spans="1:4" ht="16.5" thickBot="1" x14ac:dyDescent="0.3">
      <c r="A149" s="2">
        <v>0</v>
      </c>
      <c r="B149" s="11" t="s">
        <v>148</v>
      </c>
      <c r="C149" s="13">
        <v>1</v>
      </c>
      <c r="D149" s="12">
        <f>C149*A149</f>
        <v>0</v>
      </c>
    </row>
    <row r="150" spans="1:4" ht="16.5" thickBot="1" x14ac:dyDescent="0.3">
      <c r="A150" s="2">
        <v>0</v>
      </c>
      <c r="B150" s="11" t="s">
        <v>149</v>
      </c>
      <c r="C150" s="13">
        <v>1</v>
      </c>
      <c r="D150" s="12">
        <f>C150*A150</f>
        <v>0</v>
      </c>
    </row>
    <row r="151" spans="1:4" ht="16.5" thickBot="1" x14ac:dyDescent="0.3">
      <c r="A151" s="2">
        <v>0</v>
      </c>
      <c r="B151" s="11" t="s">
        <v>150</v>
      </c>
      <c r="C151" s="13">
        <v>1</v>
      </c>
      <c r="D151" s="12">
        <f>C151*A151</f>
        <v>0</v>
      </c>
    </row>
    <row r="152" spans="1:4" ht="16.5" thickBot="1" x14ac:dyDescent="0.3">
      <c r="B152" s="26" t="s">
        <v>151</v>
      </c>
      <c r="C152" s="27"/>
    </row>
    <row r="153" spans="1:4" ht="32.25" thickBot="1" x14ac:dyDescent="0.3">
      <c r="A153" s="2">
        <v>0</v>
      </c>
      <c r="B153" s="11" t="s">
        <v>152</v>
      </c>
      <c r="C153" s="13">
        <v>1</v>
      </c>
      <c r="D153" s="12">
        <f t="shared" ref="D153:D158" si="5">C153*A153</f>
        <v>0</v>
      </c>
    </row>
    <row r="154" spans="1:4" ht="16.5" thickBot="1" x14ac:dyDescent="0.3">
      <c r="A154" s="2">
        <v>0</v>
      </c>
      <c r="B154" s="11" t="s">
        <v>147</v>
      </c>
      <c r="C154" s="13">
        <v>1</v>
      </c>
      <c r="D154" s="12">
        <f t="shared" si="5"/>
        <v>0</v>
      </c>
    </row>
    <row r="155" spans="1:4" ht="16.5" thickBot="1" x14ac:dyDescent="0.3">
      <c r="A155" s="2">
        <v>0</v>
      </c>
      <c r="B155" s="11" t="s">
        <v>148</v>
      </c>
      <c r="C155" s="13">
        <v>1</v>
      </c>
      <c r="D155" s="12">
        <f t="shared" si="5"/>
        <v>0</v>
      </c>
    </row>
    <row r="156" spans="1:4" ht="16.5" thickBot="1" x14ac:dyDescent="0.3">
      <c r="A156" s="2">
        <v>0</v>
      </c>
      <c r="B156" s="11" t="s">
        <v>153</v>
      </c>
      <c r="C156" s="13">
        <v>1</v>
      </c>
      <c r="D156" s="12">
        <f t="shared" si="5"/>
        <v>0</v>
      </c>
    </row>
    <row r="157" spans="1:4" ht="16.5" thickBot="1" x14ac:dyDescent="0.3">
      <c r="A157" s="2">
        <v>0</v>
      </c>
      <c r="B157" s="11" t="s">
        <v>149</v>
      </c>
      <c r="C157" s="13">
        <v>1</v>
      </c>
      <c r="D157" s="12">
        <f t="shared" si="5"/>
        <v>0</v>
      </c>
    </row>
    <row r="158" spans="1:4" ht="32.25" thickBot="1" x14ac:dyDescent="0.3">
      <c r="A158" s="2">
        <v>0</v>
      </c>
      <c r="B158" s="11" t="s">
        <v>154</v>
      </c>
      <c r="C158" s="13">
        <v>1</v>
      </c>
      <c r="D158" s="12">
        <f t="shared" si="5"/>
        <v>0</v>
      </c>
    </row>
    <row r="159" spans="1:4" ht="17.25" thickTop="1" thickBot="1" x14ac:dyDescent="0.3">
      <c r="B159" s="30" t="s">
        <v>54</v>
      </c>
      <c r="C159" s="29">
        <v>40</v>
      </c>
      <c r="D159" s="36">
        <f>SUM(D109:D158)</f>
        <v>0</v>
      </c>
    </row>
    <row r="160" spans="1:4" ht="16.5" thickTop="1" thickBot="1" x14ac:dyDescent="0.3"/>
    <row r="161" spans="2:4" ht="21.75" thickBot="1" x14ac:dyDescent="0.3">
      <c r="B161" s="31" t="str">
        <f>B3</f>
        <v>1. Home-Office-LAN</v>
      </c>
      <c r="C161" s="32">
        <f>SUM(C5:C50)</f>
        <v>40</v>
      </c>
      <c r="D161" s="32">
        <f>D51</f>
        <v>1</v>
      </c>
    </row>
    <row r="162" spans="2:4" ht="21.75" thickBot="1" x14ac:dyDescent="0.3">
      <c r="B162" s="31" t="str">
        <f>B53</f>
        <v>2. Szúdoku</v>
      </c>
      <c r="C162" s="32">
        <f>SUM(C55:C104)</f>
        <v>40</v>
      </c>
      <c r="D162" s="32">
        <f>D105</f>
        <v>0</v>
      </c>
    </row>
    <row r="163" spans="2:4" ht="21.75" thickBot="1" x14ac:dyDescent="0.3">
      <c r="B163" s="31" t="str">
        <f>B107</f>
        <v>3. Nyomtatás</v>
      </c>
      <c r="C163" s="32">
        <f>SUM(C109:C158)</f>
        <v>40</v>
      </c>
      <c r="D163" s="32">
        <f>D159</f>
        <v>0</v>
      </c>
    </row>
    <row r="164" spans="2:4" ht="15.75" thickBot="1" x14ac:dyDescent="0.3">
      <c r="B164" s="33"/>
      <c r="C164" s="34">
        <f>SUM(C161:C163)</f>
        <v>120</v>
      </c>
      <c r="D164" s="35">
        <f>SUM(D161:D163)</f>
        <v>1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9 A11:A18 A20:A23 A39:A46 A33:A37 A25:A31 A48:A50 A55 A57:A58 A65:A69 A62:A63 A60 A71:A74 A76:A78 A83:A86 A80:A81 A88:A89 A91 A93:A96 A98:A104 A109:A111 A113:A116 A130:A132 A127:A128 A118:A125 A138 A134:A136 A140:A141 A143:A145 A147:A151 A153:A158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5" fitToHeight="100" orientation="portrait" r:id="rId1"/>
  <headerFooter>
    <oddFooter xml:space="preserve">&amp;L2011 gyakorlati vizsga&amp;C&amp;P/&amp;N&amp;R2020. </oddFooter>
  </headerFooter>
  <rowBreaks count="5" manualBreakCount="5">
    <brk id="23" max="16383" man="1"/>
    <brk id="46" max="16383" man="1"/>
    <brk id="81" max="16383" man="1"/>
    <brk id="111" max="16383" man="1"/>
    <brk id="145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5B6FCA7EC55247B49A5499A6BCDAD5" ma:contentTypeVersion="7" ma:contentTypeDescription="Create a new document." ma:contentTypeScope="" ma:versionID="fdad8dc0d42a0e83707549dcc6b63e8e">
  <xsd:schema xmlns:xsd="http://www.w3.org/2001/XMLSchema" xmlns:xs="http://www.w3.org/2001/XMLSchema" xmlns:p="http://schemas.microsoft.com/office/2006/metadata/properties" xmlns:ns2="155dc9ea-feaf-4e2d-aa1b-d1503f019ff6" targetNamespace="http://schemas.microsoft.com/office/2006/metadata/properties" ma:root="true" ma:fieldsID="e6e3369a53a28e35d7ec078c84c338a6" ns2:_="">
    <xsd:import namespace="155dc9ea-feaf-4e2d-aa1b-d1503f019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dc9ea-feaf-4e2d-aa1b-d1503f019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97F4A-DE30-4A10-8A13-7E1AEE4DE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dc9ea-feaf-4e2d-aa1b-d1503f019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56A062-F13D-406D-9BEF-AF04038DCC30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155dc9ea-feaf-4e2d-aa1b-d1503f019ff6"/>
  </ds:schemaRefs>
</ds:datastoreItem>
</file>

<file path=customXml/itemProps3.xml><?xml version="1.0" encoding="utf-8"?>
<ds:datastoreItem xmlns:ds="http://schemas.openxmlformats.org/officeDocument/2006/customXml" ds:itemID="{7C9425E0-ACDB-478D-AD66-D782F8258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Használati útmutató</vt:lpstr>
      <vt:lpstr>Vizsgazo1</vt:lpstr>
      <vt:lpstr>Vizsgazo1!Nyomtatási_cím</vt:lpstr>
      <vt:lpstr>'Használati útmutató'!Nyomtatási_terület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Sisák Zoltán</cp:lastModifiedBy>
  <cp:lastPrinted>2020-05-14T08:41:59Z</cp:lastPrinted>
  <dcterms:created xsi:type="dcterms:W3CDTF">2017-02-07T19:26:48Z</dcterms:created>
  <dcterms:modified xsi:type="dcterms:W3CDTF">2020-05-15T13:12:49Z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0x0101003C5B6FCA7EC55247B49A5499A6BCDAD5</vt:lpwstr>
  </property>
</Properties>
</file>