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Hourly emissions - methodology" sheetId="2" r:id="rId2"/>
    <sheet name="Hourly emissions-proxy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<sst xmlns="http://schemas.openxmlformats.org/spreadsheetml/2006/main" count="2278" uniqueCount="294">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</sst>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31" xfId="0" applyFont="1" applyFill="1" applyBorder="1" applyAlignment="1">
      <alignment horizontal="center" vertical="center" wrapText="1"/>
    </xf>
    <xf numFmtId="0" fontId="2" fillId="4" borderId="7" xfId="0" applyFont="1" applyFill="1" applyBorder="1" applyAlignment="1">
      <alignment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5"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1" zoomScale="70" zoomScaleNormal="70" workbookViewId="0">
      <selection activeCell="L50" sqref="L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18" t="s">
        <v>134</v>
      </c>
      <c r="K1" s="219"/>
      <c r="L1" s="220"/>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31" t="s">
        <v>1</v>
      </c>
      <c r="B3" s="7" t="s">
        <v>2</v>
      </c>
      <c r="C3" s="25" t="s">
        <v>66</v>
      </c>
      <c r="D3" s="25" t="s">
        <v>67</v>
      </c>
      <c r="E3" s="25" t="s">
        <v>67</v>
      </c>
      <c r="F3" s="25" t="s">
        <v>66</v>
      </c>
      <c r="G3" s="3"/>
      <c r="H3" s="3"/>
      <c r="I3" s="3"/>
      <c r="J3" s="87" t="s">
        <v>138</v>
      </c>
      <c r="K3" s="76"/>
      <c r="L3" s="76"/>
      <c r="M3" s="26"/>
      <c r="N3" s="71" t="s">
        <v>118</v>
      </c>
      <c r="O3" s="62"/>
    </row>
    <row r="4" spans="1:15" ht="30" x14ac:dyDescent="0.25">
      <c r="A4" s="232"/>
      <c r="B4" s="8" t="s">
        <v>3</v>
      </c>
      <c r="C4" s="10" t="s">
        <v>66</v>
      </c>
      <c r="D4" s="10" t="s">
        <v>67</v>
      </c>
      <c r="E4" s="10" t="s">
        <v>67</v>
      </c>
      <c r="F4" s="10" t="s">
        <v>66</v>
      </c>
      <c r="G4" s="1"/>
      <c r="H4" s="1"/>
      <c r="I4" s="1"/>
      <c r="J4" s="88" t="s">
        <v>138</v>
      </c>
      <c r="K4" s="67"/>
      <c r="L4" s="67"/>
      <c r="M4" s="27"/>
      <c r="N4" s="69" t="s">
        <v>118</v>
      </c>
      <c r="O4" s="64"/>
    </row>
    <row r="5" spans="1:15" ht="36" x14ac:dyDescent="0.25">
      <c r="A5" s="232"/>
      <c r="B5" s="9" t="s">
        <v>68</v>
      </c>
      <c r="C5" s="10" t="s">
        <v>66</v>
      </c>
      <c r="D5" s="10" t="s">
        <v>67</v>
      </c>
      <c r="E5" s="10" t="s">
        <v>67</v>
      </c>
      <c r="F5" s="10" t="s">
        <v>66</v>
      </c>
      <c r="G5" s="1"/>
      <c r="H5" s="1"/>
      <c r="I5" s="1"/>
      <c r="J5" s="88" t="s">
        <v>138</v>
      </c>
      <c r="K5" s="67"/>
      <c r="L5" s="67"/>
      <c r="M5" s="27"/>
      <c r="N5" s="69" t="s">
        <v>118</v>
      </c>
      <c r="O5" s="64"/>
    </row>
    <row r="6" spans="1:15" ht="30" x14ac:dyDescent="0.25">
      <c r="A6" s="232"/>
      <c r="B6" s="9" t="s">
        <v>69</v>
      </c>
      <c r="C6" s="10" t="s">
        <v>66</v>
      </c>
      <c r="D6" s="10" t="s">
        <v>67</v>
      </c>
      <c r="E6" s="10" t="s">
        <v>67</v>
      </c>
      <c r="F6" s="10" t="s">
        <v>66</v>
      </c>
      <c r="G6" s="1"/>
      <c r="H6" s="1"/>
      <c r="I6" s="1"/>
      <c r="J6" s="88" t="s">
        <v>138</v>
      </c>
      <c r="K6" s="67"/>
      <c r="L6" s="67"/>
      <c r="M6" s="27"/>
      <c r="N6" s="69" t="s">
        <v>118</v>
      </c>
      <c r="O6" s="64"/>
    </row>
    <row r="7" spans="1:15" ht="30" x14ac:dyDescent="0.25">
      <c r="A7" s="232"/>
      <c r="B7" s="9" t="s">
        <v>4</v>
      </c>
      <c r="C7" s="10" t="s">
        <v>66</v>
      </c>
      <c r="D7" s="10" t="s">
        <v>67</v>
      </c>
      <c r="E7" s="10" t="s">
        <v>67</v>
      </c>
      <c r="F7" s="10" t="s">
        <v>66</v>
      </c>
      <c r="G7" s="1"/>
      <c r="H7" s="1"/>
      <c r="I7" s="1"/>
      <c r="J7" s="88" t="s">
        <v>138</v>
      </c>
      <c r="K7" s="67"/>
      <c r="L7" s="67"/>
      <c r="M7" s="27"/>
      <c r="N7" s="69" t="s">
        <v>118</v>
      </c>
      <c r="O7" s="64"/>
    </row>
    <row r="8" spans="1:15" ht="36.75" thickBot="1" x14ac:dyDescent="0.3">
      <c r="A8" s="232"/>
      <c r="B8" s="9" t="s">
        <v>70</v>
      </c>
      <c r="C8" s="42" t="s">
        <v>66</v>
      </c>
      <c r="D8" s="42" t="s">
        <v>67</v>
      </c>
      <c r="E8" s="42" t="s">
        <v>67</v>
      </c>
      <c r="F8" s="42" t="s">
        <v>66</v>
      </c>
      <c r="G8" s="2"/>
      <c r="H8" s="2"/>
      <c r="I8" s="2"/>
      <c r="J8" s="91" t="s">
        <v>138</v>
      </c>
      <c r="K8" s="93"/>
      <c r="L8" s="93"/>
      <c r="M8" s="94"/>
      <c r="N8" s="72" t="s">
        <v>118</v>
      </c>
      <c r="O8" s="66"/>
    </row>
    <row r="9" spans="1:15" ht="57" x14ac:dyDescent="0.25">
      <c r="A9" s="223"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24"/>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24"/>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25"/>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26"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26"/>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26"/>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26"/>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26"/>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26"/>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26"/>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26"/>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26"/>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26"/>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26"/>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27"/>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28"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29"/>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29"/>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0"/>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15"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16"/>
      <c r="B30" s="4" t="s">
        <v>104</v>
      </c>
      <c r="C30" s="10" t="s">
        <v>66</v>
      </c>
      <c r="D30" s="10" t="s">
        <v>67</v>
      </c>
      <c r="E30" s="10" t="s">
        <v>67</v>
      </c>
      <c r="F30" s="10" t="s">
        <v>66</v>
      </c>
      <c r="G30" s="1"/>
      <c r="H30" s="1"/>
      <c r="I30" s="1"/>
      <c r="J30" s="88" t="s">
        <v>138</v>
      </c>
      <c r="K30" s="67"/>
      <c r="L30" s="67"/>
      <c r="M30" s="27"/>
      <c r="N30" s="69" t="s">
        <v>118</v>
      </c>
      <c r="O30" s="64"/>
    </row>
    <row r="31" spans="1:15" ht="30" x14ac:dyDescent="0.25">
      <c r="A31" s="216"/>
      <c r="B31" s="54" t="s">
        <v>106</v>
      </c>
      <c r="C31" s="10" t="s">
        <v>66</v>
      </c>
      <c r="D31" s="10" t="s">
        <v>67</v>
      </c>
      <c r="E31" s="10" t="s">
        <v>67</v>
      </c>
      <c r="F31" s="10" t="s">
        <v>66</v>
      </c>
      <c r="G31" s="1"/>
      <c r="H31" s="1"/>
      <c r="I31" s="1"/>
      <c r="J31" s="88" t="s">
        <v>138</v>
      </c>
      <c r="K31" s="67"/>
      <c r="L31" s="67"/>
      <c r="M31" s="27"/>
      <c r="N31" s="69" t="s">
        <v>118</v>
      </c>
      <c r="O31" s="64"/>
    </row>
    <row r="32" spans="1:15" ht="30" x14ac:dyDescent="0.25">
      <c r="A32" s="216"/>
      <c r="B32" s="4" t="s">
        <v>105</v>
      </c>
      <c r="C32" s="10" t="s">
        <v>66</v>
      </c>
      <c r="D32" s="10" t="s">
        <v>67</v>
      </c>
      <c r="E32" s="10" t="s">
        <v>67</v>
      </c>
      <c r="F32" s="10" t="s">
        <v>66</v>
      </c>
      <c r="G32" s="1"/>
      <c r="H32" s="1"/>
      <c r="I32" s="1"/>
      <c r="J32" s="88" t="s">
        <v>138</v>
      </c>
      <c r="K32" s="67"/>
      <c r="L32" s="67"/>
      <c r="M32" s="27"/>
      <c r="N32" s="69" t="s">
        <v>118</v>
      </c>
      <c r="O32" s="64"/>
    </row>
    <row r="33" spans="1:15" ht="30" x14ac:dyDescent="0.25">
      <c r="A33" s="216"/>
      <c r="B33" s="4" t="s">
        <v>107</v>
      </c>
      <c r="C33" s="10" t="s">
        <v>66</v>
      </c>
      <c r="D33" s="10" t="s">
        <v>67</v>
      </c>
      <c r="E33" s="10" t="s">
        <v>67</v>
      </c>
      <c r="F33" s="10" t="s">
        <v>66</v>
      </c>
      <c r="G33" s="1"/>
      <c r="H33" s="1"/>
      <c r="I33" s="1"/>
      <c r="J33" s="88" t="s">
        <v>138</v>
      </c>
      <c r="K33" s="67"/>
      <c r="L33" s="67"/>
      <c r="M33" s="27"/>
      <c r="N33" s="69" t="s">
        <v>118</v>
      </c>
      <c r="O33" s="64"/>
    </row>
    <row r="34" spans="1:15" ht="30" x14ac:dyDescent="0.25">
      <c r="A34" s="216"/>
      <c r="B34" s="4" t="s">
        <v>109</v>
      </c>
      <c r="C34" s="10" t="s">
        <v>66</v>
      </c>
      <c r="D34" s="10" t="s">
        <v>67</v>
      </c>
      <c r="E34" s="10" t="s">
        <v>67</v>
      </c>
      <c r="F34" s="10" t="s">
        <v>66</v>
      </c>
      <c r="G34" s="1"/>
      <c r="H34" s="1"/>
      <c r="I34" s="1"/>
      <c r="J34" s="88" t="s">
        <v>138</v>
      </c>
      <c r="K34" s="67"/>
      <c r="L34" s="67"/>
      <c r="M34" s="27"/>
      <c r="N34" s="69" t="s">
        <v>118</v>
      </c>
      <c r="O34" s="64"/>
    </row>
    <row r="35" spans="1:15" ht="30" x14ac:dyDescent="0.25">
      <c r="A35" s="216"/>
      <c r="B35" s="4" t="s">
        <v>24</v>
      </c>
      <c r="C35" s="10" t="s">
        <v>66</v>
      </c>
      <c r="D35" s="10" t="s">
        <v>67</v>
      </c>
      <c r="E35" s="10" t="s">
        <v>67</v>
      </c>
      <c r="F35" s="10" t="s">
        <v>66</v>
      </c>
      <c r="G35" s="1"/>
      <c r="H35" s="1"/>
      <c r="I35" s="1"/>
      <c r="J35" s="88" t="s">
        <v>138</v>
      </c>
      <c r="K35" s="67"/>
      <c r="L35" s="67"/>
      <c r="M35" s="27"/>
      <c r="N35" s="69" t="s">
        <v>118</v>
      </c>
      <c r="O35" s="64"/>
    </row>
    <row r="36" spans="1:15" ht="30" x14ac:dyDescent="0.25">
      <c r="A36" s="216"/>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17"/>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13"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14"/>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14"/>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14"/>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14"/>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14"/>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14"/>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14"/>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14"/>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14"/>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14"/>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14"/>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14"/>
      <c r="B50" s="264"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71" t="s">
        <v>39</v>
      </c>
      <c r="B51" s="272"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73"/>
      <c r="B52" s="270"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73"/>
      <c r="B53" s="270"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73"/>
      <c r="B54" s="270" t="s">
        <v>43</v>
      </c>
      <c r="C54" s="10" t="s">
        <v>66</v>
      </c>
      <c r="D54" s="10" t="s">
        <v>67</v>
      </c>
      <c r="E54" s="10" t="s">
        <v>67</v>
      </c>
      <c r="F54" s="10" t="s">
        <v>66</v>
      </c>
      <c r="G54" s="1"/>
      <c r="H54" s="1"/>
      <c r="I54" s="1"/>
      <c r="J54" s="10" t="s">
        <v>138</v>
      </c>
      <c r="K54" s="1"/>
      <c r="L54" s="1"/>
      <c r="M54" s="27"/>
      <c r="N54" s="69" t="s">
        <v>118</v>
      </c>
      <c r="O54" s="64"/>
    </row>
    <row r="55" spans="1:15" ht="75" x14ac:dyDescent="0.25">
      <c r="A55" s="273"/>
      <c r="B55" s="270"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73"/>
      <c r="B56" s="270"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73"/>
      <c r="B57" s="270" t="s">
        <v>46</v>
      </c>
      <c r="C57" s="10" t="s">
        <v>66</v>
      </c>
      <c r="D57" s="10" t="s">
        <v>67</v>
      </c>
      <c r="E57" s="10" t="s">
        <v>67</v>
      </c>
      <c r="F57" s="10" t="s">
        <v>66</v>
      </c>
      <c r="G57" s="1"/>
      <c r="H57" s="1"/>
      <c r="I57" s="1"/>
      <c r="J57" s="10" t="s">
        <v>138</v>
      </c>
      <c r="K57" s="1"/>
      <c r="L57" s="1"/>
      <c r="M57" s="27"/>
      <c r="N57" s="69" t="s">
        <v>118</v>
      </c>
      <c r="O57" s="64"/>
    </row>
    <row r="58" spans="1:15" ht="75" x14ac:dyDescent="0.25">
      <c r="A58" s="273"/>
      <c r="B58" s="270"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73"/>
      <c r="B59" s="270"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73"/>
      <c r="B60" s="270"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73"/>
      <c r="B61" s="270"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73"/>
      <c r="B62" s="270"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73"/>
      <c r="B63" s="270"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74"/>
      <c r="B64" s="275"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21" t="s">
        <v>54</v>
      </c>
      <c r="B65" s="265" t="s">
        <v>55</v>
      </c>
      <c r="C65" s="24" t="s">
        <v>67</v>
      </c>
      <c r="D65" s="24" t="s">
        <v>67</v>
      </c>
      <c r="E65" s="24" t="s">
        <v>66</v>
      </c>
      <c r="F65" s="24" t="s">
        <v>67</v>
      </c>
      <c r="G65" s="266" t="s">
        <v>72</v>
      </c>
      <c r="H65" s="266" t="s">
        <v>73</v>
      </c>
      <c r="I65" s="266" t="s">
        <v>74</v>
      </c>
      <c r="J65" s="267"/>
      <c r="K65" s="267"/>
      <c r="L65" s="268" t="s">
        <v>138</v>
      </c>
      <c r="M65" s="269" t="s">
        <v>130</v>
      </c>
      <c r="N65" s="61"/>
      <c r="O65" s="98"/>
    </row>
    <row r="66" spans="1:15" x14ac:dyDescent="0.25">
      <c r="A66" s="221"/>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21"/>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22"/>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40" zoomScaleNormal="40" workbookViewId="0">
      <pane xSplit="2" ySplit="2" topLeftCell="C11" activePane="bottomRight" state="frozen"/>
      <selection pane="topRight" activeCell="C1" sqref="C1"/>
      <selection pane="bottomLeft" activeCell="A3" sqref="A3"/>
      <selection pane="bottomRight" activeCell="C13" sqref="C1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3" t="s">
        <v>201</v>
      </c>
      <c r="G1" s="234"/>
      <c r="H1" s="234"/>
      <c r="I1" s="234"/>
      <c r="J1" s="234"/>
      <c r="K1" s="234"/>
      <c r="L1" s="234"/>
      <c r="M1" s="234"/>
      <c r="N1" s="234"/>
      <c r="O1" s="234"/>
      <c r="P1" s="234"/>
      <c r="Q1" s="234"/>
      <c r="R1" s="234"/>
      <c r="S1" s="234"/>
      <c r="T1" s="234"/>
      <c r="U1" s="234"/>
      <c r="V1" s="234"/>
      <c r="W1" s="234"/>
      <c r="X1" s="234"/>
      <c r="Y1" s="235"/>
    </row>
    <row r="2" spans="1:27" ht="60.75" thickBot="1" x14ac:dyDescent="0.3">
      <c r="A2" s="108" t="s">
        <v>0</v>
      </c>
      <c r="B2" s="109" t="s">
        <v>147</v>
      </c>
      <c r="C2" s="110" t="s">
        <v>148</v>
      </c>
      <c r="D2" s="110" t="s">
        <v>202</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180</v>
      </c>
      <c r="X2" s="161" t="s">
        <v>189</v>
      </c>
      <c r="Y2" s="114" t="s">
        <v>162</v>
      </c>
      <c r="Z2" s="115" t="s">
        <v>163</v>
      </c>
      <c r="AA2" s="120" t="s">
        <v>167</v>
      </c>
    </row>
    <row r="3" spans="1:27" ht="120" customHeight="1" x14ac:dyDescent="0.25">
      <c r="A3" s="242" t="s">
        <v>1</v>
      </c>
      <c r="B3" s="151" t="s">
        <v>2</v>
      </c>
      <c r="C3" s="134" t="s">
        <v>206</v>
      </c>
      <c r="D3" s="134" t="s">
        <v>204</v>
      </c>
      <c r="E3" s="187" t="s">
        <v>203</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43"/>
      <c r="B4" s="149" t="s">
        <v>3</v>
      </c>
      <c r="C4" s="11" t="s">
        <v>207</v>
      </c>
      <c r="D4" s="11" t="s">
        <v>204</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255</v>
      </c>
      <c r="AA4" s="122">
        <f t="shared" si="0"/>
        <v>3</v>
      </c>
    </row>
    <row r="5" spans="1:27" ht="120" customHeight="1" x14ac:dyDescent="0.25">
      <c r="A5" s="243"/>
      <c r="B5" s="149" t="s">
        <v>68</v>
      </c>
      <c r="C5" s="11" t="s">
        <v>208</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255</v>
      </c>
      <c r="AA5" s="122">
        <f t="shared" si="0"/>
        <v>3</v>
      </c>
    </row>
    <row r="6" spans="1:27" ht="120" customHeight="1" x14ac:dyDescent="0.25">
      <c r="A6" s="243"/>
      <c r="B6" s="149" t="s">
        <v>69</v>
      </c>
      <c r="C6" s="11" t="s">
        <v>208</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255</v>
      </c>
      <c r="AA6" s="122">
        <f t="shared" si="0"/>
        <v>3</v>
      </c>
    </row>
    <row r="7" spans="1:27" ht="120" customHeight="1" x14ac:dyDescent="0.25">
      <c r="A7" s="243"/>
      <c r="B7" s="149" t="s">
        <v>4</v>
      </c>
      <c r="C7" s="11" t="s">
        <v>209</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44"/>
      <c r="B8" s="164" t="s">
        <v>70</v>
      </c>
      <c r="C8" s="153" t="s">
        <v>210</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45" t="s">
        <v>5</v>
      </c>
      <c r="B9" s="133" t="s">
        <v>6</v>
      </c>
      <c r="C9" s="134" t="s">
        <v>211</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46"/>
      <c r="B10" s="132" t="s">
        <v>75</v>
      </c>
      <c r="C10" s="11" t="s">
        <v>212</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213</v>
      </c>
      <c r="AA10" s="144">
        <f t="shared" si="0"/>
        <v>5</v>
      </c>
    </row>
    <row r="11" spans="1:27" ht="120" customHeight="1" x14ac:dyDescent="0.25">
      <c r="A11" s="246"/>
      <c r="B11" s="132" t="s">
        <v>111</v>
      </c>
      <c r="C11" s="11" t="s">
        <v>214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215</v>
      </c>
      <c r="AA11" s="144">
        <f t="shared" si="0"/>
        <v>3</v>
      </c>
    </row>
    <row r="12" spans="1:27" ht="120" customHeight="1" thickBot="1" x14ac:dyDescent="0.3">
      <c r="A12" s="247"/>
      <c r="B12" s="181" t="s">
        <v>76</v>
      </c>
      <c r="C12" s="153" t="s">
        <v>216</v>
      </c>
      <c r="D12" s="195"/>
      <c r="E12" s="129"/>
      <c r="F12" s="130" t="s">
        <v>164</v>
      </c>
      <c r="G12" s="130" t="s">
        <v>217</v>
      </c>
      <c r="H12" s="130" t="s">
        <v>164</v>
      </c>
      <c r="I12" s="130" t="s">
        <v>164</v>
      </c>
      <c r="J12" s="130" t="s">
        <v>217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215</v>
      </c>
      <c r="AA12" s="160">
        <f t="shared" si="0"/>
        <v>3</v>
      </c>
    </row>
    <row r="13" spans="1:27" ht="120" customHeight="1" x14ac:dyDescent="0.25">
      <c r="A13" s="248" t="s">
        <v>7</v>
      </c>
      <c r="B13" s="183" t="s">
        <v>8</v>
      </c>
      <c r="C13" s="134" t="s">
        <v>292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218</v>
      </c>
      <c r="AA13" s="143">
        <f t="shared" si="0"/>
        <v>1</v>
      </c>
    </row>
    <row r="14" spans="1:27" ht="120" customHeight="1" x14ac:dyDescent="0.25">
      <c r="A14" s="249"/>
      <c r="B14" s="182" t="s">
        <v>9</v>
      </c>
      <c r="C14" s="11" t="s">
        <v>219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220</v>
      </c>
      <c r="AA14" s="144">
        <f t="shared" si="0"/>
        <v>2</v>
      </c>
    </row>
    <row r="15" spans="1:27" ht="120" customHeight="1" x14ac:dyDescent="0.25">
      <c r="A15" s="249"/>
      <c r="B15" s="182" t="s">
        <v>10</v>
      </c>
      <c r="C15" s="11" t="s">
        <v>221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190</v>
      </c>
      <c r="AA15" s="144">
        <f t="shared" si="0"/>
        <v>10</v>
      </c>
    </row>
    <row r="16" spans="1:27" ht="120" customHeight="1" x14ac:dyDescent="0.25">
      <c r="A16" s="249"/>
      <c r="B16" s="182" t="s">
        <v>11</v>
      </c>
      <c r="C16" s="11" t="s">
        <v>222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190</v>
      </c>
      <c r="AA16" s="144">
        <f t="shared" si="0"/>
        <v>10</v>
      </c>
    </row>
    <row r="17" spans="1:27" ht="120" customHeight="1" x14ac:dyDescent="0.25">
      <c r="A17" s="249"/>
      <c r="B17" s="182" t="s">
        <v>12</v>
      </c>
      <c r="C17" s="11" t="s">
        <v>222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190</v>
      </c>
      <c r="AA17" s="144">
        <f t="shared" si="0"/>
        <v>10</v>
      </c>
    </row>
    <row r="18" spans="1:27" ht="120" customHeight="1" x14ac:dyDescent="0.25">
      <c r="A18" s="249"/>
      <c r="B18" s="182" t="s">
        <v>13</v>
      </c>
      <c r="C18" s="11" t="s">
        <v>222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190</v>
      </c>
      <c r="AA18" s="144">
        <f t="shared" si="0"/>
        <v>10</v>
      </c>
    </row>
    <row r="19" spans="1:27" ht="120" customHeight="1" x14ac:dyDescent="0.25">
      <c r="A19" s="249"/>
      <c r="B19" s="182" t="s">
        <v>14</v>
      </c>
      <c r="C19" s="11" t="s">
        <v>222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190</v>
      </c>
      <c r="AA19" s="144">
        <f t="shared" si="0"/>
        <v>10</v>
      </c>
    </row>
    <row r="20" spans="1:27" ht="120" customHeight="1" x14ac:dyDescent="0.25">
      <c r="A20" s="249"/>
      <c r="B20" s="182" t="s">
        <v>15</v>
      </c>
      <c r="C20" s="11" t="s">
        <v>222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190</v>
      </c>
      <c r="AA20" s="144">
        <f t="shared" si="0"/>
        <v>10</v>
      </c>
    </row>
    <row r="21" spans="1:27" ht="120" customHeight="1" x14ac:dyDescent="0.25">
      <c r="A21" s="249"/>
      <c r="B21" s="182" t="s">
        <v>16</v>
      </c>
      <c r="C21" s="11" t="s">
        <v>222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190</v>
      </c>
      <c r="AA21" s="144">
        <f t="shared" si="0"/>
        <v>10</v>
      </c>
    </row>
    <row r="22" spans="1:27" ht="120" customHeight="1" x14ac:dyDescent="0.25">
      <c r="A22" s="249"/>
      <c r="B22" s="182" t="s">
        <v>17</v>
      </c>
      <c r="C22" s="11" t="s">
        <v>222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190</v>
      </c>
      <c r="AA22" s="144">
        <f t="shared" si="0"/>
        <v>10</v>
      </c>
    </row>
    <row r="23" spans="1:27" ht="120" customHeight="1" x14ac:dyDescent="0.25">
      <c r="A23" s="249"/>
      <c r="B23" s="182" t="s">
        <v>18</v>
      </c>
      <c r="C23" s="11" t="s">
        <v>223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191</v>
      </c>
      <c r="AA23" s="144">
        <f t="shared" si="0"/>
        <v>5</v>
      </c>
    </row>
    <row r="24" spans="1:27" ht="120" customHeight="1" thickBot="1" x14ac:dyDescent="0.3">
      <c r="A24" s="250"/>
      <c r="B24" s="185" t="s">
        <v>19</v>
      </c>
      <c r="C24" s="153" t="s">
        <v>224</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225</v>
      </c>
      <c r="AA24" s="145">
        <f t="shared" si="0"/>
        <v>5</v>
      </c>
    </row>
    <row r="25" spans="1:27" ht="120" customHeight="1" x14ac:dyDescent="0.25">
      <c r="A25" s="251" t="s">
        <v>20</v>
      </c>
      <c r="B25" s="155" t="s">
        <v>91</v>
      </c>
      <c r="C25" s="134" t="s">
        <v>226</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176</v>
      </c>
      <c r="AA25" s="176">
        <f t="shared" si="0"/>
        <v>5</v>
      </c>
    </row>
    <row r="26" spans="1:27" ht="120" customHeight="1" x14ac:dyDescent="0.25">
      <c r="A26" s="252"/>
      <c r="B26" s="154" t="s">
        <v>93</v>
      </c>
      <c r="C26" s="11" t="s">
        <v>227</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176</v>
      </c>
      <c r="AA26" s="144">
        <f t="shared" si="0"/>
        <v>5</v>
      </c>
    </row>
    <row r="27" spans="1:27" ht="120" customHeight="1" x14ac:dyDescent="0.25">
      <c r="A27" s="252"/>
      <c r="B27" s="154" t="s">
        <v>92</v>
      </c>
      <c r="C27" s="11" t="s">
        <v>228</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177</v>
      </c>
      <c r="AA27" s="144">
        <f t="shared" si="0"/>
        <v>5</v>
      </c>
    </row>
    <row r="28" spans="1:27" ht="120" customHeight="1" thickBot="1" x14ac:dyDescent="0.3">
      <c r="A28" s="253"/>
      <c r="B28" s="156" t="s">
        <v>21</v>
      </c>
      <c r="C28" s="153" t="s">
        <v>229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177</v>
      </c>
      <c r="AA28" s="160">
        <f t="shared" si="0"/>
        <v>5</v>
      </c>
    </row>
    <row r="29" spans="1:27" ht="120" customHeight="1" x14ac:dyDescent="0.25">
      <c r="A29" s="254" t="s">
        <v>22</v>
      </c>
      <c r="B29" s="159" t="s">
        <v>23</v>
      </c>
      <c r="C29" s="134" t="s">
        <v>205</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178</v>
      </c>
      <c r="AA29" s="143">
        <f t="shared" si="0"/>
        <v>6</v>
      </c>
    </row>
    <row r="30" spans="1:27" ht="120" customHeight="1" x14ac:dyDescent="0.25">
      <c r="A30" s="255"/>
      <c r="B30" s="158" t="s">
        <v>104</v>
      </c>
      <c r="C30" s="11" t="s">
        <v>230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178</v>
      </c>
      <c r="AA30" s="144">
        <f t="shared" si="0"/>
        <v>6</v>
      </c>
    </row>
    <row r="31" spans="1:27" ht="120" customHeight="1" x14ac:dyDescent="0.25">
      <c r="A31" s="255"/>
      <c r="B31" s="158" t="s">
        <v>106</v>
      </c>
      <c r="C31" s="11" t="s">
        <v>230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178</v>
      </c>
      <c r="AA31" s="144">
        <f t="shared" si="0"/>
        <v>6</v>
      </c>
    </row>
    <row r="32" spans="1:27" ht="120" customHeight="1" x14ac:dyDescent="0.25">
      <c r="A32" s="255"/>
      <c r="B32" s="158" t="s">
        <v>105</v>
      </c>
      <c r="C32" s="11" t="s">
        <v>230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178</v>
      </c>
      <c r="AA32" s="144">
        <f t="shared" si="0"/>
        <v>6</v>
      </c>
    </row>
    <row r="33" spans="1:27" ht="120" customHeight="1" x14ac:dyDescent="0.25">
      <c r="A33" s="255"/>
      <c r="B33" s="158" t="s">
        <v>107</v>
      </c>
      <c r="C33" s="11" t="s">
        <v>230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178</v>
      </c>
      <c r="AA33" s="144">
        <f t="shared" si="0"/>
        <v>6</v>
      </c>
    </row>
    <row r="34" spans="1:27" ht="120" customHeight="1" x14ac:dyDescent="0.25">
      <c r="A34" s="255"/>
      <c r="B34" s="158" t="s">
        <v>109</v>
      </c>
      <c r="C34" s="11" t="s">
        <v>230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178</v>
      </c>
      <c r="AA34" s="144">
        <f t="shared" si="0"/>
        <v>6</v>
      </c>
    </row>
    <row r="35" spans="1:27" ht="120" customHeight="1" x14ac:dyDescent="0.25">
      <c r="A35" s="255"/>
      <c r="B35" s="158" t="s">
        <v>24</v>
      </c>
      <c r="C35" s="11" t="s">
        <v>230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178</v>
      </c>
      <c r="AA35" s="144">
        <f t="shared" ref="AA35:AA64" si="1">COUNTIF(F35:Y35,"X")</f>
        <v>6</v>
      </c>
    </row>
    <row r="36" spans="1:27" ht="120" customHeight="1" x14ac:dyDescent="0.25">
      <c r="A36" s="255"/>
      <c r="B36" s="158" t="s">
        <v>25</v>
      </c>
      <c r="C36" s="11" t="s">
        <v>230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178</v>
      </c>
      <c r="AA36" s="144">
        <f t="shared" si="1"/>
        <v>6</v>
      </c>
    </row>
    <row r="37" spans="1:27" ht="120" customHeight="1" thickBot="1" x14ac:dyDescent="0.3">
      <c r="A37" s="256"/>
      <c r="B37" s="193" t="s">
        <v>26</v>
      </c>
      <c r="C37" s="137" t="s">
        <v>230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178</v>
      </c>
      <c r="AA37" s="160">
        <f t="shared" si="1"/>
        <v>6</v>
      </c>
    </row>
    <row r="38" spans="1:27" ht="120" customHeight="1" x14ac:dyDescent="0.25">
      <c r="A38" s="257" t="s">
        <v>108</v>
      </c>
      <c r="B38" s="188" t="s">
        <v>27</v>
      </c>
      <c r="C38" s="189" t="s">
        <v>231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58"/>
      <c r="B39" s="167" t="s">
        <v>28</v>
      </c>
      <c r="C39" s="11" t="s">
        <v>232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179</v>
      </c>
      <c r="AA39" s="144">
        <f t="shared" si="1"/>
        <v>5</v>
      </c>
    </row>
    <row r="40" spans="1:27" ht="120" customHeight="1" x14ac:dyDescent="0.25">
      <c r="A40" s="258"/>
      <c r="B40" s="167" t="s">
        <v>29</v>
      </c>
      <c r="C40" s="11" t="s">
        <v>233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181</v>
      </c>
      <c r="AA40" s="144">
        <f t="shared" si="1"/>
        <v>8</v>
      </c>
    </row>
    <row r="41" spans="1:27" ht="120" customHeight="1" x14ac:dyDescent="0.25">
      <c r="A41" s="258"/>
      <c r="B41" s="167" t="s">
        <v>30</v>
      </c>
      <c r="C41" s="11" t="s">
        <v>237</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238</v>
      </c>
      <c r="AA41" s="144">
        <f t="shared" si="1"/>
        <v>4</v>
      </c>
    </row>
    <row r="42" spans="1:27" ht="120" customHeight="1" x14ac:dyDescent="0.25">
      <c r="A42" s="258"/>
      <c r="B42" s="167" t="s">
        <v>31</v>
      </c>
      <c r="C42" s="11" t="s">
        <v>234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182</v>
      </c>
      <c r="AA42" s="144">
        <f t="shared" si="1"/>
        <v>9</v>
      </c>
    </row>
    <row r="43" spans="1:27" ht="120" customHeight="1" x14ac:dyDescent="0.25">
      <c r="A43" s="258"/>
      <c r="B43" s="167" t="s">
        <v>32</v>
      </c>
      <c r="C43" s="11" t="s">
        <v>235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182</v>
      </c>
      <c r="AA43" s="144">
        <f t="shared" si="1"/>
        <v>9</v>
      </c>
    </row>
    <row r="44" spans="1:27" ht="120" customHeight="1" x14ac:dyDescent="0.25">
      <c r="A44" s="258"/>
      <c r="B44" s="167" t="s">
        <v>33</v>
      </c>
      <c r="C44" s="11" t="s">
        <v>236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182</v>
      </c>
      <c r="AA44" s="144">
        <f t="shared" si="1"/>
        <v>9</v>
      </c>
    </row>
    <row r="45" spans="1:27" ht="120" customHeight="1" x14ac:dyDescent="0.25">
      <c r="A45" s="258"/>
      <c r="B45" s="167" t="s">
        <v>34</v>
      </c>
      <c r="C45" s="11" t="s">
        <v>239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238</v>
      </c>
      <c r="AA45" s="144">
        <f t="shared" si="1"/>
        <v>4</v>
      </c>
    </row>
    <row r="46" spans="1:27" ht="120" customHeight="1" x14ac:dyDescent="0.25">
      <c r="A46" s="258"/>
      <c r="B46" s="167" t="s">
        <v>35</v>
      </c>
      <c r="C46" s="11" t="s">
        <v>240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238</v>
      </c>
      <c r="AA46" s="144">
        <f t="shared" si="1"/>
        <v>4</v>
      </c>
    </row>
    <row r="47" spans="1:27" ht="120" customHeight="1" x14ac:dyDescent="0.25">
      <c r="A47" s="258"/>
      <c r="B47" s="167" t="s">
        <v>36</v>
      </c>
      <c r="C47" s="11" t="s">
        <v>241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238</v>
      </c>
      <c r="AA47" s="144">
        <f t="shared" si="1"/>
        <v>4</v>
      </c>
    </row>
    <row r="48" spans="1:27" ht="120" customHeight="1" x14ac:dyDescent="0.25">
      <c r="A48" s="258"/>
      <c r="B48" s="167" t="s">
        <v>37</v>
      </c>
      <c r="C48" s="11" t="s">
        <v>242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238</v>
      </c>
      <c r="AA48" s="144">
        <f t="shared" si="1"/>
        <v>4</v>
      </c>
    </row>
    <row r="49" spans="1:27" ht="120" customHeight="1" x14ac:dyDescent="0.25">
      <c r="A49" s="258"/>
      <c r="B49" s="167" t="s">
        <v>120</v>
      </c>
      <c r="C49" s="11" t="s">
        <v>243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238</v>
      </c>
      <c r="AA49" s="144">
        <f t="shared" si="1"/>
        <v>4</v>
      </c>
    </row>
    <row r="50" spans="1:27" ht="120" customHeight="1" thickBot="1" x14ac:dyDescent="0.3">
      <c r="A50" s="259"/>
      <c r="B50" s="168" t="s">
        <v>38</v>
      </c>
      <c r="C50" s="153" t="s">
        <v>244</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183</v>
      </c>
      <c r="AA50" s="160">
        <f t="shared" si="1"/>
        <v>6</v>
      </c>
    </row>
    <row r="51" spans="1:27" ht="120" customHeight="1" x14ac:dyDescent="0.25">
      <c r="A51" s="236" t="s">
        <v>39</v>
      </c>
      <c r="B51" s="170" t="s">
        <v>40</v>
      </c>
      <c r="C51" s="134" t="s">
        <v>246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245</v>
      </c>
      <c r="AA51" s="143">
        <f t="shared" si="1"/>
        <v>5</v>
      </c>
    </row>
    <row r="52" spans="1:27" ht="120" customHeight="1" x14ac:dyDescent="0.25">
      <c r="A52" s="237"/>
      <c r="B52" s="169" t="s">
        <v>41</v>
      </c>
      <c r="C52" s="11" t="s">
        <v>247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245</v>
      </c>
      <c r="AA52" s="144">
        <f t="shared" si="1"/>
        <v>5</v>
      </c>
    </row>
    <row r="53" spans="1:27" ht="120" customHeight="1" x14ac:dyDescent="0.25">
      <c r="A53" s="237"/>
      <c r="B53" s="169" t="s">
        <v>42</v>
      </c>
      <c r="C53" s="11" t="s">
        <v>247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245</v>
      </c>
      <c r="AA53" s="144">
        <f t="shared" si="1"/>
        <v>5</v>
      </c>
    </row>
    <row r="54" spans="1:27" ht="120" customHeight="1" x14ac:dyDescent="0.25">
      <c r="A54" s="237"/>
      <c r="B54" s="169" t="s">
        <v>43</v>
      </c>
      <c r="C54" s="11" t="s">
        <v>247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245</v>
      </c>
      <c r="AA54" s="144">
        <f t="shared" si="1"/>
        <v>5</v>
      </c>
    </row>
    <row r="55" spans="1:27" ht="120" customHeight="1" x14ac:dyDescent="0.25">
      <c r="A55" s="237"/>
      <c r="B55" s="169" t="s">
        <v>44</v>
      </c>
      <c r="C55" s="11" t="s">
        <v>247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245</v>
      </c>
      <c r="AA55" s="144">
        <f t="shared" si="1"/>
        <v>5</v>
      </c>
    </row>
    <row r="56" spans="1:27" ht="120" customHeight="1" x14ac:dyDescent="0.25">
      <c r="A56" s="237"/>
      <c r="B56" s="169" t="s">
        <v>45</v>
      </c>
      <c r="C56" s="11" t="s">
        <v>247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245</v>
      </c>
      <c r="AA56" s="144">
        <f t="shared" si="1"/>
        <v>5</v>
      </c>
    </row>
    <row r="57" spans="1:27" ht="120" customHeight="1" x14ac:dyDescent="0.25">
      <c r="A57" s="237"/>
      <c r="B57" s="169" t="s">
        <v>46</v>
      </c>
      <c r="C57" s="11" t="s">
        <v>247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245</v>
      </c>
      <c r="AA57" s="144">
        <f t="shared" si="1"/>
        <v>5</v>
      </c>
    </row>
    <row r="58" spans="1:27" ht="120" customHeight="1" x14ac:dyDescent="0.25">
      <c r="A58" s="237"/>
      <c r="B58" s="169" t="s">
        <v>47</v>
      </c>
      <c r="C58" s="11" t="s">
        <v>247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245</v>
      </c>
      <c r="AA58" s="144">
        <f t="shared" si="1"/>
        <v>5</v>
      </c>
    </row>
    <row r="59" spans="1:27" ht="120" customHeight="1" x14ac:dyDescent="0.25">
      <c r="A59" s="237"/>
      <c r="B59" s="169" t="s">
        <v>48</v>
      </c>
      <c r="C59" s="11" t="s">
        <v>247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245</v>
      </c>
      <c r="AA59" s="144">
        <f t="shared" si="1"/>
        <v>5</v>
      </c>
    </row>
    <row r="60" spans="1:27" ht="120" customHeight="1" x14ac:dyDescent="0.25">
      <c r="A60" s="237"/>
      <c r="B60" s="169" t="s">
        <v>49</v>
      </c>
      <c r="C60" s="11" t="s">
        <v>248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184</v>
      </c>
      <c r="AA60" s="144">
        <f t="shared" si="1"/>
        <v>6</v>
      </c>
    </row>
    <row r="61" spans="1:27" ht="120" customHeight="1" x14ac:dyDescent="0.25">
      <c r="A61" s="237"/>
      <c r="B61" s="169" t="s">
        <v>50</v>
      </c>
      <c r="C61" s="11" t="s">
        <v>248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184</v>
      </c>
      <c r="AA61" s="144">
        <f t="shared" si="1"/>
        <v>6</v>
      </c>
    </row>
    <row r="62" spans="1:27" ht="120" customHeight="1" x14ac:dyDescent="0.25">
      <c r="A62" s="237"/>
      <c r="B62" s="169" t="s">
        <v>51</v>
      </c>
      <c r="C62" s="11" t="s">
        <v>250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185</v>
      </c>
      <c r="AA62" s="144">
        <f t="shared" si="1"/>
        <v>4</v>
      </c>
    </row>
    <row r="63" spans="1:27" ht="120" customHeight="1" x14ac:dyDescent="0.25">
      <c r="A63" s="237"/>
      <c r="B63" s="169" t="s">
        <v>52</v>
      </c>
      <c r="C63" s="11" t="s">
        <v>249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186</v>
      </c>
      <c r="AA63" s="144">
        <f t="shared" si="1"/>
        <v>5</v>
      </c>
    </row>
    <row r="64" spans="1:27" ht="120" customHeight="1" thickBot="1" x14ac:dyDescent="0.3">
      <c r="A64" s="238"/>
      <c r="B64" s="171" t="s">
        <v>53</v>
      </c>
      <c r="C64" s="153" t="s">
        <v>248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184</v>
      </c>
      <c r="AA64" s="145">
        <f t="shared" si="1"/>
        <v>6</v>
      </c>
    </row>
    <row r="65" spans="1:27" ht="120" customHeight="1" x14ac:dyDescent="0.25">
      <c r="A65" s="239" t="s">
        <v>54</v>
      </c>
      <c r="B65" s="174" t="s">
        <v>55</v>
      </c>
      <c r="C65" s="134" t="s">
        <v>251</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187</v>
      </c>
      <c r="AA65" s="176">
        <f>COUNTIF(G65:Y65,"X")</f>
        <v>4</v>
      </c>
    </row>
    <row r="66" spans="1:27" ht="120" customHeight="1" x14ac:dyDescent="0.25">
      <c r="A66" s="240"/>
      <c r="B66" s="173" t="s">
        <v>56</v>
      </c>
      <c r="C66" s="11" t="s">
        <v>252</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256</v>
      </c>
      <c r="AA66" s="144">
        <f>COUNTIF(F66:Y66,"X")</f>
        <v>3</v>
      </c>
    </row>
    <row r="67" spans="1:27" ht="120" customHeight="1" x14ac:dyDescent="0.25">
      <c r="A67" s="240"/>
      <c r="B67" s="173" t="s">
        <v>57</v>
      </c>
      <c r="C67" s="11" t="s">
        <v>253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188</v>
      </c>
      <c r="AA67" s="144">
        <f>COUNTIF(F67:Y67,"X")</f>
        <v>5</v>
      </c>
    </row>
    <row r="68" spans="1:27" ht="120" customHeight="1" thickBot="1" x14ac:dyDescent="0.3">
      <c r="A68" s="241"/>
      <c r="B68" s="175" t="s">
        <v>58</v>
      </c>
      <c r="C68" s="137" t="s">
        <v>254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188</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17" zoomScale="25" zoomScaleNormal="25" workbookViewId="0">
      <selection activeCell="B21" sqref="B21"/>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276</v>
      </c>
      <c r="B1" s="197" t="s">
        <v>192</v>
      </c>
      <c r="C1" s="198" t="s">
        <v>194</v>
      </c>
      <c r="D1" s="198" t="s">
        <v>149</v>
      </c>
      <c r="E1" s="198" t="s">
        <v>273</v>
      </c>
      <c r="F1" s="198" t="s">
        <v>61</v>
      </c>
      <c r="G1" s="198" t="s">
        <v>115</v>
      </c>
      <c r="H1" s="199" t="s">
        <v>193</v>
      </c>
      <c r="I1" s="186"/>
      <c r="J1" s="186"/>
      <c r="K1" s="186"/>
      <c r="L1" s="186"/>
      <c r="M1" s="186"/>
      <c r="N1" s="186"/>
      <c r="O1" s="186"/>
      <c r="P1" s="186"/>
      <c r="Q1" s="186"/>
      <c r="R1" s="186"/>
      <c r="S1" s="186"/>
      <c r="T1" s="186"/>
      <c r="U1" s="186"/>
      <c r="V1" s="186"/>
      <c r="W1" s="186"/>
    </row>
    <row r="2" spans="1:23" ht="408.95" customHeight="1" x14ac:dyDescent="0.25">
      <c r="A2" s="203" t="s">
        <v>150</v>
      </c>
      <c r="B2" s="134" t="s">
        <v>264</v>
      </c>
      <c r="C2" s="204" t="s">
        <v>270</v>
      </c>
      <c r="D2" s="204" t="s">
        <v>274</v>
      </c>
      <c r="E2" s="134" t="s">
        <v>268</v>
      </c>
      <c r="F2" s="134">
        <v>2015</v>
      </c>
      <c r="G2" s="187" t="s">
        <v>262</v>
      </c>
      <c r="H2" s="205"/>
    </row>
    <row r="3" spans="1:23" ht="408.95" customHeight="1" x14ac:dyDescent="0.25">
      <c r="A3" s="206" t="s">
        <v>169</v>
      </c>
      <c r="B3" s="11" t="s">
        <v>263</v>
      </c>
      <c r="C3" s="200" t="s">
        <v>270</v>
      </c>
      <c r="D3" s="200" t="s">
        <v>274</v>
      </c>
      <c r="E3" s="11"/>
      <c r="F3" s="11">
        <v>2015</v>
      </c>
      <c r="G3" s="116"/>
      <c r="H3" s="27"/>
    </row>
    <row r="4" spans="1:23" ht="408.95" customHeight="1" x14ac:dyDescent="0.25">
      <c r="A4" s="206" t="s">
        <v>151</v>
      </c>
      <c r="B4" s="11" t="s">
        <v>265</v>
      </c>
      <c r="C4" s="200" t="s">
        <v>259</v>
      </c>
      <c r="D4" s="200" t="s">
        <v>275</v>
      </c>
      <c r="E4" s="11"/>
      <c r="F4" s="11">
        <v>2015</v>
      </c>
      <c r="G4" s="116"/>
      <c r="H4" s="207"/>
    </row>
    <row r="5" spans="1:23" ht="408.95" customHeight="1" x14ac:dyDescent="0.25">
      <c r="A5" s="206" t="s">
        <v>152</v>
      </c>
      <c r="B5" s="11" t="s">
        <v>266</v>
      </c>
      <c r="C5" s="200" t="s">
        <v>259</v>
      </c>
      <c r="D5" s="200" t="s">
        <v>275</v>
      </c>
      <c r="E5" s="11"/>
      <c r="F5" s="11">
        <v>2015</v>
      </c>
      <c r="G5" s="116"/>
      <c r="H5" s="207"/>
    </row>
    <row r="6" spans="1:23" ht="408.95" customHeight="1" x14ac:dyDescent="0.25">
      <c r="A6" s="206" t="s">
        <v>168</v>
      </c>
      <c r="B6" s="11" t="s">
        <v>267</v>
      </c>
      <c r="C6" s="200" t="s">
        <v>259</v>
      </c>
      <c r="D6" s="200" t="s">
        <v>275</v>
      </c>
      <c r="E6" s="11"/>
      <c r="F6" s="11">
        <v>2015</v>
      </c>
      <c r="G6" s="116"/>
      <c r="H6" s="207"/>
    </row>
    <row r="7" spans="1:23" ht="408.95" customHeight="1" x14ac:dyDescent="0.25">
      <c r="A7" s="206" t="s">
        <v>166</v>
      </c>
      <c r="B7" s="11" t="s">
        <v>269</v>
      </c>
      <c r="C7" s="200" t="s">
        <v>259</v>
      </c>
      <c r="D7" s="200" t="s">
        <v>275</v>
      </c>
      <c r="E7" s="11" t="s">
        <v>286</v>
      </c>
      <c r="F7" s="11">
        <v>2015</v>
      </c>
      <c r="G7" s="212" t="s">
        <v>281</v>
      </c>
      <c r="H7" s="207"/>
    </row>
    <row r="8" spans="1:23" ht="408.95" customHeight="1" x14ac:dyDescent="0.25">
      <c r="A8" s="206" t="s">
        <v>153</v>
      </c>
      <c r="B8" s="11" t="s">
        <v>196</v>
      </c>
      <c r="C8" s="200" t="s">
        <v>259</v>
      </c>
      <c r="D8" s="200" t="s">
        <v>274</v>
      </c>
      <c r="E8" s="11" t="s">
        <v>198</v>
      </c>
      <c r="F8" s="11">
        <v>2015</v>
      </c>
      <c r="G8" s="150" t="s">
        <v>195</v>
      </c>
      <c r="H8" s="207"/>
    </row>
    <row r="9" spans="1:23" ht="408.95" customHeight="1" x14ac:dyDescent="0.25">
      <c r="A9" s="206" t="s">
        <v>154</v>
      </c>
      <c r="B9" s="11" t="s">
        <v>277</v>
      </c>
      <c r="C9" s="200" t="s">
        <v>270</v>
      </c>
      <c r="D9" s="200" t="s">
        <v>274</v>
      </c>
      <c r="E9" s="11"/>
      <c r="F9" s="1">
        <v>2015</v>
      </c>
      <c r="G9" s="116"/>
      <c r="H9" s="207"/>
    </row>
    <row r="10" spans="1:23" ht="408.95" customHeight="1" x14ac:dyDescent="0.25">
      <c r="A10" s="206" t="s">
        <v>175</v>
      </c>
      <c r="B10" s="11" t="s">
        <v>278</v>
      </c>
      <c r="C10" s="200" t="s">
        <v>259</v>
      </c>
      <c r="D10" s="200" t="s">
        <v>275</v>
      </c>
      <c r="E10" s="11"/>
      <c r="F10" s="1">
        <v>2015</v>
      </c>
      <c r="G10" s="116"/>
      <c r="H10" s="207"/>
    </row>
    <row r="11" spans="1:23" ht="408.95" customHeight="1" x14ac:dyDescent="0.25">
      <c r="A11" s="206" t="s">
        <v>155</v>
      </c>
      <c r="B11" s="11" t="s">
        <v>280</v>
      </c>
      <c r="C11" s="200" t="s">
        <v>259</v>
      </c>
      <c r="D11" s="200" t="s">
        <v>275</v>
      </c>
      <c r="E11" s="11"/>
      <c r="F11" s="1">
        <v>2015</v>
      </c>
      <c r="G11" s="116"/>
      <c r="H11" s="207"/>
    </row>
    <row r="12" spans="1:23" ht="408.95" customHeight="1" x14ac:dyDescent="0.25">
      <c r="A12" s="206" t="s">
        <v>156</v>
      </c>
      <c r="B12" s="11" t="s">
        <v>279</v>
      </c>
      <c r="C12" s="200" t="s">
        <v>259</v>
      </c>
      <c r="D12" s="200" t="s">
        <v>275</v>
      </c>
      <c r="E12" s="153"/>
      <c r="F12" s="1">
        <v>2015</v>
      </c>
      <c r="G12" s="116"/>
      <c r="H12" s="207"/>
    </row>
    <row r="13" spans="1:23" ht="408.95" customHeight="1" x14ac:dyDescent="0.25">
      <c r="A13" s="206" t="s">
        <v>157</v>
      </c>
      <c r="B13" s="11" t="s">
        <v>283</v>
      </c>
      <c r="C13" s="200" t="s">
        <v>270</v>
      </c>
      <c r="D13" s="200" t="s">
        <v>274</v>
      </c>
      <c r="E13" s="11" t="s">
        <v>268</v>
      </c>
      <c r="F13" s="1">
        <v>2015</v>
      </c>
      <c r="G13" s="212" t="s">
        <v>282</v>
      </c>
      <c r="H13" s="207"/>
    </row>
    <row r="14" spans="1:23" ht="408.95" customHeight="1" x14ac:dyDescent="0.25">
      <c r="A14" s="206" t="s">
        <v>158</v>
      </c>
      <c r="B14" s="11" t="s">
        <v>197</v>
      </c>
      <c r="C14" s="200" t="s">
        <v>270</v>
      </c>
      <c r="D14" s="200" t="s">
        <v>274</v>
      </c>
      <c r="E14" s="11" t="s">
        <v>199</v>
      </c>
      <c r="F14" s="11">
        <v>2015</v>
      </c>
      <c r="G14" s="150" t="s">
        <v>200</v>
      </c>
      <c r="H14" s="207"/>
    </row>
    <row r="15" spans="1:23" ht="408.95" customHeight="1" x14ac:dyDescent="0.25">
      <c r="A15" s="206" t="s">
        <v>165</v>
      </c>
      <c r="B15" s="11" t="s">
        <v>284</v>
      </c>
      <c r="C15" s="200" t="s">
        <v>271</v>
      </c>
      <c r="D15" s="200" t="s">
        <v>274</v>
      </c>
      <c r="E15" s="11" t="s">
        <v>286</v>
      </c>
      <c r="F15" s="11">
        <v>2015</v>
      </c>
      <c r="G15" s="212" t="s">
        <v>281</v>
      </c>
      <c r="H15" s="207"/>
    </row>
    <row r="16" spans="1:23" ht="408.95" customHeight="1" x14ac:dyDescent="0.25">
      <c r="A16" s="206" t="s">
        <v>159</v>
      </c>
      <c r="B16" s="11" t="s">
        <v>285</v>
      </c>
      <c r="C16" s="200" t="s">
        <v>271</v>
      </c>
      <c r="D16" s="200" t="s">
        <v>274</v>
      </c>
      <c r="E16" s="11"/>
      <c r="F16" s="1">
        <v>2015</v>
      </c>
      <c r="G16" s="116"/>
      <c r="H16" s="207"/>
    </row>
    <row r="17" spans="1:8" ht="408.95" customHeight="1" x14ac:dyDescent="0.25">
      <c r="A17" s="206" t="s">
        <v>160</v>
      </c>
      <c r="B17" s="11" t="s">
        <v>287</v>
      </c>
      <c r="C17" s="200" t="s">
        <v>271</v>
      </c>
      <c r="D17" s="200" t="s">
        <v>274</v>
      </c>
      <c r="E17" s="11" t="s">
        <v>289</v>
      </c>
      <c r="F17" s="1">
        <v>2015</v>
      </c>
      <c r="G17" s="150" t="s">
        <v>288</v>
      </c>
      <c r="H17" s="207"/>
    </row>
    <row r="18" spans="1:8" ht="408.95" customHeight="1" x14ac:dyDescent="0.25">
      <c r="A18" s="206" t="s">
        <v>161</v>
      </c>
      <c r="B18" s="11" t="s">
        <v>290</v>
      </c>
      <c r="C18" s="200" t="s">
        <v>271</v>
      </c>
      <c r="D18" s="200" t="s">
        <v>274</v>
      </c>
      <c r="E18" s="11" t="s">
        <v>289</v>
      </c>
      <c r="F18" s="1">
        <v>2015</v>
      </c>
      <c r="G18" s="150" t="s">
        <v>288</v>
      </c>
      <c r="H18" s="207"/>
    </row>
    <row r="19" spans="1:8" ht="408.95" customHeight="1" x14ac:dyDescent="0.25">
      <c r="A19" s="206" t="s">
        <v>180</v>
      </c>
      <c r="B19" s="11" t="s">
        <v>261</v>
      </c>
      <c r="C19" s="200" t="s">
        <v>272</v>
      </c>
      <c r="D19" s="200" t="s">
        <v>274</v>
      </c>
      <c r="E19" s="153" t="s">
        <v>260</v>
      </c>
      <c r="F19" s="11">
        <v>2015</v>
      </c>
      <c r="G19" s="116"/>
      <c r="H19" s="207"/>
    </row>
    <row r="20" spans="1:8" ht="408.95" customHeight="1" x14ac:dyDescent="0.25">
      <c r="A20" s="206" t="s">
        <v>189</v>
      </c>
      <c r="B20" s="11" t="s">
        <v>293</v>
      </c>
      <c r="C20" s="200" t="s">
        <v>259</v>
      </c>
      <c r="D20" s="200" t="s">
        <v>275</v>
      </c>
      <c r="E20" s="11"/>
      <c r="F20" s="1">
        <v>2015</v>
      </c>
      <c r="G20" s="116"/>
      <c r="H20" s="207"/>
    </row>
    <row r="21" spans="1:8" ht="408.95" customHeight="1" thickBot="1" x14ac:dyDescent="0.3">
      <c r="A21" s="208" t="s">
        <v>162</v>
      </c>
      <c r="B21" s="137" t="s">
        <v>291</v>
      </c>
      <c r="C21" s="209" t="s">
        <v>270</v>
      </c>
      <c r="D21" s="209" t="s">
        <v>274</v>
      </c>
      <c r="E21" s="137"/>
      <c r="F21" s="210">
        <v>2015</v>
      </c>
      <c r="G21" s="118"/>
      <c r="H21" s="211"/>
    </row>
    <row r="25" spans="1:8" ht="15.75" thickBot="1" x14ac:dyDescent="0.3"/>
    <row r="26" spans="1:8" ht="15.75" thickBot="1" x14ac:dyDescent="0.3">
      <c r="A26" s="261" t="s">
        <v>257</v>
      </c>
      <c r="B26" s="262"/>
      <c r="C26" s="263"/>
      <c r="D26" s="201"/>
    </row>
    <row r="27" spans="1:8" ht="84.75" customHeight="1" x14ac:dyDescent="0.25">
      <c r="A27" s="260" t="s">
        <v>258</v>
      </c>
      <c r="B27" s="260"/>
      <c r="C27" s="260"/>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methodology</vt:lpstr>
      <vt:lpstr>Hourly emissions-proxy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2019-12-19T11:04:41Z</dcterms:modified>
</cp:coreProperties>
</file>