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2030\"/>
    </mc:Choice>
  </mc:AlternateContent>
  <bookViews>
    <workbookView xWindow="0" yWindow="0" windowWidth="28800" windowHeight="12450" tabRatio="887" firstSheet="7" activeTab="11"/>
  </bookViews>
  <sheets>
    <sheet name="Follow-up" sheetId="25" r:id="rId1"/>
    <sheet name="References" sheetId="20" r:id="rId2"/>
    <sheet name="General" sheetId="36" r:id="rId3"/>
    <sheet name="NFR summary" sheetId="64" r:id="rId4"/>
    <sheet name="1A1-Energy" sheetId="53" r:id="rId5"/>
    <sheet name="1B-Fugitive emissions" sheetId="60" r:id="rId6"/>
    <sheet name="1A3-Transport" sheetId="58" r:id="rId7"/>
    <sheet name="1A4-Residential-Tertiary" sheetId="59" r:id="rId8"/>
    <sheet name="1A2-2-Industry" sheetId="61" r:id="rId9"/>
    <sheet name="2-Other processes" sheetId="55" r:id="rId10"/>
    <sheet name="3-Agriculture" sheetId="56" r:id="rId11"/>
    <sheet name="5-Waste" sheetId="57" r:id="rId12"/>
    <sheet name="E-PRTR" sheetId="54" r:id="rId13"/>
    <sheet name="NOx" sheetId="62" r:id="rId14"/>
    <sheet name="SO2" sheetId="63" r:id="rId15"/>
  </sheets>
  <externalReferences>
    <externalReference r:id="rId16"/>
  </externalReferences>
  <definedNames>
    <definedName name="_xlnm._FilterDatabase" localSheetId="12" hidden="1">'E-PRTR'!$A$1:$Q$783</definedName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2">General!$A$1:$L$27</definedName>
    <definedName name="_xlnm.Print_Area" localSheetId="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9" i="55" l="1"/>
  <c r="Y79" i="55" l="1"/>
  <c r="Y151" i="61" l="1"/>
  <c r="Z151" i="61"/>
  <c r="U151" i="61"/>
  <c r="K64" i="59" l="1"/>
  <c r="K51" i="59"/>
  <c r="K37" i="59"/>
  <c r="K22" i="59"/>
  <c r="T31" i="53" l="1"/>
  <c r="T32" i="53"/>
  <c r="T33" i="53" l="1"/>
  <c r="V79" i="55"/>
  <c r="W79" i="55"/>
  <c r="X79" i="55"/>
  <c r="Z79" i="55"/>
  <c r="V151" i="61" l="1"/>
  <c r="W151" i="61"/>
  <c r="X151" i="61"/>
  <c r="U32" i="53" l="1"/>
  <c r="V32" i="53"/>
  <c r="W32" i="53"/>
  <c r="X32" i="53"/>
  <c r="Y32" i="53"/>
  <c r="U31" i="53"/>
  <c r="V31" i="53"/>
  <c r="W31" i="53"/>
  <c r="X31" i="53"/>
  <c r="Y31" i="53"/>
  <c r="V33" i="53" l="1"/>
  <c r="W33" i="53"/>
  <c r="Y33" i="53"/>
  <c r="X33" i="53"/>
  <c r="U33" i="53"/>
  <c r="D57" i="64"/>
  <c r="E57" i="64"/>
  <c r="F57" i="64"/>
  <c r="G57" i="64"/>
  <c r="H57" i="64"/>
  <c r="C57" i="64"/>
  <c r="D55" i="64"/>
  <c r="E55" i="64"/>
  <c r="F55" i="64"/>
  <c r="G55" i="64"/>
  <c r="H55" i="64"/>
  <c r="C55" i="64"/>
  <c r="D52" i="64"/>
  <c r="E52" i="64"/>
  <c r="F52" i="64"/>
  <c r="H52" i="64"/>
  <c r="C52" i="64"/>
  <c r="E40" i="64"/>
  <c r="F40" i="64"/>
  <c r="G40" i="64"/>
  <c r="H40" i="64"/>
  <c r="C40" i="64"/>
  <c r="H17" i="64"/>
  <c r="G17" i="64"/>
  <c r="F17" i="64"/>
  <c r="E17" i="64"/>
  <c r="D17" i="64"/>
  <c r="C17" i="64"/>
  <c r="H18" i="64"/>
  <c r="G18" i="64"/>
  <c r="F18" i="64"/>
  <c r="E18" i="64"/>
  <c r="D18" i="64"/>
  <c r="C18" i="64"/>
  <c r="H22" i="64"/>
  <c r="G22" i="64"/>
  <c r="F22" i="64"/>
  <c r="E22" i="64"/>
  <c r="D22" i="64"/>
  <c r="C22" i="64"/>
  <c r="H21" i="64"/>
  <c r="G21" i="64"/>
  <c r="F21" i="64"/>
  <c r="E21" i="64"/>
  <c r="D21" i="64"/>
  <c r="C21" i="64"/>
  <c r="H20" i="64"/>
  <c r="G20" i="64"/>
  <c r="F20" i="64"/>
  <c r="E20" i="64"/>
  <c r="D20" i="64"/>
  <c r="C20" i="64"/>
  <c r="H19" i="64"/>
  <c r="G19" i="64"/>
  <c r="F19" i="64"/>
  <c r="E19" i="64"/>
  <c r="D19" i="64"/>
  <c r="C19" i="64"/>
  <c r="H16" i="64"/>
  <c r="D16" i="64"/>
  <c r="E16" i="64"/>
  <c r="F16" i="64"/>
  <c r="G16" i="64"/>
  <c r="C16" i="64"/>
  <c r="D40" i="64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E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car valeur recalculée de l'inventaire pour 2018 est proche et plus cohérent avec 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5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39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I128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random : NH3 marginal compared to agri</t>
        </r>
      </text>
    </comment>
  </commentList>
</comments>
</file>

<file path=xl/sharedStrings.xml><?xml version="1.0" encoding="utf-8"?>
<sst xmlns="http://schemas.openxmlformats.org/spreadsheetml/2006/main" count="19735" uniqueCount="1865">
  <si>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</si>
  <si>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</si>
  <si>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</si>
  <si>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</si>
  <si>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</si>
  <si>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</si>
  <si>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</si>
  <si>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</si>
  <si>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</si>
  <si>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</si>
  <si>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</si>
  <si>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</si>
  <si>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</si>
  <si>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</si>
  <si>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</si>
  <si>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</si>
  <si>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</si>
  <si>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</si>
  <si>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</si>
  <si>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</si>
  <si>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</si>
  <si>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</si>
  <si>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</si>
  <si>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</si>
  <si>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</si>
  <si>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</si>
  <si>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</si>
  <si>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</si>
  <si>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</si>
  <si>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</si>
  <si>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</si>
  <si>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</si>
  <si>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</si>
  <si>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</si>
  <si>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</si>
  <si>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</si>
  <si>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</si>
  <si>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</si>
  <si>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</si>
  <si>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Region postrojenja</t>
  </si>
  <si>
    <t>Oblast postrojenja</t>
  </si>
  <si>
    <t>Opština postrojenja</t>
  </si>
  <si>
    <t>Mesto postrojenja</t>
  </si>
  <si>
    <t>PIB</t>
  </si>
  <si>
    <t>Nacionalni ID</t>
  </si>
  <si>
    <t>Preduzeće</t>
  </si>
  <si>
    <t>Postrojenje</t>
  </si>
  <si>
    <t>PRTR kod</t>
  </si>
  <si>
    <t>Zagađujuća materija</t>
  </si>
  <si>
    <t>2015 kg/god</t>
  </si>
  <si>
    <t>2016  kg/god</t>
  </si>
  <si>
    <t>2017  kg/god</t>
  </si>
  <si>
    <t>2018  kg/god</t>
  </si>
  <si>
    <t xml:space="preserve">Longitude 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</si>
  <si>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</si>
  <si>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</si>
  <si>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</si>
  <si>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</si>
  <si>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</si>
  <si>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</si>
  <si>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</si>
  <si>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</si>
  <si>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</si>
  <si>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</si>
  <si>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Nemetanska isparljiva organska jedinjenja (NMVOC)</t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</si>
  <si>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</si>
  <si>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</si>
  <si>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</si>
  <si>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</si>
  <si>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</si>
  <si>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</si>
  <si>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</si>
  <si>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</si>
  <si>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</si>
  <si>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</si>
  <si>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</si>
  <si>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</si>
  <si>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</si>
  <si>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</si>
  <si>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</si>
  <si>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</si>
  <si>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</si>
  <si>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</si>
  <si>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</si>
  <si>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</si>
  <si>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</si>
  <si>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Sumporni oksidi (SOx/SO2)</t>
  </si>
  <si>
    <t>Severno-bački okrug</t>
  </si>
  <si>
    <t>Subotica</t>
  </si>
  <si>
    <t>100001636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</si>
  <si>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</si>
  <si>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</si>
  <si>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</si>
  <si>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</si>
  <si>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</si>
  <si>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</si>
  <si>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</si>
  <si>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</si>
  <si>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</si>
  <si>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</si>
  <si>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</si>
  <si>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</si>
  <si>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</si>
  <si>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</si>
  <si>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</si>
  <si>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</si>
  <si>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</si>
  <si>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</si>
  <si>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</si>
  <si>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</si>
  <si>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</si>
  <si>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</si>
  <si>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</si>
  <si>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</si>
  <si>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</si>
  <si>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</si>
  <si>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</si>
  <si>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</si>
  <si>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</si>
  <si>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</si>
  <si>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</si>
  <si>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</si>
  <si>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</si>
  <si>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</si>
  <si>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</si>
  <si>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</si>
  <si>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</si>
  <si>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</si>
  <si>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</si>
  <si>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</si>
  <si>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</si>
  <si>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</si>
  <si>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</si>
  <si>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100039719</t>
  </si>
  <si>
    <t>Jugokoka doo</t>
  </si>
  <si>
    <t>Jugokoka doo, Farma koka nosilja</t>
  </si>
  <si>
    <t>7.(a).(i)</t>
  </si>
  <si>
    <t>100052468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</si>
  <si>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</si>
  <si>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</si>
  <si>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</si>
  <si>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</si>
  <si>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</si>
  <si>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</si>
  <si>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</si>
  <si>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</si>
  <si>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</si>
  <si>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</si>
  <si>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</si>
  <si>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</si>
  <si>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</si>
  <si>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</si>
  <si>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</si>
  <si>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</si>
  <si>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</si>
  <si>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</si>
  <si>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</si>
  <si>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</si>
  <si>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</si>
  <si>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</si>
  <si>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</si>
  <si>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</si>
  <si>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</si>
  <si>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</si>
  <si>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</si>
  <si>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</si>
  <si>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</si>
  <si>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</si>
  <si>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</si>
  <si>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</si>
  <si>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</si>
  <si>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</si>
  <si>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</si>
  <si>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</si>
  <si>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</si>
  <si>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</si>
  <si>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</si>
  <si>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</si>
  <si>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</si>
  <si>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</si>
  <si>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</si>
  <si>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</si>
  <si>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</si>
  <si>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</si>
  <si>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</si>
  <si>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</si>
  <si>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</si>
  <si>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</si>
  <si>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</si>
  <si>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</si>
  <si>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</si>
  <si>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</si>
  <si>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</si>
  <si>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</si>
  <si>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</si>
  <si>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</si>
  <si>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</si>
  <si>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</si>
  <si>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</si>
  <si>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</si>
  <si>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</si>
  <si>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</si>
  <si>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</si>
  <si>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</si>
  <si>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</si>
  <si>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</si>
  <si>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</si>
  <si>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</si>
  <si>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</si>
  <si>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</si>
  <si>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</si>
  <si>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</si>
  <si>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</si>
  <si>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</si>
  <si>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</si>
  <si>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</si>
  <si>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</si>
  <si>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</si>
  <si>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</si>
  <si>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</si>
  <si>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</si>
  <si>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</si>
  <si>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</si>
  <si>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</si>
  <si>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</si>
  <si>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</si>
  <si>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</si>
  <si>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</si>
  <si>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</si>
  <si>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</si>
  <si>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</si>
  <si>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</si>
  <si>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</si>
  <si>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</si>
  <si>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100414479</t>
  </si>
  <si>
    <t>google maps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</si>
  <si>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</si>
  <si>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</si>
  <si>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</si>
  <si>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</si>
  <si>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</si>
  <si>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</si>
  <si>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</si>
  <si>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</si>
  <si>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</si>
  <si>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</si>
  <si>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</si>
  <si>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</si>
  <si>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</si>
  <si>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</si>
  <si>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</si>
  <si>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</si>
  <si>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</si>
  <si>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</si>
  <si>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</si>
  <si>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</si>
  <si>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</si>
  <si>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</si>
  <si>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</si>
  <si>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</si>
  <si>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</si>
  <si>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</si>
  <si>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</si>
  <si>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</t>
  </si>
  <si>
    <t>100459970/1</t>
  </si>
  <si>
    <t>JAJE PRODUKT doo</t>
  </si>
  <si>
    <t>farma koka nosilja</t>
  </si>
  <si>
    <t>100472817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</si>
  <si>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</si>
  <si>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</si>
  <si>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</si>
  <si>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</si>
  <si>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</si>
  <si>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</si>
  <si>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</si>
  <si>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</si>
  <si>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</si>
  <si>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100499924</t>
  </si>
  <si>
    <t>Rudarsko-topioničarski Basen RTB Bor doo Bor</t>
  </si>
  <si>
    <t>Energana</t>
  </si>
  <si>
    <t>100499924/5</t>
  </si>
  <si>
    <t>Topionica i rafinacija bakra</t>
  </si>
  <si>
    <t>2.(e).(i)</t>
  </si>
  <si>
    <t>Topionica i rafinacija bakra Bor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</si>
  <si>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</si>
  <si>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</si>
  <si>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</si>
  <si>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</si>
  <si>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</si>
  <si>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</si>
  <si>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</si>
  <si>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</si>
  <si>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</si>
  <si>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</si>
  <si>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</si>
  <si>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</si>
  <si>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</si>
  <si>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</si>
  <si>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</si>
  <si>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</si>
  <si>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</si>
  <si>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</si>
  <si>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</t>
  </si>
  <si>
    <t>100510210/1</t>
  </si>
  <si>
    <t>GALAD DRUŠTVO SA OGRANIČENOM ODGOVORNOŠĆU KIKINDA</t>
  </si>
  <si>
    <t>Galad, farma svinja</t>
  </si>
  <si>
    <t>Inđija</t>
  </si>
  <si>
    <t>100537245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</si>
  <si>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</si>
  <si>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</si>
  <si>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</si>
  <si>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</si>
  <si>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</si>
  <si>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</si>
  <si>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</si>
  <si>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</si>
  <si>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100540407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</si>
  <si>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</si>
  <si>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</si>
  <si>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</si>
  <si>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</si>
  <si>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</si>
  <si>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</si>
  <si>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</si>
  <si>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</si>
  <si>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</si>
  <si>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100593228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</si>
  <si>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</si>
  <si>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</si>
  <si>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</si>
  <si>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</si>
  <si>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</si>
  <si>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</si>
  <si>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</si>
  <si>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</si>
  <si>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</si>
  <si>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</si>
  <si>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</si>
  <si>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</si>
  <si>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</si>
  <si>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</si>
  <si>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</si>
  <si>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</si>
  <si>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</si>
  <si>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</si>
  <si>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</si>
  <si>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</si>
  <si>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</si>
  <si>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</si>
  <si>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</si>
  <si>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</si>
  <si>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</si>
  <si>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</si>
  <si>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</si>
  <si>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</si>
  <si>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</si>
  <si>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</si>
  <si>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</si>
  <si>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</si>
  <si>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</si>
  <si>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</si>
  <si>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</si>
  <si>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</si>
  <si>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</si>
  <si>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</si>
  <si>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</si>
  <si>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</si>
  <si>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</si>
  <si>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</si>
  <si>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</si>
  <si>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</si>
  <si>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</si>
  <si>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</si>
  <si>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</si>
  <si>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</si>
  <si>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</si>
  <si>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</si>
  <si>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</si>
  <si>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</si>
  <si>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</si>
  <si>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</si>
  <si>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</si>
  <si>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</si>
  <si>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</si>
  <si>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</si>
  <si>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</si>
  <si>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</si>
  <si>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</si>
  <si>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</si>
  <si>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</t>
  </si>
  <si>
    <t>100730832/1</t>
  </si>
  <si>
    <t>MISTRAL KOMERC DOO ZA PROIZVODNJU TEMERIN</t>
  </si>
  <si>
    <t>Mistral Komerc - Proizvodnja konzumnih jaja</t>
  </si>
  <si>
    <t>Čoka</t>
  </si>
  <si>
    <t>100738997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</si>
  <si>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</si>
  <si>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</si>
  <si>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</si>
  <si>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</si>
  <si>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</si>
  <si>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</si>
  <si>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</si>
  <si>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</si>
  <si>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</si>
  <si>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</si>
  <si>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</si>
  <si>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</si>
  <si>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</si>
  <si>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</si>
  <si>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</si>
  <si>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</si>
  <si>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</si>
  <si>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</si>
  <si>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</t>
  </si>
  <si>
    <t>100784835/1</t>
  </si>
  <si>
    <t>AD ”KOZARA”</t>
  </si>
  <si>
    <t>KOZARA, farma svinja</t>
  </si>
  <si>
    <t>Beograd-Mladenovac</t>
  </si>
  <si>
    <t>Kovačevac</t>
  </si>
  <si>
    <t>100789671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</si>
  <si>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</si>
  <si>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</si>
  <si>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</si>
  <si>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</si>
  <si>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</si>
  <si>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</si>
  <si>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</si>
  <si>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Bački Petrovac</t>
  </si>
  <si>
    <t>Kulpin</t>
  </si>
  <si>
    <t>100807626</t>
  </si>
  <si>
    <t>100807626/1</t>
  </si>
  <si>
    <t>VIN FARM  DOO</t>
  </si>
  <si>
    <t>Farma koka nosilja</t>
  </si>
  <si>
    <t>Bajmok</t>
  </si>
  <si>
    <t>100846242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</si>
  <si>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</si>
  <si>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</si>
  <si>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</si>
  <si>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</si>
  <si>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</si>
  <si>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</si>
  <si>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</si>
  <si>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</si>
  <si>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</si>
  <si>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</si>
  <si>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</si>
  <si>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</si>
  <si>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</si>
  <si>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</si>
  <si>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</si>
  <si>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</si>
  <si>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</si>
  <si>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</si>
  <si>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</si>
  <si>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</si>
  <si>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</si>
  <si>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</si>
  <si>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</si>
  <si>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</si>
  <si>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</si>
  <si>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</si>
  <si>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</si>
  <si>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</si>
  <si>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</si>
  <si>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</si>
  <si>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</si>
  <si>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</si>
  <si>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</si>
  <si>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</si>
  <si>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</si>
  <si>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</si>
  <si>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</si>
  <si>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</si>
  <si>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</si>
  <si>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</si>
  <si>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</si>
  <si>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</si>
  <si>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</si>
  <si>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</si>
  <si>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</si>
  <si>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</si>
  <si>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</si>
  <si>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</si>
  <si>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</si>
  <si>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</si>
  <si>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</si>
  <si>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</si>
  <si>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</si>
  <si>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</si>
  <si>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</si>
  <si>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</si>
  <si>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</si>
  <si>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</si>
  <si>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</si>
  <si>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</si>
  <si>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</si>
  <si>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</si>
  <si>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</si>
  <si>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</si>
  <si>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</si>
  <si>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</si>
  <si>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</si>
  <si>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</si>
  <si>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</si>
  <si>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</si>
  <si>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</si>
  <si>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</si>
  <si>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</t>
  </si>
  <si>
    <t>101047814/1</t>
  </si>
  <si>
    <t>Stari Tamiš</t>
  </si>
  <si>
    <t>Stari Tamiš, Farma Nadel</t>
  </si>
  <si>
    <t>101052694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</si>
  <si>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</si>
  <si>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</si>
  <si>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</si>
  <si>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</si>
  <si>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</si>
  <si>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</si>
  <si>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</si>
  <si>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</si>
  <si>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</si>
  <si>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</si>
  <si>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</si>
  <si>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</si>
  <si>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</si>
  <si>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</si>
  <si>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</t>
  </si>
  <si>
    <t>101086675/1</t>
  </si>
  <si>
    <t>PP PEŠČARA DOO BANATSKI KARLOVAC</t>
  </si>
  <si>
    <t>Farma tovljenika "PEŠČARA"</t>
  </si>
  <si>
    <t>Kosjerić</t>
  </si>
  <si>
    <t>Galovići</t>
  </si>
  <si>
    <t>101087985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</si>
  <si>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</si>
  <si>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</si>
  <si>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</si>
  <si>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</si>
  <si>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</si>
  <si>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</si>
  <si>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</si>
  <si>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</si>
  <si>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</t>
  </si>
  <si>
    <t>101094763/1</t>
  </si>
  <si>
    <t>CRH (Srbija) d.o.o.</t>
  </si>
  <si>
    <t>CRH</t>
  </si>
  <si>
    <t>Senta</t>
  </si>
  <si>
    <t>101099446</t>
  </si>
  <si>
    <t>Akcionarsko društvo Fabrika šećera TE-TO Senta</t>
  </si>
  <si>
    <t>AD Fabrika šećera Te-To Senta</t>
  </si>
  <si>
    <t>Kolubarski okrug</t>
  </si>
  <si>
    <t>Lajkovac</t>
  </si>
  <si>
    <t>Nepričava</t>
  </si>
  <si>
    <t>101130153</t>
  </si>
  <si>
    <t>Kolubara - IGM ad</t>
  </si>
  <si>
    <t>Kolubara - IGM ad za proizvodnju građevinskog materijala, Pogon Ćelije</t>
  </si>
  <si>
    <t>Kolubara - IGM ad za proizvodnju građevinskog materijala, Pogon Nepričava</t>
  </si>
  <si>
    <t>Lazarevo</t>
  </si>
  <si>
    <t>101161242</t>
  </si>
  <si>
    <t>101161242/1</t>
  </si>
  <si>
    <t>AKCIONARSKO DRUŠTVO ZA POLJOPRIVREDNU PROIZVODNJU ZLATICA LAZAREVO</t>
  </si>
  <si>
    <t>Farma svinja</t>
  </si>
  <si>
    <t>101161525</t>
  </si>
  <si>
    <t>IGM Neimar</t>
  </si>
  <si>
    <t>101162472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</si>
  <si>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</si>
  <si>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</si>
  <si>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</si>
  <si>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</si>
  <si>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</si>
  <si>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</si>
  <si>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</si>
  <si>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</si>
  <si>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</si>
  <si>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</si>
  <si>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</si>
  <si>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</si>
  <si>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</si>
  <si>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</si>
  <si>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</si>
  <si>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</si>
  <si>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</si>
  <si>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</si>
  <si>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</si>
  <si>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</si>
  <si>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</si>
  <si>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</si>
  <si>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</si>
  <si>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</si>
  <si>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</si>
  <si>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</si>
  <si>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</si>
  <si>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</si>
  <si>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</si>
  <si>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</si>
  <si>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</si>
  <si>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</si>
  <si>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</si>
  <si>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</si>
  <si>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</si>
  <si>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</si>
  <si>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</t>
  </si>
  <si>
    <t>101417518/1</t>
  </si>
  <si>
    <t>RIT D.O.O. ČOKA</t>
  </si>
  <si>
    <t>RIT D.O.O. ČOKA, Farma svinja</t>
  </si>
  <si>
    <t>Sremski Karlovci</t>
  </si>
  <si>
    <t>101422940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</si>
  <si>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</si>
  <si>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</si>
  <si>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</si>
  <si>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</si>
  <si>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</si>
  <si>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</si>
  <si>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</si>
  <si>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</si>
  <si>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</si>
  <si>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</si>
  <si>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</si>
  <si>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</si>
  <si>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</si>
  <si>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</si>
  <si>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</si>
  <si>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</si>
  <si>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</si>
  <si>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</si>
  <si>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</si>
  <si>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</si>
  <si>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</si>
  <si>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</si>
  <si>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</si>
  <si>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</si>
  <si>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</si>
  <si>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</si>
  <si>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</si>
  <si>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</si>
  <si>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</si>
  <si>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</si>
  <si>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</si>
  <si>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</si>
  <si>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</si>
  <si>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</si>
  <si>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</si>
  <si>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</si>
  <si>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</si>
  <si>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</si>
  <si>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</si>
  <si>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101444779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</si>
  <si>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</si>
  <si>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</si>
  <si>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</si>
  <si>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</si>
  <si>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</si>
  <si>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</si>
  <si>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</si>
  <si>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</si>
  <si>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</si>
  <si>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</si>
  <si>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</si>
  <si>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</si>
  <si>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</si>
  <si>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</si>
  <si>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</si>
  <si>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101460248</t>
  </si>
  <si>
    <t>101460248/1</t>
  </si>
  <si>
    <t>KUPUSINA DOO NOVI KNEŽEVAC</t>
  </si>
  <si>
    <t>FARMA SVINJA</t>
  </si>
  <si>
    <t>101461827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</si>
  <si>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</si>
  <si>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</si>
  <si>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</si>
  <si>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</si>
  <si>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</si>
  <si>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</si>
  <si>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</si>
  <si>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</si>
  <si>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</si>
  <si>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</si>
  <si>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</si>
  <si>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</si>
  <si>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</si>
  <si>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</si>
  <si>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</si>
  <si>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</si>
  <si>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</si>
  <si>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</si>
  <si>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</si>
  <si>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</si>
  <si>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</si>
  <si>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</si>
  <si>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</si>
  <si>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</si>
  <si>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</si>
  <si>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</si>
  <si>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</si>
  <si>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</si>
  <si>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</si>
  <si>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</si>
  <si>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</si>
  <si>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</si>
  <si>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</si>
  <si>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</si>
  <si>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</si>
  <si>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</si>
  <si>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</si>
  <si>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</si>
  <si>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</si>
  <si>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</si>
  <si>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</si>
  <si>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</si>
  <si>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</si>
  <si>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</si>
  <si>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</si>
  <si>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</si>
  <si>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</si>
  <si>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</si>
  <si>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</si>
  <si>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</si>
  <si>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</si>
  <si>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</si>
  <si>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</si>
  <si>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</si>
  <si>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</si>
  <si>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</si>
  <si>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</si>
  <si>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</si>
  <si>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</si>
  <si>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</si>
  <si>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</si>
  <si>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</si>
  <si>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</si>
  <si>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</si>
  <si>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</si>
  <si>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</si>
  <si>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</si>
  <si>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</si>
  <si>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</si>
  <si>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</si>
  <si>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</si>
  <si>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</si>
  <si>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</si>
  <si>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</si>
  <si>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</si>
  <si>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</si>
  <si>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</si>
  <si>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</si>
  <si>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</si>
  <si>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</si>
  <si>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</si>
  <si>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</si>
  <si>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</si>
  <si>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</si>
  <si>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</si>
  <si>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</si>
  <si>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</si>
  <si>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</si>
  <si>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</si>
  <si>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</si>
  <si>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</si>
  <si>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</si>
  <si>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</si>
  <si>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</si>
  <si>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</si>
  <si>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</si>
  <si>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</si>
  <si>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</si>
  <si>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</si>
  <si>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</si>
  <si>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</si>
  <si>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</si>
  <si>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</si>
  <si>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</si>
  <si>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</si>
  <si>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</si>
  <si>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</si>
  <si>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</si>
  <si>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</si>
  <si>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</si>
  <si>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</si>
  <si>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</si>
  <si>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</si>
  <si>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</si>
  <si>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</si>
  <si>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</si>
  <si>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</si>
  <si>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</si>
  <si>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</si>
  <si>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</si>
  <si>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</si>
  <si>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</si>
  <si>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</si>
  <si>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</si>
  <si>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</si>
  <si>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</si>
  <si>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</si>
  <si>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</si>
  <si>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</si>
  <si>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</si>
  <si>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</si>
  <si>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</si>
  <si>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</si>
  <si>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</si>
  <si>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</si>
  <si>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</si>
  <si>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</si>
  <si>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</si>
  <si>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</si>
  <si>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</si>
  <si>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</si>
  <si>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</si>
  <si>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</si>
  <si>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</si>
  <si>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</si>
  <si>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</si>
  <si>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</si>
  <si>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</si>
  <si>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</si>
  <si>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</si>
  <si>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</si>
  <si>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</si>
  <si>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</si>
  <si>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</si>
  <si>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</si>
  <si>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</si>
  <si>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</si>
  <si>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</si>
  <si>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</si>
  <si>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</si>
  <si>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</si>
  <si>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</si>
  <si>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</si>
  <si>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</si>
  <si>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</si>
  <si>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</si>
  <si>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</si>
  <si>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</si>
  <si>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</si>
  <si>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</si>
  <si>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</si>
  <si>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</si>
  <si>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</si>
  <si>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</si>
  <si>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</si>
  <si>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</si>
  <si>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</si>
  <si>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</si>
  <si>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</si>
  <si>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</si>
  <si>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</si>
  <si>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</si>
  <si>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</si>
  <si>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</si>
  <si>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</si>
  <si>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</si>
  <si>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</si>
  <si>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</si>
  <si>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</si>
  <si>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</si>
  <si>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</si>
  <si>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</si>
  <si>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</si>
  <si>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</si>
  <si>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</si>
  <si>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</si>
  <si>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</t>
  </si>
  <si>
    <t>103613971/1</t>
  </si>
  <si>
    <t>SR ZA PROIZVODNJU I PLASMAN ŽIVINE I JAJA-TRGOVINA EVRO-KOKA ZORAN STOJADINOVIĆ PR, MALA KRSNA</t>
  </si>
  <si>
    <t>103723527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</si>
  <si>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</si>
  <si>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</si>
  <si>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</si>
  <si>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</si>
  <si>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</si>
  <si>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</si>
  <si>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</si>
  <si>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</si>
  <si>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</si>
  <si>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</si>
  <si>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</si>
  <si>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</si>
  <si>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</si>
  <si>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</si>
  <si>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</si>
  <si>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</si>
  <si>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</si>
  <si>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</si>
  <si>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</si>
  <si>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</si>
  <si>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</si>
  <si>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</si>
  <si>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</si>
  <si>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</si>
  <si>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</si>
  <si>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</si>
  <si>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</si>
  <si>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</si>
  <si>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</si>
  <si>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</si>
  <si>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</si>
  <si>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</si>
  <si>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</si>
  <si>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</si>
  <si>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</si>
  <si>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</si>
  <si>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</si>
  <si>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</si>
  <si>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</si>
  <si>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</si>
  <si>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</si>
  <si>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</si>
  <si>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</si>
  <si>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</si>
  <si>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</si>
  <si>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</si>
  <si>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</si>
  <si>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</si>
  <si>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</si>
  <si>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</si>
  <si>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</si>
  <si>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</si>
  <si>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</si>
  <si>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</si>
  <si>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</si>
  <si>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</si>
  <si>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</si>
  <si>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</si>
  <si>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</si>
  <si>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</si>
  <si>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</si>
  <si>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</si>
  <si>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</si>
  <si>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</si>
  <si>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</si>
  <si>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</si>
  <si>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</si>
  <si>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</si>
  <si>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</si>
  <si>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</si>
  <si>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</si>
  <si>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</si>
  <si>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</si>
  <si>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</si>
  <si>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</si>
  <si>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</si>
  <si>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</si>
  <si>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</si>
  <si>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</si>
  <si>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</si>
  <si>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</si>
  <si>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</si>
  <si>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</si>
  <si>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</si>
  <si>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</si>
  <si>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</si>
  <si>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</si>
  <si>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</si>
  <si>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</si>
  <si>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</si>
  <si>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</si>
  <si>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104251630</t>
  </si>
  <si>
    <t>Pigfarm ZZ</t>
  </si>
  <si>
    <t>Pigfarm doo, Farma svinja</t>
  </si>
  <si>
    <t>Užice</t>
  </si>
  <si>
    <t>Duboko</t>
  </si>
  <si>
    <t>104384299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</si>
  <si>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</si>
  <si>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</si>
  <si>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</si>
  <si>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</si>
  <si>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</si>
  <si>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</si>
  <si>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</si>
  <si>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</si>
  <si>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</si>
  <si>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</si>
  <si>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</si>
  <si>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</si>
  <si>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</si>
  <si>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</si>
  <si>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</si>
  <si>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</si>
  <si>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</si>
  <si>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</si>
  <si>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</si>
  <si>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</si>
  <si>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</si>
  <si>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</si>
  <si>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</si>
  <si>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</si>
  <si>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</si>
  <si>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</si>
  <si>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</si>
  <si>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</si>
  <si>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</si>
  <si>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</t>
  </si>
  <si>
    <t>105384083/1</t>
  </si>
  <si>
    <t>PAN - ALKO SISTEM DOO BEOGRAD</t>
  </si>
  <si>
    <t>PAN ' ALKO SISTEM DOO</t>
  </si>
  <si>
    <t>105454704</t>
  </si>
  <si>
    <t>STATUS INTEGRAL DOO KRALJEVO</t>
  </si>
  <si>
    <t>Status Integral</t>
  </si>
  <si>
    <t>Vojvoda Prijezda, Fabrika građevinskog materijala</t>
  </si>
  <si>
    <t>105728350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</si>
  <si>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</si>
  <si>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</si>
  <si>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</si>
  <si>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</si>
  <si>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</si>
  <si>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</si>
  <si>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</si>
  <si>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</si>
  <si>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</si>
  <si>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</si>
  <si>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</t>
  </si>
  <si>
    <t>106083404/1</t>
  </si>
  <si>
    <t>PP Bro Živa d.o.o</t>
  </si>
  <si>
    <t>Perutnina Ptuj - Topiko, Farma živine Bro Živa doo.</t>
  </si>
  <si>
    <t>106257426</t>
  </si>
  <si>
    <t>106257426/1</t>
  </si>
  <si>
    <t>ELIXIR ZORKA - MINERALNA ĐUBRIVA</t>
  </si>
  <si>
    <t>Pogon Elixir Zorka - Mineralna djubriva</t>
  </si>
  <si>
    <t>Kuršumlija</t>
  </si>
  <si>
    <t>106474977</t>
  </si>
  <si>
    <t>106474977/1</t>
  </si>
  <si>
    <t>Privredno društvo Simpo Šik doo Kuršumlija</t>
  </si>
  <si>
    <t>Simpo Šik doo</t>
  </si>
  <si>
    <t>106623456</t>
  </si>
  <si>
    <t>ADA VRENJE DOO BEOGRAD-ČUKARICA</t>
  </si>
  <si>
    <t>ADA VRENJE</t>
  </si>
  <si>
    <t>106684675</t>
  </si>
  <si>
    <t>FARMAHALAS d.o.o. ADA</t>
  </si>
  <si>
    <t>FARMAHALAS d.o.o. Farma svinja</t>
  </si>
  <si>
    <t>106813505</t>
  </si>
  <si>
    <t>VISKOL GROUP DOO ZA PROIZVODNJU,TRGOVINU I USLUGE</t>
  </si>
  <si>
    <t>Viskol Group, Fabrika akumulatora Sombor</t>
  </si>
  <si>
    <t>107125506</t>
  </si>
  <si>
    <t>107125506/1</t>
  </si>
  <si>
    <t>SMISLOW-M DOO</t>
  </si>
  <si>
    <t>Smislow-M d.o.o.</t>
  </si>
  <si>
    <t>107225868</t>
  </si>
  <si>
    <t>107225868/1</t>
  </si>
  <si>
    <t>Drustvo sa ogranicenom odgovornoscu "AVIPROM 2011" d.o.o. Metikoši</t>
  </si>
  <si>
    <t>Aviprom 2011 - Farma za tov brojlera</t>
  </si>
  <si>
    <t>Sečanj</t>
  </si>
  <si>
    <t>107352731</t>
  </si>
  <si>
    <t>107352731/1</t>
  </si>
  <si>
    <t>MASSAGRAR</t>
  </si>
  <si>
    <t>Massagrar, Farma svinja</t>
  </si>
  <si>
    <t>7.(a).(iii);7.(a).(ii)</t>
  </si>
  <si>
    <t>Bačinci</t>
  </si>
  <si>
    <t>107430035</t>
  </si>
  <si>
    <t>Big Bull Foods d.o.o.</t>
  </si>
  <si>
    <t>Big Bull - Klanica</t>
  </si>
  <si>
    <t>Radojevo</t>
  </si>
  <si>
    <t>107512258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</si>
  <si>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</si>
  <si>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</si>
  <si>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</si>
  <si>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</si>
  <si>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</si>
  <si>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</si>
  <si>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</si>
  <si>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</si>
  <si>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</si>
  <si>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</si>
  <si>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</si>
  <si>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</si>
  <si>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</si>
  <si>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</si>
  <si>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</si>
  <si>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</si>
  <si>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</si>
  <si>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</si>
  <si>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</si>
  <si>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</si>
  <si>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</t>
  </si>
  <si>
    <t>107858058/1</t>
  </si>
  <si>
    <t>VIBAC BALCANI D.O.O. KOČINO SELO</t>
  </si>
  <si>
    <t>107870597</t>
  </si>
  <si>
    <t>Privredno društvo M.I. Finance d.o.o. Šabac</t>
  </si>
  <si>
    <t>M.I. Finance d.o.o. - mlekara</t>
  </si>
  <si>
    <t>107888958</t>
  </si>
  <si>
    <t>107888958/1</t>
  </si>
  <si>
    <t>AGRO VIRT DRUŠTVO SA OGRANIČENOM ODGOVORNOŠĆU BARICE</t>
  </si>
  <si>
    <t>Agro Virt doo., Farma svinja</t>
  </si>
  <si>
    <t>108112989</t>
  </si>
  <si>
    <t>108112989/1</t>
  </si>
  <si>
    <t>AGROALIJANSA DOO MUSTAPIĆ</t>
  </si>
  <si>
    <t>Farma svinja Mustapić</t>
  </si>
  <si>
    <t>Rača</t>
  </si>
  <si>
    <t>Trska</t>
  </si>
  <si>
    <t>108114769</t>
  </si>
  <si>
    <t>GAZDA IPO DOO BEOGRAD-PALILULA</t>
  </si>
  <si>
    <t>Niška Banja</t>
  </si>
  <si>
    <t>108305601</t>
  </si>
  <si>
    <t>108305601/1</t>
  </si>
  <si>
    <t>NISSAL-NEWMET d.o.o.</t>
  </si>
  <si>
    <t>108458858</t>
  </si>
  <si>
    <t>108458858/1</t>
  </si>
  <si>
    <t>VUKŠA AGRAR d.o.o. Beograd-Voždovac</t>
  </si>
  <si>
    <t>VUKSA AGRAR doo FARMA DOBRICA</t>
  </si>
  <si>
    <t>Malo Crniće</t>
  </si>
  <si>
    <t>Veliko Selo</t>
  </si>
  <si>
    <t>108527614</t>
  </si>
  <si>
    <t>108527614/1</t>
  </si>
  <si>
    <t>PRIVREDNO DRUŠTVO NAŠA FARMA PLUS D.O.O. VELIKO SELO</t>
  </si>
  <si>
    <t>FARMA ŽIVINE</t>
  </si>
  <si>
    <t>108596624</t>
  </si>
  <si>
    <t>108596624/1</t>
  </si>
  <si>
    <t>FARMCOP DOO Kruščić</t>
  </si>
  <si>
    <t>FARMCOP, Farma živine</t>
  </si>
  <si>
    <t>Preljina</t>
  </si>
  <si>
    <t>108612046</t>
  </si>
  <si>
    <t>Privredno društvo za proizvodnju i prodaju papira i kartona Papeterija d.o.o.</t>
  </si>
  <si>
    <t>Proizvodnja papira i kartona</t>
  </si>
  <si>
    <t>Barič</t>
  </si>
  <si>
    <t>108836423</t>
  </si>
  <si>
    <t>108836423/1</t>
  </si>
  <si>
    <t>Drustvo sa ograničenom odgovornošću Mei Ta Europe Barič</t>
  </si>
  <si>
    <t>Mei Ta Europe doo Barič</t>
  </si>
  <si>
    <t>Radinac</t>
  </si>
  <si>
    <t>109573856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</si>
  <si>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</si>
  <si>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</si>
  <si>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</si>
  <si>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</si>
  <si>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</si>
  <si>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</si>
  <si>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</t>
  </si>
  <si>
    <t>109578037/1</t>
  </si>
  <si>
    <t>MAŠINAC NM84 DOO</t>
  </si>
  <si>
    <t>109775940</t>
  </si>
  <si>
    <t>109775940/1</t>
  </si>
  <si>
    <t>PIGGY CENTAR DOO BEOGRAD (PALILULA)</t>
  </si>
  <si>
    <t>PIGGY CENTAR - Farma svinja</t>
  </si>
  <si>
    <t>109841949</t>
  </si>
  <si>
    <t>109841949/1</t>
  </si>
  <si>
    <t>Nodular d.o.o. Beograd-Zvezdara</t>
  </si>
  <si>
    <t>AD Radijator Beograd - U STEČAJU</t>
  </si>
  <si>
    <t>Lučani</t>
  </si>
  <si>
    <t>Guča (varošica)</t>
  </si>
  <si>
    <t>109970515</t>
  </si>
  <si>
    <t>109970515/1</t>
  </si>
  <si>
    <t>IKL Industrijski kombinat livnica d.o.o. Guča</t>
  </si>
  <si>
    <t>IKL Industrijski kombinat livnica Guča</t>
  </si>
  <si>
    <t>110149698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</si>
  <si>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</si>
  <si>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</si>
  <si>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</si>
  <si>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</si>
  <si>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</si>
  <si>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</si>
  <si>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</si>
  <si>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</si>
  <si>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</si>
  <si>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</si>
  <si>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</si>
  <si>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</si>
  <si>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</si>
  <si>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</si>
  <si>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</si>
  <si>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</si>
  <si>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</si>
  <si>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</si>
  <si>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</si>
  <si>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</si>
  <si>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</si>
  <si>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</si>
  <si>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</si>
  <si>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</si>
  <si>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</si>
  <si>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</si>
  <si>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</si>
  <si>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</si>
  <si>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</si>
  <si>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</si>
  <si>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</si>
  <si>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</si>
  <si>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</si>
  <si>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</si>
  <si>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</si>
  <si>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</si>
  <si>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</si>
  <si>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</si>
  <si>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</si>
  <si>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</si>
  <si>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</si>
  <si>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</si>
  <si>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</si>
  <si>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</si>
  <si>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</si>
  <si>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</si>
  <si>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</si>
  <si>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</si>
  <si>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</si>
  <si>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</si>
  <si>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</si>
  <si>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</si>
  <si>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</si>
  <si>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</si>
  <si>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</si>
  <si>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</si>
  <si>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</si>
  <si>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</si>
  <si>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</si>
  <si>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</si>
  <si>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</si>
  <si>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</si>
  <si>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</si>
  <si>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</si>
  <si>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</si>
  <si>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</si>
  <si>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</si>
  <si>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</si>
  <si>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</si>
  <si>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</si>
  <si>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</si>
  <si>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</si>
  <si>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</si>
  <si>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</si>
  <si>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</si>
  <si>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</si>
  <si>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</si>
  <si>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</si>
  <si>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</si>
  <si>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</si>
  <si>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</si>
  <si>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</si>
  <si>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</si>
  <si>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</si>
  <si>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</si>
  <si>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</si>
  <si>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</si>
  <si>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</si>
  <si>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</si>
  <si>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</si>
  <si>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</si>
  <si>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</si>
  <si>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</si>
  <si>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</si>
  <si>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</si>
  <si>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</si>
  <si>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</si>
  <si>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</si>
  <si>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</si>
  <si>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</si>
  <si>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</si>
  <si>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</si>
  <si>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</si>
  <si>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</si>
  <si>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</si>
  <si>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</si>
  <si>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</si>
  <si>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</si>
  <si>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</si>
  <si>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</si>
  <si>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</si>
  <si>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</si>
  <si>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</si>
  <si>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</si>
  <si>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</si>
  <si>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</si>
  <si>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</si>
  <si>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</si>
  <si>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</si>
  <si>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</si>
  <si>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</si>
  <si>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</si>
  <si>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</si>
  <si>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</si>
  <si>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</si>
  <si>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</si>
  <si>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</si>
  <si>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</si>
  <si>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</si>
  <si>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</si>
  <si>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</si>
  <si>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</si>
  <si>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</si>
  <si>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</si>
  <si>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</si>
  <si>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</si>
  <si>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</si>
  <si>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</si>
  <si>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</si>
  <si>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</si>
  <si>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</si>
  <si>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</si>
  <si>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</si>
  <si>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</si>
  <si>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</si>
  <si>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</si>
  <si>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</si>
  <si>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</si>
  <si>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</si>
  <si>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</si>
  <si>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</si>
  <si>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</si>
  <si>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</si>
  <si>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</si>
  <si>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</si>
  <si>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</si>
  <si>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</si>
  <si>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</si>
  <si>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</si>
  <si>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</si>
  <si>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</si>
  <si>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</si>
  <si>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</si>
  <si>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</si>
  <si>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</si>
  <si>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</si>
  <si>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</si>
  <si>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</si>
  <si>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</si>
  <si>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</si>
  <si>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</si>
  <si>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</si>
  <si>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</si>
  <si>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</si>
  <si>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</si>
  <si>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</si>
  <si>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</si>
  <si>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</si>
  <si>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</si>
  <si>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</si>
  <si>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</si>
  <si>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</si>
  <si>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</si>
  <si>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</si>
  <si>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</si>
  <si>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</si>
  <si>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</si>
  <si>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</si>
  <si>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</si>
  <si>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</si>
  <si>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</si>
  <si>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</si>
  <si>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</si>
  <si>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</si>
  <si>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</si>
  <si>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</si>
  <si>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</si>
  <si>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</si>
  <si>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</si>
  <si>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</si>
  <si>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</si>
  <si>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</si>
  <si>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</si>
  <si>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</si>
  <si>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</si>
  <si>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</si>
  <si>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</si>
  <si>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</si>
  <si>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</si>
  <si>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</si>
  <si>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</si>
  <si>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</si>
  <si>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</si>
  <si>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</si>
  <si>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</si>
  <si>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</si>
  <si>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</si>
  <si>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</si>
  <si>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</si>
  <si>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</si>
  <si>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</si>
  <si>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</si>
  <si>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</si>
  <si>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</si>
  <si>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</si>
  <si>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</si>
  <si>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</si>
  <si>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</si>
  <si>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</si>
  <si>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</si>
  <si>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</si>
  <si>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</si>
  <si>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</si>
  <si>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</si>
  <si>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</si>
  <si>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</si>
  <si>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</si>
  <si>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</si>
  <si>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</si>
  <si>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</si>
  <si>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</si>
  <si>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</si>
  <si>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</si>
  <si>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</si>
  <si>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</si>
  <si>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</si>
  <si>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</si>
  <si>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</si>
  <si>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</si>
  <si>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</si>
  <si>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</si>
  <si>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</si>
  <si>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</si>
  <si>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</si>
  <si>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</si>
  <si>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</si>
  <si>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</si>
  <si>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</si>
  <si>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</si>
  <si>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</si>
  <si>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</si>
  <si>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</si>
  <si>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</si>
  <si>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</si>
  <si>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</si>
  <si>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</si>
  <si>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</si>
  <si>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</si>
  <si>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</si>
  <si>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</si>
  <si>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</si>
  <si>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</si>
  <si>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</si>
  <si>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</si>
  <si>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</si>
  <si>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</si>
  <si>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</si>
  <si>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</si>
  <si>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</si>
  <si>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</si>
  <si>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</si>
  <si>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</si>
  <si>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</si>
  <si>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</si>
  <si>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</si>
  <si>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</si>
  <si>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</si>
  <si>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</si>
  <si>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</si>
  <si>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</si>
  <si>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</si>
  <si>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</si>
  <si>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</si>
  <si>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</si>
  <si>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</si>
  <si>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</si>
  <si>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</si>
  <si>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</si>
  <si>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</si>
  <si>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</si>
  <si>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</si>
  <si>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</si>
  <si>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</si>
  <si>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</si>
  <si>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</si>
  <si>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</si>
  <si>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</si>
  <si>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</si>
  <si>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</si>
  <si>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</si>
  <si>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</si>
  <si>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</si>
  <si>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</si>
  <si>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</si>
  <si>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</si>
  <si>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</si>
  <si>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</si>
  <si>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</si>
  <si>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</si>
  <si>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</si>
  <si>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</si>
  <si>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</si>
  <si>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</si>
  <si>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</si>
  <si>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</si>
  <si>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</si>
  <si>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</si>
  <si>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</si>
  <si>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</si>
  <si>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</si>
  <si>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</si>
  <si>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</si>
  <si>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</si>
  <si>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</si>
  <si>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</si>
  <si>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</si>
  <si>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</si>
  <si>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</si>
  <si>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</si>
  <si>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</si>
  <si>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</si>
  <si>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</si>
  <si>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</si>
  <si>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</si>
  <si>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</si>
  <si>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</si>
  <si>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</si>
  <si>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</si>
  <si>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</si>
  <si>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</si>
  <si>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</si>
  <si>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</si>
  <si>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</si>
  <si>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</si>
  <si>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</si>
  <si>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</si>
  <si>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</si>
  <si>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</si>
  <si>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</si>
  <si>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</si>
  <si>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</si>
  <si>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</si>
  <si>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</si>
  <si>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</si>
  <si>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</si>
  <si>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</si>
  <si>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</si>
  <si>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</si>
  <si>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</si>
  <si>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</si>
  <si>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</si>
  <si>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</si>
  <si>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</si>
  <si>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</si>
  <si>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</si>
  <si>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</si>
  <si>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</si>
  <si>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</si>
  <si>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</si>
  <si>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</si>
  <si>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</si>
  <si>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</si>
  <si>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</si>
  <si>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</si>
  <si>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</si>
  <si>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</si>
  <si>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</si>
  <si>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</si>
  <si>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</si>
  <si>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</si>
  <si>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</si>
  <si>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</si>
  <si>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</si>
  <si>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</si>
  <si>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</si>
  <si>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</si>
  <si>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</si>
  <si>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</si>
  <si>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</si>
  <si>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</si>
  <si>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</si>
  <si>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</si>
  <si>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</si>
  <si>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</si>
  <si>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</si>
  <si>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</si>
  <si>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</si>
  <si>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</si>
  <si>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</si>
  <si>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</si>
  <si>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</si>
  <si>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</si>
  <si>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</si>
  <si>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</si>
  <si>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</si>
  <si>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</si>
  <si>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</si>
  <si>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</si>
  <si>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</si>
  <si>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</si>
  <si>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</si>
  <si>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</si>
  <si>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</si>
  <si>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</si>
  <si>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</si>
  <si>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</si>
  <si>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</si>
  <si>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</si>
  <si>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</si>
  <si>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</si>
  <si>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</si>
  <si>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</si>
  <si>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</si>
  <si>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</si>
  <si>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</si>
  <si>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</si>
  <si>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</si>
  <si>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</si>
  <si>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</si>
  <si>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</si>
  <si>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</si>
  <si>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</si>
  <si>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</si>
  <si>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</si>
  <si>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</si>
  <si>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</si>
  <si>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</si>
  <si>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</si>
  <si>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</si>
  <si>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</si>
  <si>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</si>
  <si>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</si>
  <si>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</si>
  <si>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</si>
  <si>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</si>
  <si>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</si>
  <si>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</si>
  <si>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</si>
  <si>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</si>
  <si>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</si>
  <si>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</si>
  <si>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</si>
  <si>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</si>
  <si>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</si>
  <si>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</si>
  <si>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</si>
  <si>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 xml:space="preserve">NFR cat. </t>
  </si>
  <si>
    <t>sous cat.</t>
  </si>
  <si>
    <t>% on points</t>
  </si>
  <si>
    <t>% on areas</t>
  </si>
  <si>
    <t>geo data used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</si>
  <si>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</si>
  <si>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</si>
  <si>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</si>
  <si>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</si>
  <si>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</si>
  <si>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</si>
  <si>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</si>
  <si>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</si>
  <si>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</si>
  <si>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</si>
  <si>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</si>
  <si>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</si>
  <si>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</si>
  <si>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</si>
  <si>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</si>
  <si>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</si>
  <si>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</si>
  <si>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</si>
  <si>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</si>
  <si>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</si>
  <si>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</si>
  <si>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</si>
  <si>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</si>
  <si>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</si>
  <si>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</si>
  <si>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</si>
  <si>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</si>
  <si>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</si>
  <si>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</si>
  <si>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</si>
  <si>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</si>
  <si>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</si>
  <si>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</si>
  <si>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</si>
  <si>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</si>
  <si>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</si>
  <si>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</si>
  <si>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</si>
  <si>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</si>
  <si>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</si>
  <si>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</si>
  <si>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</si>
  <si>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</si>
  <si>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</si>
  <si>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</si>
  <si>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</si>
  <si>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</si>
  <si>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</si>
  <si>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</si>
  <si>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</si>
  <si>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</si>
  <si>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</si>
  <si>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</si>
  <si>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</si>
  <si>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</si>
  <si>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</si>
  <si>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</si>
  <si>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</si>
  <si>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</si>
  <si>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</si>
  <si>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</si>
  <si>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</si>
  <si>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</si>
  <si>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</si>
  <si>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</si>
  <si>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</si>
  <si>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</si>
  <si>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</si>
  <si>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</si>
  <si>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</si>
  <si>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</si>
  <si>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</si>
  <si>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</si>
  <si>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</si>
  <si>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</si>
  <si>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</si>
  <si>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</si>
  <si>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</si>
  <si>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</si>
  <si>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</si>
  <si>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</si>
  <si>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</si>
  <si>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</si>
  <si>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</si>
  <si>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</si>
  <si>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</si>
  <si>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</si>
  <si>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</si>
  <si>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</si>
  <si>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</si>
  <si>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</si>
  <si>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</si>
  <si>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</si>
  <si>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</si>
  <si>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according to cremation centers and their activities</t>
  </si>
  <si>
    <t>(latrines)</t>
  </si>
  <si>
    <t>Key category (at least for 1 pollutant)</t>
  </si>
  <si>
    <t>% on lines</t>
  </si>
  <si>
    <t>hypotheses for emis disaggregation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</si>
  <si>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</si>
  <si>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</si>
  <si>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</si>
  <si>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</si>
  <si>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</si>
  <si>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</si>
  <si>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</si>
  <si>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</si>
  <si>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</si>
  <si>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</si>
  <si>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</si>
  <si>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</si>
  <si>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</si>
  <si>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(NMVOC)</t>
  </si>
  <si>
    <t>X 
(NOx)</t>
  </si>
  <si>
    <t>X 
(NOx, NMVOC)</t>
  </si>
  <si>
    <t>X 
(NH3)</t>
  </si>
  <si>
    <t>X 
(NOx, NH3)</t>
  </si>
  <si>
    <t>X 
(NMVOC, NH3)</t>
  </si>
  <si>
    <t>X 
(NMVOC, PM10, PM2.5)</t>
  </si>
  <si>
    <t>X 
(PM10, PM2.5)</t>
  </si>
  <si>
    <t>X
(NOx, SO2, PM10, PM2.5)</t>
  </si>
  <si>
    <t>X 
(NMVOC, PM10)</t>
  </si>
  <si>
    <t>X 
(PM10)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</si>
  <si>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</si>
  <si>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</si>
  <si>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</si>
  <si>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</si>
  <si>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</si>
  <si>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</si>
  <si>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</si>
  <si>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</si>
  <si>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</si>
  <si>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</si>
  <si>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</si>
  <si>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Mistake : inversion of 1A2d and 1A2c for pulp &amp; paper and chemical industries</t>
  </si>
  <si>
    <t>Modification of 5C1bv : error on emission factor (factor 1000)</t>
  </si>
  <si>
    <t>Modification of 2B1 : error on report of activity data before</t>
  </si>
  <si>
    <t>Modification of 1A1c totals because wrong EF used before : new repartition depending on declared emissions</t>
  </si>
  <si>
    <t>&lt;-- NMVOC of bread and wine in diffuse areas</t>
  </si>
  <si>
    <t>1A2gviii</t>
  </si>
  <si>
    <t>1A2gvii</t>
  </si>
  <si>
    <t>Mobile combustion in manufacturing industries and construction</t>
  </si>
  <si>
    <t>Repartition of the emissions of 2H1 and 2H2</t>
  </si>
  <si>
    <t>Add the mobile combustion of industries &amp; construction 1A2gviii</t>
  </si>
  <si>
    <t>total oil products</t>
  </si>
  <si>
    <t>1A2gvii-Mobile combustion in manufacturing industries and construction</t>
  </si>
  <si>
    <t>Apply diffuse emission over construction zones (mainly) and industry also</t>
  </si>
  <si>
    <t>(NH3)</t>
  </si>
  <si>
    <t>Update of transport totals after JMA revised the distribution</t>
  </si>
  <si>
    <t>Point sources for electricity production</t>
  </si>
  <si>
    <t>Point sources for district heating</t>
  </si>
  <si>
    <t>1A1b/1B2aiv</t>
  </si>
  <si>
    <t>Refineries/Fugitive emissions from liquid fuels :
Refining, storage</t>
  </si>
  <si>
    <t>AD FABRIKA ŠEĆERA ŠAJKAŠKA ŽABALJ</t>
  </si>
  <si>
    <t>AD IMLEK BEOGRAD-PADINSKA SKELA Total</t>
  </si>
  <si>
    <t>Biospringer RS d.o.o.</t>
  </si>
  <si>
    <t>DOO MIROTIN-ENERGO VRBAS Total</t>
  </si>
  <si>
    <t>GLOBAL SEED DOO ČURUG</t>
  </si>
  <si>
    <t>GW DOO BEOGRAD</t>
  </si>
  <si>
    <t>HIP-PETROHEMIJA AD PANČEVO</t>
  </si>
  <si>
    <t>LAZAR DOO BLACE</t>
  </si>
  <si>
    <t>LINDE GAS SRBIJA AD BEČEJ</t>
  </si>
  <si>
    <t>MB - NAMENSKA AD LUČANI</t>
  </si>
  <si>
    <t>MSK a.d. Kikinda</t>
  </si>
  <si>
    <t>NIS A.D. NOVI SAD, energane</t>
  </si>
  <si>
    <t>RUDARSKO-TOPIONIČARSKI BASEN BOR - GRUPA, TOPIONICA I RAFINACIJA BAKRA BOR DRUŠTVO SA OGRANIČENOM ODGOVORNOŠĆU</t>
  </si>
  <si>
    <t>ŠEĆERANA CRVENKA AD CRVENKA</t>
  </si>
  <si>
    <t>SUNOKO DOO NOVI SAD</t>
  </si>
  <si>
    <t>ŽELEZARA DOO --&gt; HBIS Serbian Iron and steel</t>
  </si>
  <si>
    <t>КЛИНИЧКИ ЦЕНТАР СРБИЈЕ</t>
  </si>
  <si>
    <t>Elgas Senta</t>
  </si>
  <si>
    <t>Komgrad Bačka Palanka</t>
  </si>
  <si>
    <t>Vojvodine</t>
  </si>
  <si>
    <t xml:space="preserve">Adress : Vinogradska kosa bb 21460  </t>
  </si>
  <si>
    <t>Curug</t>
  </si>
  <si>
    <t>Dobanovci</t>
  </si>
  <si>
    <t>JP EPS BEOGRAD  ogranak "Prerada", Vreoci,</t>
  </si>
  <si>
    <t>Blace</t>
  </si>
  <si>
    <t>Becej</t>
  </si>
  <si>
    <t>Lucani</t>
  </si>
  <si>
    <t>Beograd</t>
  </si>
  <si>
    <t>Jelovac</t>
  </si>
  <si>
    <t>Strmosten</t>
  </si>
  <si>
    <t>Sensjski Rudnik</t>
  </si>
  <si>
    <t>VERIF</t>
  </si>
  <si>
    <t>données TRAFIC_2 routier SEPA\[Export_Results_to_EXCEL_Serbia_2015.xlsx]</t>
  </si>
  <si>
    <t>données TRAFIC_2 routier SEPA\[Export_Input_Structure_to_EXCEL_Serbia 2015.xlsx]</t>
  </si>
  <si>
    <t>In this sheet, we present the Emiss_2ions related to the combustion of fuels and material wear (e.g., brake and tyre abrasions) in the transport sector.</t>
  </si>
  <si>
    <t>PEU Resavica Rembas</t>
  </si>
  <si>
    <t>1A2/2 - Industrial processes</t>
  </si>
  <si>
    <t xml:space="preserve">LTO </t>
  </si>
  <si>
    <t>produced [kt]</t>
  </si>
  <si>
    <t>Banatski dvor</t>
  </si>
  <si>
    <t>Aerodorm "Nikola Tesla" Beograd</t>
  </si>
  <si>
    <t>Aerodrom "Konstantin Veliki" Nis</t>
  </si>
  <si>
    <t>Aerodrom Bela Crkva – LYCC;</t>
  </si>
  <si>
    <t>Aerodrom “Lisičiji Jarak” Beograd – LYBJ;</t>
  </si>
  <si>
    <t>Aerodrom Valjevo – LYVA (QWV);</t>
  </si>
  <si>
    <t>Aerodrom Zemun Polje;</t>
  </si>
  <si>
    <t>Aerodrom Zrenjanin – LYZR;</t>
  </si>
  <si>
    <t>Aerdrom Kikinda – LYKI;</t>
  </si>
  <si>
    <t>Aerodrom Knjaževac;</t>
  </si>
  <si>
    <t>Aerodrom “Brege” Kraljevo – LYKA;</t>
  </si>
  <si>
    <t>Aerodrom Kostolac – LYKO;</t>
  </si>
  <si>
    <t>Aerodrom Kruševac – LYKS;</t>
  </si>
  <si>
    <t>Aerodrom “Mira” Leskovac – LYLE;</t>
  </si>
  <si>
    <t>Aerodrom “Čenej” Novi Sad – LYNS (QND);</t>
  </si>
  <si>
    <t>Aerodrom Paraćin – LYPN;</t>
  </si>
  <si>
    <t>Aerodrom Pančevo – LYPA (QBG);</t>
  </si>
  <si>
    <t>Aerodrom Smederevo – LYSD;</t>
  </si>
  <si>
    <t>Aerodrom “Rudine” Smederevska Palanka – LYSP;</t>
  </si>
  <si>
    <t>Aerodrom “Veliki Rudinci” Sremska Mitrovica- LYSM;</t>
  </si>
  <si>
    <t>Aerodrom Subotica – LYSU;</t>
  </si>
  <si>
    <t>Aerodrom Stara Pazova;</t>
  </si>
  <si>
    <t>Aerodrom Trstenik – LYTR;</t>
  </si>
  <si>
    <t>Aerodrom “Preljina” Čačak.</t>
  </si>
  <si>
    <t>Groblje Lešće, Slanački Put bb, Beograd</t>
  </si>
  <si>
    <t xml:space="preserve">Beograd </t>
  </si>
  <si>
    <t>Groblje Lisje, Rumenački put 65, Novi Sad</t>
  </si>
  <si>
    <t>TJ</t>
  </si>
  <si>
    <t>Gakovac Doo Stara Moravica</t>
  </si>
  <si>
    <t>Stara Moravica</t>
  </si>
  <si>
    <t>Bioelektra Botoš</t>
  </si>
  <si>
    <t>Botos</t>
  </si>
  <si>
    <t>Biogas energy Alibunar</t>
  </si>
  <si>
    <t>Ilandza</t>
  </si>
  <si>
    <t>BGS Gama</t>
  </si>
  <si>
    <t>BGS Beta</t>
  </si>
  <si>
    <t>Bioelektro-NAK Cestereg</t>
  </si>
  <si>
    <t>Cestereg</t>
  </si>
  <si>
    <t>Forkom doo</t>
  </si>
  <si>
    <t>Gornje Suhotno</t>
  </si>
  <si>
    <t>BGS Alfa</t>
  </si>
  <si>
    <t>Bac</t>
  </si>
  <si>
    <t>Energo-Orahovo doo</t>
  </si>
  <si>
    <t>Backa Topola</t>
  </si>
  <si>
    <t>Bio Pan Gas doo</t>
  </si>
  <si>
    <t>Secanj</t>
  </si>
  <si>
    <t>AD Buducnost</t>
  </si>
  <si>
    <t>Backa Palanka</t>
  </si>
  <si>
    <t>AgroPlus Energy</t>
  </si>
  <si>
    <t>Svetozar Miletic</t>
  </si>
  <si>
    <t>Bioenergo 808</t>
  </si>
  <si>
    <t>Panawis Plus doo</t>
  </si>
  <si>
    <t>Coka</t>
  </si>
  <si>
    <t>Padej</t>
  </si>
  <si>
    <t>Envigas Alfa doo</t>
  </si>
  <si>
    <t>Kanjiza</t>
  </si>
  <si>
    <t>Martonos</t>
  </si>
  <si>
    <t>Envigas Beta doo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</si>
</sst>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000_ ;\-#,##0.0000\ "/>
    <numFmt numFmtId="179" formatCode="0.00000"/>
    <numFmt numFmtId="180" formatCode="#,##0.000000"/>
  </numFmts>
  <fonts count="5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9.75"/>
      <color rgb="FF000000"/>
      <name val="Calibri"/>
      <family val="2"/>
    </font>
    <font>
      <sz val="9.75"/>
      <color rgb="FF000000"/>
      <name val="Calibri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9.75"/>
      <color rgb="FF000000"/>
      <name val="Arial"/>
      <family val="2"/>
    </font>
    <font>
      <sz val="10"/>
      <name val="Arial"/>
      <family val="2"/>
    </font>
    <font>
      <sz val="9.75"/>
      <color rgb="FF000000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9"/>
      <color rgb="FF000000"/>
      <name val="Arial"/>
      <family val="2"/>
    </font>
    <font>
      <b/>
      <u/>
      <sz val="10"/>
      <color rgb="FF00B050"/>
      <name val="Arial"/>
      <family val="2"/>
    </font>
    <font>
      <b/>
      <i/>
      <u/>
      <sz val="10"/>
      <color rgb="FF00B05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4D0C8"/>
      </patternFill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7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5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8" fillId="28" borderId="0" applyNumberFormat="0" applyBorder="0" applyAlignment="0" applyProtection="0"/>
    <xf numFmtId="0" fontId="51" fillId="0" borderId="0"/>
  </cellStyleXfs>
  <cellXfs count="830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40" fillId="25" borderId="52" xfId="0" applyFont="1" applyFill="1" applyBorder="1" applyAlignment="1">
      <alignment horizontal="left" vertical="center" wrapText="1"/>
    </xf>
    <xf numFmtId="0" fontId="40" fillId="25" borderId="53" xfId="0" applyFont="1" applyFill="1" applyBorder="1" applyAlignment="1">
      <alignment horizontal="left" vertical="center" wrapText="1"/>
    </xf>
    <xf numFmtId="0" fontId="40" fillId="25" borderId="54" xfId="0" applyFont="1" applyFill="1" applyBorder="1" applyAlignment="1">
      <alignment horizontal="left" vertical="center" wrapText="1"/>
    </xf>
    <xf numFmtId="0" fontId="41" fillId="25" borderId="52" xfId="0" applyFont="1" applyFill="1" applyBorder="1" applyAlignment="1">
      <alignment horizontal="left" vertical="top" wrapText="1"/>
    </xf>
    <xf numFmtId="0" fontId="41" fillId="26" borderId="52" xfId="0" applyFont="1" applyFill="1" applyBorder="1" applyAlignment="1">
      <alignment horizontal="right" vertical="center" wrapText="1"/>
    </xf>
    <xf numFmtId="0" fontId="0" fillId="0" borderId="16" xfId="0" applyBorder="1"/>
    <xf numFmtId="0" fontId="1" fillId="0" borderId="27" xfId="0" applyFont="1" applyBorder="1" applyAlignment="1">
      <alignment horizontal="center" vertical="center" wrapText="1"/>
    </xf>
    <xf numFmtId="0" fontId="0" fillId="0" borderId="0" xfId="0" applyFill="1"/>
    <xf numFmtId="0" fontId="1" fillId="24" borderId="5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31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left" vertical="center"/>
    </xf>
    <xf numFmtId="0" fontId="42" fillId="0" borderId="0" xfId="0" applyFont="1"/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42" fillId="0" borderId="39" xfId="0" applyFont="1" applyBorder="1" applyAlignment="1">
      <alignment horizontal="left" vertical="center"/>
    </xf>
    <xf numFmtId="0" fontId="42" fillId="0" borderId="35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27" borderId="32" xfId="0" applyFont="1" applyFill="1" applyBorder="1" applyAlignment="1">
      <alignment horizontal="center" vertical="center"/>
    </xf>
    <xf numFmtId="0" fontId="1" fillId="27" borderId="29" xfId="0" applyFont="1" applyFill="1" applyBorder="1" applyAlignment="1">
      <alignment horizontal="center" vertical="center"/>
    </xf>
    <xf numFmtId="0" fontId="1" fillId="27" borderId="55" xfId="0" applyFont="1" applyFill="1" applyBorder="1" applyAlignment="1">
      <alignment horizontal="center" vertical="center"/>
    </xf>
    <xf numFmtId="0" fontId="1" fillId="27" borderId="33" xfId="0" applyFont="1" applyFill="1" applyBorder="1" applyAlignment="1">
      <alignment horizontal="center" vertical="center"/>
    </xf>
    <xf numFmtId="0" fontId="1" fillId="27" borderId="3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7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9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" fillId="0" borderId="88" xfId="0" applyFont="1" applyBorder="1" applyAlignment="1">
      <alignment horizontal="center" vertical="center" wrapText="1"/>
    </xf>
    <xf numFmtId="2" fontId="1" fillId="0" borderId="75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6" xfId="0" applyNumberFormat="1" applyFont="1" applyBorder="1" applyAlignment="1">
      <alignment horizontal="center" vertical="center" wrapText="1"/>
    </xf>
    <xf numFmtId="170" fontId="0" fillId="0" borderId="0" xfId="152" applyNumberFormat="1" applyFont="1"/>
    <xf numFmtId="170" fontId="0" fillId="0" borderId="0" xfId="0" applyNumberFormat="1"/>
    <xf numFmtId="0" fontId="46" fillId="25" borderId="52" xfId="0" applyFont="1" applyFill="1" applyBorder="1" applyAlignment="1">
      <alignment horizontal="left" vertical="top" wrapText="1"/>
    </xf>
    <xf numFmtId="0" fontId="1" fillId="0" borderId="74" xfId="0" applyFont="1" applyBorder="1" applyAlignment="1">
      <alignment horizontal="center" vertical="center" wrapText="1"/>
    </xf>
    <xf numFmtId="164" fontId="0" fillId="0" borderId="0" xfId="152" applyNumberFormat="1" applyFont="1"/>
    <xf numFmtId="1" fontId="0" fillId="10" borderId="16" xfId="0" applyNumberFormat="1" applyFill="1" applyBorder="1" applyAlignment="1">
      <alignment horizontal="center" vertical="center"/>
    </xf>
    <xf numFmtId="169" fontId="44" fillId="10" borderId="2" xfId="0" applyNumberFormat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9" xfId="0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8" fontId="0" fillId="0" borderId="0" xfId="152" applyNumberFormat="1" applyFont="1"/>
    <xf numFmtId="169" fontId="0" fillId="10" borderId="5" xfId="0" applyNumberFormat="1" applyFill="1" applyBorder="1" applyAlignment="1">
      <alignment horizontal="center" vertical="center"/>
    </xf>
    <xf numFmtId="169" fontId="0" fillId="10" borderId="2" xfId="0" applyNumberForma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1" fillId="0" borderId="89" xfId="0" applyFont="1" applyFill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30" xfId="0" applyNumberFormat="1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 wrapText="1"/>
    </xf>
    <xf numFmtId="1" fontId="1" fillId="0" borderId="75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vertical="center"/>
    </xf>
    <xf numFmtId="3" fontId="0" fillId="0" borderId="5" xfId="0" applyNumberForma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0" xfId="0" applyFont="1" applyBorder="1" applyAlignment="1">
      <alignment horizontal="center" vertical="center" wrapText="1"/>
    </xf>
    <xf numFmtId="0" fontId="0" fillId="0" borderId="31" xfId="0" applyBorder="1" applyAlignment="1">
      <alignment horizontal="left" vertical="center"/>
    </xf>
    <xf numFmtId="0" fontId="1" fillId="0" borderId="6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75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2" fontId="1" fillId="0" borderId="88" xfId="0" applyNumberFormat="1" applyFont="1" applyFill="1" applyBorder="1" applyAlignment="1">
      <alignment horizontal="center" vertical="center" wrapText="1"/>
    </xf>
    <xf numFmtId="9" fontId="1" fillId="0" borderId="30" xfId="153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88" xfId="0" applyNumberFormat="1" applyFont="1" applyBorder="1" applyAlignment="1">
      <alignment horizontal="center" vertic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vertical="top" wrapText="1"/>
    </xf>
    <xf numFmtId="0" fontId="49" fillId="29" borderId="96" xfId="0" applyFont="1" applyFill="1" applyBorder="1" applyAlignment="1">
      <alignment horizontal="center" wrapText="1"/>
    </xf>
    <xf numFmtId="49" fontId="0" fillId="0" borderId="95" xfId="0" applyNumberFormat="1" applyBorder="1" applyAlignment="1">
      <alignment horizontal="center" wrapText="1"/>
    </xf>
    <xf numFmtId="0" fontId="0" fillId="0" borderId="95" xfId="0" applyBorder="1" applyAlignment="1">
      <alignment wrapText="1"/>
    </xf>
    <xf numFmtId="0" fontId="50" fillId="0" borderId="95" xfId="154" applyFont="1" applyFill="1" applyBorder="1" applyAlignment="1">
      <alignment horizontal="center" wrapText="1"/>
    </xf>
    <xf numFmtId="169" fontId="0" fillId="0" borderId="95" xfId="0" applyNumberFormat="1" applyBorder="1" applyAlignment="1">
      <alignment wrapText="1"/>
    </xf>
    <xf numFmtId="169" fontId="0" fillId="0" borderId="96" xfId="0" applyNumberFormat="1" applyBorder="1" applyAlignment="1">
      <alignment wrapText="1"/>
    </xf>
    <xf numFmtId="169" fontId="50" fillId="0" borderId="95" xfId="0" applyNumberFormat="1" applyFont="1" applyBorder="1" applyAlignment="1">
      <alignment wrapText="1"/>
    </xf>
    <xf numFmtId="169" fontId="50" fillId="0" borderId="96" xfId="0" applyNumberFormat="1" applyFont="1" applyBorder="1" applyAlignment="1">
      <alignment wrapText="1"/>
    </xf>
    <xf numFmtId="169" fontId="0" fillId="0" borderId="95" xfId="0" applyNumberFormat="1" applyFill="1" applyBorder="1" applyAlignment="1">
      <alignment wrapText="1"/>
    </xf>
    <xf numFmtId="169" fontId="50" fillId="0" borderId="95" xfId="154" applyNumberFormat="1" applyFont="1" applyFill="1" applyBorder="1" applyAlignment="1">
      <alignment wrapText="1"/>
    </xf>
    <xf numFmtId="169" fontId="50" fillId="0" borderId="96" xfId="154" applyNumberFormat="1" applyFont="1" applyFill="1" applyBorder="1" applyAlignment="1">
      <alignment wrapText="1"/>
    </xf>
    <xf numFmtId="169" fontId="50" fillId="0" borderId="95" xfId="0" applyNumberFormat="1" applyFont="1" applyFill="1" applyBorder="1" applyAlignment="1">
      <alignment wrapText="1"/>
    </xf>
    <xf numFmtId="49" fontId="0" fillId="0" borderId="97" xfId="0" applyNumberFormat="1" applyBorder="1" applyAlignment="1">
      <alignment horizontal="center" wrapText="1"/>
    </xf>
    <xf numFmtId="0" fontId="0" fillId="0" borderId="97" xfId="0" applyBorder="1" applyAlignment="1">
      <alignment wrapText="1"/>
    </xf>
    <xf numFmtId="0" fontId="50" fillId="0" borderId="97" xfId="154" applyFont="1" applyFill="1" applyBorder="1" applyAlignment="1">
      <alignment horizontal="center" wrapText="1"/>
    </xf>
    <xf numFmtId="169" fontId="0" fillId="0" borderId="97" xfId="0" applyNumberFormat="1" applyBorder="1" applyAlignment="1">
      <alignment wrapText="1"/>
    </xf>
    <xf numFmtId="169" fontId="50" fillId="0" borderId="97" xfId="0" applyNumberFormat="1" applyFont="1" applyFill="1" applyBorder="1" applyAlignment="1">
      <alignment wrapText="1"/>
    </xf>
    <xf numFmtId="169" fontId="50" fillId="0" borderId="97" xfId="0" applyNumberFormat="1" applyFont="1" applyBorder="1" applyAlignment="1">
      <alignment wrapText="1"/>
    </xf>
    <xf numFmtId="169" fontId="0" fillId="0" borderId="98" xfId="0" applyNumberFormat="1" applyBorder="1" applyAlignment="1">
      <alignment wrapText="1"/>
    </xf>
    <xf numFmtId="0" fontId="0" fillId="0" borderId="95" xfId="0" applyBorder="1" applyAlignment="1">
      <alignment horizontal="center" wrapText="1"/>
    </xf>
    <xf numFmtId="0" fontId="0" fillId="0" borderId="97" xfId="0" applyBorder="1" applyAlignment="1">
      <alignment horizontal="center" wrapText="1"/>
    </xf>
    <xf numFmtId="0" fontId="49" fillId="29" borderId="0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169" fontId="1" fillId="0" borderId="77" xfId="0" applyNumberFormat="1" applyFont="1" applyBorder="1" applyAlignment="1">
      <alignment horizontal="center" vertical="center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70" fontId="41" fillId="26" borderId="52" xfId="152" applyNumberFormat="1" applyFont="1" applyFill="1" applyBorder="1" applyAlignment="1">
      <alignment horizontal="right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left" vertical="center"/>
    </xf>
    <xf numFmtId="0" fontId="1" fillId="0" borderId="66" xfId="0" applyFont="1" applyFill="1" applyBorder="1" applyAlignment="1">
      <alignment horizontal="left" vertical="center"/>
    </xf>
    <xf numFmtId="0" fontId="49" fillId="29" borderId="111" xfId="0" applyFont="1" applyFill="1" applyBorder="1" applyAlignment="1">
      <alignment horizontal="center" wrapText="1"/>
    </xf>
    <xf numFmtId="169" fontId="0" fillId="0" borderId="111" xfId="0" applyNumberFormat="1" applyBorder="1" applyAlignment="1">
      <alignment wrapText="1"/>
    </xf>
    <xf numFmtId="169" fontId="50" fillId="0" borderId="111" xfId="0" applyNumberFormat="1" applyFont="1" applyBorder="1" applyAlignment="1">
      <alignment wrapText="1"/>
    </xf>
    <xf numFmtId="169" fontId="50" fillId="0" borderId="111" xfId="154" applyNumberFormat="1" applyFont="1" applyFill="1" applyBorder="1" applyAlignment="1">
      <alignment wrapText="1"/>
    </xf>
    <xf numFmtId="169" fontId="0" fillId="0" borderId="112" xfId="0" applyNumberFormat="1" applyBorder="1" applyAlignment="1">
      <alignment wrapText="1"/>
    </xf>
    <xf numFmtId="2" fontId="0" fillId="10" borderId="5" xfId="0" applyNumberFormat="1" applyFill="1" applyBorder="1" applyAlignment="1">
      <alignment horizontal="center" vertical="center"/>
    </xf>
    <xf numFmtId="170" fontId="42" fillId="0" borderId="0" xfId="152" applyNumberFormat="1" applyFont="1"/>
    <xf numFmtId="168" fontId="42" fillId="0" borderId="0" xfId="152" applyNumberFormat="1" applyFont="1"/>
    <xf numFmtId="2" fontId="42" fillId="10" borderId="2" xfId="0" applyNumberFormat="1" applyFont="1" applyFill="1" applyBorder="1" applyAlignment="1">
      <alignment horizontal="center" vertical="center"/>
    </xf>
    <xf numFmtId="0" fontId="42" fillId="0" borderId="35" xfId="0" applyFont="1" applyBorder="1" applyAlignment="1">
      <alignment vertical="center"/>
    </xf>
    <xf numFmtId="172" fontId="0" fillId="0" borderId="0" xfId="0" applyNumberFormat="1"/>
    <xf numFmtId="0" fontId="42" fillId="0" borderId="3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70" fontId="0" fillId="0" borderId="0" xfId="152" applyNumberFormat="1" applyFont="1" applyBorder="1" applyAlignment="1">
      <alignment horizontal="center" vertical="center"/>
    </xf>
    <xf numFmtId="0" fontId="1" fillId="0" borderId="84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8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2" fillId="10" borderId="45" xfId="0" applyFont="1" applyFill="1" applyBorder="1" applyAlignment="1">
      <alignment horizontal="center" vertical="center"/>
    </xf>
    <xf numFmtId="0" fontId="42" fillId="10" borderId="56" xfId="0" applyFont="1" applyFill="1" applyBorder="1" applyAlignment="1">
      <alignment horizontal="center" vertical="center"/>
    </xf>
    <xf numFmtId="0" fontId="42" fillId="10" borderId="44" xfId="0" applyFont="1" applyFill="1" applyBorder="1" applyAlignment="1">
      <alignment horizontal="center" vertical="center"/>
    </xf>
    <xf numFmtId="1" fontId="42" fillId="10" borderId="2" xfId="0" applyNumberFormat="1" applyFont="1" applyFill="1" applyBorder="1" applyAlignment="1">
      <alignment horizontal="center" vertical="center"/>
    </xf>
    <xf numFmtId="1" fontId="42" fillId="10" borderId="16" xfId="0" applyNumberFormat="1" applyFont="1" applyFill="1" applyBorder="1" applyAlignment="1">
      <alignment horizontal="center" vertical="center"/>
    </xf>
    <xf numFmtId="0" fontId="42" fillId="10" borderId="37" xfId="0" applyFont="1" applyFill="1" applyBorder="1" applyAlignment="1">
      <alignment horizontal="center" vertical="center"/>
    </xf>
    <xf numFmtId="0" fontId="42" fillId="10" borderId="3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2" fillId="0" borderId="50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center" vertical="center"/>
    </xf>
    <xf numFmtId="0" fontId="42" fillId="0" borderId="30" xfId="0" applyFont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58" xfId="0" applyNumberFormat="1" applyFont="1" applyFill="1" applyBorder="1" applyAlignment="1">
      <alignment horizontal="center" vertical="center" wrapText="1"/>
    </xf>
    <xf numFmtId="0" fontId="42" fillId="10" borderId="16" xfId="0" applyFont="1" applyFill="1" applyBorder="1" applyAlignment="1">
      <alignment horizontal="center" vertical="center"/>
    </xf>
    <xf numFmtId="0" fontId="42" fillId="10" borderId="2" xfId="0" applyFont="1" applyFill="1" applyBorder="1" applyAlignment="1">
      <alignment horizontal="center" vertical="center"/>
    </xf>
    <xf numFmtId="169" fontId="1" fillId="0" borderId="84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0" fontId="42" fillId="0" borderId="0" xfId="0" applyFont="1" applyBorder="1" applyAlignment="1">
      <alignment horizontal="left" vertical="center"/>
    </xf>
    <xf numFmtId="2" fontId="42" fillId="10" borderId="16" xfId="0" applyNumberFormat="1" applyFont="1" applyFill="1" applyBorder="1" applyAlignment="1">
      <alignment horizontal="center" vertical="center"/>
    </xf>
    <xf numFmtId="0" fontId="42" fillId="10" borderId="38" xfId="0" applyFont="1" applyFill="1" applyBorder="1" applyAlignment="1">
      <alignment horizontal="center" vertical="center"/>
    </xf>
    <xf numFmtId="169" fontId="42" fillId="10" borderId="39" xfId="0" applyNumberFormat="1" applyFont="1" applyFill="1" applyBorder="1" applyAlignment="1">
      <alignment horizontal="center" vertical="center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0" borderId="58" xfId="0" applyNumberFormat="1" applyFont="1" applyFill="1" applyBorder="1" applyAlignment="1">
      <alignment horizontal="center" vertical="center" wrapText="1"/>
    </xf>
    <xf numFmtId="0" fontId="0" fillId="30" borderId="0" xfId="0" applyFill="1"/>
    <xf numFmtId="0" fontId="0" fillId="27" borderId="0" xfId="0" applyFill="1"/>
    <xf numFmtId="0" fontId="0" fillId="12" borderId="0" xfId="0" applyFill="1"/>
    <xf numFmtId="2" fontId="1" fillId="30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30" borderId="35" xfId="0" applyNumberFormat="1" applyFont="1" applyFill="1" applyBorder="1" applyAlignment="1">
      <alignment horizontal="center" vertical="center"/>
    </xf>
    <xf numFmtId="170" fontId="0" fillId="30" borderId="36" xfId="152" applyNumberFormat="1" applyFont="1" applyFill="1" applyBorder="1" applyAlignment="1">
      <alignment horizontal="center" vertical="center"/>
    </xf>
    <xf numFmtId="170" fontId="1" fillId="30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170" fontId="0" fillId="12" borderId="5" xfId="152" applyNumberFormat="1" applyFont="1" applyFill="1" applyBorder="1" applyAlignment="1">
      <alignment horizontal="center" vertical="center"/>
    </xf>
    <xf numFmtId="2" fontId="1" fillId="27" borderId="39" xfId="0" applyNumberFormat="1" applyFont="1" applyFill="1" applyBorder="1" applyAlignment="1">
      <alignment horizontal="center" vertical="center" wrapText="1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30" borderId="76" xfId="0" applyNumberFormat="1" applyFont="1" applyFill="1" applyBorder="1" applyAlignment="1">
      <alignment horizontal="center" vertical="center" wrapText="1"/>
    </xf>
    <xf numFmtId="170" fontId="0" fillId="0" borderId="0" xfId="0" applyNumberForma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3" xfId="0" applyNumberFormat="1" applyFont="1" applyFill="1" applyBorder="1" applyAlignment="1">
      <alignment horizontal="center" vertical="center" wrapText="1"/>
    </xf>
    <xf numFmtId="169" fontId="1" fillId="0" borderId="39" xfId="0" applyNumberFormat="1" applyFont="1" applyBorder="1" applyAlignment="1">
      <alignment horizontal="center" vertical="center"/>
    </xf>
    <xf numFmtId="2" fontId="42" fillId="10" borderId="38" xfId="0" applyNumberFormat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88" xfId="0" applyNumberFormat="1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169" fontId="42" fillId="0" borderId="58" xfId="0" applyNumberFormat="1" applyFont="1" applyFill="1" applyBorder="1" applyAlignment="1">
      <alignment horizontal="center" vertical="center" wrapText="1"/>
    </xf>
    <xf numFmtId="2" fontId="42" fillId="0" borderId="16" xfId="0" applyNumberFormat="1" applyFont="1" applyFill="1" applyBorder="1" applyAlignment="1">
      <alignment horizontal="center" vertical="center" wrapText="1"/>
    </xf>
    <xf numFmtId="174" fontId="1" fillId="0" borderId="75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vertical="center"/>
    </xf>
    <xf numFmtId="0" fontId="17" fillId="0" borderId="66" xfId="0" applyFont="1" applyBorder="1" applyAlignment="1">
      <alignment vertical="center" wrapText="1"/>
    </xf>
    <xf numFmtId="0" fontId="0" fillId="0" borderId="6" xfId="0" applyBorder="1"/>
    <xf numFmtId="0" fontId="17" fillId="0" borderId="31" xfId="0" applyFont="1" applyBorder="1" applyAlignment="1">
      <alignment vertical="center" wrapText="1"/>
    </xf>
    <xf numFmtId="0" fontId="0" fillId="0" borderId="3" xfId="0" applyBorder="1"/>
    <xf numFmtId="0" fontId="42" fillId="0" borderId="3" xfId="0" applyFont="1" applyBorder="1"/>
    <xf numFmtId="0" fontId="17" fillId="0" borderId="38" xfId="0" applyFont="1" applyBorder="1" applyAlignment="1">
      <alignment vertical="center" wrapText="1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52" fillId="0" borderId="0" xfId="0" applyFont="1" applyFill="1" applyBorder="1"/>
    <xf numFmtId="0" fontId="52" fillId="0" borderId="0" xfId="0" applyFont="1"/>
    <xf numFmtId="0" fontId="53" fillId="0" borderId="0" xfId="0" applyFont="1" applyAlignment="1">
      <alignment vertical="center"/>
    </xf>
    <xf numFmtId="3" fontId="0" fillId="0" borderId="16" xfId="0" applyNumberFormat="1" applyBorder="1" applyAlignment="1">
      <alignment horizontal="center" vertical="center"/>
    </xf>
    <xf numFmtId="0" fontId="2" fillId="0" borderId="2" xfId="0" applyFont="1" applyBorder="1"/>
    <xf numFmtId="0" fontId="43" fillId="0" borderId="2" xfId="0" applyFont="1" applyBorder="1"/>
    <xf numFmtId="0" fontId="1" fillId="10" borderId="0" xfId="0" applyFont="1" applyFill="1"/>
    <xf numFmtId="3" fontId="0" fillId="10" borderId="16" xfId="0" applyNumberFormat="1" applyFill="1" applyBorder="1" applyAlignment="1">
      <alignment horizontal="center" vertical="center"/>
    </xf>
    <xf numFmtId="3" fontId="0" fillId="10" borderId="5" xfId="0" applyNumberFormat="1" applyFill="1" applyBorder="1" applyAlignment="1">
      <alignment horizontal="center" vertical="center"/>
    </xf>
    <xf numFmtId="3" fontId="0" fillId="10" borderId="2" xfId="0" applyNumberFormat="1" applyFill="1" applyBorder="1" applyAlignment="1">
      <alignment horizontal="center" vertical="center"/>
    </xf>
    <xf numFmtId="177" fontId="0" fillId="10" borderId="16" xfId="0" applyNumberFormat="1" applyFill="1" applyBorder="1" applyAlignment="1">
      <alignment horizontal="center" vertical="center"/>
    </xf>
    <xf numFmtId="175" fontId="0" fillId="10" borderId="2" xfId="0" applyNumberFormat="1" applyFill="1" applyBorder="1" applyAlignment="1">
      <alignment horizontal="center" vertical="center"/>
    </xf>
    <xf numFmtId="175" fontId="0" fillId="10" borderId="5" xfId="0" applyNumberFormat="1" applyFill="1" applyBorder="1" applyAlignment="1">
      <alignment horizontal="center" vertical="center"/>
    </xf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177" fontId="0" fillId="10" borderId="5" xfId="0" applyNumberFormat="1" applyFill="1" applyBorder="1" applyAlignment="1">
      <alignment horizontal="center" vertical="center"/>
    </xf>
    <xf numFmtId="0" fontId="4" fillId="24" borderId="29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8" fontId="0" fillId="0" borderId="6" xfId="152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14" xfId="0" applyFont="1" applyBorder="1" applyAlignment="1">
      <alignment vertical="center" wrapText="1"/>
    </xf>
    <xf numFmtId="168" fontId="0" fillId="0" borderId="36" xfId="152" applyNumberFormat="1" applyFont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4" xfId="0" applyBorder="1" applyAlignment="1">
      <alignment horizontal="left" vertical="center" wrapText="1"/>
    </xf>
    <xf numFmtId="0" fontId="1" fillId="0" borderId="114" xfId="0" applyFont="1" applyBorder="1" applyAlignment="1">
      <alignment horizontal="center" vertical="center" wrapText="1"/>
    </xf>
    <xf numFmtId="168" fontId="1" fillId="0" borderId="6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 wrapText="1"/>
    </xf>
    <xf numFmtId="0" fontId="1" fillId="0" borderId="115" xfId="0" applyFont="1" applyBorder="1" applyAlignment="1">
      <alignment vertical="center" wrapText="1"/>
    </xf>
    <xf numFmtId="168" fontId="1" fillId="0" borderId="115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5" xfId="0" applyFont="1" applyBorder="1" applyAlignment="1">
      <alignment horizontal="left" vertical="center" wrapText="1"/>
    </xf>
    <xf numFmtId="168" fontId="1" fillId="0" borderId="36" xfId="152" applyNumberFormat="1" applyFont="1" applyBorder="1" applyAlignment="1">
      <alignment horizontal="center" vertical="center"/>
    </xf>
    <xf numFmtId="0" fontId="1" fillId="0" borderId="114" xfId="0" applyFont="1" applyBorder="1" applyAlignment="1">
      <alignment horizontal="center" vertical="center"/>
    </xf>
    <xf numFmtId="0" fontId="1" fillId="0" borderId="114" xfId="0" applyFont="1" applyBorder="1" applyAlignment="1">
      <alignment horizontal="left" vertical="center" wrapText="1"/>
    </xf>
    <xf numFmtId="0" fontId="1" fillId="0" borderId="116" xfId="0" applyFont="1" applyBorder="1" applyAlignment="1">
      <alignment vertical="center" wrapText="1"/>
    </xf>
    <xf numFmtId="168" fontId="0" fillId="0" borderId="116" xfId="152" applyNumberFormat="1" applyFont="1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116" xfId="0" applyBorder="1" applyAlignment="1">
      <alignment horizontal="left" vertical="center" wrapText="1"/>
    </xf>
    <xf numFmtId="171" fontId="1" fillId="0" borderId="5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2" fontId="42" fillId="0" borderId="16" xfId="0" applyNumberFormat="1" applyFont="1" applyBorder="1" applyAlignment="1">
      <alignment horizontal="center" vertical="center" wrapText="1"/>
    </xf>
    <xf numFmtId="2" fontId="42" fillId="0" borderId="35" xfId="0" applyNumberFormat="1" applyFont="1" applyBorder="1" applyAlignment="1">
      <alignment horizontal="center" vertical="center"/>
    </xf>
    <xf numFmtId="2" fontId="42" fillId="0" borderId="39" xfId="0" applyNumberFormat="1" applyFont="1" applyBorder="1" applyAlignment="1">
      <alignment horizontal="center" vertical="center" wrapText="1"/>
    </xf>
    <xf numFmtId="169" fontId="42" fillId="10" borderId="5" xfId="0" applyNumberFormat="1" applyFont="1" applyFill="1" applyBorder="1" applyAlignment="1">
      <alignment horizontal="center" vertical="center"/>
    </xf>
    <xf numFmtId="0" fontId="0" fillId="0" borderId="8" xfId="0" applyBorder="1"/>
    <xf numFmtId="0" fontId="1" fillId="0" borderId="77" xfId="0" quotePrefix="1" applyFont="1" applyBorder="1" applyAlignment="1">
      <alignment horizontal="center" vertical="center"/>
    </xf>
    <xf numFmtId="169" fontId="42" fillId="0" borderId="75" xfId="0" applyNumberFormat="1" applyFont="1" applyBorder="1" applyAlignment="1">
      <alignment horizontal="center" vertical="center" wrapText="1"/>
    </xf>
    <xf numFmtId="0" fontId="42" fillId="0" borderId="86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74" fontId="1" fillId="0" borderId="86" xfId="0" applyNumberFormat="1" applyFont="1" applyBorder="1" applyAlignment="1">
      <alignment horizontal="center" vertical="center" wrapText="1"/>
    </xf>
    <xf numFmtId="168" fontId="42" fillId="0" borderId="36" xfId="152" applyNumberFormat="1" applyFont="1" applyBorder="1" applyAlignment="1">
      <alignment horizontal="center" vertical="center"/>
    </xf>
    <xf numFmtId="168" fontId="42" fillId="0" borderId="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1" fillId="0" borderId="76" xfId="0" applyNumberFormat="1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Fill="1" applyBorder="1" applyAlignment="1">
      <alignment horizontal="left" vertical="center"/>
    </xf>
    <xf numFmtId="0" fontId="1" fillId="0" borderId="37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2" fontId="42" fillId="0" borderId="76" xfId="0" applyNumberFormat="1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/>
    </xf>
    <xf numFmtId="170" fontId="42" fillId="0" borderId="3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 wrapText="1"/>
    </xf>
    <xf numFmtId="169" fontId="42" fillId="0" borderId="36" xfId="0" applyNumberFormat="1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84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3" fontId="42" fillId="0" borderId="16" xfId="0" applyNumberFormat="1" applyFont="1" applyBorder="1" applyAlignment="1">
      <alignment horizontal="center" vertical="center" wrapText="1"/>
    </xf>
    <xf numFmtId="168" fontId="42" fillId="0" borderId="115" xfId="152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 wrapText="1"/>
    </xf>
    <xf numFmtId="178" fontId="55" fillId="0" borderId="0" xfId="0" applyNumberFormat="1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42" fillId="27" borderId="30" xfId="0" applyNumberFormat="1" applyFont="1" applyFill="1" applyBorder="1" applyAlignment="1">
      <alignment horizontal="center" vertical="center"/>
    </xf>
    <xf numFmtId="2" fontId="42" fillId="27" borderId="16" xfId="0" applyNumberFormat="1" applyFont="1" applyFill="1" applyBorder="1" applyAlignment="1">
      <alignment horizontal="center" vertical="center" wrapText="1"/>
    </xf>
    <xf numFmtId="2" fontId="42" fillId="27" borderId="75" xfId="0" applyNumberFormat="1" applyFont="1" applyFill="1" applyBorder="1" applyAlignment="1">
      <alignment horizontal="center" vertical="center" wrapText="1"/>
    </xf>
    <xf numFmtId="2" fontId="42" fillId="27" borderId="35" xfId="0" applyNumberFormat="1" applyFont="1" applyFill="1" applyBorder="1" applyAlignment="1">
      <alignment horizontal="center" vertical="center"/>
    </xf>
    <xf numFmtId="2" fontId="42" fillId="27" borderId="39" xfId="0" applyNumberFormat="1" applyFont="1" applyFill="1" applyBorder="1" applyAlignment="1">
      <alignment horizontal="center" vertical="center" wrapText="1"/>
    </xf>
    <xf numFmtId="2" fontId="42" fillId="27" borderId="76" xfId="0" applyNumberFormat="1" applyFont="1" applyFill="1" applyBorder="1" applyAlignment="1">
      <alignment horizontal="center" vertical="center" wrapText="1"/>
    </xf>
    <xf numFmtId="169" fontId="42" fillId="27" borderId="16" xfId="0" applyNumberFormat="1" applyFont="1" applyFill="1" applyBorder="1" applyAlignment="1">
      <alignment horizontal="center" vertical="center" wrapText="1"/>
    </xf>
    <xf numFmtId="169" fontId="42" fillId="27" borderId="39" xfId="0" applyNumberFormat="1" applyFont="1" applyFill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1" fontId="1" fillId="0" borderId="58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vertical="center"/>
    </xf>
    <xf numFmtId="169" fontId="1" fillId="0" borderId="84" xfId="0" applyNumberFormat="1" applyFont="1" applyFill="1" applyBorder="1" applyAlignment="1">
      <alignment horizontal="center" vertical="center"/>
    </xf>
    <xf numFmtId="169" fontId="1" fillId="0" borderId="18" xfId="0" applyNumberFormat="1" applyFont="1" applyFill="1" applyBorder="1" applyAlignment="1">
      <alignment horizontal="center" vertical="center" wrapText="1"/>
    </xf>
    <xf numFmtId="169" fontId="1" fillId="0" borderId="35" xfId="0" applyNumberFormat="1" applyFont="1" applyFill="1" applyBorder="1" applyAlignment="1">
      <alignment horizontal="center"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vertical="center"/>
    </xf>
    <xf numFmtId="0" fontId="1" fillId="0" borderId="79" xfId="0" applyFont="1" applyFill="1" applyBorder="1" applyAlignment="1">
      <alignment vertical="center"/>
    </xf>
    <xf numFmtId="2" fontId="1" fillId="0" borderId="8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2" fontId="1" fillId="0" borderId="18" xfId="0" applyNumberFormat="1" applyFont="1" applyFill="1" applyBorder="1" applyAlignment="1">
      <alignment horizontal="center" vertical="center"/>
    </xf>
    <xf numFmtId="169" fontId="42" fillId="0" borderId="39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75" xfId="0" applyNumberFormat="1" applyFont="1" applyFill="1" applyBorder="1" applyAlignment="1">
      <alignment horizontal="center" vertical="center" wrapText="1"/>
    </xf>
    <xf numFmtId="2" fontId="1" fillId="0" borderId="73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0" fillId="0" borderId="0" xfId="0" applyNumberFormat="1"/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9" fontId="0" fillId="0" borderId="0" xfId="0" applyNumberFormat="1"/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  <xf numFmtId="0" fontId="1" fillId="34" borderId="30" xfId="0" applyFont="1" applyFill="1" applyBorder="1" applyAlignment="1">
      <alignment horizontal="center" vertical="center"/>
    </xf>
    <xf numFmtId="0" fontId="1" fillId="34" borderId="16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24" borderId="59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0" fillId="24" borderId="0" xfId="0" applyFill="1"/>
    <xf numFmtId="0" fontId="1" fillId="32" borderId="63" xfId="0" applyFont="1" applyFill="1" applyBorder="1" applyAlignment="1">
      <alignment horizontal="center" vertical="center"/>
    </xf>
    <xf numFmtId="0" fontId="1" fillId="32" borderId="50" xfId="0" applyFont="1" applyFill="1" applyBorder="1" applyAlignment="1">
      <alignment horizontal="center" vertical="center"/>
    </xf>
    <xf numFmtId="0" fontId="1" fillId="32" borderId="41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left" vertical="center"/>
    </xf>
    <xf numFmtId="0" fontId="1" fillId="32" borderId="2" xfId="0" applyFont="1" applyFill="1" applyBorder="1" applyAlignment="1">
      <alignment horizontal="left" vertical="center"/>
    </xf>
    <xf numFmtId="0" fontId="1" fillId="32" borderId="31" xfId="0" applyFont="1" applyFill="1" applyBorder="1" applyAlignment="1">
      <alignment horizontal="left" vertical="center"/>
    </xf>
    <xf numFmtId="0" fontId="1" fillId="32" borderId="0" xfId="0" applyFont="1" applyFill="1" applyBorder="1" applyAlignment="1">
      <alignment horizontal="center" vertical="center"/>
    </xf>
    <xf numFmtId="0" fontId="1" fillId="32" borderId="30" xfId="0" applyFont="1" applyFill="1" applyBorder="1" applyAlignment="1">
      <alignment horizontal="center" vertical="center"/>
    </xf>
    <xf numFmtId="0" fontId="1" fillId="32" borderId="16" xfId="0" applyFont="1" applyFill="1" applyBorder="1" applyAlignment="1">
      <alignment horizontal="center" vertical="center"/>
    </xf>
    <xf numFmtId="180" fontId="1" fillId="0" borderId="30" xfId="0" applyNumberFormat="1" applyFont="1" applyFill="1" applyBorder="1" applyAlignment="1">
      <alignment horizontal="center" vertical="center" wrapText="1"/>
    </xf>
    <xf numFmtId="180" fontId="1" fillId="32" borderId="30" xfId="0" applyNumberFormat="1" applyFont="1" applyFill="1" applyBorder="1" applyAlignment="1">
      <alignment horizontal="center" vertical="center" wrapText="1"/>
    </xf>
    <xf numFmtId="176" fontId="1" fillId="35" borderId="16" xfId="152" applyNumberFormat="1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2" fontId="0" fillId="31" borderId="0" xfId="0" applyNumberFormat="1" applyFill="1"/>
    <xf numFmtId="176" fontId="42" fillId="0" borderId="3" xfId="152" applyNumberFormat="1" applyFont="1" applyBorder="1" applyAlignment="1">
      <alignment horizontal="center"/>
    </xf>
    <xf numFmtId="173" fontId="42" fillId="0" borderId="3" xfId="155" applyNumberFormat="1" applyFont="1" applyBorder="1" applyAlignment="1" applyProtection="1">
      <alignment horizontal="center" vertical="center" wrapText="1"/>
      <protection locked="0"/>
    </xf>
    <xf numFmtId="173" fontId="42" fillId="0" borderId="4" xfId="0" applyNumberFormat="1" applyFont="1" applyBorder="1" applyAlignment="1">
      <alignment horizontal="center" vertical="center"/>
    </xf>
    <xf numFmtId="176" fontId="1" fillId="36" borderId="3" xfId="152" applyNumberFormat="1" applyFont="1" applyFill="1" applyBorder="1" applyAlignment="1">
      <alignment horizontal="center"/>
    </xf>
    <xf numFmtId="173" fontId="1" fillId="36" borderId="3" xfId="155" applyNumberFormat="1" applyFont="1" applyFill="1" applyBorder="1" applyAlignment="1" applyProtection="1">
      <alignment horizontal="center" vertical="center" wrapText="1"/>
      <protection locked="0"/>
    </xf>
    <xf numFmtId="176" fontId="1" fillId="36" borderId="6" xfId="152" applyNumberFormat="1" applyFont="1" applyFill="1" applyBorder="1" applyAlignment="1">
      <alignment horizontal="center"/>
    </xf>
    <xf numFmtId="173" fontId="1" fillId="36" borderId="6" xfId="155" applyNumberFormat="1" applyFont="1" applyFill="1" applyBorder="1" applyAlignment="1" applyProtection="1">
      <alignment horizontal="center" vertical="center" wrapText="1"/>
      <protection locked="0"/>
    </xf>
    <xf numFmtId="173" fontId="1" fillId="36" borderId="3" xfId="0" applyNumberFormat="1" applyFont="1" applyFill="1" applyBorder="1" applyAlignment="1">
      <alignment horizontal="center" vertical="center"/>
    </xf>
    <xf numFmtId="176" fontId="1" fillId="36" borderId="30" xfId="152" applyNumberFormat="1" applyFont="1" applyFill="1" applyBorder="1" applyAlignment="1">
      <alignment horizontal="center"/>
    </xf>
    <xf numFmtId="176" fontId="1" fillId="36" borderId="35" xfId="152" applyNumberFormat="1" applyFont="1" applyFill="1" applyBorder="1" applyAlignment="1">
      <alignment horizontal="center"/>
    </xf>
    <xf numFmtId="176" fontId="1" fillId="36" borderId="36" xfId="152" applyNumberFormat="1" applyFont="1" applyFill="1" applyBorder="1" applyAlignment="1">
      <alignment horizontal="center" wrapText="1"/>
    </xf>
    <xf numFmtId="169" fontId="1" fillId="0" borderId="41" xfId="0" applyNumberFormat="1" applyFont="1" applyFill="1" applyBorder="1" applyAlignment="1">
      <alignment horizontal="center" vertical="center" wrapText="1"/>
    </xf>
    <xf numFmtId="169" fontId="1" fillId="0" borderId="35" xfId="0" applyNumberFormat="1" applyFont="1" applyFill="1" applyBorder="1" applyAlignment="1">
      <alignment horizontal="center" vertical="center" wrapText="1"/>
    </xf>
    <xf numFmtId="169" fontId="42" fillId="0" borderId="16" xfId="0" applyNumberFormat="1" applyFont="1" applyFill="1" applyBorder="1" applyAlignment="1">
      <alignment horizontal="center" vertical="center" wrapText="1"/>
    </xf>
    <xf numFmtId="2" fontId="42" fillId="0" borderId="75" xfId="0" applyNumberFormat="1" applyFont="1" applyFill="1" applyBorder="1" applyAlignment="1">
      <alignment horizontal="center" vertical="center" wrapText="1"/>
    </xf>
    <xf numFmtId="1" fontId="42" fillId="0" borderId="16" xfId="0" applyNumberFormat="1" applyFont="1" applyFill="1" applyBorder="1" applyAlignment="1">
      <alignment horizontal="center" vertical="center" wrapText="1"/>
    </xf>
    <xf numFmtId="0" fontId="42" fillId="0" borderId="30" xfId="0" applyFont="1" applyFill="1" applyBorder="1" applyAlignment="1">
      <alignment horizontal="center" vertical="center"/>
    </xf>
    <xf numFmtId="0" fontId="42" fillId="0" borderId="5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16" xfId="0" applyFont="1" applyFill="1" applyBorder="1" applyAlignment="1">
      <alignment horizontal="center" vertical="center"/>
    </xf>
    <xf numFmtId="0" fontId="42" fillId="0" borderId="5" xfId="0" applyFont="1" applyFill="1" applyBorder="1" applyAlignment="1">
      <alignment horizontal="left" vertical="center"/>
    </xf>
    <xf numFmtId="0" fontId="42" fillId="0" borderId="16" xfId="0" applyFont="1" applyFill="1" applyBorder="1" applyAlignment="1">
      <alignment horizontal="left" vertical="center"/>
    </xf>
    <xf numFmtId="0" fontId="42" fillId="0" borderId="31" xfId="0" applyFont="1" applyFill="1" applyBorder="1" applyAlignment="1">
      <alignment horizontal="left" vertical="center"/>
    </xf>
    <xf numFmtId="1" fontId="42" fillId="0" borderId="0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4" xfId="0" applyFont="1" applyBorder="1" applyAlignment="1">
      <alignment horizontal="center" vertical="center" wrapText="1"/>
    </xf>
    <xf numFmtId="0" fontId="1" fillId="0" borderId="11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14" xfId="0" applyBorder="1" applyAlignment="1">
      <alignment horizontal="center" vertical="center" wrapText="1"/>
    </xf>
    <xf numFmtId="0" fontId="0" fillId="0" borderId="105" xfId="0" applyBorder="1" applyAlignment="1">
      <alignment horizontal="center" wrapText="1"/>
    </xf>
    <xf numFmtId="0" fontId="0" fillId="0" borderId="106" xfId="0" applyBorder="1" applyAlignment="1">
      <alignment horizontal="center" wrapText="1"/>
    </xf>
    <xf numFmtId="0" fontId="0" fillId="0" borderId="99" xfId="0" applyBorder="1" applyAlignment="1">
      <alignment horizontal="center" wrapText="1"/>
    </xf>
    <xf numFmtId="0" fontId="49" fillId="29" borderId="91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1" xfId="0" applyFont="1" applyFill="1" applyBorder="1" applyAlignment="1">
      <alignment horizontal="center"/>
    </xf>
    <xf numFmtId="0" fontId="0" fillId="0" borderId="107" xfId="0" applyBorder="1" applyAlignment="1">
      <alignment horizontal="center" wrapText="1"/>
    </xf>
    <xf numFmtId="0" fontId="0" fillId="0" borderId="108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0" fontId="49" fillId="29" borderId="109" xfId="0" applyFont="1" applyFill="1" applyBorder="1" applyAlignment="1">
      <alignment horizontal="center" wrapText="1"/>
    </xf>
    <xf numFmtId="0" fontId="49" fillId="29" borderId="110" xfId="0" applyFont="1" applyFill="1" applyBorder="1" applyAlignment="1">
      <alignment horizontal="center" wrapText="1"/>
    </xf>
    <xf numFmtId="0" fontId="49" fillId="29" borderId="92" xfId="0" applyFont="1" applyFill="1" applyBorder="1" applyAlignment="1">
      <alignment horizontal="center"/>
    </xf>
    <xf numFmtId="0" fontId="49" fillId="29" borderId="93" xfId="0" applyFont="1" applyFill="1" applyBorder="1" applyAlignment="1">
      <alignment horizontal="center"/>
    </xf>
    <xf numFmtId="0" fontId="49" fillId="29" borderId="94" xfId="0" applyFont="1" applyFill="1" applyBorder="1" applyAlignment="1">
      <alignment horizontal="center"/>
    </xf>
    <xf numFmtId="0" fontId="49" fillId="29" borderId="72" xfId="0" applyFont="1" applyFill="1" applyBorder="1" applyAlignment="1">
      <alignment horizontal="center" vertical="center" wrapText="1"/>
    </xf>
    <xf numFmtId="0" fontId="49" fillId="29" borderId="63" xfId="0" applyFont="1" applyFill="1" applyBorder="1" applyAlignment="1">
      <alignment horizontal="center" vertical="center" wrapText="1"/>
    </xf>
    <xf numFmtId="0" fontId="49" fillId="29" borderId="101" xfId="0" applyFont="1" applyFill="1" applyBorder="1" applyAlignment="1">
      <alignment horizontal="center" vertical="center" wrapText="1"/>
    </xf>
    <xf numFmtId="0" fontId="49" fillId="29" borderId="102" xfId="0" applyFont="1" applyFill="1" applyBorder="1" applyAlignment="1">
      <alignment horizontal="center" vertical="center" wrapText="1"/>
    </xf>
    <xf numFmtId="0" fontId="49" fillId="29" borderId="103" xfId="0" applyFont="1" applyFill="1" applyBorder="1" applyAlignment="1">
      <alignment horizontal="center" vertical="center" wrapText="1"/>
    </xf>
    <xf numFmtId="0" fontId="49" fillId="29" borderId="104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 wrapText="1"/>
    </xf>
    <xf numFmtId="0" fontId="17" fillId="0" borderId="76" xfId="0" applyFont="1" applyFill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7" borderId="58" xfId="0" applyFont="1" applyFill="1" applyBorder="1" applyAlignment="1">
      <alignment horizontal="center" vertical="center" wrapText="1"/>
    </xf>
    <xf numFmtId="0" fontId="1" fillId="27" borderId="57" xfId="0" applyFont="1" applyFill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6" xfId="0" applyFont="1" applyFill="1" applyBorder="1" applyAlignment="1">
      <alignment horizontal="center" vertical="center" wrapText="1"/>
    </xf>
    <xf numFmtId="0" fontId="1" fillId="24" borderId="67" xfId="0" applyFont="1" applyFill="1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 wrapText="1"/>
    </xf>
    <xf numFmtId="0" fontId="1" fillId="24" borderId="69" xfId="0" applyFont="1" applyFill="1" applyBorder="1" applyAlignment="1">
      <alignment horizontal="center" vertical="center" wrapText="1"/>
    </xf>
    <xf numFmtId="0" fontId="1" fillId="27" borderId="46" xfId="0" applyFont="1" applyFill="1" applyBorder="1" applyAlignment="1">
      <alignment horizontal="center" vertical="center" wrapText="1"/>
    </xf>
    <xf numFmtId="0" fontId="1" fillId="27" borderId="61" xfId="0" applyFont="1" applyFill="1" applyBorder="1" applyAlignment="1">
      <alignment horizontal="center" vertical="center" wrapText="1"/>
    </xf>
    <xf numFmtId="0" fontId="1" fillId="27" borderId="50" xfId="0" applyFont="1" applyFill="1" applyBorder="1" applyAlignment="1">
      <alignment horizontal="center" vertical="center" wrapText="1"/>
    </xf>
    <xf numFmtId="0" fontId="1" fillId="27" borderId="51" xfId="0" applyFont="1" applyFill="1" applyBorder="1" applyAlignment="1">
      <alignment horizontal="center" vertical="center" wrapText="1"/>
    </xf>
    <xf numFmtId="0" fontId="1" fillId="27" borderId="66" xfId="0" applyFont="1" applyFill="1" applyBorder="1" applyAlignment="1">
      <alignment horizontal="center" vertical="center" wrapText="1"/>
    </xf>
    <xf numFmtId="0" fontId="1" fillId="27" borderId="67" xfId="0" applyFont="1" applyFill="1" applyBorder="1" applyAlignment="1">
      <alignment horizontal="center" vertical="center" wrapText="1"/>
    </xf>
    <xf numFmtId="0" fontId="1" fillId="27" borderId="47" xfId="0" applyFont="1" applyFill="1" applyBorder="1" applyAlignment="1">
      <alignment horizontal="center" vertical="center"/>
    </xf>
    <xf numFmtId="0" fontId="1" fillId="27" borderId="48" xfId="0" applyFont="1" applyFill="1" applyBorder="1" applyAlignment="1">
      <alignment horizontal="center" vertical="center"/>
    </xf>
    <xf numFmtId="0" fontId="1" fillId="27" borderId="49" xfId="0" applyFont="1" applyFill="1" applyBorder="1" applyAlignment="1">
      <alignment horizontal="center" vertical="center"/>
    </xf>
    <xf numFmtId="0" fontId="1" fillId="27" borderId="63" xfId="0" applyFont="1" applyFill="1" applyBorder="1" applyAlignment="1">
      <alignment horizontal="center" vertical="center" wrapText="1"/>
    </xf>
    <xf numFmtId="0" fontId="1" fillId="27" borderId="41" xfId="0" applyFont="1" applyFill="1" applyBorder="1" applyAlignment="1">
      <alignment horizontal="center" vertical="center" wrapText="1"/>
    </xf>
    <xf numFmtId="0" fontId="1" fillId="27" borderId="64" xfId="0" applyFont="1" applyFill="1" applyBorder="1" applyAlignment="1">
      <alignment horizontal="center" vertical="center" wrapText="1"/>
    </xf>
    <xf numFmtId="0" fontId="1" fillId="27" borderId="43" xfId="0" applyFont="1" applyFill="1" applyBorder="1" applyAlignment="1">
      <alignment horizontal="center" vertical="center" wrapText="1"/>
    </xf>
    <xf numFmtId="0" fontId="1" fillId="27" borderId="40" xfId="0" applyFont="1" applyFill="1" applyBorder="1" applyAlignment="1">
      <alignment horizontal="center" vertical="center" wrapText="1"/>
    </xf>
    <xf numFmtId="0" fontId="1" fillId="27" borderId="42" xfId="0" applyFont="1" applyFill="1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/>
    </xf>
    <xf numFmtId="0" fontId="1" fillId="24" borderId="6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 wrapText="1"/>
    </xf>
    <xf numFmtId="0" fontId="1" fillId="0" borderId="71" xfId="0" applyFont="1" applyFill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42" fillId="0" borderId="73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 wrapText="1"/>
    </xf>
    <xf numFmtId="0" fontId="1" fillId="0" borderId="113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" fillId="24" borderId="46" xfId="0" applyFont="1" applyFill="1" applyBorder="1" applyAlignment="1">
      <alignment horizontal="center" vertical="center"/>
    </xf>
    <xf numFmtId="0" fontId="1" fillId="24" borderId="61" xfId="0" applyFont="1" applyFill="1" applyBorder="1" applyAlignment="1">
      <alignment horizontal="center" vertical="center"/>
    </xf>
    <xf numFmtId="0" fontId="1" fillId="0" borderId="82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17" fillId="0" borderId="75" xfId="0" applyFont="1" applyFill="1" applyBorder="1" applyAlignment="1">
      <alignment horizontal="center" vertical="center"/>
    </xf>
    <xf numFmtId="0" fontId="17" fillId="0" borderId="76" xfId="0" applyFont="1" applyFill="1" applyBorder="1" applyAlignment="1">
      <alignment horizontal="center" vertical="center"/>
    </xf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C22" sqref="C22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9.28515625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660" t="s">
        <v>0</v>
      </c>
      <c r="B1" s="662" t="s">
        <v>20</v>
      </c>
      <c r="C1" s="664" t="s">
        <v>8</v>
      </c>
      <c r="D1" s="666" t="s">
        <v>5</v>
      </c>
      <c r="E1" s="667"/>
      <c r="F1" s="667"/>
    </row>
    <row r="2" spans="1:6" x14ac:dyDescent="0.2">
      <c r="A2" s="661"/>
      <c r="B2" s="663"/>
      <c r="C2" s="665"/>
      <c r="D2" s="4" t="s">
        <v>9</v>
      </c>
      <c r="E2" s="9" t="s">
        <v>10</v>
      </c>
      <c r="F2" s="9" t="s">
        <v>0</v>
      </c>
    </row>
    <row r="3" spans="1:6" x14ac:dyDescent="0.2">
      <c r="A3" s="23">
        <v>43719</v>
      </c>
      <c r="B3" s="31" t="s">
        <v>24</v>
      </c>
      <c r="C3" s="13" t="s">
        <v>19</v>
      </c>
      <c r="D3" s="5"/>
      <c r="E3" s="11"/>
      <c r="F3" s="11"/>
    </row>
    <row r="4" spans="1:6" x14ac:dyDescent="0.2">
      <c r="A4" s="23">
        <v>43767</v>
      </c>
      <c r="B4" s="31" t="s">
        <v>24</v>
      </c>
      <c r="C4" s="32" t="s">
        <v>1749</v>
      </c>
      <c r="D4" s="5"/>
      <c r="E4" s="12"/>
      <c r="F4" s="26"/>
    </row>
    <row r="5" spans="1:6" x14ac:dyDescent="0.2">
      <c r="A5" s="23"/>
      <c r="B5" s="12"/>
      <c r="C5" s="32" t="s">
        <v>1751</v>
      </c>
      <c r="D5" s="5"/>
      <c r="E5" s="11"/>
      <c r="F5" s="11"/>
    </row>
    <row r="6" spans="1:6" x14ac:dyDescent="0.2">
      <c r="A6" s="23"/>
      <c r="B6" s="31"/>
      <c r="C6" s="32" t="s">
        <v>1750</v>
      </c>
      <c r="D6" s="5"/>
      <c r="E6" s="11"/>
      <c r="F6" s="11"/>
    </row>
    <row r="7" spans="1:6" ht="25.5" x14ac:dyDescent="0.2">
      <c r="A7" s="23"/>
      <c r="B7" s="12"/>
      <c r="C7" s="32" t="s">
        <v>1752</v>
      </c>
      <c r="D7" s="5"/>
      <c r="E7" s="11"/>
      <c r="F7" s="11"/>
    </row>
    <row r="8" spans="1:6" x14ac:dyDescent="0.2">
      <c r="A8" s="23"/>
      <c r="B8" s="12"/>
      <c r="C8" s="32" t="s">
        <v>1757</v>
      </c>
      <c r="D8" s="5"/>
      <c r="E8" s="11"/>
      <c r="F8" s="11"/>
    </row>
    <row r="9" spans="1:6" x14ac:dyDescent="0.2">
      <c r="A9" s="23"/>
      <c r="B9" s="12"/>
      <c r="C9" s="32" t="s">
        <v>1758</v>
      </c>
      <c r="D9" s="5"/>
      <c r="E9" s="11"/>
      <c r="F9" s="11"/>
    </row>
    <row r="10" spans="1:6" x14ac:dyDescent="0.2">
      <c r="A10" s="23"/>
      <c r="B10" s="12"/>
      <c r="C10" s="32" t="s">
        <v>1763</v>
      </c>
      <c r="D10" s="5"/>
      <c r="E10" s="11"/>
      <c r="F10" s="11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5"/>
  <sheetViews>
    <sheetView zoomScale="85" zoomScaleNormal="85" workbookViewId="0">
      <pane xSplit="3" ySplit="8" topLeftCell="D66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D73" sqref="D73"/>
    </sheetView>
  </sheetViews>
  <sheetFormatPr defaultColWidth="11.42578125" defaultRowHeight="12.75" x14ac:dyDescent="0.2"/>
  <cols>
    <col min="1" max="1" width="12.140625" customWidth="1"/>
    <col min="2" max="2" width="21" customWidth="1"/>
    <col min="3" max="3" width="30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19.42578125" bestFit="1" customWidth="1"/>
    <col min="12" max="12" width="24.85546875" customWidth="1"/>
    <col min="13" max="13" width="36" customWidth="1"/>
    <col min="18" max="18" width="11.42578125" style="114"/>
  </cols>
  <sheetData>
    <row r="1" spans="1:34" ht="41.25" customHeight="1" thickBot="1" x14ac:dyDescent="0.25">
      <c r="A1" s="55" t="s">
        <v>27</v>
      </c>
      <c r="B1" s="102" t="s">
        <v>1160</v>
      </c>
      <c r="C1" s="56"/>
      <c r="D1" s="56"/>
      <c r="E1" s="56"/>
    </row>
    <row r="2" spans="1:34" x14ac:dyDescent="0.2">
      <c r="C2" s="74"/>
      <c r="D2" s="76"/>
      <c r="E2" s="76"/>
    </row>
    <row r="3" spans="1:34" x14ac:dyDescent="0.2">
      <c r="A3" s="44" t="s">
        <v>28</v>
      </c>
      <c r="B3" s="44"/>
      <c r="C3" s="44"/>
      <c r="D3" s="77"/>
      <c r="E3" s="77"/>
    </row>
    <row r="4" spans="1:34" x14ac:dyDescent="0.2">
      <c r="A4" s="35" t="s">
        <v>1161</v>
      </c>
      <c r="B4" s="35"/>
      <c r="C4" s="35"/>
      <c r="D4" s="78"/>
      <c r="E4" s="78"/>
    </row>
    <row r="5" spans="1:34" x14ac:dyDescent="0.2">
      <c r="A5" s="63" t="s">
        <v>1411</v>
      </c>
      <c r="B5" s="43"/>
      <c r="C5" s="43"/>
      <c r="D5" s="79"/>
      <c r="E5" s="79"/>
    </row>
    <row r="6" spans="1:34" ht="13.5" thickBot="1" x14ac:dyDescent="0.25">
      <c r="A6" s="63"/>
      <c r="B6" s="43"/>
      <c r="C6" s="43"/>
      <c r="D6" s="79"/>
      <c r="E6" s="79"/>
    </row>
    <row r="7" spans="1:34" x14ac:dyDescent="0.2">
      <c r="A7" s="774" t="s">
        <v>37</v>
      </c>
      <c r="B7" s="776" t="s">
        <v>38</v>
      </c>
      <c r="C7" s="778" t="s">
        <v>1182</v>
      </c>
      <c r="D7" s="771" t="s">
        <v>1183</v>
      </c>
      <c r="E7" s="772"/>
      <c r="F7" s="772"/>
      <c r="G7" s="772"/>
      <c r="H7" s="772"/>
      <c r="I7" s="773"/>
      <c r="J7" s="771" t="s">
        <v>1188</v>
      </c>
      <c r="K7" s="772"/>
      <c r="L7" s="773"/>
      <c r="M7" s="795" t="s">
        <v>1289</v>
      </c>
      <c r="N7" s="771" t="s">
        <v>29</v>
      </c>
      <c r="O7" s="772"/>
      <c r="P7" s="772"/>
      <c r="Q7" s="772"/>
      <c r="R7" s="772"/>
      <c r="S7" s="773"/>
    </row>
    <row r="8" spans="1:34" ht="13.5" thickBot="1" x14ac:dyDescent="0.25">
      <c r="A8" s="775"/>
      <c r="B8" s="777"/>
      <c r="C8" s="77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96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34" s="74" customFormat="1" ht="13.5" thickTop="1" x14ac:dyDescent="0.2">
      <c r="A9" s="816" t="s">
        <v>1333</v>
      </c>
      <c r="B9" s="817" t="s">
        <v>1334</v>
      </c>
      <c r="C9" s="802" t="s">
        <v>1184</v>
      </c>
      <c r="D9" s="261"/>
      <c r="E9" s="148"/>
      <c r="F9" s="281">
        <v>2.9838838896931095</v>
      </c>
      <c r="G9" s="281">
        <v>0.29838838896931091</v>
      </c>
      <c r="H9" s="148"/>
      <c r="I9" s="196"/>
      <c r="J9" s="362" t="s">
        <v>1743</v>
      </c>
      <c r="K9" s="150"/>
      <c r="L9" s="151"/>
      <c r="M9" s="254" t="s">
        <v>456</v>
      </c>
      <c r="N9" s="394">
        <v>44.099200000000003</v>
      </c>
      <c r="O9" s="139">
        <v>20.4861</v>
      </c>
      <c r="P9" s="256" t="s">
        <v>96</v>
      </c>
      <c r="Q9" s="257" t="s">
        <v>451</v>
      </c>
      <c r="R9" s="256" t="s">
        <v>452</v>
      </c>
      <c r="S9" s="258" t="s">
        <v>453</v>
      </c>
    </row>
    <row r="10" spans="1:34" s="74" customFormat="1" x14ac:dyDescent="0.2">
      <c r="A10" s="746"/>
      <c r="B10" s="748"/>
      <c r="C10" s="800"/>
      <c r="D10" s="273"/>
      <c r="E10" s="134"/>
      <c r="F10" s="274">
        <v>0.24890480522953282</v>
      </c>
      <c r="G10" s="274">
        <v>2.4890480522953277E-2</v>
      </c>
      <c r="H10" s="134"/>
      <c r="I10" s="190"/>
      <c r="J10" s="218"/>
      <c r="K10" s="136"/>
      <c r="L10" s="138"/>
      <c r="M10" s="255" t="s">
        <v>789</v>
      </c>
      <c r="N10" s="394">
        <v>44.291699999999999</v>
      </c>
      <c r="O10" s="139">
        <v>19.3139</v>
      </c>
      <c r="P10" s="257" t="s">
        <v>96</v>
      </c>
      <c r="Q10" s="257" t="s">
        <v>776</v>
      </c>
      <c r="R10" s="259" t="s">
        <v>785</v>
      </c>
      <c r="S10" s="258" t="s">
        <v>786</v>
      </c>
    </row>
    <row r="11" spans="1:34" s="74" customFormat="1" x14ac:dyDescent="0.2">
      <c r="A11" s="746"/>
      <c r="B11" s="748"/>
      <c r="C11" s="800"/>
      <c r="D11" s="273"/>
      <c r="E11" s="134"/>
      <c r="F11" s="274">
        <v>15.070635808631874</v>
      </c>
      <c r="G11" s="274">
        <v>1.5070635808631871</v>
      </c>
      <c r="H11" s="134"/>
      <c r="I11" s="190"/>
      <c r="J11" s="218"/>
      <c r="K11" s="136"/>
      <c r="L11" s="138"/>
      <c r="M11" s="255" t="s">
        <v>343</v>
      </c>
      <c r="N11" s="609">
        <v>44.164710900000003</v>
      </c>
      <c r="O11" s="610">
        <v>22.027548199999998</v>
      </c>
      <c r="P11" s="257" t="s">
        <v>221</v>
      </c>
      <c r="Q11" s="257" t="s">
        <v>275</v>
      </c>
      <c r="R11" s="259" t="s">
        <v>276</v>
      </c>
      <c r="S11" s="258" t="s">
        <v>276</v>
      </c>
    </row>
    <row r="12" spans="1:34" s="74" customFormat="1" x14ac:dyDescent="0.2">
      <c r="A12" s="746"/>
      <c r="B12" s="748"/>
      <c r="C12" s="800"/>
      <c r="D12" s="273"/>
      <c r="E12" s="134"/>
      <c r="F12" s="274">
        <v>3.7469540572187734</v>
      </c>
      <c r="G12" s="274">
        <v>0.37469540572187732</v>
      </c>
      <c r="H12" s="134"/>
      <c r="I12" s="190"/>
      <c r="J12" s="218"/>
      <c r="K12" s="136"/>
      <c r="L12" s="138"/>
      <c r="M12" s="255" t="s">
        <v>346</v>
      </c>
      <c r="N12" s="609">
        <v>44.089991400000002</v>
      </c>
      <c r="O12" s="610">
        <v>22.100419500000001</v>
      </c>
      <c r="P12" s="257" t="s">
        <v>221</v>
      </c>
      <c r="Q12" s="257" t="s">
        <v>275</v>
      </c>
      <c r="R12" s="260" t="s">
        <v>276</v>
      </c>
      <c r="S12" s="258" t="s">
        <v>276</v>
      </c>
    </row>
    <row r="13" spans="1:34" s="74" customFormat="1" x14ac:dyDescent="0.2">
      <c r="A13" s="746"/>
      <c r="B13" s="748"/>
      <c r="C13" s="800"/>
      <c r="D13" s="273"/>
      <c r="E13" s="134"/>
      <c r="F13" s="274">
        <v>71.411888916385649</v>
      </c>
      <c r="G13" s="274">
        <v>7.1411888916385653</v>
      </c>
      <c r="H13" s="134"/>
      <c r="I13" s="190"/>
      <c r="J13" s="218"/>
      <c r="K13" s="136"/>
      <c r="L13" s="138"/>
      <c r="M13" s="255" t="s">
        <v>348</v>
      </c>
      <c r="N13" s="609">
        <v>44.124536499999998</v>
      </c>
      <c r="O13" s="610">
        <v>22.112289499999999</v>
      </c>
      <c r="P13" s="257" t="s">
        <v>221</v>
      </c>
      <c r="Q13" s="257" t="s">
        <v>275</v>
      </c>
      <c r="R13" s="260" t="s">
        <v>276</v>
      </c>
      <c r="S13" s="258" t="s">
        <v>276</v>
      </c>
    </row>
    <row r="14" spans="1:34" s="74" customFormat="1" x14ac:dyDescent="0.2">
      <c r="A14" s="746"/>
      <c r="B14" s="748"/>
      <c r="C14" s="800"/>
      <c r="D14" s="273"/>
      <c r="E14" s="134"/>
      <c r="F14" s="274">
        <v>1.6355751837066077E-3</v>
      </c>
      <c r="G14" s="274">
        <v>1.6355751837066073E-4</v>
      </c>
      <c r="H14" s="134"/>
      <c r="I14" s="190"/>
      <c r="J14" s="218"/>
      <c r="K14" s="136"/>
      <c r="L14" s="138"/>
      <c r="M14" s="255" t="s">
        <v>483</v>
      </c>
      <c r="N14" s="604">
        <v>43.820700000000002</v>
      </c>
      <c r="O14" s="139">
        <v>21.544799999999999</v>
      </c>
      <c r="P14" s="257" t="s">
        <v>96</v>
      </c>
      <c r="Q14" s="257" t="s">
        <v>477</v>
      </c>
      <c r="R14" s="260" t="s">
        <v>478</v>
      </c>
      <c r="S14" s="258" t="s">
        <v>479</v>
      </c>
    </row>
    <row r="15" spans="1:34" s="74" customFormat="1" x14ac:dyDescent="0.2">
      <c r="A15" s="746"/>
      <c r="B15" s="748"/>
      <c r="C15" s="800"/>
      <c r="D15" s="273"/>
      <c r="E15" s="134"/>
      <c r="F15" s="274">
        <v>5.0554142041840597E-3</v>
      </c>
      <c r="G15" s="274">
        <v>5.055414204184059E-4</v>
      </c>
      <c r="H15" s="134"/>
      <c r="I15" s="190"/>
      <c r="J15" s="218"/>
      <c r="K15" s="136"/>
      <c r="L15" s="138"/>
      <c r="M15" s="255" t="s">
        <v>535</v>
      </c>
      <c r="N15" s="604">
        <v>44.016388999999997</v>
      </c>
      <c r="O15" s="139">
        <v>19.876111000000002</v>
      </c>
      <c r="P15" s="257" t="s">
        <v>96</v>
      </c>
      <c r="Q15" s="257" t="s">
        <v>443</v>
      </c>
      <c r="R15" s="260" t="s">
        <v>530</v>
      </c>
      <c r="S15" s="258" t="s">
        <v>531</v>
      </c>
    </row>
    <row r="16" spans="1:34" x14ac:dyDescent="0.2">
      <c r="A16" s="746"/>
      <c r="B16" s="748"/>
      <c r="C16" s="800"/>
      <c r="D16" s="273"/>
      <c r="E16" s="219"/>
      <c r="U16" s="188">
        <v>80.201999999999998</v>
      </c>
      <c r="V16" s="274">
        <v>8.0202000000000009</v>
      </c>
      <c r="W16" s="219"/>
      <c r="X16" s="191"/>
      <c r="Y16" s="49"/>
      <c r="Z16" s="47"/>
      <c r="AA16" s="48"/>
      <c r="AB16" s="353" t="s">
        <v>915</v>
      </c>
      <c r="AC16" s="394">
        <v>44.502499999999998</v>
      </c>
      <c r="AD16" s="139">
        <v>20.238900000000001</v>
      </c>
      <c r="AE16" s="257" t="s">
        <v>96</v>
      </c>
      <c r="AF16" s="257" t="s">
        <v>549</v>
      </c>
      <c r="AG16" s="260" t="s">
        <v>912</v>
      </c>
      <c r="AH16" s="258" t="s">
        <v>913</v>
      </c>
    </row>
    <row r="17" spans="1:34" x14ac:dyDescent="0.2">
      <c r="A17" s="746"/>
      <c r="B17" s="748"/>
      <c r="C17" s="800"/>
      <c r="D17" s="273"/>
      <c r="E17" s="219"/>
      <c r="U17" s="188">
        <v>23.795999999999999</v>
      </c>
      <c r="V17" s="274">
        <v>2.3795999999999999</v>
      </c>
      <c r="W17" s="219"/>
      <c r="X17" s="191"/>
      <c r="Y17" s="49"/>
      <c r="Z17" s="47"/>
      <c r="AA17" s="48"/>
      <c r="AB17" s="353" t="s">
        <v>918</v>
      </c>
      <c r="AC17" s="394">
        <v>44.399099999999997</v>
      </c>
      <c r="AD17" s="139">
        <v>20.369900000000001</v>
      </c>
      <c r="AE17" s="257" t="s">
        <v>54</v>
      </c>
      <c r="AF17" s="257" t="s">
        <v>55</v>
      </c>
      <c r="AG17" s="260" t="s">
        <v>899</v>
      </c>
      <c r="AH17" s="258" t="s">
        <v>916</v>
      </c>
    </row>
    <row r="18" spans="1:34" x14ac:dyDescent="0.2">
      <c r="A18" s="746"/>
      <c r="B18" s="748"/>
      <c r="C18" s="800"/>
      <c r="D18" s="273"/>
      <c r="E18" s="219"/>
      <c r="U18" s="188">
        <v>59.409099999999995</v>
      </c>
      <c r="V18" s="274">
        <v>5.9409099999999997</v>
      </c>
      <c r="W18" s="219"/>
      <c r="X18" s="191"/>
      <c r="Y18" s="49"/>
      <c r="Z18" s="47"/>
      <c r="AA18" s="48"/>
      <c r="AB18" s="353" t="s">
        <v>921</v>
      </c>
      <c r="AC18" s="394">
        <v>44.423943999999999</v>
      </c>
      <c r="AD18" s="139">
        <v>20.303249999999998</v>
      </c>
      <c r="AE18" s="257" t="s">
        <v>54</v>
      </c>
      <c r="AF18" s="257" t="s">
        <v>55</v>
      </c>
      <c r="AG18" s="260" t="s">
        <v>899</v>
      </c>
      <c r="AH18" s="258" t="s">
        <v>919</v>
      </c>
    </row>
    <row r="19" spans="1:34" x14ac:dyDescent="0.2">
      <c r="A19" s="746"/>
      <c r="B19" s="748"/>
      <c r="C19" s="800"/>
      <c r="D19" s="104"/>
      <c r="E19" s="219"/>
      <c r="U19" s="188">
        <v>67.811999999999998</v>
      </c>
      <c r="V19" s="274">
        <v>6.7811999999999992</v>
      </c>
      <c r="W19" s="219"/>
      <c r="X19" s="191"/>
      <c r="Y19" s="49"/>
      <c r="Z19" s="47"/>
      <c r="AA19" s="48"/>
      <c r="AB19" s="353" t="s">
        <v>924</v>
      </c>
      <c r="AC19" s="49">
        <v>44.513599999999997</v>
      </c>
      <c r="AD19" s="46">
        <v>20.294499999999999</v>
      </c>
      <c r="AE19" s="47" t="s">
        <v>54</v>
      </c>
      <c r="AF19" s="47" t="s">
        <v>55</v>
      </c>
      <c r="AG19" s="47" t="s">
        <v>899</v>
      </c>
      <c r="AH19" s="48" t="s">
        <v>922</v>
      </c>
    </row>
    <row r="20" spans="1:34" ht="15.75" customHeight="1" x14ac:dyDescent="0.2">
      <c r="A20" s="746"/>
      <c r="B20" s="748"/>
      <c r="C20" s="800"/>
      <c r="D20" s="104"/>
      <c r="E20" s="161"/>
      <c r="F20" s="161"/>
      <c r="G20" s="161"/>
      <c r="H20" s="161"/>
      <c r="I20" s="220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34" ht="15.75" customHeight="1" x14ac:dyDescent="0.2">
      <c r="A21" s="746"/>
      <c r="B21" s="748"/>
      <c r="C21" s="743" t="s">
        <v>1290</v>
      </c>
      <c r="D21" s="162"/>
      <c r="E21" s="163"/>
      <c r="F21" s="163"/>
      <c r="G21" s="163"/>
      <c r="H21" s="163"/>
      <c r="I21" s="192"/>
      <c r="J21" s="164"/>
      <c r="K21" s="165"/>
      <c r="L21" s="166"/>
      <c r="M21" s="167"/>
      <c r="N21" s="164"/>
      <c r="O21" s="168"/>
      <c r="P21" s="165"/>
      <c r="Q21" s="165"/>
      <c r="R21" s="165"/>
      <c r="S21" s="166"/>
    </row>
    <row r="22" spans="1:34" ht="15.75" customHeight="1" x14ac:dyDescent="0.2">
      <c r="A22" s="746"/>
      <c r="B22" s="748"/>
      <c r="C22" s="744"/>
      <c r="D22" s="104"/>
      <c r="E22" s="219"/>
      <c r="F22" s="219"/>
      <c r="G22" s="219"/>
      <c r="H22" s="219"/>
      <c r="I22" s="191"/>
      <c r="J22" s="49"/>
      <c r="K22" s="47"/>
      <c r="L22" s="48"/>
      <c r="M22" s="140"/>
      <c r="N22" s="49"/>
      <c r="O22" s="46"/>
      <c r="P22" s="47"/>
      <c r="Q22" s="47"/>
      <c r="R22" s="47"/>
      <c r="S22" s="48"/>
    </row>
    <row r="23" spans="1:34" ht="15.75" customHeight="1" x14ac:dyDescent="0.2">
      <c r="A23" s="746"/>
      <c r="B23" s="748"/>
      <c r="C23" s="745"/>
      <c r="D23" s="169"/>
      <c r="E23" s="170"/>
      <c r="F23" s="170"/>
      <c r="G23" s="170"/>
      <c r="H23" s="170"/>
      <c r="I23" s="193"/>
      <c r="J23" s="171"/>
      <c r="K23" s="172"/>
      <c r="L23" s="173"/>
      <c r="M23" s="174"/>
      <c r="N23" s="171"/>
      <c r="O23" s="175"/>
      <c r="P23" s="172"/>
      <c r="Q23" s="172"/>
      <c r="R23" s="172"/>
      <c r="S23" s="173"/>
    </row>
    <row r="24" spans="1:34" ht="15.75" customHeight="1" x14ac:dyDescent="0.2">
      <c r="A24" s="746"/>
      <c r="B24" s="748"/>
      <c r="C24" s="813" t="s">
        <v>1291</v>
      </c>
      <c r="D24" s="104"/>
      <c r="E24" s="219"/>
      <c r="F24" s="219"/>
      <c r="G24" s="219"/>
      <c r="H24" s="219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34" ht="15.75" customHeight="1" x14ac:dyDescent="0.2">
      <c r="A25" s="746"/>
      <c r="B25" s="748"/>
      <c r="C25" s="813"/>
      <c r="D25" s="104"/>
      <c r="E25" s="219"/>
      <c r="F25" s="219"/>
      <c r="G25" s="219"/>
      <c r="H25" s="219"/>
      <c r="I25" s="191"/>
      <c r="J25" s="49"/>
      <c r="K25" s="47"/>
      <c r="L25" s="48"/>
      <c r="M25" s="140"/>
      <c r="N25" s="49"/>
      <c r="O25" s="46"/>
      <c r="P25" s="47"/>
      <c r="Q25" s="47"/>
      <c r="R25" s="47"/>
      <c r="S25" s="48"/>
    </row>
    <row r="26" spans="1:34" ht="15.75" customHeight="1" x14ac:dyDescent="0.2">
      <c r="A26" s="746"/>
      <c r="B26" s="748"/>
      <c r="C26" s="814"/>
      <c r="D26" s="169"/>
      <c r="E26" s="170"/>
      <c r="F26" s="170"/>
      <c r="G26" s="170"/>
      <c r="H26" s="170"/>
      <c r="I26" s="193"/>
      <c r="J26" s="171"/>
      <c r="K26" s="172"/>
      <c r="L26" s="173"/>
      <c r="M26" s="174"/>
      <c r="N26" s="171"/>
      <c r="O26" s="175"/>
      <c r="P26" s="172"/>
      <c r="Q26" s="172"/>
      <c r="R26" s="172"/>
      <c r="S26" s="173"/>
    </row>
    <row r="27" spans="1:34" ht="15.75" customHeight="1" x14ac:dyDescent="0.2">
      <c r="A27" s="746"/>
      <c r="B27" s="748"/>
      <c r="C27" s="179" t="s">
        <v>1292</v>
      </c>
      <c r="D27" s="180"/>
      <c r="E27" s="181"/>
      <c r="F27" s="283">
        <v>294.0813</v>
      </c>
      <c r="G27" s="283">
        <v>29.40813</v>
      </c>
      <c r="H27" s="181"/>
      <c r="I27" s="194"/>
      <c r="J27" s="182"/>
      <c r="K27" s="183"/>
      <c r="L27" s="184"/>
      <c r="M27" s="185"/>
      <c r="N27" s="182"/>
      <c r="O27" s="186"/>
      <c r="P27" s="183"/>
      <c r="Q27" s="183"/>
      <c r="R27" s="183"/>
      <c r="S27" s="184"/>
    </row>
    <row r="28" spans="1:34" ht="16.5" customHeight="1" thickBot="1" x14ac:dyDescent="0.25">
      <c r="A28" s="747"/>
      <c r="B28" s="749"/>
      <c r="C28" s="222" t="s">
        <v>1185</v>
      </c>
      <c r="D28" s="197"/>
      <c r="E28" s="198"/>
      <c r="F28" s="498">
        <v>1062.6013</v>
      </c>
      <c r="G28" s="498">
        <v>106.26013</v>
      </c>
      <c r="H28" s="198"/>
      <c r="I28" s="199"/>
      <c r="J28" s="221" t="s">
        <v>1250</v>
      </c>
      <c r="K28" s="178">
        <v>21252026</v>
      </c>
      <c r="L28" s="126" t="s">
        <v>1339</v>
      </c>
      <c r="M28" s="141"/>
      <c r="N28" s="51"/>
      <c r="O28" s="54"/>
      <c r="P28" s="52"/>
      <c r="Q28" s="52"/>
      <c r="R28" s="52"/>
      <c r="S28" s="53"/>
    </row>
    <row r="29" spans="1:34" s="74" customFormat="1" x14ac:dyDescent="0.2">
      <c r="A29" s="816" t="s">
        <v>1335</v>
      </c>
      <c r="B29" s="817" t="s">
        <v>1336</v>
      </c>
      <c r="C29" s="802" t="s">
        <v>1184</v>
      </c>
      <c r="D29" s="147"/>
      <c r="E29" s="148"/>
      <c r="F29" s="148"/>
      <c r="G29" s="148"/>
      <c r="H29" s="148"/>
      <c r="I29" s="196"/>
      <c r="J29" s="217"/>
      <c r="K29" s="150"/>
      <c r="L29" s="151"/>
      <c r="M29" s="152"/>
      <c r="N29" s="217"/>
      <c r="O29" s="153"/>
      <c r="P29" s="150"/>
      <c r="Q29" s="150"/>
      <c r="R29" s="154"/>
      <c r="S29" s="151"/>
    </row>
    <row r="30" spans="1:34" x14ac:dyDescent="0.2">
      <c r="A30" s="746"/>
      <c r="B30" s="748"/>
      <c r="C30" s="800"/>
      <c r="D30" s="104"/>
      <c r="E30" s="219"/>
      <c r="F30" s="219"/>
      <c r="G30" s="219"/>
      <c r="H30" s="219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34" x14ac:dyDescent="0.2">
      <c r="A31" s="746"/>
      <c r="B31" s="748"/>
      <c r="C31" s="800"/>
      <c r="D31" s="104"/>
      <c r="E31" s="219"/>
      <c r="F31" s="219"/>
      <c r="G31" s="219"/>
      <c r="H31" s="219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34" ht="15.75" customHeight="1" x14ac:dyDescent="0.2">
      <c r="A32" s="746"/>
      <c r="B32" s="748"/>
      <c r="C32" s="800"/>
      <c r="D32" s="104"/>
      <c r="E32" s="219"/>
      <c r="F32" s="219"/>
      <c r="G32" s="219"/>
      <c r="H32" s="219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46"/>
      <c r="B33" s="748"/>
      <c r="C33" s="800"/>
      <c r="D33" s="104"/>
      <c r="E33" s="161"/>
      <c r="F33" s="161"/>
      <c r="G33" s="161"/>
      <c r="H33" s="161"/>
      <c r="I33" s="220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ht="15.75" customHeight="1" x14ac:dyDescent="0.2">
      <c r="A34" s="746"/>
      <c r="B34" s="748"/>
      <c r="C34" s="743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ht="15.75" customHeight="1" x14ac:dyDescent="0.2">
      <c r="A35" s="746"/>
      <c r="B35" s="748"/>
      <c r="C35" s="744"/>
      <c r="D35" s="104"/>
      <c r="E35" s="219"/>
      <c r="F35" s="219"/>
      <c r="G35" s="219"/>
      <c r="H35" s="219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ht="15.75" customHeight="1" x14ac:dyDescent="0.2">
      <c r="A36" s="746"/>
      <c r="B36" s="748"/>
      <c r="C36" s="745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ht="15.75" customHeight="1" x14ac:dyDescent="0.2">
      <c r="A37" s="746"/>
      <c r="B37" s="748"/>
      <c r="C37" s="813" t="s">
        <v>1291</v>
      </c>
      <c r="D37" s="104"/>
      <c r="E37" s="219"/>
      <c r="F37" s="219"/>
      <c r="G37" s="219"/>
      <c r="H37" s="219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ht="15.75" customHeight="1" x14ac:dyDescent="0.2">
      <c r="A38" s="746"/>
      <c r="B38" s="748"/>
      <c r="C38" s="813"/>
      <c r="D38" s="104"/>
      <c r="E38" s="219"/>
      <c r="F38" s="219"/>
      <c r="G38" s="219"/>
      <c r="H38" s="219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ht="15.75" customHeight="1" x14ac:dyDescent="0.2">
      <c r="A39" s="746"/>
      <c r="B39" s="748"/>
      <c r="C39" s="814"/>
      <c r="D39" s="169"/>
      <c r="E39" s="170"/>
      <c r="F39" s="170"/>
      <c r="G39" s="170"/>
      <c r="H39" s="170"/>
      <c r="I39" s="193"/>
      <c r="J39" s="171"/>
      <c r="K39" s="172"/>
      <c r="L39" s="173"/>
      <c r="M39" s="174"/>
      <c r="N39" s="171"/>
      <c r="O39" s="175"/>
      <c r="P39" s="172"/>
      <c r="Q39" s="172"/>
      <c r="R39" s="172"/>
      <c r="S39" s="173"/>
    </row>
    <row r="40" spans="1:19" ht="15.75" customHeight="1" x14ac:dyDescent="0.2">
      <c r="A40" s="746"/>
      <c r="B40" s="748"/>
      <c r="C40" s="179" t="s">
        <v>1292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6.5" customHeight="1" thickBot="1" x14ac:dyDescent="0.25">
      <c r="A41" s="747"/>
      <c r="B41" s="749"/>
      <c r="C41" s="222" t="s">
        <v>1185</v>
      </c>
      <c r="D41" s="197"/>
      <c r="E41" s="198"/>
      <c r="F41" s="314">
        <v>61.804433929929701</v>
      </c>
      <c r="G41" s="314">
        <v>6.1804433929929701</v>
      </c>
      <c r="H41" s="198"/>
      <c r="I41" s="199"/>
      <c r="J41" s="221" t="s">
        <v>1340</v>
      </c>
      <c r="K41" s="178">
        <v>402000</v>
      </c>
      <c r="L41" s="126" t="s">
        <v>1341</v>
      </c>
      <c r="M41" s="141"/>
      <c r="N41" s="51"/>
      <c r="O41" s="54"/>
      <c r="P41" s="52"/>
      <c r="Q41" s="52"/>
      <c r="R41" s="52"/>
      <c r="S41" s="53"/>
    </row>
    <row r="42" spans="1:19" s="74" customFormat="1" x14ac:dyDescent="0.2">
      <c r="A42" s="816" t="s">
        <v>1337</v>
      </c>
      <c r="B42" s="817" t="s">
        <v>1338</v>
      </c>
      <c r="C42" s="802" t="s">
        <v>1184</v>
      </c>
      <c r="D42" s="147"/>
      <c r="E42" s="148"/>
      <c r="F42" s="148"/>
      <c r="G42" s="148"/>
      <c r="H42" s="148"/>
      <c r="I42" s="196"/>
      <c r="J42" s="217"/>
      <c r="K42" s="150"/>
      <c r="L42" s="151"/>
      <c r="M42" s="152"/>
      <c r="N42" s="217"/>
      <c r="O42" s="153"/>
      <c r="P42" s="150"/>
      <c r="Q42" s="150"/>
      <c r="R42" s="154"/>
      <c r="S42" s="151"/>
    </row>
    <row r="43" spans="1:19" x14ac:dyDescent="0.2">
      <c r="A43" s="746"/>
      <c r="B43" s="748"/>
      <c r="C43" s="800"/>
      <c r="D43" s="104"/>
      <c r="E43" s="219"/>
      <c r="F43" s="219"/>
      <c r="G43" s="219"/>
      <c r="H43" s="219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46"/>
      <c r="B44" s="748"/>
      <c r="C44" s="800"/>
      <c r="D44" s="104"/>
      <c r="E44" s="219"/>
      <c r="F44" s="219"/>
      <c r="G44" s="219"/>
      <c r="H44" s="219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46"/>
      <c r="B45" s="748"/>
      <c r="C45" s="800"/>
      <c r="D45" s="104"/>
      <c r="E45" s="219"/>
      <c r="F45" s="219"/>
      <c r="G45" s="219"/>
      <c r="H45" s="219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ht="15.75" customHeight="1" x14ac:dyDescent="0.2">
      <c r="A46" s="746"/>
      <c r="B46" s="748"/>
      <c r="C46" s="800"/>
      <c r="D46" s="104"/>
      <c r="E46" s="161"/>
      <c r="F46" s="161"/>
      <c r="G46" s="161"/>
      <c r="H46" s="161"/>
      <c r="I46" s="220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46"/>
      <c r="B47" s="748"/>
      <c r="C47" s="743" t="s">
        <v>1290</v>
      </c>
      <c r="D47" s="162"/>
      <c r="E47" s="163"/>
      <c r="F47" s="163"/>
      <c r="G47" s="163"/>
      <c r="H47" s="163"/>
      <c r="I47" s="192"/>
      <c r="J47" s="164"/>
      <c r="K47" s="165"/>
      <c r="L47" s="166"/>
      <c r="M47" s="167"/>
      <c r="N47" s="164"/>
      <c r="O47" s="168"/>
      <c r="P47" s="165"/>
      <c r="Q47" s="165"/>
      <c r="R47" s="165"/>
      <c r="S47" s="166"/>
    </row>
    <row r="48" spans="1:19" ht="15.75" customHeight="1" x14ac:dyDescent="0.2">
      <c r="A48" s="746"/>
      <c r="B48" s="748"/>
      <c r="C48" s="744"/>
      <c r="D48" s="104"/>
      <c r="E48" s="219"/>
      <c r="F48" s="219"/>
      <c r="G48" s="219"/>
      <c r="H48" s="219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ht="15.75" customHeight="1" x14ac:dyDescent="0.2">
      <c r="A49" s="746"/>
      <c r="B49" s="748"/>
      <c r="C49" s="745"/>
      <c r="D49" s="169"/>
      <c r="E49" s="170"/>
      <c r="F49" s="170"/>
      <c r="G49" s="170"/>
      <c r="H49" s="170"/>
      <c r="I49" s="193"/>
      <c r="J49" s="171"/>
      <c r="K49" s="172"/>
      <c r="L49" s="173"/>
      <c r="M49" s="174"/>
      <c r="N49" s="171"/>
      <c r="O49" s="175"/>
      <c r="P49" s="172"/>
      <c r="Q49" s="172"/>
      <c r="R49" s="172"/>
      <c r="S49" s="173"/>
    </row>
    <row r="50" spans="1:19" ht="15.75" customHeight="1" x14ac:dyDescent="0.2">
      <c r="A50" s="746"/>
      <c r="B50" s="748"/>
      <c r="C50" s="813" t="s">
        <v>1291</v>
      </c>
      <c r="D50" s="104"/>
      <c r="E50" s="219"/>
      <c r="F50" s="219"/>
      <c r="G50" s="219"/>
      <c r="H50" s="219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46"/>
      <c r="B51" s="748"/>
      <c r="C51" s="813"/>
      <c r="D51" s="104"/>
      <c r="E51" s="219"/>
      <c r="F51" s="219"/>
      <c r="G51" s="219"/>
      <c r="H51" s="219"/>
      <c r="I51" s="191"/>
      <c r="J51" s="49"/>
      <c r="K51" s="47"/>
      <c r="L51" s="48"/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46"/>
      <c r="B52" s="748"/>
      <c r="C52" s="814"/>
      <c r="D52" s="169"/>
      <c r="E52" s="170"/>
      <c r="F52" s="170"/>
      <c r="G52" s="170"/>
      <c r="H52" s="170"/>
      <c r="I52" s="193"/>
      <c r="J52" s="171"/>
      <c r="K52" s="172"/>
      <c r="L52" s="173"/>
      <c r="M52" s="174"/>
      <c r="N52" s="171"/>
      <c r="O52" s="175"/>
      <c r="P52" s="172"/>
      <c r="Q52" s="172"/>
      <c r="R52" s="172"/>
      <c r="S52" s="173"/>
    </row>
    <row r="53" spans="1:19" ht="15.75" customHeight="1" x14ac:dyDescent="0.2">
      <c r="A53" s="746"/>
      <c r="B53" s="748"/>
      <c r="C53" s="179" t="s">
        <v>1292</v>
      </c>
      <c r="D53" s="180"/>
      <c r="E53" s="181"/>
      <c r="F53" s="181"/>
      <c r="G53" s="181"/>
      <c r="H53" s="181"/>
      <c r="I53" s="194"/>
      <c r="J53" s="182"/>
      <c r="K53" s="183"/>
      <c r="L53" s="184"/>
      <c r="M53" s="185"/>
      <c r="N53" s="182"/>
      <c r="O53" s="186"/>
      <c r="P53" s="183"/>
      <c r="Q53" s="183"/>
      <c r="R53" s="183"/>
      <c r="S53" s="184"/>
    </row>
    <row r="54" spans="1:19" ht="16.5" customHeight="1" thickBot="1" x14ac:dyDescent="0.25">
      <c r="A54" s="747"/>
      <c r="B54" s="749"/>
      <c r="C54" s="222" t="s">
        <v>1185</v>
      </c>
      <c r="D54" s="197"/>
      <c r="E54" s="198"/>
      <c r="F54" s="198">
        <v>17.022073271815902</v>
      </c>
      <c r="G54" s="198">
        <v>1.7022073271815901</v>
      </c>
      <c r="H54" s="198"/>
      <c r="I54" s="199"/>
      <c r="J54" s="221" t="s">
        <v>1250</v>
      </c>
      <c r="K54" s="178">
        <v>1908022</v>
      </c>
      <c r="L54" s="126" t="s">
        <v>1342</v>
      </c>
      <c r="M54" s="141"/>
      <c r="N54" s="51"/>
      <c r="O54" s="54"/>
      <c r="P54" s="52"/>
      <c r="Q54" s="52"/>
      <c r="R54" s="52"/>
      <c r="S54" s="53"/>
    </row>
    <row r="55" spans="1:19" s="74" customFormat="1" x14ac:dyDescent="0.2">
      <c r="A55" s="816" t="s">
        <v>1355</v>
      </c>
      <c r="B55" s="817" t="s">
        <v>1356</v>
      </c>
      <c r="C55" s="802" t="s">
        <v>1184</v>
      </c>
      <c r="D55" s="148"/>
      <c r="E55" s="148"/>
      <c r="F55" s="148"/>
      <c r="G55" s="148"/>
      <c r="H55" s="148"/>
      <c r="I55" s="196"/>
      <c r="J55" s="231"/>
      <c r="K55" s="150"/>
      <c r="L55" s="151"/>
      <c r="M55" s="152"/>
      <c r="N55" s="231"/>
      <c r="O55" s="153"/>
      <c r="P55" s="150"/>
      <c r="Q55" s="150"/>
      <c r="R55" s="154"/>
      <c r="S55" s="151"/>
    </row>
    <row r="56" spans="1:19" s="74" customFormat="1" x14ac:dyDescent="0.2">
      <c r="A56" s="746"/>
      <c r="B56" s="748"/>
      <c r="C56" s="800"/>
      <c r="D56" s="134"/>
      <c r="E56" s="134"/>
      <c r="F56" s="134"/>
      <c r="G56" s="134"/>
      <c r="H56" s="134"/>
      <c r="I56" s="190"/>
      <c r="J56" s="232"/>
      <c r="K56" s="136"/>
      <c r="L56" s="138"/>
      <c r="M56" s="145"/>
      <c r="N56" s="232"/>
      <c r="O56" s="139"/>
      <c r="P56" s="136"/>
      <c r="Q56" s="136"/>
      <c r="R56" s="137"/>
      <c r="S56" s="138"/>
    </row>
    <row r="57" spans="1:19" ht="26.25" customHeight="1" x14ac:dyDescent="0.2">
      <c r="A57" s="746"/>
      <c r="B57" s="748"/>
      <c r="C57" s="800"/>
      <c r="D57" s="248"/>
      <c r="E57" s="228"/>
      <c r="F57" s="213"/>
      <c r="G57" s="228"/>
      <c r="H57" s="228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46"/>
      <c r="B58" s="748"/>
      <c r="C58" s="800"/>
      <c r="D58" s="248"/>
      <c r="E58" s="228"/>
      <c r="F58" s="228"/>
      <c r="G58" s="228"/>
      <c r="H58" s="228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46"/>
      <c r="B59" s="748"/>
      <c r="C59" s="800"/>
      <c r="D59" s="248"/>
      <c r="E59" s="228"/>
      <c r="F59" s="228"/>
      <c r="G59" s="228"/>
      <c r="H59" s="228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46"/>
      <c r="B60" s="748"/>
      <c r="C60" s="800"/>
      <c r="D60" s="248"/>
      <c r="E60" s="228"/>
      <c r="F60" s="228"/>
      <c r="G60" s="228"/>
      <c r="H60" s="228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46"/>
      <c r="B61" s="748"/>
      <c r="C61" s="800"/>
      <c r="D61" s="248"/>
      <c r="E61" s="228"/>
      <c r="F61" s="228"/>
      <c r="G61" s="228"/>
      <c r="H61" s="228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746"/>
      <c r="B62" s="748"/>
      <c r="C62" s="800"/>
      <c r="D62" s="248"/>
      <c r="E62" s="228"/>
      <c r="F62" s="228"/>
      <c r="G62" s="228"/>
      <c r="H62" s="228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x14ac:dyDescent="0.2">
      <c r="A63" s="746"/>
      <c r="B63" s="748"/>
      <c r="C63" s="800"/>
      <c r="D63" s="248"/>
      <c r="E63" s="228"/>
      <c r="F63" s="228"/>
      <c r="G63" s="228"/>
      <c r="H63" s="228"/>
      <c r="I63" s="191"/>
      <c r="J63" s="49"/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15.75" customHeight="1" x14ac:dyDescent="0.2">
      <c r="A64" s="746"/>
      <c r="B64" s="748"/>
      <c r="C64" s="800"/>
      <c r="D64" s="248"/>
      <c r="E64" s="228"/>
      <c r="F64" s="228"/>
      <c r="G64" s="228"/>
      <c r="H64" s="228"/>
      <c r="I64" s="191"/>
      <c r="J64" s="49"/>
      <c r="K64" s="47"/>
      <c r="L64" s="48"/>
      <c r="M64" s="140"/>
      <c r="N64" s="49"/>
      <c r="O64" s="46"/>
      <c r="P64" s="47"/>
      <c r="Q64" s="47"/>
      <c r="R64" s="47"/>
      <c r="S64" s="48"/>
    </row>
    <row r="65" spans="1:26" ht="15.75" customHeight="1" x14ac:dyDescent="0.2">
      <c r="A65" s="746"/>
      <c r="B65" s="748"/>
      <c r="C65" s="800"/>
      <c r="D65" s="248"/>
      <c r="E65" s="161"/>
      <c r="F65" s="161"/>
      <c r="G65" s="161"/>
      <c r="H65" s="161"/>
      <c r="I65" s="226"/>
      <c r="J65" s="49"/>
      <c r="K65" s="47"/>
      <c r="L65" s="48"/>
      <c r="M65" s="140"/>
      <c r="N65" s="49"/>
      <c r="O65" s="46"/>
      <c r="P65" s="47"/>
      <c r="Q65" s="47"/>
      <c r="R65" s="47"/>
      <c r="S65" s="48"/>
    </row>
    <row r="66" spans="1:26" ht="15.75" customHeight="1" x14ac:dyDescent="0.2">
      <c r="A66" s="746"/>
      <c r="B66" s="748"/>
      <c r="C66" s="743" t="s">
        <v>1290</v>
      </c>
      <c r="D66" s="249"/>
      <c r="E66" s="163"/>
      <c r="F66" s="163"/>
      <c r="G66" s="163"/>
      <c r="H66" s="163"/>
      <c r="I66" s="192"/>
      <c r="J66" s="164"/>
      <c r="K66" s="165"/>
      <c r="L66" s="166"/>
      <c r="M66" s="167"/>
      <c r="N66" s="164"/>
      <c r="O66" s="168"/>
      <c r="P66" s="165"/>
      <c r="Q66" s="165"/>
      <c r="R66" s="165"/>
      <c r="S66" s="166"/>
    </row>
    <row r="67" spans="1:26" ht="15.75" customHeight="1" x14ac:dyDescent="0.2">
      <c r="A67" s="746"/>
      <c r="B67" s="748"/>
      <c r="C67" s="744"/>
      <c r="D67" s="248"/>
      <c r="E67" s="228"/>
      <c r="F67" s="228"/>
      <c r="G67" s="228"/>
      <c r="H67" s="228"/>
      <c r="I67" s="191"/>
      <c r="J67" s="49"/>
      <c r="K67" s="47"/>
      <c r="L67" s="48"/>
      <c r="M67" s="140"/>
      <c r="N67" s="49"/>
      <c r="O67" s="46"/>
      <c r="P67" s="47"/>
      <c r="Q67" s="47"/>
      <c r="R67" s="47"/>
      <c r="S67" s="48"/>
    </row>
    <row r="68" spans="1:26" ht="15.75" customHeight="1" x14ac:dyDescent="0.2">
      <c r="A68" s="746"/>
      <c r="B68" s="748"/>
      <c r="C68" s="745"/>
      <c r="D68" s="250"/>
      <c r="E68" s="170"/>
      <c r="F68" s="170"/>
      <c r="G68" s="170"/>
      <c r="H68" s="170"/>
      <c r="I68" s="193"/>
      <c r="J68" s="171"/>
      <c r="K68" s="172"/>
      <c r="L68" s="173"/>
      <c r="M68" s="174"/>
      <c r="N68" s="171"/>
      <c r="O68" s="175"/>
      <c r="P68" s="172"/>
      <c r="Q68" s="172"/>
      <c r="R68" s="172"/>
      <c r="S68" s="173"/>
    </row>
    <row r="69" spans="1:26" ht="15.75" customHeight="1" x14ac:dyDescent="0.2">
      <c r="A69" s="746"/>
      <c r="B69" s="748"/>
      <c r="C69" s="813" t="s">
        <v>1291</v>
      </c>
      <c r="D69" s="248"/>
      <c r="E69" s="228"/>
      <c r="F69" s="228"/>
      <c r="G69" s="228"/>
      <c r="H69" s="228"/>
      <c r="I69" s="191"/>
      <c r="J69" s="49"/>
      <c r="K69" s="47"/>
      <c r="L69" s="48"/>
      <c r="M69" s="140"/>
      <c r="N69" s="49"/>
      <c r="O69" s="46"/>
      <c r="P69" s="47"/>
      <c r="Q69" s="47"/>
      <c r="R69" s="47"/>
      <c r="S69" s="48"/>
    </row>
    <row r="70" spans="1:26" ht="15.75" customHeight="1" x14ac:dyDescent="0.2">
      <c r="A70" s="746"/>
      <c r="B70" s="748"/>
      <c r="C70" s="813"/>
      <c r="D70" s="248"/>
      <c r="E70" s="228"/>
      <c r="F70" s="228"/>
      <c r="G70" s="228"/>
      <c r="H70" s="228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26" ht="15.75" customHeight="1" x14ac:dyDescent="0.2">
      <c r="A71" s="746"/>
      <c r="B71" s="748"/>
      <c r="C71" s="814"/>
      <c r="D71" s="250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26" ht="15.75" customHeight="1" x14ac:dyDescent="0.2">
      <c r="A72" s="746"/>
      <c r="B72" s="748"/>
      <c r="C72" s="252" t="s">
        <v>1292</v>
      </c>
      <c r="D72" s="251"/>
      <c r="E72" s="181"/>
      <c r="F72" s="181"/>
      <c r="G72" s="181"/>
      <c r="H72" s="181"/>
      <c r="I72" s="194"/>
      <c r="J72" s="182"/>
      <c r="K72" s="183"/>
      <c r="L72" s="184"/>
      <c r="M72" s="185"/>
      <c r="N72" s="182"/>
      <c r="O72" s="186"/>
      <c r="P72" s="183"/>
      <c r="Q72" s="183"/>
      <c r="R72" s="183"/>
      <c r="S72" s="184"/>
    </row>
    <row r="73" spans="1:26" ht="15.75" customHeight="1" x14ac:dyDescent="0.2">
      <c r="A73" s="746"/>
      <c r="B73" s="748"/>
      <c r="C73" s="223" t="s">
        <v>1370</v>
      </c>
      <c r="D73" s="248"/>
      <c r="E73" s="228"/>
      <c r="F73" s="246">
        <v>2152.4394837741938</v>
      </c>
      <c r="G73" s="228">
        <v>286.99193116989255</v>
      </c>
      <c r="H73" s="228">
        <v>11.479677246795701</v>
      </c>
      <c r="I73" s="191"/>
      <c r="J73" s="49" t="s">
        <v>1250</v>
      </c>
      <c r="K73" s="245">
        <v>456629</v>
      </c>
      <c r="L73" s="48" t="s">
        <v>1358</v>
      </c>
      <c r="M73" s="140"/>
      <c r="N73" s="49"/>
      <c r="O73" s="46"/>
      <c r="P73" s="47"/>
      <c r="Q73" s="47"/>
      <c r="R73" s="47"/>
      <c r="S73" s="48"/>
    </row>
    <row r="74" spans="1:26" x14ac:dyDescent="0.2">
      <c r="A74" s="746"/>
      <c r="B74" s="748"/>
      <c r="C74" s="223" t="s">
        <v>1374</v>
      </c>
      <c r="D74" s="248"/>
      <c r="E74" s="228"/>
      <c r="F74" s="228">
        <v>1.6384192149913082</v>
      </c>
      <c r="G74" s="228">
        <v>0.32768384299826159</v>
      </c>
      <c r="H74" s="228">
        <v>0.53248624487217511</v>
      </c>
      <c r="I74" s="191"/>
      <c r="J74" s="49" t="s">
        <v>1250</v>
      </c>
      <c r="K74" s="245">
        <v>4072</v>
      </c>
      <c r="L74" s="247" t="s">
        <v>1359</v>
      </c>
      <c r="M74" s="140"/>
      <c r="N74" s="49"/>
      <c r="O74" s="46"/>
      <c r="P74" s="47"/>
      <c r="Q74" s="47"/>
      <c r="R74" s="47"/>
      <c r="S74" s="48"/>
    </row>
    <row r="75" spans="1:26" ht="15.75" customHeight="1" x14ac:dyDescent="0.2">
      <c r="A75" s="746"/>
      <c r="B75" s="748"/>
      <c r="C75" s="744" t="s">
        <v>1375</v>
      </c>
      <c r="D75" s="248"/>
      <c r="E75" s="228"/>
      <c r="F75" s="228"/>
      <c r="G75" s="228"/>
      <c r="H75" s="228">
        <v>167.417897208254</v>
      </c>
      <c r="I75" s="191"/>
      <c r="J75" s="49" t="s">
        <v>1250</v>
      </c>
      <c r="K75" s="245">
        <v>1876</v>
      </c>
      <c r="L75" s="48" t="s">
        <v>1360</v>
      </c>
      <c r="M75" s="140"/>
      <c r="N75" s="49"/>
      <c r="O75" s="46"/>
      <c r="P75" s="47"/>
      <c r="Q75" s="47"/>
      <c r="R75" s="47"/>
      <c r="S75" s="48"/>
    </row>
    <row r="76" spans="1:26" ht="15.75" customHeight="1" x14ac:dyDescent="0.2">
      <c r="A76" s="746"/>
      <c r="B76" s="748"/>
      <c r="C76" s="744"/>
      <c r="D76" s="248"/>
      <c r="E76" s="228"/>
      <c r="F76" s="228"/>
      <c r="G76" s="228"/>
      <c r="H76" s="228">
        <v>663.96266666666668</v>
      </c>
      <c r="I76" s="191"/>
      <c r="J76" s="49" t="s">
        <v>1365</v>
      </c>
      <c r="K76" s="245">
        <v>91747</v>
      </c>
      <c r="L76" s="48" t="s">
        <v>1361</v>
      </c>
      <c r="M76" s="140"/>
      <c r="N76" s="49"/>
      <c r="O76" s="46"/>
      <c r="P76" s="47"/>
      <c r="Q76" s="47"/>
      <c r="R76" s="47"/>
      <c r="S76" s="48"/>
    </row>
    <row r="77" spans="1:26" ht="15.75" customHeight="1" x14ac:dyDescent="0.2">
      <c r="A77" s="746"/>
      <c r="B77" s="748"/>
      <c r="C77" s="744"/>
      <c r="D77" s="248"/>
      <c r="E77" s="228"/>
      <c r="F77" s="228"/>
      <c r="G77" s="228"/>
      <c r="H77" s="228">
        <v>0.504</v>
      </c>
      <c r="I77" s="191"/>
      <c r="J77" s="49" t="s">
        <v>1367</v>
      </c>
      <c r="K77" s="47">
        <v>15</v>
      </c>
      <c r="L77" s="48" t="s">
        <v>1362</v>
      </c>
      <c r="M77" s="140"/>
      <c r="N77" s="49"/>
      <c r="O77" s="46"/>
      <c r="P77" s="47"/>
      <c r="Q77" s="47"/>
      <c r="R77" s="47"/>
      <c r="S77" s="48"/>
    </row>
    <row r="78" spans="1:26" ht="15.75" customHeight="1" thickBot="1" x14ac:dyDescent="0.25">
      <c r="A78" s="746"/>
      <c r="B78" s="748"/>
      <c r="C78" s="744"/>
      <c r="D78" s="248"/>
      <c r="E78" s="228"/>
      <c r="F78" s="228"/>
      <c r="G78" s="228"/>
      <c r="H78" s="228">
        <v>9.35</v>
      </c>
      <c r="I78" s="191"/>
      <c r="J78" s="49" t="s">
        <v>1366</v>
      </c>
      <c r="K78" s="47">
        <v>74</v>
      </c>
      <c r="L78" s="48" t="s">
        <v>1363</v>
      </c>
      <c r="M78" s="140"/>
      <c r="N78" s="49"/>
      <c r="O78" s="46"/>
      <c r="P78" s="47"/>
      <c r="Q78" s="47"/>
      <c r="R78" s="47"/>
      <c r="S78" s="48"/>
      <c r="U78" s="142" t="s">
        <v>4</v>
      </c>
      <c r="V78" s="58" t="s">
        <v>3</v>
      </c>
      <c r="W78" s="60" t="s">
        <v>1158</v>
      </c>
      <c r="X78" s="60" t="s">
        <v>1210</v>
      </c>
      <c r="Y78" s="58" t="s">
        <v>18</v>
      </c>
      <c r="Z78" s="59" t="s">
        <v>21</v>
      </c>
    </row>
    <row r="79" spans="1:26" ht="13.5" customHeight="1" thickTop="1" x14ac:dyDescent="0.2">
      <c r="A79" s="746"/>
      <c r="B79" s="748"/>
      <c r="C79" s="744"/>
      <c r="D79" s="248"/>
      <c r="E79" s="228"/>
      <c r="F79" s="228"/>
      <c r="G79" s="228"/>
      <c r="H79" s="539">
        <v>12.504</v>
      </c>
      <c r="I79" s="191"/>
      <c r="J79" s="49" t="s">
        <v>1250</v>
      </c>
      <c r="K79" s="245">
        <v>62520</v>
      </c>
      <c r="L79" s="48" t="s">
        <v>1364</v>
      </c>
      <c r="M79" s="140"/>
      <c r="N79" s="49"/>
      <c r="O79" s="46"/>
      <c r="P79" s="47"/>
      <c r="Q79" s="47"/>
      <c r="R79" s="47"/>
      <c r="S79" s="48"/>
      <c r="U79">
        <f>SUM(D76:D79)</f>
        <v>0</v>
      </c>
      <c r="V79">
        <f t="shared" ref="V79:Z79" si="0">SUM(E76:E79)</f>
        <v>0</v>
      </c>
      <c r="W79">
        <f t="shared" si="0"/>
        <v>0</v>
      </c>
      <c r="X79">
        <f t="shared" si="0"/>
        <v>0</v>
      </c>
      <c r="Y79">
        <f>SUM(H76:H79)</f>
        <v>686.32066666666674</v>
      </c>
      <c r="Z79">
        <f t="shared" si="0"/>
        <v>0</v>
      </c>
    </row>
    <row r="80" spans="1:26" ht="15.75" customHeight="1" x14ac:dyDescent="0.2">
      <c r="A80" s="746"/>
      <c r="B80" s="748"/>
      <c r="C80" s="744" t="s">
        <v>1385</v>
      </c>
      <c r="D80" s="248"/>
      <c r="E80" s="228"/>
      <c r="F80" s="228"/>
      <c r="G80" s="228"/>
      <c r="H80" s="240">
        <v>53.568301333333338</v>
      </c>
      <c r="I80" s="191"/>
      <c r="J80" s="49" t="s">
        <v>1250</v>
      </c>
      <c r="K80" s="245">
        <v>5558</v>
      </c>
      <c r="L80" s="48" t="s">
        <v>1383</v>
      </c>
      <c r="M80" s="140"/>
      <c r="N80" s="49"/>
      <c r="O80" s="46"/>
      <c r="P80" s="47"/>
      <c r="Q80" s="47"/>
      <c r="R80" s="47"/>
      <c r="S80" s="48"/>
    </row>
    <row r="81" spans="1:19" ht="15.75" customHeight="1" x14ac:dyDescent="0.2">
      <c r="A81" s="746"/>
      <c r="B81" s="748"/>
      <c r="C81" s="744"/>
      <c r="D81" s="248"/>
      <c r="E81" s="228"/>
      <c r="F81" s="228"/>
      <c r="G81" s="240"/>
      <c r="H81" s="240">
        <v>591.50432733333332</v>
      </c>
      <c r="I81" s="191"/>
      <c r="J81" s="49" t="s">
        <v>1250</v>
      </c>
      <c r="K81" s="245">
        <v>48749</v>
      </c>
      <c r="L81" s="48" t="s">
        <v>1382</v>
      </c>
      <c r="M81" s="140"/>
      <c r="N81" s="49"/>
      <c r="O81" s="46"/>
      <c r="P81" s="47"/>
      <c r="Q81" s="47"/>
      <c r="R81" s="47"/>
      <c r="S81" s="48"/>
    </row>
    <row r="82" spans="1:19" ht="15.75" customHeight="1" x14ac:dyDescent="0.2">
      <c r="A82" s="746"/>
      <c r="B82" s="748"/>
      <c r="C82" s="744"/>
      <c r="D82" s="248"/>
      <c r="E82" s="228"/>
      <c r="F82" s="228"/>
      <c r="G82" s="240"/>
      <c r="H82" s="240">
        <v>221.67</v>
      </c>
      <c r="I82" s="191"/>
      <c r="J82" s="49" t="s">
        <v>1379</v>
      </c>
      <c r="K82" s="245">
        <v>4852000</v>
      </c>
      <c r="L82" s="48" t="s">
        <v>1384</v>
      </c>
      <c r="M82" s="140"/>
      <c r="N82" s="49"/>
      <c r="O82" s="46"/>
      <c r="P82" s="47"/>
      <c r="Q82" s="47"/>
      <c r="R82" s="47"/>
      <c r="S82" s="48"/>
    </row>
    <row r="83" spans="1:19" ht="15.75" customHeight="1" x14ac:dyDescent="0.2">
      <c r="A83" s="746"/>
      <c r="B83" s="748"/>
      <c r="C83" s="744"/>
      <c r="D83" s="248"/>
      <c r="E83" s="228"/>
      <c r="F83" s="228"/>
      <c r="G83" s="240"/>
      <c r="H83" s="240"/>
      <c r="I83" s="191">
        <v>0.72080000000000011</v>
      </c>
      <c r="J83" s="49" t="s">
        <v>1381</v>
      </c>
      <c r="K83" s="245">
        <v>1060</v>
      </c>
      <c r="L83" s="48" t="s">
        <v>1380</v>
      </c>
      <c r="M83" s="140"/>
      <c r="N83" s="49"/>
      <c r="O83" s="46"/>
      <c r="P83" s="47"/>
      <c r="Q83" s="47"/>
      <c r="R83" s="47"/>
      <c r="S83" s="48"/>
    </row>
    <row r="84" spans="1:19" ht="15.75" customHeight="1" x14ac:dyDescent="0.2">
      <c r="A84" s="746"/>
      <c r="B84" s="748"/>
      <c r="C84" s="744" t="s">
        <v>1396</v>
      </c>
      <c r="D84" s="248"/>
      <c r="E84" s="228"/>
      <c r="F84" s="240">
        <v>410.36310000000003</v>
      </c>
      <c r="G84" s="240">
        <v>273.57539999999995</v>
      </c>
      <c r="H84" s="240">
        <v>715.85563000000002</v>
      </c>
      <c r="I84" s="191"/>
      <c r="J84" s="49" t="s">
        <v>1391</v>
      </c>
      <c r="K84" s="245">
        <v>274342</v>
      </c>
      <c r="L84" s="253" t="s">
        <v>1388</v>
      </c>
      <c r="M84" s="140"/>
      <c r="N84" s="49"/>
      <c r="O84" s="46"/>
      <c r="P84" s="47"/>
      <c r="Q84" s="47"/>
      <c r="R84" s="47"/>
      <c r="S84" s="48"/>
    </row>
    <row r="85" spans="1:19" ht="15.75" customHeight="1" x14ac:dyDescent="0.2">
      <c r="A85" s="746"/>
      <c r="B85" s="748"/>
      <c r="C85" s="744"/>
      <c r="D85" s="248"/>
      <c r="E85" s="228"/>
      <c r="F85" s="240"/>
      <c r="G85" s="240"/>
      <c r="H85" s="240">
        <v>56.032199999999996</v>
      </c>
      <c r="I85" s="191"/>
      <c r="J85" s="49" t="s">
        <v>1392</v>
      </c>
      <c r="K85" s="245">
        <v>533.64</v>
      </c>
      <c r="L85" s="48" t="s">
        <v>1394</v>
      </c>
      <c r="M85" s="140"/>
      <c r="N85" s="49"/>
      <c r="O85" s="46"/>
      <c r="P85" s="47"/>
      <c r="Q85" s="47"/>
      <c r="R85" s="47"/>
      <c r="S85" s="48"/>
    </row>
    <row r="86" spans="1:19" ht="15.75" customHeight="1" x14ac:dyDescent="0.2">
      <c r="A86" s="746"/>
      <c r="B86" s="748"/>
      <c r="C86" s="744"/>
      <c r="D86" s="248"/>
      <c r="E86" s="228"/>
      <c r="F86" s="240"/>
      <c r="G86" s="240"/>
      <c r="H86" s="240">
        <v>1361.4700598472366</v>
      </c>
      <c r="I86" s="191"/>
      <c r="J86" s="49" t="s">
        <v>1393</v>
      </c>
      <c r="K86" s="245">
        <v>7095383</v>
      </c>
      <c r="L86" s="253" t="s">
        <v>1389</v>
      </c>
      <c r="M86" s="140"/>
      <c r="N86" s="49"/>
      <c r="O86" s="46"/>
      <c r="P86" s="47"/>
      <c r="Q86" s="47"/>
      <c r="R86" s="47"/>
      <c r="S86" s="48"/>
    </row>
    <row r="87" spans="1:19" ht="15.75" customHeight="1" x14ac:dyDescent="0.2">
      <c r="A87" s="746"/>
      <c r="B87" s="748"/>
      <c r="C87" s="744"/>
      <c r="D87" s="240">
        <v>72.558600000000013</v>
      </c>
      <c r="E87" s="242"/>
      <c r="F87" s="242">
        <v>1088.3789999999999</v>
      </c>
      <c r="G87" s="242">
        <v>1088.3789999999999</v>
      </c>
      <c r="H87" s="240">
        <v>195.10201333333333</v>
      </c>
      <c r="I87" s="240">
        <v>167.28788333333335</v>
      </c>
      <c r="J87" s="49" t="s">
        <v>1250</v>
      </c>
      <c r="K87" s="245">
        <v>33378</v>
      </c>
      <c r="L87" s="48" t="s">
        <v>1390</v>
      </c>
      <c r="M87" s="140"/>
      <c r="N87" s="49"/>
      <c r="O87" s="46"/>
      <c r="P87" s="47"/>
      <c r="Q87" s="47"/>
      <c r="R87" s="47"/>
      <c r="S87" s="48"/>
    </row>
    <row r="88" spans="1:19" ht="15.75" customHeight="1" x14ac:dyDescent="0.2">
      <c r="A88" s="746"/>
      <c r="B88" s="748"/>
      <c r="C88" s="744"/>
      <c r="D88" s="240"/>
      <c r="E88" s="242"/>
      <c r="F88" s="240"/>
      <c r="G88" s="228"/>
      <c r="H88" s="240">
        <v>295.56</v>
      </c>
      <c r="I88" s="240"/>
      <c r="J88" s="49" t="s">
        <v>1379</v>
      </c>
      <c r="K88" s="245">
        <v>4852000</v>
      </c>
      <c r="L88" s="48" t="s">
        <v>1395</v>
      </c>
      <c r="M88" s="140"/>
      <c r="N88" s="49"/>
      <c r="O88" s="46"/>
      <c r="P88" s="47"/>
      <c r="Q88" s="47"/>
      <c r="R88" s="47"/>
      <c r="S88" s="48"/>
    </row>
    <row r="89" spans="1:19" ht="15.75" customHeight="1" x14ac:dyDescent="0.2">
      <c r="A89" s="746"/>
      <c r="B89" s="748"/>
      <c r="C89" s="223" t="s">
        <v>1376</v>
      </c>
      <c r="D89" s="240"/>
      <c r="E89" s="228"/>
      <c r="F89" s="240"/>
      <c r="G89" s="228"/>
      <c r="H89" s="246">
        <v>8168.8203590834182</v>
      </c>
      <c r="I89" s="240"/>
      <c r="J89" s="49" t="s">
        <v>1393</v>
      </c>
      <c r="K89" s="245">
        <v>7095383</v>
      </c>
      <c r="L89" s="48" t="s">
        <v>1357</v>
      </c>
      <c r="M89" s="140"/>
      <c r="N89" s="49"/>
      <c r="O89" s="46"/>
      <c r="P89" s="47"/>
      <c r="Q89" s="47"/>
      <c r="R89" s="47"/>
      <c r="S89" s="48"/>
    </row>
    <row r="90" spans="1:19" ht="15.75" customHeight="1" x14ac:dyDescent="0.2">
      <c r="A90" s="746"/>
      <c r="B90" s="748"/>
      <c r="C90" s="223" t="s">
        <v>1377</v>
      </c>
      <c r="D90" s="240"/>
      <c r="E90" s="228"/>
      <c r="F90" s="228"/>
      <c r="G90" s="228"/>
      <c r="H90" s="228">
        <v>5.7862477543507547</v>
      </c>
      <c r="I90" s="240"/>
      <c r="J90" s="49" t="s">
        <v>1393</v>
      </c>
      <c r="K90" s="245">
        <v>7095383</v>
      </c>
      <c r="L90" s="48" t="s">
        <v>1368</v>
      </c>
      <c r="M90" s="140"/>
      <c r="N90" s="49"/>
      <c r="O90" s="46"/>
      <c r="P90" s="47"/>
      <c r="Q90" s="47"/>
      <c r="R90" s="47"/>
      <c r="S90" s="48"/>
    </row>
    <row r="91" spans="1:19" ht="15.75" customHeight="1" x14ac:dyDescent="0.2">
      <c r="A91" s="746"/>
      <c r="B91" s="748"/>
      <c r="C91" s="223" t="s">
        <v>1378</v>
      </c>
      <c r="D91" s="240"/>
      <c r="E91" s="228"/>
      <c r="F91" s="228"/>
      <c r="G91" s="228"/>
      <c r="H91" s="539">
        <v>1937.9032550827549</v>
      </c>
      <c r="I91" s="240"/>
      <c r="J91" s="49" t="s">
        <v>1393</v>
      </c>
      <c r="K91" s="245">
        <v>7095383</v>
      </c>
      <c r="L91" s="48" t="s">
        <v>1369</v>
      </c>
      <c r="M91" s="140"/>
      <c r="N91" s="49"/>
      <c r="O91" s="46"/>
      <c r="P91" s="47"/>
      <c r="Q91" s="47"/>
      <c r="R91" s="47"/>
      <c r="S91" s="48"/>
    </row>
    <row r="92" spans="1:19" ht="15.75" customHeight="1" x14ac:dyDescent="0.2">
      <c r="A92" s="746"/>
      <c r="B92" s="748"/>
      <c r="C92" s="223" t="s">
        <v>1387</v>
      </c>
      <c r="D92" s="240"/>
      <c r="E92" s="228"/>
      <c r="F92" s="228"/>
      <c r="G92" s="228"/>
      <c r="H92" s="246">
        <v>4424.7776945035184</v>
      </c>
      <c r="I92" s="240"/>
      <c r="J92" s="49" t="s">
        <v>1393</v>
      </c>
      <c r="K92" s="245">
        <v>7095383</v>
      </c>
      <c r="L92" s="48" t="s">
        <v>1386</v>
      </c>
      <c r="M92" s="140"/>
      <c r="N92" s="49"/>
      <c r="O92" s="46"/>
      <c r="P92" s="47"/>
      <c r="Q92" s="47"/>
      <c r="R92" s="47"/>
      <c r="S92" s="48"/>
    </row>
    <row r="93" spans="1:19" ht="16.5" customHeight="1" thickBot="1" x14ac:dyDescent="0.25">
      <c r="A93" s="747"/>
      <c r="B93" s="749"/>
      <c r="C93" s="146" t="s">
        <v>1185</v>
      </c>
      <c r="D93" s="408">
        <v>72.558600000000013</v>
      </c>
      <c r="E93" s="408">
        <v>0</v>
      </c>
      <c r="F93" s="408">
        <v>3652.820002989185</v>
      </c>
      <c r="G93" s="408">
        <v>1649.2740150128907</v>
      </c>
      <c r="H93" s="408">
        <v>18893.800815637871</v>
      </c>
      <c r="I93" s="408">
        <v>168.00868333333335</v>
      </c>
      <c r="J93" s="225"/>
      <c r="K93" s="178"/>
      <c r="L93" s="199"/>
      <c r="M93" s="141"/>
      <c r="N93" s="51"/>
      <c r="O93" s="54"/>
      <c r="P93" s="52"/>
      <c r="Q93" s="52"/>
      <c r="R93" s="52"/>
      <c r="S93" s="53"/>
    </row>
    <row r="94" spans="1:19" s="74" customFormat="1" x14ac:dyDescent="0.2">
      <c r="A94" s="816" t="s">
        <v>1409</v>
      </c>
      <c r="B94" s="817" t="s">
        <v>1410</v>
      </c>
      <c r="C94" s="802" t="s">
        <v>1184</v>
      </c>
      <c r="D94" s="147"/>
      <c r="E94" s="148"/>
      <c r="F94" s="148"/>
      <c r="G94" s="148"/>
      <c r="H94" s="148"/>
      <c r="I94" s="196"/>
      <c r="J94" s="231"/>
      <c r="K94" s="150"/>
      <c r="L94" s="151"/>
      <c r="M94" s="152"/>
      <c r="N94" s="231"/>
      <c r="O94" s="153"/>
      <c r="P94" s="150"/>
      <c r="Q94" s="150"/>
      <c r="R94" s="154"/>
      <c r="S94" s="151"/>
    </row>
    <row r="95" spans="1:19" s="74" customFormat="1" x14ac:dyDescent="0.2">
      <c r="A95" s="746"/>
      <c r="B95" s="748"/>
      <c r="C95" s="800"/>
      <c r="D95" s="133"/>
      <c r="E95" s="134"/>
      <c r="F95" s="134"/>
      <c r="G95" s="134"/>
      <c r="H95" s="134"/>
      <c r="I95" s="190"/>
      <c r="J95" s="232"/>
      <c r="K95" s="136"/>
      <c r="L95" s="138"/>
      <c r="M95" s="145"/>
      <c r="N95" s="232"/>
      <c r="O95" s="139"/>
      <c r="P95" s="136"/>
      <c r="Q95" s="136"/>
      <c r="R95" s="137"/>
      <c r="S95" s="138"/>
    </row>
    <row r="96" spans="1:19" s="74" customFormat="1" x14ac:dyDescent="0.2">
      <c r="A96" s="746"/>
      <c r="B96" s="748"/>
      <c r="C96" s="800"/>
      <c r="D96" s="133"/>
      <c r="E96" s="134"/>
      <c r="F96" s="134"/>
      <c r="G96" s="134"/>
      <c r="H96" s="134"/>
      <c r="I96" s="190"/>
      <c r="J96" s="232"/>
      <c r="K96" s="136"/>
      <c r="L96" s="138"/>
      <c r="M96" s="145"/>
      <c r="N96" s="232"/>
      <c r="O96" s="139"/>
      <c r="P96" s="136"/>
      <c r="Q96" s="136"/>
      <c r="R96" s="137"/>
      <c r="S96" s="138"/>
    </row>
    <row r="97" spans="1:19" s="74" customFormat="1" x14ac:dyDescent="0.2">
      <c r="A97" s="746"/>
      <c r="B97" s="748"/>
      <c r="C97" s="800"/>
      <c r="D97" s="133"/>
      <c r="E97" s="134"/>
      <c r="F97" s="134"/>
      <c r="G97" s="134"/>
      <c r="H97" s="134"/>
      <c r="I97" s="190"/>
      <c r="J97" s="232"/>
      <c r="K97" s="136"/>
      <c r="L97" s="138"/>
      <c r="M97" s="145"/>
      <c r="N97" s="232"/>
      <c r="O97" s="139"/>
      <c r="P97" s="136"/>
      <c r="Q97" s="136"/>
      <c r="R97" s="137"/>
      <c r="S97" s="138"/>
    </row>
    <row r="98" spans="1:19" s="74" customFormat="1" x14ac:dyDescent="0.2">
      <c r="A98" s="746"/>
      <c r="B98" s="748"/>
      <c r="C98" s="800"/>
      <c r="D98" s="133"/>
      <c r="E98" s="134"/>
      <c r="F98" s="134"/>
      <c r="G98" s="134"/>
      <c r="H98" s="134"/>
      <c r="I98" s="190"/>
      <c r="J98" s="232"/>
      <c r="K98" s="136"/>
      <c r="L98" s="138"/>
      <c r="M98" s="145"/>
      <c r="N98" s="232"/>
      <c r="O98" s="139"/>
      <c r="P98" s="136"/>
      <c r="Q98" s="136"/>
      <c r="R98" s="137"/>
      <c r="S98" s="138"/>
    </row>
    <row r="99" spans="1:19" s="74" customFormat="1" x14ac:dyDescent="0.2">
      <c r="A99" s="746"/>
      <c r="B99" s="748"/>
      <c r="C99" s="800"/>
      <c r="D99" s="133"/>
      <c r="E99" s="134"/>
      <c r="F99" s="134"/>
      <c r="G99" s="134"/>
      <c r="H99" s="134"/>
      <c r="I99" s="190"/>
      <c r="J99" s="232"/>
      <c r="K99" s="136"/>
      <c r="L99" s="138"/>
      <c r="M99" s="145"/>
      <c r="N99" s="232"/>
      <c r="O99" s="139"/>
      <c r="P99" s="136"/>
      <c r="Q99" s="136"/>
      <c r="R99" s="137"/>
      <c r="S99" s="138"/>
    </row>
    <row r="100" spans="1:19" x14ac:dyDescent="0.2">
      <c r="A100" s="746"/>
      <c r="B100" s="748"/>
      <c r="C100" s="800"/>
      <c r="D100" s="104"/>
      <c r="E100" s="228"/>
      <c r="F100" s="228"/>
      <c r="G100" s="228"/>
      <c r="H100" s="228"/>
      <c r="I100" s="191"/>
      <c r="J100" s="49"/>
      <c r="K100" s="47"/>
      <c r="L100" s="48"/>
      <c r="M100" s="140"/>
      <c r="N100" s="49"/>
      <c r="O100" s="46"/>
      <c r="P100" s="47"/>
      <c r="Q100" s="47"/>
      <c r="R100" s="47"/>
      <c r="S100" s="48"/>
    </row>
    <row r="101" spans="1:19" x14ac:dyDescent="0.2">
      <c r="A101" s="746"/>
      <c r="B101" s="748"/>
      <c r="C101" s="800"/>
      <c r="D101" s="104"/>
      <c r="E101" s="228"/>
      <c r="F101" s="228"/>
      <c r="G101" s="228"/>
      <c r="H101" s="228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46"/>
      <c r="B102" s="748"/>
      <c r="C102" s="800"/>
      <c r="D102" s="104"/>
      <c r="E102" s="228"/>
      <c r="F102" s="228"/>
      <c r="G102" s="228"/>
      <c r="H102" s="228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46"/>
      <c r="B103" s="748"/>
      <c r="C103" s="800"/>
      <c r="D103" s="104"/>
      <c r="E103" s="161"/>
      <c r="F103" s="161"/>
      <c r="G103" s="161"/>
      <c r="H103" s="161"/>
      <c r="I103" s="226"/>
      <c r="J103" s="49"/>
      <c r="K103" s="47"/>
      <c r="L103" s="48"/>
      <c r="M103" s="140"/>
      <c r="N103" s="49"/>
      <c r="O103" s="46"/>
      <c r="P103" s="47"/>
      <c r="Q103" s="47"/>
      <c r="R103" s="47"/>
      <c r="S103" s="48"/>
    </row>
    <row r="104" spans="1:19" ht="15.75" customHeight="1" x14ac:dyDescent="0.2">
      <c r="A104" s="746"/>
      <c r="B104" s="748"/>
      <c r="C104" s="743" t="s">
        <v>1290</v>
      </c>
      <c r="D104" s="162"/>
      <c r="E104" s="163"/>
      <c r="F104" s="163"/>
      <c r="G104" s="163"/>
      <c r="H104" s="163"/>
      <c r="I104" s="192"/>
      <c r="J104" s="164"/>
      <c r="K104" s="165"/>
      <c r="L104" s="166"/>
      <c r="M104" s="167"/>
      <c r="N104" s="164"/>
      <c r="O104" s="168"/>
      <c r="P104" s="165"/>
      <c r="Q104" s="165"/>
      <c r="R104" s="165"/>
      <c r="S104" s="166"/>
    </row>
    <row r="105" spans="1:19" ht="15.75" customHeight="1" x14ac:dyDescent="0.2">
      <c r="A105" s="746"/>
      <c r="B105" s="748"/>
      <c r="C105" s="744"/>
      <c r="D105" s="104"/>
      <c r="E105" s="228"/>
      <c r="F105" s="228"/>
      <c r="G105" s="228"/>
      <c r="H105" s="228"/>
      <c r="I105" s="191"/>
      <c r="J105" s="49"/>
      <c r="K105" s="47"/>
      <c r="L105" s="48"/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46"/>
      <c r="B106" s="748"/>
      <c r="C106" s="745"/>
      <c r="D106" s="169"/>
      <c r="E106" s="170"/>
      <c r="F106" s="170"/>
      <c r="G106" s="170"/>
      <c r="H106" s="170"/>
      <c r="I106" s="193"/>
      <c r="J106" s="171"/>
      <c r="K106" s="172"/>
      <c r="L106" s="173"/>
      <c r="M106" s="174"/>
      <c r="N106" s="171"/>
      <c r="O106" s="175"/>
      <c r="P106" s="172"/>
      <c r="Q106" s="172"/>
      <c r="R106" s="172"/>
      <c r="S106" s="173"/>
    </row>
    <row r="107" spans="1:19" ht="15.75" customHeight="1" x14ac:dyDescent="0.2">
      <c r="A107" s="746"/>
      <c r="B107" s="748"/>
      <c r="C107" s="813" t="s">
        <v>1291</v>
      </c>
      <c r="D107" s="104"/>
      <c r="E107" s="228"/>
      <c r="F107" s="228"/>
      <c r="G107" s="228"/>
      <c r="H107" s="228"/>
      <c r="I107" s="191"/>
      <c r="J107" s="49"/>
      <c r="K107" s="47"/>
      <c r="L107" s="48"/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46"/>
      <c r="B108" s="748"/>
      <c r="C108" s="813"/>
      <c r="D108" s="104"/>
      <c r="E108" s="228"/>
      <c r="F108" s="228"/>
      <c r="G108" s="228"/>
      <c r="H108" s="228"/>
      <c r="I108" s="191"/>
      <c r="J108" s="49"/>
      <c r="K108" s="47"/>
      <c r="L108" s="48"/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46"/>
      <c r="B109" s="748"/>
      <c r="C109" s="814"/>
      <c r="D109" s="169"/>
      <c r="E109" s="170"/>
      <c r="F109" s="170"/>
      <c r="G109" s="170"/>
      <c r="H109" s="170"/>
      <c r="I109" s="193"/>
      <c r="J109" s="171"/>
      <c r="K109" s="172"/>
      <c r="L109" s="173"/>
      <c r="M109" s="174"/>
      <c r="N109" s="171"/>
      <c r="O109" s="175"/>
      <c r="P109" s="172"/>
      <c r="Q109" s="172"/>
      <c r="R109" s="172"/>
      <c r="S109" s="173"/>
    </row>
    <row r="110" spans="1:19" ht="15.75" customHeight="1" x14ac:dyDescent="0.2">
      <c r="A110" s="746"/>
      <c r="B110" s="748"/>
      <c r="C110" s="179" t="s">
        <v>1292</v>
      </c>
      <c r="D110" s="180"/>
      <c r="E110" s="181"/>
      <c r="F110" s="181"/>
      <c r="G110" s="181"/>
      <c r="H110" s="181"/>
      <c r="I110" s="194"/>
      <c r="J110" s="182"/>
      <c r="K110" s="183"/>
      <c r="L110" s="184"/>
      <c r="M110" s="185"/>
      <c r="N110" s="182"/>
      <c r="O110" s="186"/>
      <c r="P110" s="183"/>
      <c r="Q110" s="183"/>
      <c r="R110" s="183"/>
      <c r="S110" s="184"/>
    </row>
    <row r="111" spans="1:19" ht="16.5" customHeight="1" thickBot="1" x14ac:dyDescent="0.25">
      <c r="A111" s="747"/>
      <c r="B111" s="749"/>
      <c r="C111" s="229" t="s">
        <v>1185</v>
      </c>
      <c r="D111" s="197"/>
      <c r="E111" s="198"/>
      <c r="F111" s="498">
        <v>39.297982849520515</v>
      </c>
      <c r="G111" s="498">
        <v>6.2876772559232812</v>
      </c>
      <c r="H111" s="198"/>
      <c r="I111" s="199"/>
      <c r="J111" s="225" t="s">
        <v>1250</v>
      </c>
      <c r="K111" s="178">
        <v>349501.15567226894</v>
      </c>
      <c r="L111" s="126" t="s">
        <v>1408</v>
      </c>
      <c r="M111" s="141"/>
      <c r="N111" s="51"/>
      <c r="O111" s="54"/>
      <c r="P111" s="52"/>
      <c r="Q111" s="52"/>
      <c r="R111" s="52"/>
      <c r="S111" s="53"/>
    </row>
    <row r="112" spans="1:19" x14ac:dyDescent="0.2">
      <c r="A112" s="63"/>
      <c r="B112" s="43"/>
      <c r="C112" s="43"/>
      <c r="D112" s="79"/>
      <c r="E112" s="79"/>
    </row>
    <row r="113" spans="1:18" x14ac:dyDescent="0.2">
      <c r="A113" s="63"/>
      <c r="B113" s="43"/>
      <c r="C113" s="43"/>
      <c r="D113" s="79"/>
      <c r="E113" s="79"/>
    </row>
    <row r="114" spans="1:18" x14ac:dyDescent="0.2">
      <c r="A114" s="44" t="s">
        <v>1153</v>
      </c>
      <c r="B114" s="35"/>
      <c r="C114" s="35"/>
      <c r="D114" s="78"/>
      <c r="E114" s="78"/>
    </row>
    <row r="115" spans="1:18" ht="13.5" thickBot="1" x14ac:dyDescent="0.25">
      <c r="A115" s="44"/>
      <c r="B115" s="35"/>
      <c r="C115" s="35"/>
      <c r="D115" s="78"/>
      <c r="E115" s="78"/>
    </row>
    <row r="116" spans="1:18" x14ac:dyDescent="0.2">
      <c r="A116" s="782" t="s">
        <v>37</v>
      </c>
      <c r="B116" s="784" t="s">
        <v>38</v>
      </c>
      <c r="C116" s="782" t="s">
        <v>1151</v>
      </c>
      <c r="D116" s="752" t="s">
        <v>1147</v>
      </c>
      <c r="E116" s="752" t="s">
        <v>32</v>
      </c>
      <c r="F116" s="784" t="s">
        <v>1157</v>
      </c>
      <c r="G116" s="786" t="s">
        <v>29</v>
      </c>
      <c r="H116" s="787"/>
      <c r="I116" s="787"/>
      <c r="J116" s="787"/>
      <c r="K116" s="787"/>
      <c r="L116" s="788"/>
      <c r="M116" s="786" t="s">
        <v>1159</v>
      </c>
      <c r="N116" s="787"/>
      <c r="O116" s="787"/>
      <c r="P116" s="787"/>
      <c r="Q116" s="788"/>
    </row>
    <row r="117" spans="1:18" ht="13.5" thickBot="1" x14ac:dyDescent="0.25">
      <c r="A117" s="783"/>
      <c r="B117" s="785"/>
      <c r="C117" s="783"/>
      <c r="D117" s="753"/>
      <c r="E117" s="753"/>
      <c r="F117" s="785"/>
      <c r="G117" s="127" t="s">
        <v>30</v>
      </c>
      <c r="H117" s="128" t="s">
        <v>31</v>
      </c>
      <c r="I117" s="128" t="s">
        <v>1148</v>
      </c>
      <c r="J117" s="128" t="s">
        <v>1149</v>
      </c>
      <c r="K117" s="129" t="s">
        <v>1150</v>
      </c>
      <c r="L117" s="130" t="s">
        <v>29</v>
      </c>
      <c r="M117" s="131" t="s">
        <v>4</v>
      </c>
      <c r="N117" s="128" t="s">
        <v>3</v>
      </c>
      <c r="O117" s="131" t="s">
        <v>1158</v>
      </c>
      <c r="P117" s="128" t="s">
        <v>18</v>
      </c>
      <c r="Q117" s="130" t="s">
        <v>21</v>
      </c>
    </row>
    <row r="118" spans="1:18" ht="26.25" customHeight="1" thickTop="1" x14ac:dyDescent="0.2">
      <c r="A118" s="103" t="s">
        <v>1301</v>
      </c>
      <c r="B118" s="106"/>
      <c r="C118" s="233" t="s">
        <v>1121</v>
      </c>
      <c r="D118" s="110" t="s">
        <v>1122</v>
      </c>
      <c r="E118" s="110" t="s">
        <v>1123</v>
      </c>
      <c r="F118" s="88" t="s">
        <v>1120</v>
      </c>
      <c r="G118" s="49">
        <v>44</v>
      </c>
      <c r="H118" s="47">
        <v>20</v>
      </c>
      <c r="I118" s="47" t="s">
        <v>221</v>
      </c>
      <c r="J118" s="47" t="s">
        <v>595</v>
      </c>
      <c r="K118" s="47" t="s">
        <v>860</v>
      </c>
      <c r="L118" s="48" t="s">
        <v>1118</v>
      </c>
      <c r="M118" s="354">
        <v>597410.5</v>
      </c>
      <c r="N118" s="355">
        <v>367024.83333333331</v>
      </c>
      <c r="O118" s="356">
        <v>829919.16666666663</v>
      </c>
      <c r="P118" s="84"/>
      <c r="Q118" s="85"/>
    </row>
    <row r="119" spans="1:18" x14ac:dyDescent="0.2">
      <c r="A119" s="104" t="s">
        <v>1301</v>
      </c>
      <c r="B119" s="107"/>
      <c r="C119" s="233" t="s">
        <v>880</v>
      </c>
      <c r="D119" s="110" t="s">
        <v>881</v>
      </c>
      <c r="E119" s="110" t="s">
        <v>882</v>
      </c>
      <c r="F119" s="89" t="s">
        <v>879</v>
      </c>
      <c r="G119" s="49">
        <v>44.973999999999997</v>
      </c>
      <c r="H119" s="47">
        <v>19.655999999999999</v>
      </c>
      <c r="I119" s="47" t="s">
        <v>66</v>
      </c>
      <c r="J119" s="47" t="s">
        <v>114</v>
      </c>
      <c r="K119" s="47" t="s">
        <v>423</v>
      </c>
      <c r="L119" s="48" t="s">
        <v>423</v>
      </c>
      <c r="M119" s="46">
        <v>16529</v>
      </c>
      <c r="N119" s="47"/>
      <c r="O119" s="47">
        <v>211</v>
      </c>
      <c r="P119" s="45"/>
      <c r="Q119" s="48"/>
    </row>
    <row r="120" spans="1:18" x14ac:dyDescent="0.2">
      <c r="A120" s="104" t="s">
        <v>1301</v>
      </c>
      <c r="B120" s="108"/>
      <c r="C120" s="233" t="s">
        <v>396</v>
      </c>
      <c r="D120" s="110" t="s">
        <v>397</v>
      </c>
      <c r="E120" s="110" t="s">
        <v>398</v>
      </c>
      <c r="F120" s="89" t="s">
        <v>395</v>
      </c>
      <c r="G120" s="49">
        <v>45.951700000000002</v>
      </c>
      <c r="H120" s="47">
        <v>20.1538</v>
      </c>
      <c r="I120" s="47" t="s">
        <v>66</v>
      </c>
      <c r="J120" s="47" t="s">
        <v>292</v>
      </c>
      <c r="K120" s="47" t="s">
        <v>393</v>
      </c>
      <c r="L120" s="48" t="s">
        <v>393</v>
      </c>
      <c r="M120" s="49">
        <v>61</v>
      </c>
      <c r="N120" s="47">
        <v>122</v>
      </c>
      <c r="O120" s="45">
        <v>420</v>
      </c>
      <c r="P120" s="45"/>
      <c r="Q120" s="48"/>
    </row>
    <row r="121" spans="1:18" ht="25.5" x14ac:dyDescent="0.2">
      <c r="A121" s="104" t="s">
        <v>1301</v>
      </c>
      <c r="B121" s="108"/>
      <c r="C121" s="112" t="s">
        <v>564</v>
      </c>
      <c r="D121" s="111" t="s">
        <v>565</v>
      </c>
      <c r="E121" s="111" t="s">
        <v>398</v>
      </c>
      <c r="F121" s="89"/>
      <c r="G121" s="91" t="e">
        <v>#N/A</v>
      </c>
      <c r="H121" s="94" t="e">
        <v>#N/A</v>
      </c>
      <c r="I121" s="94" t="s">
        <v>66</v>
      </c>
      <c r="J121" s="94" t="s">
        <v>67</v>
      </c>
      <c r="K121" s="94" t="s">
        <v>68</v>
      </c>
      <c r="L121" s="95" t="s">
        <v>68</v>
      </c>
      <c r="M121" s="46">
        <v>11515.6</v>
      </c>
      <c r="N121" s="47">
        <v>3623.7</v>
      </c>
      <c r="O121" s="47"/>
      <c r="P121" s="47"/>
      <c r="Q121" s="48"/>
    </row>
    <row r="122" spans="1:18" x14ac:dyDescent="0.2">
      <c r="A122" s="104" t="s">
        <v>1301</v>
      </c>
      <c r="B122" s="108"/>
      <c r="C122" s="233" t="s">
        <v>971</v>
      </c>
      <c r="D122" s="110" t="s">
        <v>972</v>
      </c>
      <c r="E122" s="110" t="s">
        <v>398</v>
      </c>
      <c r="F122" s="89" t="s">
        <v>970</v>
      </c>
      <c r="G122" s="49">
        <v>45.814700000000002</v>
      </c>
      <c r="H122" s="47">
        <v>20.4406</v>
      </c>
      <c r="I122" s="47" t="s">
        <v>66</v>
      </c>
      <c r="J122" s="47" t="s">
        <v>292</v>
      </c>
      <c r="K122" s="47" t="s">
        <v>293</v>
      </c>
      <c r="L122" s="48" t="s">
        <v>293</v>
      </c>
      <c r="M122" s="46">
        <v>7044.6</v>
      </c>
      <c r="N122" s="47">
        <v>1060.3</v>
      </c>
      <c r="O122" s="45">
        <v>3840.9</v>
      </c>
      <c r="P122" s="45"/>
      <c r="Q122" s="48">
        <v>2.8</v>
      </c>
    </row>
    <row r="123" spans="1:18" ht="25.5" x14ac:dyDescent="0.2">
      <c r="A123" s="104" t="s">
        <v>1301</v>
      </c>
      <c r="B123" s="108"/>
      <c r="C123" s="233" t="s">
        <v>1116</v>
      </c>
      <c r="D123" s="110" t="s">
        <v>1117</v>
      </c>
      <c r="E123" s="110" t="s">
        <v>398</v>
      </c>
      <c r="F123" s="89" t="s">
        <v>1115</v>
      </c>
      <c r="G123" s="49">
        <v>44.65</v>
      </c>
      <c r="H123" s="47">
        <v>20.25</v>
      </c>
      <c r="I123" s="47" t="s">
        <v>54</v>
      </c>
      <c r="J123" s="47" t="s">
        <v>55</v>
      </c>
      <c r="K123" s="47" t="s">
        <v>566</v>
      </c>
      <c r="L123" s="48" t="s">
        <v>1113</v>
      </c>
      <c r="M123" s="113"/>
      <c r="N123" s="47"/>
      <c r="O123" s="45"/>
      <c r="P123" s="45"/>
      <c r="Q123" s="48"/>
      <c r="R123" s="114" t="s">
        <v>1162</v>
      </c>
    </row>
    <row r="124" spans="1:18" x14ac:dyDescent="0.2">
      <c r="A124" s="104" t="s">
        <v>1301</v>
      </c>
      <c r="B124" s="108"/>
      <c r="C124" s="233" t="s">
        <v>1135</v>
      </c>
      <c r="D124" s="110" t="s">
        <v>1136</v>
      </c>
      <c r="E124" s="110" t="s">
        <v>398</v>
      </c>
      <c r="F124" s="89" t="s">
        <v>1134</v>
      </c>
      <c r="G124" s="49">
        <v>45.371000799999997</v>
      </c>
      <c r="H124" s="47">
        <v>20.4260187</v>
      </c>
      <c r="I124" s="47" t="s">
        <v>66</v>
      </c>
      <c r="J124" s="47" t="s">
        <v>67</v>
      </c>
      <c r="K124" s="47" t="s">
        <v>68</v>
      </c>
      <c r="L124" s="48" t="s">
        <v>68</v>
      </c>
      <c r="M124" s="113"/>
      <c r="N124" s="47"/>
      <c r="O124" s="45"/>
      <c r="P124" s="45"/>
      <c r="Q124" s="48"/>
      <c r="R124" s="114" t="s">
        <v>1162</v>
      </c>
    </row>
    <row r="125" spans="1:18" x14ac:dyDescent="0.2">
      <c r="A125" s="104" t="s">
        <v>1301</v>
      </c>
      <c r="B125" s="108"/>
      <c r="C125" s="233" t="s">
        <v>1141</v>
      </c>
      <c r="D125" s="110" t="s">
        <v>1142</v>
      </c>
      <c r="E125" s="110" t="s">
        <v>398</v>
      </c>
      <c r="F125" s="89" t="s">
        <v>1140</v>
      </c>
      <c r="G125" s="49">
        <v>43.460500000000003</v>
      </c>
      <c r="H125" s="47">
        <v>20.1416</v>
      </c>
      <c r="I125" s="47" t="s">
        <v>96</v>
      </c>
      <c r="J125" s="47" t="s">
        <v>451</v>
      </c>
      <c r="K125" s="47" t="s">
        <v>1137</v>
      </c>
      <c r="L125" s="48" t="s">
        <v>1138</v>
      </c>
      <c r="M125" s="113"/>
      <c r="N125" s="47"/>
      <c r="O125" s="45"/>
      <c r="P125" s="45"/>
      <c r="Q125" s="48"/>
      <c r="R125" s="114" t="s">
        <v>1164</v>
      </c>
    </row>
    <row r="126" spans="1:18" x14ac:dyDescent="0.2">
      <c r="A126" s="104" t="s">
        <v>1302</v>
      </c>
      <c r="B126" s="108" t="s">
        <v>1354</v>
      </c>
      <c r="C126" s="233" t="s">
        <v>857</v>
      </c>
      <c r="D126" s="110" t="s">
        <v>858</v>
      </c>
      <c r="E126" s="110" t="s">
        <v>859</v>
      </c>
      <c r="F126" s="89" t="s">
        <v>856</v>
      </c>
      <c r="G126" s="49">
        <v>43.391800000000003</v>
      </c>
      <c r="H126" s="47">
        <v>20.634699999999999</v>
      </c>
      <c r="I126" s="47" t="s">
        <v>96</v>
      </c>
      <c r="J126" s="47" t="s">
        <v>97</v>
      </c>
      <c r="K126" s="47" t="s">
        <v>819</v>
      </c>
      <c r="L126" s="48" t="s">
        <v>820</v>
      </c>
      <c r="M126" s="46">
        <v>200</v>
      </c>
      <c r="N126" s="47">
        <v>11600</v>
      </c>
      <c r="O126" s="206">
        <v>175.4</v>
      </c>
      <c r="P126" s="45"/>
      <c r="Q126" s="48"/>
    </row>
    <row r="127" spans="1:18" ht="25.5" x14ac:dyDescent="0.2">
      <c r="A127" s="104" t="s">
        <v>1304</v>
      </c>
      <c r="B127" s="108" t="s">
        <v>1503</v>
      </c>
      <c r="C127" s="233" t="s">
        <v>278</v>
      </c>
      <c r="D127" s="110" t="s">
        <v>281</v>
      </c>
      <c r="E127" s="111" t="s">
        <v>284</v>
      </c>
      <c r="F127" s="89" t="s">
        <v>280</v>
      </c>
      <c r="G127" s="49">
        <v>44.077646999999999</v>
      </c>
      <c r="H127" s="47">
        <v>22.109940399999999</v>
      </c>
      <c r="I127" s="47" t="s">
        <v>221</v>
      </c>
      <c r="J127" s="47" t="s">
        <v>275</v>
      </c>
      <c r="K127" s="47" t="s">
        <v>276</v>
      </c>
      <c r="L127" s="48" t="s">
        <v>276</v>
      </c>
      <c r="M127" s="205">
        <v>285245.09672773193</v>
      </c>
      <c r="N127" s="47">
        <v>12057770</v>
      </c>
      <c r="O127" s="45">
        <v>369380</v>
      </c>
      <c r="P127" s="45"/>
      <c r="Q127" s="48"/>
    </row>
    <row r="128" spans="1:18" x14ac:dyDescent="0.2">
      <c r="A128" s="104" t="s">
        <v>1304</v>
      </c>
      <c r="B128" s="108" t="s">
        <v>1503</v>
      </c>
      <c r="C128" s="112" t="s">
        <v>278</v>
      </c>
      <c r="D128" s="111" t="s">
        <v>285</v>
      </c>
      <c r="E128" s="111" t="s">
        <v>286</v>
      </c>
      <c r="F128" s="89"/>
      <c r="G128" s="91" t="e">
        <v>#N/A</v>
      </c>
      <c r="H128" s="94" t="e">
        <v>#N/A</v>
      </c>
      <c r="I128" s="94" t="s">
        <v>221</v>
      </c>
      <c r="J128" s="94" t="s">
        <v>275</v>
      </c>
      <c r="K128" s="94" t="s">
        <v>276</v>
      </c>
      <c r="L128" s="95" t="s">
        <v>276</v>
      </c>
      <c r="M128" s="46"/>
      <c r="N128" s="47"/>
      <c r="O128" s="46">
        <v>1271</v>
      </c>
      <c r="P128" s="45"/>
      <c r="Q128" s="48"/>
    </row>
    <row r="129" spans="1:18" x14ac:dyDescent="0.2">
      <c r="A129" s="104" t="s">
        <v>1305</v>
      </c>
      <c r="B129" s="108" t="s">
        <v>1309</v>
      </c>
      <c r="C129" s="233" t="s">
        <v>373</v>
      </c>
      <c r="D129" s="110" t="s">
        <v>374</v>
      </c>
      <c r="E129" s="110" t="s">
        <v>286</v>
      </c>
      <c r="F129" s="89" t="s">
        <v>372</v>
      </c>
      <c r="G129" s="49">
        <v>45.7453</v>
      </c>
      <c r="H129" s="47">
        <v>19.154699999999998</v>
      </c>
      <c r="I129" s="47" t="s">
        <v>66</v>
      </c>
      <c r="J129" s="47" t="s">
        <v>142</v>
      </c>
      <c r="K129" s="47" t="s">
        <v>143</v>
      </c>
      <c r="L129" s="48" t="s">
        <v>143</v>
      </c>
      <c r="M129" s="113"/>
      <c r="N129" s="47"/>
      <c r="O129" s="45"/>
      <c r="P129" s="45"/>
      <c r="Q129" s="48"/>
      <c r="R129" s="113" t="s">
        <v>1162</v>
      </c>
    </row>
    <row r="130" spans="1:18" x14ac:dyDescent="0.2">
      <c r="A130" s="104" t="s">
        <v>1303</v>
      </c>
      <c r="B130" s="108" t="s">
        <v>1315</v>
      </c>
      <c r="C130" s="233" t="s">
        <v>674</v>
      </c>
      <c r="D130" s="110" t="s">
        <v>675</v>
      </c>
      <c r="E130" s="110" t="s">
        <v>286</v>
      </c>
      <c r="F130" s="89" t="s">
        <v>673</v>
      </c>
      <c r="G130" s="49">
        <v>43.832700000000003</v>
      </c>
      <c r="H130" s="47">
        <v>19.8752</v>
      </c>
      <c r="I130" s="47" t="s">
        <v>96</v>
      </c>
      <c r="J130" s="47" t="s">
        <v>443</v>
      </c>
      <c r="K130" s="47" t="s">
        <v>672</v>
      </c>
      <c r="L130" s="48" t="s">
        <v>672</v>
      </c>
      <c r="M130" s="46">
        <v>45617</v>
      </c>
      <c r="N130" s="47"/>
      <c r="O130" s="207">
        <v>7222</v>
      </c>
      <c r="P130" s="45"/>
      <c r="Q130" s="48"/>
    </row>
    <row r="131" spans="1:18" x14ac:dyDescent="0.2">
      <c r="A131" s="104" t="s">
        <v>1304</v>
      </c>
      <c r="B131" s="108" t="s">
        <v>1503</v>
      </c>
      <c r="C131" s="233" t="s">
        <v>701</v>
      </c>
      <c r="D131" s="110" t="s">
        <v>702</v>
      </c>
      <c r="E131" s="110" t="s">
        <v>286</v>
      </c>
      <c r="F131" s="89" t="s">
        <v>700</v>
      </c>
      <c r="G131" s="49">
        <v>43.832700000000003</v>
      </c>
      <c r="H131" s="47">
        <v>19.8752</v>
      </c>
      <c r="I131" s="47" t="s">
        <v>96</v>
      </c>
      <c r="J131" s="47" t="s">
        <v>443</v>
      </c>
      <c r="K131" s="47" t="s">
        <v>672</v>
      </c>
      <c r="L131" s="48" t="s">
        <v>672</v>
      </c>
      <c r="M131" s="46">
        <v>2288.6</v>
      </c>
      <c r="N131" s="363">
        <v>57398.442424242457</v>
      </c>
      <c r="O131" s="45">
        <v>962.7</v>
      </c>
      <c r="P131" s="45"/>
      <c r="Q131" s="48"/>
    </row>
    <row r="132" spans="1:18" x14ac:dyDescent="0.2">
      <c r="A132" s="104" t="s">
        <v>1305</v>
      </c>
      <c r="B132" s="108" t="s">
        <v>1310</v>
      </c>
      <c r="C132" s="233" t="s">
        <v>797</v>
      </c>
      <c r="D132" s="110" t="s">
        <v>798</v>
      </c>
      <c r="E132" s="110" t="s">
        <v>286</v>
      </c>
      <c r="F132" s="89" t="s">
        <v>796</v>
      </c>
      <c r="G132" s="49">
        <v>45.794899999999998</v>
      </c>
      <c r="H132" s="47">
        <v>20.4145</v>
      </c>
      <c r="I132" s="47" t="s">
        <v>66</v>
      </c>
      <c r="J132" s="47" t="s">
        <v>292</v>
      </c>
      <c r="K132" s="47" t="s">
        <v>293</v>
      </c>
      <c r="L132" s="48" t="s">
        <v>293</v>
      </c>
      <c r="M132" s="46">
        <v>2905.5</v>
      </c>
      <c r="N132" s="47">
        <v>277.8</v>
      </c>
      <c r="O132" s="45">
        <v>6300</v>
      </c>
      <c r="P132" s="45"/>
      <c r="Q132" s="48">
        <v>7.5</v>
      </c>
    </row>
    <row r="133" spans="1:18" x14ac:dyDescent="0.2">
      <c r="A133" s="104" t="s">
        <v>1301</v>
      </c>
      <c r="B133" s="108"/>
      <c r="C133" s="233" t="s">
        <v>880</v>
      </c>
      <c r="D133" s="110" t="s">
        <v>884</v>
      </c>
      <c r="E133" s="110" t="s">
        <v>286</v>
      </c>
      <c r="F133" s="89" t="s">
        <v>883</v>
      </c>
      <c r="G133" s="49">
        <v>44.977600000000002</v>
      </c>
      <c r="H133" s="47">
        <v>19.647400000000001</v>
      </c>
      <c r="I133" s="47" t="s">
        <v>66</v>
      </c>
      <c r="J133" s="47" t="s">
        <v>114</v>
      </c>
      <c r="K133" s="47" t="s">
        <v>423</v>
      </c>
      <c r="L133" s="48" t="s">
        <v>423</v>
      </c>
      <c r="M133" s="358">
        <v>5727.15</v>
      </c>
      <c r="N133" s="47"/>
      <c r="O133" s="357">
        <v>29475</v>
      </c>
      <c r="P133" s="45"/>
      <c r="Q133" s="48"/>
      <c r="R133" s="113" t="s">
        <v>1163</v>
      </c>
    </row>
    <row r="134" spans="1:18" ht="25.5" x14ac:dyDescent="0.2">
      <c r="A134" s="104"/>
      <c r="B134" s="108" t="s">
        <v>1308</v>
      </c>
      <c r="C134" s="233" t="s">
        <v>968</v>
      </c>
      <c r="D134" s="110" t="s">
        <v>969</v>
      </c>
      <c r="E134" s="110" t="s">
        <v>286</v>
      </c>
      <c r="F134" s="89" t="s">
        <v>967</v>
      </c>
      <c r="G134" s="49">
        <v>45.0458</v>
      </c>
      <c r="H134" s="47">
        <v>20.0989</v>
      </c>
      <c r="I134" s="47" t="s">
        <v>66</v>
      </c>
      <c r="J134" s="47" t="s">
        <v>114</v>
      </c>
      <c r="K134" s="47" t="s">
        <v>306</v>
      </c>
      <c r="L134" s="48" t="s">
        <v>306</v>
      </c>
      <c r="M134" s="113"/>
      <c r="N134" s="47"/>
      <c r="O134" s="45"/>
      <c r="P134" s="45"/>
      <c r="Q134" s="48"/>
      <c r="R134" s="113" t="s">
        <v>1163</v>
      </c>
    </row>
    <row r="135" spans="1:18" ht="25.5" x14ac:dyDescent="0.2">
      <c r="A135" s="104" t="s">
        <v>1301</v>
      </c>
      <c r="B135" s="108"/>
      <c r="C135" s="112" t="s">
        <v>1001</v>
      </c>
      <c r="D135" s="111" t="s">
        <v>1002</v>
      </c>
      <c r="E135" s="111" t="s">
        <v>286</v>
      </c>
      <c r="F135" s="93"/>
      <c r="G135" s="91" t="e">
        <v>#N/A</v>
      </c>
      <c r="H135" s="94" t="e">
        <v>#N/A</v>
      </c>
      <c r="I135" s="94" t="s">
        <v>66</v>
      </c>
      <c r="J135" s="94" t="s">
        <v>114</v>
      </c>
      <c r="K135" s="94" t="s">
        <v>423</v>
      </c>
      <c r="L135" s="48" t="s">
        <v>423</v>
      </c>
      <c r="M135" s="46">
        <v>53785.599999999999</v>
      </c>
      <c r="N135" s="47"/>
      <c r="O135" s="45">
        <v>2194.8000000000002</v>
      </c>
      <c r="P135" s="45"/>
      <c r="Q135" s="48"/>
    </row>
    <row r="136" spans="1:18" ht="25.5" x14ac:dyDescent="0.2">
      <c r="A136" s="104"/>
      <c r="B136" s="108" t="s">
        <v>1309</v>
      </c>
      <c r="C136" s="112" t="s">
        <v>1031</v>
      </c>
      <c r="D136" s="111" t="s">
        <v>1032</v>
      </c>
      <c r="E136" s="111" t="s">
        <v>286</v>
      </c>
      <c r="F136" s="93"/>
      <c r="G136" s="91" t="e">
        <v>#N/A</v>
      </c>
      <c r="H136" s="94" t="e">
        <v>#N/A</v>
      </c>
      <c r="I136" s="94" t="s">
        <v>66</v>
      </c>
      <c r="J136" s="94" t="s">
        <v>142</v>
      </c>
      <c r="K136" s="94" t="s">
        <v>143</v>
      </c>
      <c r="L136" s="48" t="s">
        <v>143</v>
      </c>
      <c r="M136" s="46">
        <v>1076.8</v>
      </c>
      <c r="N136" s="47">
        <v>1639.7</v>
      </c>
      <c r="O136" s="45">
        <v>1053.9000000000001</v>
      </c>
      <c r="P136" s="45"/>
      <c r="Q136" s="48"/>
    </row>
    <row r="137" spans="1:18" x14ac:dyDescent="0.2">
      <c r="A137" s="104"/>
      <c r="B137" s="108" t="s">
        <v>1311</v>
      </c>
      <c r="C137" s="233" t="s">
        <v>230</v>
      </c>
      <c r="D137" s="110" t="s">
        <v>230</v>
      </c>
      <c r="E137" s="110" t="s">
        <v>231</v>
      </c>
      <c r="F137" s="89" t="s">
        <v>229</v>
      </c>
      <c r="G137" s="49">
        <v>42.546100000000003</v>
      </c>
      <c r="H137" s="47">
        <v>21.9102</v>
      </c>
      <c r="I137" s="47" t="s">
        <v>221</v>
      </c>
      <c r="J137" s="47" t="s">
        <v>227</v>
      </c>
      <c r="K137" s="47" t="s">
        <v>228</v>
      </c>
      <c r="L137" s="48" t="s">
        <v>228</v>
      </c>
      <c r="M137" s="46">
        <v>6534.1</v>
      </c>
      <c r="N137" s="47">
        <v>16416</v>
      </c>
      <c r="O137" s="45"/>
      <c r="P137" s="45"/>
      <c r="Q137" s="48"/>
    </row>
    <row r="138" spans="1:18" ht="25.5" x14ac:dyDescent="0.2">
      <c r="A138" s="104"/>
      <c r="B138" s="108" t="s">
        <v>1312</v>
      </c>
      <c r="C138" s="233" t="s">
        <v>269</v>
      </c>
      <c r="D138" s="110" t="s">
        <v>270</v>
      </c>
      <c r="E138" s="110" t="s">
        <v>231</v>
      </c>
      <c r="F138" s="89" t="s">
        <v>268</v>
      </c>
      <c r="G138" s="49">
        <v>43.589300000000001</v>
      </c>
      <c r="H138" s="47">
        <v>21.320399999999999</v>
      </c>
      <c r="I138" s="47" t="s">
        <v>96</v>
      </c>
      <c r="J138" s="47" t="s">
        <v>121</v>
      </c>
      <c r="K138" s="47" t="s">
        <v>122</v>
      </c>
      <c r="L138" s="48" t="s">
        <v>122</v>
      </c>
      <c r="M138" s="46"/>
      <c r="N138" s="47"/>
      <c r="O138" s="45">
        <v>21416</v>
      </c>
      <c r="P138" s="45"/>
      <c r="Q138" s="48"/>
    </row>
    <row r="139" spans="1:18" x14ac:dyDescent="0.2">
      <c r="A139" s="104" t="s">
        <v>1301</v>
      </c>
      <c r="B139" s="108" t="s">
        <v>1313</v>
      </c>
      <c r="C139" s="233" t="s">
        <v>573</v>
      </c>
      <c r="D139" s="110" t="s">
        <v>574</v>
      </c>
      <c r="E139" s="110" t="s">
        <v>231</v>
      </c>
      <c r="F139" s="89" t="s">
        <v>572</v>
      </c>
      <c r="G139" s="49">
        <v>43.890231</v>
      </c>
      <c r="H139" s="47">
        <v>20.386811000000002</v>
      </c>
      <c r="I139" s="47" t="s">
        <v>96</v>
      </c>
      <c r="J139" s="47" t="s">
        <v>451</v>
      </c>
      <c r="K139" s="47" t="s">
        <v>458</v>
      </c>
      <c r="L139" s="48" t="s">
        <v>571</v>
      </c>
      <c r="M139" s="46">
        <v>126.6</v>
      </c>
      <c r="N139" s="47"/>
      <c r="O139" s="45">
        <v>29.6</v>
      </c>
      <c r="P139" s="45"/>
      <c r="Q139" s="48"/>
    </row>
    <row r="140" spans="1:18" x14ac:dyDescent="0.2">
      <c r="A140" s="104" t="s">
        <v>1303</v>
      </c>
      <c r="B140" s="108" t="s">
        <v>1315</v>
      </c>
      <c r="C140" s="233" t="s">
        <v>769</v>
      </c>
      <c r="D140" s="110" t="s">
        <v>770</v>
      </c>
      <c r="E140" s="110" t="s">
        <v>231</v>
      </c>
      <c r="F140" s="89" t="s">
        <v>768</v>
      </c>
      <c r="G140" s="49">
        <v>44.951999999999998</v>
      </c>
      <c r="H140" s="47">
        <v>20.191800000000001</v>
      </c>
      <c r="I140" s="47" t="s">
        <v>66</v>
      </c>
      <c r="J140" s="47" t="s">
        <v>114</v>
      </c>
      <c r="K140" s="47" t="s">
        <v>115</v>
      </c>
      <c r="L140" s="48" t="s">
        <v>116</v>
      </c>
      <c r="M140" s="46">
        <v>226.8</v>
      </c>
      <c r="N140" s="47">
        <v>23.2</v>
      </c>
      <c r="O140" s="45"/>
      <c r="P140" s="45"/>
      <c r="Q140" s="48"/>
    </row>
    <row r="141" spans="1:18" x14ac:dyDescent="0.2">
      <c r="A141" s="104" t="s">
        <v>1301</v>
      </c>
      <c r="B141" s="108" t="s">
        <v>1313</v>
      </c>
      <c r="C141" s="233" t="s">
        <v>950</v>
      </c>
      <c r="D141" s="110" t="s">
        <v>950</v>
      </c>
      <c r="E141" s="110" t="s">
        <v>231</v>
      </c>
      <c r="F141" s="89" t="s">
        <v>949</v>
      </c>
      <c r="G141" s="49">
        <v>45.057200000000002</v>
      </c>
      <c r="H141" s="47">
        <v>20.096299999999999</v>
      </c>
      <c r="I141" s="47" t="s">
        <v>66</v>
      </c>
      <c r="J141" s="47" t="s">
        <v>114</v>
      </c>
      <c r="K141" s="47" t="s">
        <v>306</v>
      </c>
      <c r="L141" s="48" t="s">
        <v>306</v>
      </c>
      <c r="M141" s="46">
        <v>2151.6</v>
      </c>
      <c r="N141" s="47"/>
      <c r="O141" s="45">
        <v>472.4</v>
      </c>
      <c r="P141" s="45"/>
      <c r="Q141" s="48"/>
    </row>
    <row r="142" spans="1:18" ht="25.5" x14ac:dyDescent="0.2">
      <c r="A142" s="104"/>
      <c r="B142" s="108" t="s">
        <v>1314</v>
      </c>
      <c r="C142" s="233" t="s">
        <v>952</v>
      </c>
      <c r="D142" s="110" t="s">
        <v>953</v>
      </c>
      <c r="E142" s="110" t="s">
        <v>231</v>
      </c>
      <c r="F142" s="89" t="s">
        <v>951</v>
      </c>
      <c r="G142" s="49">
        <v>44.983499999999999</v>
      </c>
      <c r="H142" s="47">
        <v>20.134499999999999</v>
      </c>
      <c r="I142" s="47" t="s">
        <v>66</v>
      </c>
      <c r="J142" s="47" t="s">
        <v>114</v>
      </c>
      <c r="K142" s="47" t="s">
        <v>115</v>
      </c>
      <c r="L142" s="48" t="s">
        <v>115</v>
      </c>
      <c r="M142" s="46">
        <v>639.29999999999995</v>
      </c>
      <c r="N142" s="47">
        <v>134.9</v>
      </c>
      <c r="O142" s="45">
        <v>24.5</v>
      </c>
      <c r="P142" s="45"/>
      <c r="Q142" s="48"/>
    </row>
    <row r="143" spans="1:18" x14ac:dyDescent="0.2">
      <c r="A143" s="104"/>
      <c r="B143" s="108" t="s">
        <v>1315</v>
      </c>
      <c r="C143" s="233" t="s">
        <v>1094</v>
      </c>
      <c r="D143" s="110" t="s">
        <v>1094</v>
      </c>
      <c r="E143" s="110" t="s">
        <v>231</v>
      </c>
      <c r="F143" s="89" t="s">
        <v>1093</v>
      </c>
      <c r="G143" s="49">
        <v>43.301299999999998</v>
      </c>
      <c r="H143" s="47">
        <v>22.012499999999999</v>
      </c>
      <c r="I143" s="47" t="s">
        <v>221</v>
      </c>
      <c r="J143" s="47" t="s">
        <v>329</v>
      </c>
      <c r="K143" s="47" t="s">
        <v>1091</v>
      </c>
      <c r="L143" s="48" t="s">
        <v>1091</v>
      </c>
      <c r="M143" s="46">
        <v>6701</v>
      </c>
      <c r="N143" s="47"/>
      <c r="O143" s="45">
        <v>574</v>
      </c>
      <c r="P143" s="45"/>
      <c r="Q143" s="48"/>
    </row>
    <row r="144" spans="1:18" ht="26.25" thickBot="1" x14ac:dyDescent="0.25">
      <c r="A144" s="105" t="s">
        <v>1301</v>
      </c>
      <c r="B144" s="109"/>
      <c r="C144" s="115" t="s">
        <v>1121</v>
      </c>
      <c r="D144" s="116" t="s">
        <v>1125</v>
      </c>
      <c r="E144" s="116" t="s">
        <v>231</v>
      </c>
      <c r="F144" s="90" t="s">
        <v>1124</v>
      </c>
      <c r="G144" s="51">
        <v>44</v>
      </c>
      <c r="H144" s="52">
        <v>20</v>
      </c>
      <c r="I144" s="52" t="s">
        <v>96</v>
      </c>
      <c r="J144" s="52" t="s">
        <v>776</v>
      </c>
      <c r="K144" s="52" t="s">
        <v>777</v>
      </c>
      <c r="L144" s="53" t="s">
        <v>777</v>
      </c>
      <c r="M144" s="360">
        <v>0</v>
      </c>
      <c r="N144" s="52"/>
      <c r="O144" s="359">
        <v>0</v>
      </c>
      <c r="P144" s="50"/>
      <c r="Q144" s="53"/>
      <c r="R144" s="117" t="s">
        <v>1163</v>
      </c>
    </row>
    <row r="145" spans="1:18" x14ac:dyDescent="0.2">
      <c r="A145" s="104" t="s">
        <v>1333</v>
      </c>
      <c r="B145" s="108" t="s">
        <v>1317</v>
      </c>
      <c r="C145" s="233" t="s">
        <v>455</v>
      </c>
      <c r="D145" s="110" t="s">
        <v>456</v>
      </c>
      <c r="E145" s="110" t="s">
        <v>457</v>
      </c>
      <c r="F145" s="89" t="s">
        <v>454</v>
      </c>
      <c r="G145" s="49">
        <v>44.099200000000003</v>
      </c>
      <c r="H145" s="47">
        <v>20.4861</v>
      </c>
      <c r="I145" s="47" t="s">
        <v>96</v>
      </c>
      <c r="J145" s="47" t="s">
        <v>451</v>
      </c>
      <c r="K145" s="47" t="s">
        <v>452</v>
      </c>
      <c r="L145" s="48" t="s">
        <v>453</v>
      </c>
      <c r="M145" s="46"/>
      <c r="N145" s="47"/>
      <c r="O145" s="45">
        <v>2006.8</v>
      </c>
      <c r="P145" s="45"/>
      <c r="Q145" s="48"/>
    </row>
    <row r="146" spans="1:18" x14ac:dyDescent="0.2">
      <c r="A146" s="104" t="s">
        <v>1333</v>
      </c>
      <c r="B146" s="108" t="s">
        <v>1316</v>
      </c>
      <c r="C146" s="233" t="s">
        <v>788</v>
      </c>
      <c r="D146" s="110" t="s">
        <v>789</v>
      </c>
      <c r="E146" s="110" t="s">
        <v>457</v>
      </c>
      <c r="F146" s="89" t="s">
        <v>787</v>
      </c>
      <c r="G146" s="49">
        <v>44.291699999999999</v>
      </c>
      <c r="H146" s="47">
        <v>19.3139</v>
      </c>
      <c r="I146" s="47" t="s">
        <v>96</v>
      </c>
      <c r="J146" s="47" t="s">
        <v>776</v>
      </c>
      <c r="K146" s="47" t="s">
        <v>785</v>
      </c>
      <c r="L146" s="48" t="s">
        <v>786</v>
      </c>
      <c r="M146" s="46">
        <v>123.6</v>
      </c>
      <c r="N146" s="47">
        <v>123.6</v>
      </c>
      <c r="O146" s="45">
        <v>167.4</v>
      </c>
      <c r="P146" s="45"/>
      <c r="Q146" s="48"/>
    </row>
    <row r="147" spans="1:18" x14ac:dyDescent="0.2">
      <c r="A147" s="104" t="s">
        <v>1190</v>
      </c>
      <c r="B147" s="108" t="s">
        <v>1318</v>
      </c>
      <c r="C147" s="233" t="s">
        <v>809</v>
      </c>
      <c r="D147" s="110" t="s">
        <v>810</v>
      </c>
      <c r="E147" s="110" t="s">
        <v>457</v>
      </c>
      <c r="F147" s="89" t="s">
        <v>808</v>
      </c>
      <c r="G147" s="49">
        <v>44</v>
      </c>
      <c r="H147" s="47">
        <v>21</v>
      </c>
      <c r="I147" s="47" t="s">
        <v>96</v>
      </c>
      <c r="J147" s="47" t="s">
        <v>477</v>
      </c>
      <c r="K147" s="47" t="s">
        <v>676</v>
      </c>
      <c r="L147" s="48" t="s">
        <v>806</v>
      </c>
      <c r="M147" s="46">
        <v>21239.200000000001</v>
      </c>
      <c r="N147" s="47">
        <v>47033</v>
      </c>
      <c r="O147" s="45">
        <v>732.9</v>
      </c>
      <c r="P147" s="45"/>
      <c r="Q147" s="48"/>
    </row>
    <row r="148" spans="1:18" x14ac:dyDescent="0.2">
      <c r="A148" s="104" t="s">
        <v>1190</v>
      </c>
      <c r="B148" s="108" t="s">
        <v>1318</v>
      </c>
      <c r="C148" s="233" t="s">
        <v>809</v>
      </c>
      <c r="D148" s="110" t="s">
        <v>812</v>
      </c>
      <c r="E148" s="110" t="s">
        <v>457</v>
      </c>
      <c r="F148" s="89" t="s">
        <v>811</v>
      </c>
      <c r="G148" s="49">
        <v>44</v>
      </c>
      <c r="H148" s="47">
        <v>21</v>
      </c>
      <c r="I148" s="47" t="s">
        <v>96</v>
      </c>
      <c r="J148" s="47" t="s">
        <v>477</v>
      </c>
      <c r="K148" s="47" t="s">
        <v>676</v>
      </c>
      <c r="L148" s="48" t="s">
        <v>806</v>
      </c>
      <c r="M148" s="46">
        <v>2152.1</v>
      </c>
      <c r="N148" s="47" t="s">
        <v>63</v>
      </c>
      <c r="O148" s="45"/>
      <c r="P148" s="45"/>
      <c r="Q148" s="48"/>
    </row>
    <row r="149" spans="1:18" ht="25.5" x14ac:dyDescent="0.2">
      <c r="A149" s="104" t="s">
        <v>1190</v>
      </c>
      <c r="B149" s="108" t="s">
        <v>1318</v>
      </c>
      <c r="C149" s="233" t="s">
        <v>809</v>
      </c>
      <c r="D149" s="110" t="s">
        <v>815</v>
      </c>
      <c r="E149" s="110" t="s">
        <v>457</v>
      </c>
      <c r="F149" s="89" t="s">
        <v>814</v>
      </c>
      <c r="G149" s="49">
        <v>44</v>
      </c>
      <c r="H149" s="47">
        <v>21</v>
      </c>
      <c r="I149" s="47" t="s">
        <v>96</v>
      </c>
      <c r="J149" s="47" t="s">
        <v>477</v>
      </c>
      <c r="K149" s="47" t="s">
        <v>676</v>
      </c>
      <c r="L149" s="48" t="s">
        <v>813</v>
      </c>
      <c r="M149" s="46">
        <v>5986</v>
      </c>
      <c r="N149" s="47">
        <v>19471.5</v>
      </c>
      <c r="O149" s="45">
        <v>263.89999999999998</v>
      </c>
      <c r="P149" s="45"/>
      <c r="Q149" s="48"/>
    </row>
    <row r="150" spans="1:18" ht="25.5" x14ac:dyDescent="0.2">
      <c r="A150" s="104" t="s">
        <v>1190</v>
      </c>
      <c r="B150" s="108" t="s">
        <v>1318</v>
      </c>
      <c r="C150" s="233" t="s">
        <v>809</v>
      </c>
      <c r="D150" s="110" t="s">
        <v>818</v>
      </c>
      <c r="E150" s="110" t="s">
        <v>457</v>
      </c>
      <c r="F150" s="89" t="s">
        <v>817</v>
      </c>
      <c r="G150" s="49">
        <v>43.469099999999997</v>
      </c>
      <c r="H150" s="47">
        <v>20.610900000000001</v>
      </c>
      <c r="I150" s="47" t="s">
        <v>96</v>
      </c>
      <c r="J150" s="47" t="s">
        <v>97</v>
      </c>
      <c r="K150" s="47" t="s">
        <v>98</v>
      </c>
      <c r="L150" s="48" t="s">
        <v>816</v>
      </c>
      <c r="M150" s="46">
        <v>0.1</v>
      </c>
      <c r="N150" s="47"/>
      <c r="O150" s="45"/>
      <c r="P150" s="45"/>
      <c r="Q150" s="48"/>
    </row>
    <row r="151" spans="1:18" ht="25.5" x14ac:dyDescent="0.2">
      <c r="A151" s="104" t="s">
        <v>1190</v>
      </c>
      <c r="B151" s="108" t="s">
        <v>1318</v>
      </c>
      <c r="C151" s="233" t="s">
        <v>809</v>
      </c>
      <c r="D151" s="110" t="s">
        <v>822</v>
      </c>
      <c r="E151" s="110" t="s">
        <v>457</v>
      </c>
      <c r="F151" s="89" t="s">
        <v>821</v>
      </c>
      <c r="G151" s="49">
        <v>43.391800000000003</v>
      </c>
      <c r="H151" s="47">
        <v>20.634699999999999</v>
      </c>
      <c r="I151" s="47" t="s">
        <v>96</v>
      </c>
      <c r="J151" s="47" t="s">
        <v>97</v>
      </c>
      <c r="K151" s="47" t="s">
        <v>819</v>
      </c>
      <c r="L151" s="48" t="s">
        <v>820</v>
      </c>
      <c r="M151" s="46">
        <v>0.2</v>
      </c>
      <c r="N151" s="47"/>
      <c r="O151" s="45"/>
      <c r="P151" s="45"/>
      <c r="Q151" s="48"/>
    </row>
    <row r="152" spans="1:18" x14ac:dyDescent="0.2">
      <c r="A152" s="104" t="s">
        <v>1190</v>
      </c>
      <c r="B152" s="108" t="s">
        <v>1318</v>
      </c>
      <c r="C152" s="233" t="s">
        <v>809</v>
      </c>
      <c r="D152" s="110" t="s">
        <v>826</v>
      </c>
      <c r="E152" s="110" t="s">
        <v>457</v>
      </c>
      <c r="F152" s="89" t="s">
        <v>825</v>
      </c>
      <c r="G152" s="49">
        <v>43.273699999999998</v>
      </c>
      <c r="H152" s="47">
        <v>20.1173</v>
      </c>
      <c r="I152" s="47" t="s">
        <v>96</v>
      </c>
      <c r="J152" s="47" t="s">
        <v>443</v>
      </c>
      <c r="K152" s="47" t="s">
        <v>823</v>
      </c>
      <c r="L152" s="48" t="s">
        <v>824</v>
      </c>
      <c r="M152" s="46">
        <v>216</v>
      </c>
      <c r="N152" s="47">
        <v>16128</v>
      </c>
      <c r="O152" s="45" t="s">
        <v>63</v>
      </c>
      <c r="P152" s="45"/>
      <c r="Q152" s="48"/>
      <c r="R152" s="114" t="s">
        <v>1165</v>
      </c>
    </row>
    <row r="153" spans="1:18" x14ac:dyDescent="0.2">
      <c r="A153" s="104" t="s">
        <v>1190</v>
      </c>
      <c r="B153" s="108" t="s">
        <v>1318</v>
      </c>
      <c r="C153" s="233" t="s">
        <v>809</v>
      </c>
      <c r="D153" s="110" t="s">
        <v>831</v>
      </c>
      <c r="E153" s="110" t="s">
        <v>457</v>
      </c>
      <c r="F153" s="89" t="s">
        <v>830</v>
      </c>
      <c r="G153" s="49">
        <v>43.645000000000003</v>
      </c>
      <c r="H153" s="47">
        <v>22.0137</v>
      </c>
      <c r="I153" s="47" t="s">
        <v>221</v>
      </c>
      <c r="J153" s="47" t="s">
        <v>827</v>
      </c>
      <c r="K153" s="47" t="s">
        <v>828</v>
      </c>
      <c r="L153" s="48" t="s">
        <v>829</v>
      </c>
      <c r="M153" s="46">
        <v>2597.4</v>
      </c>
      <c r="N153" s="47">
        <v>21882.9</v>
      </c>
      <c r="O153" s="45" t="s">
        <v>63</v>
      </c>
      <c r="P153" s="45"/>
      <c r="Q153" s="48"/>
    </row>
    <row r="154" spans="1:18" x14ac:dyDescent="0.2">
      <c r="A154" s="104" t="s">
        <v>1190</v>
      </c>
      <c r="B154" s="108" t="s">
        <v>1318</v>
      </c>
      <c r="C154" s="233" t="s">
        <v>809</v>
      </c>
      <c r="D154" s="110" t="s">
        <v>835</v>
      </c>
      <c r="E154" s="110" t="s">
        <v>457</v>
      </c>
      <c r="F154" s="89" t="s">
        <v>834</v>
      </c>
      <c r="G154" s="49">
        <v>43.860799999999998</v>
      </c>
      <c r="H154" s="47">
        <v>22.293399999999998</v>
      </c>
      <c r="I154" s="47" t="s">
        <v>221</v>
      </c>
      <c r="J154" s="47" t="s">
        <v>827</v>
      </c>
      <c r="K154" s="47" t="s">
        <v>832</v>
      </c>
      <c r="L154" s="48" t="s">
        <v>833</v>
      </c>
      <c r="M154" s="46">
        <v>6035.6</v>
      </c>
      <c r="N154" s="47"/>
      <c r="O154" s="45"/>
      <c r="P154" s="45"/>
      <c r="Q154" s="48"/>
    </row>
    <row r="155" spans="1:18" ht="25.5" x14ac:dyDescent="0.2">
      <c r="A155" s="104" t="s">
        <v>1333</v>
      </c>
      <c r="B155" s="108" t="s">
        <v>1319</v>
      </c>
      <c r="C155" s="233" t="s">
        <v>342</v>
      </c>
      <c r="D155" s="110" t="s">
        <v>343</v>
      </c>
      <c r="E155" s="110" t="s">
        <v>344</v>
      </c>
      <c r="F155" s="89" t="s">
        <v>341</v>
      </c>
      <c r="G155" s="49">
        <v>44.081000000000003</v>
      </c>
      <c r="H155" s="47">
        <v>22.097899999999999</v>
      </c>
      <c r="I155" s="47" t="s">
        <v>221</v>
      </c>
      <c r="J155" s="47" t="s">
        <v>275</v>
      </c>
      <c r="K155" s="47" t="s">
        <v>276</v>
      </c>
      <c r="L155" s="48" t="s">
        <v>276</v>
      </c>
      <c r="M155" s="46"/>
      <c r="N155" s="47"/>
      <c r="O155" s="45">
        <v>10135.700000000001</v>
      </c>
      <c r="P155" s="45"/>
      <c r="Q155" s="48"/>
    </row>
    <row r="156" spans="1:18" ht="25.5" x14ac:dyDescent="0.2">
      <c r="A156" s="104" t="s">
        <v>1333</v>
      </c>
      <c r="B156" s="108" t="s">
        <v>1319</v>
      </c>
      <c r="C156" s="233" t="s">
        <v>342</v>
      </c>
      <c r="D156" s="110" t="s">
        <v>346</v>
      </c>
      <c r="E156" s="110" t="s">
        <v>344</v>
      </c>
      <c r="F156" s="89" t="s">
        <v>345</v>
      </c>
      <c r="G156" s="49">
        <v>44.081000000000003</v>
      </c>
      <c r="H156" s="47">
        <v>22.097899999999999</v>
      </c>
      <c r="I156" s="47" t="s">
        <v>221</v>
      </c>
      <c r="J156" s="47" t="s">
        <v>275</v>
      </c>
      <c r="K156" s="47" t="s">
        <v>276</v>
      </c>
      <c r="L156" s="48" t="s">
        <v>276</v>
      </c>
      <c r="M156" s="46">
        <v>9986.4</v>
      </c>
      <c r="N156" s="47">
        <v>1817.7</v>
      </c>
      <c r="O156" s="45">
        <v>2520</v>
      </c>
      <c r="P156" s="45"/>
      <c r="Q156" s="48"/>
    </row>
    <row r="157" spans="1:18" ht="25.5" x14ac:dyDescent="0.2">
      <c r="A157" s="104" t="s">
        <v>1333</v>
      </c>
      <c r="B157" s="108" t="s">
        <v>1319</v>
      </c>
      <c r="C157" s="233" t="s">
        <v>342</v>
      </c>
      <c r="D157" s="110" t="s">
        <v>348</v>
      </c>
      <c r="E157" s="110" t="s">
        <v>344</v>
      </c>
      <c r="F157" s="89" t="s">
        <v>347</v>
      </c>
      <c r="G157" s="49">
        <v>44.081000000000003</v>
      </c>
      <c r="H157" s="47">
        <v>22.097899999999999</v>
      </c>
      <c r="I157" s="47" t="s">
        <v>221</v>
      </c>
      <c r="J157" s="47" t="s">
        <v>275</v>
      </c>
      <c r="K157" s="47" t="s">
        <v>276</v>
      </c>
      <c r="L157" s="48" t="s">
        <v>276</v>
      </c>
      <c r="M157" s="46"/>
      <c r="N157" s="47"/>
      <c r="O157" s="45">
        <v>48027.8</v>
      </c>
      <c r="P157" s="45"/>
      <c r="Q157" s="48"/>
    </row>
    <row r="158" spans="1:18" ht="25.5" x14ac:dyDescent="0.2">
      <c r="A158" s="104" t="s">
        <v>1333</v>
      </c>
      <c r="B158" s="108" t="s">
        <v>1320</v>
      </c>
      <c r="C158" s="208" t="s">
        <v>482</v>
      </c>
      <c r="D158" s="110" t="s">
        <v>483</v>
      </c>
      <c r="E158" s="110" t="s">
        <v>344</v>
      </c>
      <c r="F158" s="89" t="s">
        <v>481</v>
      </c>
      <c r="G158" s="49">
        <v>438207</v>
      </c>
      <c r="H158" s="47">
        <v>215448</v>
      </c>
      <c r="I158" s="47" t="s">
        <v>96</v>
      </c>
      <c r="J158" s="47" t="s">
        <v>477</v>
      </c>
      <c r="K158" s="47" t="s">
        <v>478</v>
      </c>
      <c r="L158" s="48" t="s">
        <v>479</v>
      </c>
      <c r="M158" s="46"/>
      <c r="N158" s="47"/>
      <c r="O158" s="45">
        <v>1.1000000000000001</v>
      </c>
      <c r="P158" s="45"/>
      <c r="Q158" s="48"/>
    </row>
    <row r="159" spans="1:18" x14ac:dyDescent="0.2">
      <c r="A159" s="104" t="s">
        <v>1333</v>
      </c>
      <c r="B159" s="108" t="s">
        <v>1321</v>
      </c>
      <c r="C159" s="233" t="s">
        <v>534</v>
      </c>
      <c r="D159" s="110" t="s">
        <v>535</v>
      </c>
      <c r="E159" s="110" t="s">
        <v>344</v>
      </c>
      <c r="F159" s="89" t="s">
        <v>533</v>
      </c>
      <c r="G159" s="49">
        <v>44.016388999999997</v>
      </c>
      <c r="H159" s="47">
        <v>19.876111000000002</v>
      </c>
      <c r="I159" s="47" t="s">
        <v>96</v>
      </c>
      <c r="J159" s="47" t="s">
        <v>443</v>
      </c>
      <c r="K159" s="47" t="s">
        <v>530</v>
      </c>
      <c r="L159" s="48" t="s">
        <v>531</v>
      </c>
      <c r="M159" s="46"/>
      <c r="N159" s="47"/>
      <c r="O159" s="45">
        <v>3.4</v>
      </c>
      <c r="P159" s="45"/>
      <c r="Q159" s="48"/>
    </row>
    <row r="160" spans="1:18" ht="25.5" x14ac:dyDescent="0.2">
      <c r="A160" s="104" t="s">
        <v>1190</v>
      </c>
      <c r="B160" s="108" t="s">
        <v>1318</v>
      </c>
      <c r="C160" s="233" t="s">
        <v>887</v>
      </c>
      <c r="D160" s="110" t="s">
        <v>915</v>
      </c>
      <c r="E160" s="110" t="s">
        <v>344</v>
      </c>
      <c r="F160" s="89" t="s">
        <v>914</v>
      </c>
      <c r="G160" s="49">
        <v>44.502499999999998</v>
      </c>
      <c r="H160" s="47">
        <v>20.238900000000001</v>
      </c>
      <c r="I160" s="47" t="s">
        <v>96</v>
      </c>
      <c r="J160" s="47" t="s">
        <v>549</v>
      </c>
      <c r="K160" s="47" t="s">
        <v>912</v>
      </c>
      <c r="L160" s="48" t="s">
        <v>913</v>
      </c>
      <c r="M160" s="46"/>
      <c r="N160" s="47"/>
      <c r="O160" s="45">
        <v>80202</v>
      </c>
      <c r="P160" s="45"/>
      <c r="Q160" s="48"/>
    </row>
    <row r="161" spans="1:18" x14ac:dyDescent="0.2">
      <c r="A161" s="104" t="s">
        <v>1190</v>
      </c>
      <c r="B161" s="108" t="s">
        <v>1318</v>
      </c>
      <c r="C161" s="233" t="s">
        <v>887</v>
      </c>
      <c r="D161" s="110" t="s">
        <v>918</v>
      </c>
      <c r="E161" s="110" t="s">
        <v>344</v>
      </c>
      <c r="F161" s="89" t="s">
        <v>917</v>
      </c>
      <c r="G161" s="49">
        <v>44.399099999999997</v>
      </c>
      <c r="H161" s="47">
        <v>20.369900000000001</v>
      </c>
      <c r="I161" s="47" t="s">
        <v>54</v>
      </c>
      <c r="J161" s="47" t="s">
        <v>55</v>
      </c>
      <c r="K161" s="47" t="s">
        <v>899</v>
      </c>
      <c r="L161" s="48" t="s">
        <v>916</v>
      </c>
      <c r="M161" s="46">
        <v>851</v>
      </c>
      <c r="N161" s="47" t="s">
        <v>63</v>
      </c>
      <c r="O161" s="45">
        <v>23796</v>
      </c>
      <c r="P161" s="45"/>
      <c r="Q161" s="48"/>
    </row>
    <row r="162" spans="1:18" x14ac:dyDescent="0.2">
      <c r="A162" s="104" t="s">
        <v>1190</v>
      </c>
      <c r="B162" s="108" t="s">
        <v>1318</v>
      </c>
      <c r="C162" s="233" t="s">
        <v>887</v>
      </c>
      <c r="D162" s="110" t="s">
        <v>921</v>
      </c>
      <c r="E162" s="110" t="s">
        <v>344</v>
      </c>
      <c r="F162" s="89" t="s">
        <v>920</v>
      </c>
      <c r="G162" s="49">
        <v>44.423943999999999</v>
      </c>
      <c r="H162" s="47">
        <v>20.303249999999998</v>
      </c>
      <c r="I162" s="47" t="s">
        <v>54</v>
      </c>
      <c r="J162" s="47" t="s">
        <v>55</v>
      </c>
      <c r="K162" s="47" t="s">
        <v>899</v>
      </c>
      <c r="L162" s="48" t="s">
        <v>919</v>
      </c>
      <c r="M162" s="46">
        <v>6994.4</v>
      </c>
      <c r="N162" s="47">
        <v>21730.2</v>
      </c>
      <c r="O162" s="45">
        <v>59409.1</v>
      </c>
      <c r="P162" s="45"/>
      <c r="Q162" s="48"/>
    </row>
    <row r="163" spans="1:18" ht="25.5" x14ac:dyDescent="0.2">
      <c r="A163" s="104" t="s">
        <v>1190</v>
      </c>
      <c r="B163" s="108" t="s">
        <v>1318</v>
      </c>
      <c r="C163" s="233" t="s">
        <v>887</v>
      </c>
      <c r="D163" s="110" t="s">
        <v>924</v>
      </c>
      <c r="E163" s="110" t="s">
        <v>344</v>
      </c>
      <c r="F163" s="89" t="s">
        <v>923</v>
      </c>
      <c r="G163" s="49">
        <v>44.513599999999997</v>
      </c>
      <c r="H163" s="47">
        <v>20.294499999999999</v>
      </c>
      <c r="I163" s="47" t="s">
        <v>54</v>
      </c>
      <c r="J163" s="47" t="s">
        <v>55</v>
      </c>
      <c r="K163" s="47" t="s">
        <v>899</v>
      </c>
      <c r="L163" s="48" t="s">
        <v>922</v>
      </c>
      <c r="M163" s="46">
        <v>7288</v>
      </c>
      <c r="N163" s="47">
        <v>17376</v>
      </c>
      <c r="O163" s="45">
        <v>67812</v>
      </c>
      <c r="P163" s="45"/>
      <c r="Q163" s="48"/>
    </row>
    <row r="164" spans="1:18" x14ac:dyDescent="0.2">
      <c r="A164" s="104" t="s">
        <v>1307</v>
      </c>
      <c r="B164" s="108" t="s">
        <v>1332</v>
      </c>
      <c r="C164" s="233" t="s">
        <v>534</v>
      </c>
      <c r="D164" s="110" t="s">
        <v>538</v>
      </c>
      <c r="E164" s="110" t="s">
        <v>539</v>
      </c>
      <c r="F164" s="89" t="s">
        <v>537</v>
      </c>
      <c r="G164" s="49">
        <v>44.009993999999999</v>
      </c>
      <c r="H164" s="47">
        <v>19.891608000000002</v>
      </c>
      <c r="I164" s="47" t="s">
        <v>96</v>
      </c>
      <c r="J164" s="47" t="s">
        <v>443</v>
      </c>
      <c r="K164" s="47" t="s">
        <v>530</v>
      </c>
      <c r="L164" s="48" t="s">
        <v>536</v>
      </c>
      <c r="M164" s="46">
        <v>262813.09999999998</v>
      </c>
      <c r="N164" s="47">
        <v>995.7</v>
      </c>
      <c r="O164" s="45">
        <v>2281.9</v>
      </c>
      <c r="P164" s="45"/>
      <c r="Q164" s="48"/>
    </row>
    <row r="165" spans="1:18" x14ac:dyDescent="0.2">
      <c r="A165" s="104" t="s">
        <v>1307</v>
      </c>
      <c r="B165" s="108"/>
      <c r="C165" s="233" t="s">
        <v>543</v>
      </c>
      <c r="D165" s="110" t="s">
        <v>544</v>
      </c>
      <c r="E165" s="110" t="s">
        <v>539</v>
      </c>
      <c r="F165" s="89" t="s">
        <v>542</v>
      </c>
      <c r="G165" s="49">
        <v>43.906599999999997</v>
      </c>
      <c r="H165" s="47">
        <v>21.5032</v>
      </c>
      <c r="I165" s="47" t="s">
        <v>96</v>
      </c>
      <c r="J165" s="47" t="s">
        <v>477</v>
      </c>
      <c r="K165" s="47" t="s">
        <v>478</v>
      </c>
      <c r="L165" s="48" t="s">
        <v>540</v>
      </c>
      <c r="M165" s="46">
        <v>689332.9</v>
      </c>
      <c r="N165" s="47">
        <v>14564.2</v>
      </c>
      <c r="O165" s="45">
        <v>4226.8999999999996</v>
      </c>
      <c r="P165" s="45"/>
      <c r="Q165" s="48">
        <v>2218.4</v>
      </c>
    </row>
    <row r="166" spans="1:18" x14ac:dyDescent="0.2">
      <c r="A166" s="104" t="s">
        <v>1307</v>
      </c>
      <c r="B166" s="108" t="s">
        <v>1332</v>
      </c>
      <c r="C166" s="233" t="s">
        <v>737</v>
      </c>
      <c r="D166" s="110" t="s">
        <v>737</v>
      </c>
      <c r="E166" s="110" t="s">
        <v>539</v>
      </c>
      <c r="F166" s="89" t="s">
        <v>736</v>
      </c>
      <c r="G166" s="49" t="e">
        <v>#N/A</v>
      </c>
      <c r="H166" s="47" t="e">
        <v>#N/A</v>
      </c>
      <c r="I166" s="47" t="s">
        <v>66</v>
      </c>
      <c r="J166" s="47" t="s">
        <v>179</v>
      </c>
      <c r="K166" s="47" t="s">
        <v>735</v>
      </c>
      <c r="L166" s="48" t="s">
        <v>735</v>
      </c>
      <c r="M166" s="46">
        <v>750040</v>
      </c>
      <c r="N166" s="47">
        <v>868004</v>
      </c>
      <c r="O166" s="45">
        <v>14138</v>
      </c>
      <c r="P166" s="45"/>
      <c r="Q166" s="48">
        <v>20250</v>
      </c>
    </row>
    <row r="167" spans="1:18" ht="25.5" x14ac:dyDescent="0.2">
      <c r="A167" s="104" t="s">
        <v>1322</v>
      </c>
      <c r="B167" s="108"/>
      <c r="C167" s="233" t="s">
        <v>342</v>
      </c>
      <c r="D167" s="110" t="s">
        <v>350</v>
      </c>
      <c r="E167" s="110" t="s">
        <v>351</v>
      </c>
      <c r="F167" s="89" t="s">
        <v>349</v>
      </c>
      <c r="G167" s="49">
        <v>44.082999999999998</v>
      </c>
      <c r="H167" s="47">
        <v>22.0977</v>
      </c>
      <c r="I167" s="47" t="s">
        <v>221</v>
      </c>
      <c r="J167" s="47" t="s">
        <v>275</v>
      </c>
      <c r="K167" s="47" t="s">
        <v>276</v>
      </c>
      <c r="L167" s="48" t="s">
        <v>276</v>
      </c>
      <c r="M167" s="46">
        <v>18275</v>
      </c>
      <c r="N167" s="47"/>
      <c r="O167" s="45">
        <v>30610</v>
      </c>
      <c r="P167" s="45"/>
      <c r="Q167" s="48"/>
    </row>
    <row r="168" spans="1:18" ht="25.5" x14ac:dyDescent="0.2">
      <c r="A168" s="104" t="s">
        <v>1322</v>
      </c>
      <c r="B168" s="108"/>
      <c r="C168" s="112" t="s">
        <v>553</v>
      </c>
      <c r="D168" s="111" t="s">
        <v>554</v>
      </c>
      <c r="E168" s="111" t="s">
        <v>351</v>
      </c>
      <c r="F168" s="89"/>
      <c r="G168" s="49" t="e">
        <v>#N/A</v>
      </c>
      <c r="H168" s="47" t="e">
        <v>#N/A</v>
      </c>
      <c r="I168" s="94" t="s">
        <v>96</v>
      </c>
      <c r="J168" s="94" t="s">
        <v>549</v>
      </c>
      <c r="K168" s="94" t="s">
        <v>550</v>
      </c>
      <c r="L168" s="95" t="s">
        <v>551</v>
      </c>
      <c r="M168" s="367">
        <v>24400</v>
      </c>
      <c r="N168" s="47"/>
      <c r="O168" s="45"/>
      <c r="P168" s="45"/>
      <c r="Q168" s="48"/>
    </row>
    <row r="169" spans="1:18" ht="25.5" x14ac:dyDescent="0.2">
      <c r="A169" s="104" t="s">
        <v>1322</v>
      </c>
      <c r="B169" s="108"/>
      <c r="C169" s="112" t="s">
        <v>553</v>
      </c>
      <c r="D169" s="111" t="s">
        <v>555</v>
      </c>
      <c r="E169" s="111" t="s">
        <v>351</v>
      </c>
      <c r="F169" s="89"/>
      <c r="G169" s="49" t="e">
        <v>#N/A</v>
      </c>
      <c r="H169" s="47" t="e">
        <v>#N/A</v>
      </c>
      <c r="I169" s="94" t="s">
        <v>96</v>
      </c>
      <c r="J169" s="94" t="s">
        <v>549</v>
      </c>
      <c r="K169" s="94" t="s">
        <v>550</v>
      </c>
      <c r="L169" s="95" t="s">
        <v>551</v>
      </c>
      <c r="M169" s="113"/>
      <c r="N169" s="47"/>
      <c r="O169" s="45"/>
      <c r="P169" s="45"/>
      <c r="Q169" s="48"/>
      <c r="R169" s="113" t="s">
        <v>1166</v>
      </c>
    </row>
    <row r="170" spans="1:18" ht="38.25" x14ac:dyDescent="0.2">
      <c r="A170" s="104" t="s">
        <v>1322</v>
      </c>
      <c r="B170" s="108"/>
      <c r="C170" s="233" t="s">
        <v>842</v>
      </c>
      <c r="D170" s="110" t="s">
        <v>843</v>
      </c>
      <c r="E170" s="110" t="s">
        <v>351</v>
      </c>
      <c r="F170" s="89" t="s">
        <v>841</v>
      </c>
      <c r="G170" s="49">
        <v>44.354399999999998</v>
      </c>
      <c r="H170" s="47">
        <v>20.188099999999999</v>
      </c>
      <c r="I170" s="47" t="s">
        <v>96</v>
      </c>
      <c r="J170" s="47" t="s">
        <v>549</v>
      </c>
      <c r="K170" s="47" t="s">
        <v>550</v>
      </c>
      <c r="L170" s="48" t="s">
        <v>839</v>
      </c>
      <c r="M170" s="367">
        <v>8214</v>
      </c>
      <c r="N170" s="47"/>
      <c r="O170" s="367">
        <v>11.1</v>
      </c>
      <c r="P170" s="45"/>
      <c r="Q170" s="48"/>
      <c r="R170" s="113" t="s">
        <v>1163</v>
      </c>
    </row>
    <row r="171" spans="1:18" ht="38.25" x14ac:dyDescent="0.2">
      <c r="A171" s="104" t="s">
        <v>1322</v>
      </c>
      <c r="B171" s="108"/>
      <c r="C171" s="233" t="s">
        <v>842</v>
      </c>
      <c r="D171" s="110" t="s">
        <v>845</v>
      </c>
      <c r="E171" s="110" t="s">
        <v>351</v>
      </c>
      <c r="F171" s="89" t="s">
        <v>844</v>
      </c>
      <c r="G171" s="49">
        <v>44.369700000000002</v>
      </c>
      <c r="H171" s="47">
        <v>20.170000000000002</v>
      </c>
      <c r="I171" s="47" t="s">
        <v>96</v>
      </c>
      <c r="J171" s="47" t="s">
        <v>549</v>
      </c>
      <c r="K171" s="47" t="s">
        <v>550</v>
      </c>
      <c r="L171" s="48" t="s">
        <v>551</v>
      </c>
      <c r="M171" s="113"/>
      <c r="N171" s="47"/>
      <c r="O171" s="372">
        <v>1026.6666666666667</v>
      </c>
      <c r="P171" s="45"/>
      <c r="Q171" s="48"/>
      <c r="R171" s="113" t="s">
        <v>1163</v>
      </c>
    </row>
    <row r="172" spans="1:18" ht="25.5" x14ac:dyDescent="0.2">
      <c r="A172" s="104" t="s">
        <v>1307</v>
      </c>
      <c r="B172" s="108"/>
      <c r="C172" s="233" t="s">
        <v>448</v>
      </c>
      <c r="D172" s="110" t="s">
        <v>449</v>
      </c>
      <c r="E172" s="110" t="s">
        <v>450</v>
      </c>
      <c r="F172" s="89" t="s">
        <v>447</v>
      </c>
      <c r="G172" s="49">
        <v>43.889600000000002</v>
      </c>
      <c r="H172" s="47">
        <v>20.1191</v>
      </c>
      <c r="I172" s="47" t="s">
        <v>96</v>
      </c>
      <c r="J172" s="47" t="s">
        <v>443</v>
      </c>
      <c r="K172" s="47" t="s">
        <v>444</v>
      </c>
      <c r="L172" s="48" t="s">
        <v>445</v>
      </c>
      <c r="M172" s="46">
        <v>21038.7</v>
      </c>
      <c r="N172" s="47">
        <v>1215.8</v>
      </c>
      <c r="O172" s="45">
        <v>10627.3</v>
      </c>
      <c r="P172" s="45"/>
      <c r="Q172" s="48"/>
    </row>
    <row r="173" spans="1:18" ht="25.5" x14ac:dyDescent="0.2">
      <c r="A173" s="104" t="s">
        <v>1323</v>
      </c>
      <c r="B173" s="108"/>
      <c r="C173" s="208" t="s">
        <v>482</v>
      </c>
      <c r="D173" s="110" t="s">
        <v>484</v>
      </c>
      <c r="E173" s="110" t="s">
        <v>485</v>
      </c>
      <c r="F173" s="89" t="s">
        <v>1324</v>
      </c>
      <c r="G173" s="49">
        <v>43.865600000000001</v>
      </c>
      <c r="H173" s="47">
        <v>21.420999999999999</v>
      </c>
      <c r="I173" s="47" t="s">
        <v>96</v>
      </c>
      <c r="J173" s="47" t="s">
        <v>477</v>
      </c>
      <c r="K173" s="47" t="s">
        <v>478</v>
      </c>
      <c r="L173" s="48" t="s">
        <v>478</v>
      </c>
      <c r="M173" s="46">
        <v>727050.1</v>
      </c>
      <c r="N173" s="215" t="e">
        <v>#VALUE!</v>
      </c>
      <c r="O173" s="45">
        <v>15416.6</v>
      </c>
      <c r="P173" s="45"/>
      <c r="Q173" s="48"/>
    </row>
    <row r="174" spans="1:18" x14ac:dyDescent="0.2">
      <c r="A174" s="104"/>
      <c r="B174" s="108"/>
      <c r="C174" s="233" t="s">
        <v>488</v>
      </c>
      <c r="D174" s="110" t="s">
        <v>488</v>
      </c>
      <c r="E174" s="110" t="s">
        <v>489</v>
      </c>
      <c r="F174" s="89" t="s">
        <v>487</v>
      </c>
      <c r="G174" s="49">
        <v>44.695700000000002</v>
      </c>
      <c r="H174" s="47">
        <v>22.130099999999999</v>
      </c>
      <c r="I174" s="47" t="s">
        <v>221</v>
      </c>
      <c r="J174" s="47" t="s">
        <v>227</v>
      </c>
      <c r="K174" s="47" t="s">
        <v>486</v>
      </c>
      <c r="L174" s="48" t="s">
        <v>486</v>
      </c>
      <c r="M174" s="46">
        <v>29203.5</v>
      </c>
      <c r="N174" s="47">
        <v>141120.1</v>
      </c>
      <c r="O174" s="216" t="e">
        <v>#VALUE!</v>
      </c>
      <c r="P174" s="45"/>
      <c r="Q174" s="48">
        <v>2564.5</v>
      </c>
    </row>
    <row r="175" spans="1:18" x14ac:dyDescent="0.2">
      <c r="A175" s="104"/>
      <c r="B175" s="108" t="s">
        <v>1325</v>
      </c>
      <c r="C175" s="233" t="s">
        <v>851</v>
      </c>
      <c r="D175" s="110" t="s">
        <v>851</v>
      </c>
      <c r="E175" s="110" t="s">
        <v>489</v>
      </c>
      <c r="F175" s="89" t="s">
        <v>850</v>
      </c>
      <c r="G175" s="49">
        <v>44.757199999999997</v>
      </c>
      <c r="H175" s="47">
        <v>19.694600000000001</v>
      </c>
      <c r="I175" s="47" t="s">
        <v>96</v>
      </c>
      <c r="J175" s="47" t="s">
        <v>776</v>
      </c>
      <c r="K175" s="47" t="s">
        <v>777</v>
      </c>
      <c r="L175" s="48" t="s">
        <v>777</v>
      </c>
      <c r="M175" s="46">
        <v>8239.5</v>
      </c>
      <c r="N175" s="47">
        <v>103569.5</v>
      </c>
      <c r="O175" s="45">
        <v>12949.7</v>
      </c>
      <c r="P175" s="45"/>
      <c r="Q175" s="48"/>
    </row>
    <row r="176" spans="1:18" x14ac:dyDescent="0.2">
      <c r="A176" s="104"/>
      <c r="B176" s="108" t="s">
        <v>1326</v>
      </c>
      <c r="C176" s="112" t="s">
        <v>236</v>
      </c>
      <c r="D176" s="111" t="s">
        <v>236</v>
      </c>
      <c r="E176" s="111" t="s">
        <v>237</v>
      </c>
      <c r="F176" s="89"/>
      <c r="G176" s="91">
        <v>43.239491999999998</v>
      </c>
      <c r="H176" s="94">
        <v>21.485498</v>
      </c>
      <c r="I176" s="94" t="s">
        <v>221</v>
      </c>
      <c r="J176" s="94" t="s">
        <v>222</v>
      </c>
      <c r="K176" s="94" t="s">
        <v>232</v>
      </c>
      <c r="L176" s="95" t="s">
        <v>233</v>
      </c>
      <c r="M176" s="46">
        <v>23416</v>
      </c>
      <c r="N176" s="47">
        <v>78652</v>
      </c>
      <c r="O176" s="45">
        <v>11820</v>
      </c>
      <c r="P176" s="45"/>
      <c r="Q176" s="48"/>
    </row>
    <row r="177" spans="1:18" x14ac:dyDescent="0.2">
      <c r="A177" s="104"/>
      <c r="B177" s="108" t="s">
        <v>1326</v>
      </c>
      <c r="C177" s="112" t="s">
        <v>317</v>
      </c>
      <c r="D177" s="111" t="s">
        <v>317</v>
      </c>
      <c r="E177" s="111" t="s">
        <v>237</v>
      </c>
      <c r="F177" s="93"/>
      <c r="G177" s="91">
        <v>42.993769</v>
      </c>
      <c r="H177" s="94">
        <v>21.960491999999999</v>
      </c>
      <c r="I177" s="94" t="s">
        <v>221</v>
      </c>
      <c r="J177" s="94" t="s">
        <v>314</v>
      </c>
      <c r="K177" s="94" t="s">
        <v>315</v>
      </c>
      <c r="L177" s="95" t="s">
        <v>315</v>
      </c>
      <c r="M177" s="46">
        <v>34929</v>
      </c>
      <c r="N177" s="47"/>
      <c r="O177" s="45">
        <v>15831</v>
      </c>
      <c r="P177" s="45"/>
      <c r="Q177" s="48"/>
    </row>
    <row r="178" spans="1:18" x14ac:dyDescent="0.2">
      <c r="A178" s="104"/>
      <c r="B178" s="108" t="s">
        <v>1326</v>
      </c>
      <c r="C178" s="233" t="s">
        <v>319</v>
      </c>
      <c r="D178" s="110" t="s">
        <v>319</v>
      </c>
      <c r="E178" s="110" t="s">
        <v>237</v>
      </c>
      <c r="F178" s="89" t="s">
        <v>318</v>
      </c>
      <c r="G178" s="49">
        <v>45.808999999999997</v>
      </c>
      <c r="H178" s="47">
        <v>20.446400000000001</v>
      </c>
      <c r="I178" s="47" t="s">
        <v>66</v>
      </c>
      <c r="J178" s="47" t="s">
        <v>292</v>
      </c>
      <c r="K178" s="47" t="s">
        <v>293</v>
      </c>
      <c r="L178" s="48" t="s">
        <v>293</v>
      </c>
      <c r="M178" s="46">
        <v>18649.900000000001</v>
      </c>
      <c r="N178" s="47">
        <v>2783.7</v>
      </c>
      <c r="O178" s="45">
        <v>7760.5</v>
      </c>
      <c r="P178" s="45"/>
      <c r="Q178" s="48"/>
    </row>
    <row r="179" spans="1:18" x14ac:dyDescent="0.2">
      <c r="A179" s="104"/>
      <c r="B179" s="108" t="s">
        <v>1326</v>
      </c>
      <c r="C179" s="233" t="s">
        <v>468</v>
      </c>
      <c r="D179" s="110" t="s">
        <v>469</v>
      </c>
      <c r="E179" s="110" t="s">
        <v>237</v>
      </c>
      <c r="F179" s="89" t="s">
        <v>467</v>
      </c>
      <c r="G179" s="49">
        <v>43673333</v>
      </c>
      <c r="H179" s="47">
        <v>21408056</v>
      </c>
      <c r="I179" s="47" t="s">
        <v>96</v>
      </c>
      <c r="J179" s="47" t="s">
        <v>121</v>
      </c>
      <c r="K179" s="47" t="s">
        <v>464</v>
      </c>
      <c r="L179" s="48" t="s">
        <v>465</v>
      </c>
      <c r="M179" s="113"/>
      <c r="N179" s="47"/>
      <c r="O179" s="45"/>
      <c r="P179" s="45"/>
      <c r="Q179" s="48"/>
      <c r="R179" s="113" t="s">
        <v>1162</v>
      </c>
    </row>
    <row r="180" spans="1:18" x14ac:dyDescent="0.2">
      <c r="A180" s="104"/>
      <c r="B180" s="108" t="s">
        <v>1326</v>
      </c>
      <c r="C180" s="233" t="s">
        <v>468</v>
      </c>
      <c r="D180" s="110" t="s">
        <v>471</v>
      </c>
      <c r="E180" s="110" t="s">
        <v>237</v>
      </c>
      <c r="F180" s="89" t="s">
        <v>470</v>
      </c>
      <c r="G180" s="49">
        <v>42.992575899999999</v>
      </c>
      <c r="H180" s="47">
        <v>21.9627339</v>
      </c>
      <c r="I180" s="47" t="s">
        <v>221</v>
      </c>
      <c r="J180" s="47" t="s">
        <v>314</v>
      </c>
      <c r="K180" s="47" t="s">
        <v>315</v>
      </c>
      <c r="L180" s="48" t="s">
        <v>315</v>
      </c>
      <c r="M180" s="372">
        <v>13231.333333333334</v>
      </c>
      <c r="N180" s="47"/>
      <c r="O180" s="372">
        <v>8076.9666666666672</v>
      </c>
      <c r="P180" s="45"/>
      <c r="Q180" s="48"/>
      <c r="R180" s="113" t="s">
        <v>1163</v>
      </c>
    </row>
    <row r="181" spans="1:18" x14ac:dyDescent="0.2">
      <c r="A181" s="104"/>
      <c r="B181" s="108" t="s">
        <v>1326</v>
      </c>
      <c r="C181" s="233" t="s">
        <v>468</v>
      </c>
      <c r="D181" s="110" t="s">
        <v>474</v>
      </c>
      <c r="E181" s="110" t="s">
        <v>237</v>
      </c>
      <c r="F181" s="89" t="s">
        <v>466</v>
      </c>
      <c r="G181" s="49">
        <v>42.973599999999998</v>
      </c>
      <c r="H181" s="47">
        <v>22.076799999999999</v>
      </c>
      <c r="I181" s="47" t="s">
        <v>221</v>
      </c>
      <c r="J181" s="47" t="s">
        <v>314</v>
      </c>
      <c r="K181" s="47" t="s">
        <v>472</v>
      </c>
      <c r="L181" s="48" t="s">
        <v>473</v>
      </c>
      <c r="M181" s="46">
        <v>7956</v>
      </c>
      <c r="N181" s="47">
        <v>43365</v>
      </c>
      <c r="O181" s="45">
        <v>4492</v>
      </c>
      <c r="P181" s="45"/>
      <c r="Q181" s="48"/>
    </row>
    <row r="182" spans="1:18" x14ac:dyDescent="0.2">
      <c r="A182" s="104"/>
      <c r="B182" s="108" t="s">
        <v>1326</v>
      </c>
      <c r="C182" s="233" t="s">
        <v>468</v>
      </c>
      <c r="D182" s="110" t="s">
        <v>476</v>
      </c>
      <c r="E182" s="110" t="s">
        <v>237</v>
      </c>
      <c r="F182" s="89" t="s">
        <v>475</v>
      </c>
      <c r="G182" s="49">
        <v>43.239600000000003</v>
      </c>
      <c r="H182" s="47">
        <v>21.486000000000001</v>
      </c>
      <c r="I182" s="47" t="s">
        <v>221</v>
      </c>
      <c r="J182" s="47" t="s">
        <v>222</v>
      </c>
      <c r="K182" s="47" t="s">
        <v>232</v>
      </c>
      <c r="L182" s="48" t="s">
        <v>233</v>
      </c>
      <c r="M182" s="113"/>
      <c r="N182" s="47"/>
      <c r="O182" s="45"/>
      <c r="P182" s="45"/>
      <c r="Q182" s="48"/>
      <c r="R182" s="113" t="s">
        <v>1162</v>
      </c>
    </row>
    <row r="183" spans="1:18" x14ac:dyDescent="0.2">
      <c r="A183" s="104"/>
      <c r="B183" s="108" t="s">
        <v>1326</v>
      </c>
      <c r="C183" s="233" t="s">
        <v>492</v>
      </c>
      <c r="D183" s="110" t="s">
        <v>492</v>
      </c>
      <c r="E183" s="110" t="s">
        <v>237</v>
      </c>
      <c r="F183" s="89" t="s">
        <v>491</v>
      </c>
      <c r="G183" s="49">
        <v>46.065800000000003</v>
      </c>
      <c r="H183" s="47">
        <v>20.059000000000001</v>
      </c>
      <c r="I183" s="47" t="s">
        <v>66</v>
      </c>
      <c r="J183" s="47" t="s">
        <v>292</v>
      </c>
      <c r="K183" s="47" t="s">
        <v>490</v>
      </c>
      <c r="L183" s="48" t="s">
        <v>490</v>
      </c>
      <c r="M183" s="46">
        <v>23086</v>
      </c>
      <c r="N183" s="47">
        <v>2831.3</v>
      </c>
      <c r="O183" s="45">
        <v>19977.099999999999</v>
      </c>
      <c r="P183" s="45"/>
      <c r="Q183" s="48"/>
    </row>
    <row r="184" spans="1:18" x14ac:dyDescent="0.2">
      <c r="A184" s="104"/>
      <c r="B184" s="108" t="s">
        <v>1326</v>
      </c>
      <c r="C184" s="233" t="s">
        <v>562</v>
      </c>
      <c r="D184" s="110" t="s">
        <v>562</v>
      </c>
      <c r="E184" s="110" t="s">
        <v>237</v>
      </c>
      <c r="F184" s="89" t="s">
        <v>561</v>
      </c>
      <c r="G184" s="49">
        <v>45.3996</v>
      </c>
      <c r="H184" s="47">
        <v>20.3931</v>
      </c>
      <c r="I184" s="47" t="s">
        <v>66</v>
      </c>
      <c r="J184" s="47" t="s">
        <v>67</v>
      </c>
      <c r="K184" s="47" t="s">
        <v>68</v>
      </c>
      <c r="L184" s="48" t="s">
        <v>68</v>
      </c>
      <c r="M184" s="46">
        <v>19556.599999999999</v>
      </c>
      <c r="N184" s="47">
        <v>2274.5</v>
      </c>
      <c r="O184" s="45">
        <v>10036.200000000001</v>
      </c>
      <c r="P184" s="45"/>
      <c r="Q184" s="48"/>
    </row>
    <row r="185" spans="1:18" x14ac:dyDescent="0.2">
      <c r="A185" s="104"/>
      <c r="B185" s="108" t="s">
        <v>1326</v>
      </c>
      <c r="C185" s="233" t="s">
        <v>598</v>
      </c>
      <c r="D185" s="110" t="s">
        <v>599</v>
      </c>
      <c r="E185" s="110" t="s">
        <v>237</v>
      </c>
      <c r="F185" s="89" t="s">
        <v>597</v>
      </c>
      <c r="G185" s="49">
        <v>44.391100000000002</v>
      </c>
      <c r="H185" s="47">
        <v>20.9697</v>
      </c>
      <c r="I185" s="47" t="s">
        <v>221</v>
      </c>
      <c r="J185" s="47" t="s">
        <v>595</v>
      </c>
      <c r="K185" s="47" t="s">
        <v>596</v>
      </c>
      <c r="L185" s="48" t="s">
        <v>596</v>
      </c>
      <c r="M185" s="46">
        <v>374.2</v>
      </c>
      <c r="N185" s="47"/>
      <c r="O185" s="45">
        <v>255.2</v>
      </c>
      <c r="P185" s="45"/>
      <c r="Q185" s="48"/>
    </row>
    <row r="186" spans="1:18" ht="25.5" x14ac:dyDescent="0.2">
      <c r="A186" s="104"/>
      <c r="B186" s="108" t="s">
        <v>1326</v>
      </c>
      <c r="C186" s="112" t="s">
        <v>606</v>
      </c>
      <c r="D186" s="111" t="s">
        <v>606</v>
      </c>
      <c r="E186" s="111" t="s">
        <v>237</v>
      </c>
      <c r="F186" s="89"/>
      <c r="G186" s="49" t="e">
        <v>#N/A</v>
      </c>
      <c r="H186" s="47" t="e">
        <v>#N/A</v>
      </c>
      <c r="I186" s="94" t="s">
        <v>66</v>
      </c>
      <c r="J186" s="94" t="s">
        <v>179</v>
      </c>
      <c r="K186" s="94" t="s">
        <v>604</v>
      </c>
      <c r="L186" s="95" t="s">
        <v>604</v>
      </c>
      <c r="M186" s="46">
        <v>539.6</v>
      </c>
      <c r="N186" s="47">
        <v>192.2</v>
      </c>
      <c r="O186" s="45">
        <v>2690.7</v>
      </c>
      <c r="P186" s="45"/>
      <c r="Q186" s="48"/>
    </row>
    <row r="187" spans="1:18" x14ac:dyDescent="0.2">
      <c r="A187" s="104"/>
      <c r="B187" s="108" t="s">
        <v>1326</v>
      </c>
      <c r="C187" s="233" t="s">
        <v>614</v>
      </c>
      <c r="D187" s="110" t="s">
        <v>615</v>
      </c>
      <c r="E187" s="110" t="s">
        <v>237</v>
      </c>
      <c r="F187" s="89" t="s">
        <v>613</v>
      </c>
      <c r="G187" s="49">
        <v>45.183199999999999</v>
      </c>
      <c r="H187" s="47">
        <v>19.963699999999999</v>
      </c>
      <c r="I187" s="47" t="s">
        <v>66</v>
      </c>
      <c r="J187" s="47" t="s">
        <v>179</v>
      </c>
      <c r="K187" s="47" t="s">
        <v>604</v>
      </c>
      <c r="L187" s="48" t="s">
        <v>604</v>
      </c>
      <c r="M187" s="113"/>
      <c r="N187" s="47"/>
      <c r="O187" s="45"/>
      <c r="P187" s="45"/>
      <c r="Q187" s="48"/>
      <c r="R187" s="113" t="s">
        <v>1162</v>
      </c>
    </row>
    <row r="188" spans="1:18" x14ac:dyDescent="0.2">
      <c r="A188" s="104"/>
      <c r="B188" s="108" t="s">
        <v>1326</v>
      </c>
      <c r="C188" s="233" t="s">
        <v>614</v>
      </c>
      <c r="D188" s="110" t="s">
        <v>617</v>
      </c>
      <c r="E188" s="110" t="s">
        <v>237</v>
      </c>
      <c r="F188" s="89" t="s">
        <v>612</v>
      </c>
      <c r="G188" s="49">
        <v>45.5458</v>
      </c>
      <c r="H188" s="47">
        <v>20.231400000000001</v>
      </c>
      <c r="I188" s="47" t="s">
        <v>66</v>
      </c>
      <c r="J188" s="47" t="s">
        <v>67</v>
      </c>
      <c r="K188" s="47" t="s">
        <v>616</v>
      </c>
      <c r="L188" s="48" t="s">
        <v>616</v>
      </c>
      <c r="M188" s="46">
        <v>77522.7</v>
      </c>
      <c r="N188" s="47">
        <v>31553</v>
      </c>
      <c r="O188" s="45">
        <v>584</v>
      </c>
      <c r="P188" s="45"/>
      <c r="Q188" s="48"/>
      <c r="R188" s="114" t="s">
        <v>1167</v>
      </c>
    </row>
    <row r="189" spans="1:18" x14ac:dyDescent="0.2">
      <c r="A189" s="104"/>
      <c r="B189" s="108" t="s">
        <v>1326</v>
      </c>
      <c r="C189" s="233" t="s">
        <v>765</v>
      </c>
      <c r="D189" s="110" t="s">
        <v>766</v>
      </c>
      <c r="E189" s="110" t="s">
        <v>237</v>
      </c>
      <c r="F189" s="89" t="s">
        <v>764</v>
      </c>
      <c r="G189" s="49">
        <v>43.166699999999999</v>
      </c>
      <c r="H189" s="47">
        <v>20.522300000000001</v>
      </c>
      <c r="I189" s="47" t="s">
        <v>96</v>
      </c>
      <c r="J189" s="47" t="s">
        <v>97</v>
      </c>
      <c r="K189" s="47" t="s">
        <v>763</v>
      </c>
      <c r="L189" s="48" t="s">
        <v>763</v>
      </c>
      <c r="M189" s="46">
        <v>6.1</v>
      </c>
      <c r="N189" s="47">
        <v>6.8</v>
      </c>
      <c r="O189" s="45"/>
      <c r="P189" s="45"/>
      <c r="Q189" s="48"/>
    </row>
    <row r="190" spans="1:18" ht="25.5" x14ac:dyDescent="0.2">
      <c r="A190" s="104"/>
      <c r="B190" s="108" t="s">
        <v>1326</v>
      </c>
      <c r="C190" s="233" t="s">
        <v>853</v>
      </c>
      <c r="D190" s="110" t="s">
        <v>854</v>
      </c>
      <c r="E190" s="110" t="s">
        <v>237</v>
      </c>
      <c r="F190" s="89" t="s">
        <v>852</v>
      </c>
      <c r="G190" s="49">
        <v>44.757199999999997</v>
      </c>
      <c r="H190" s="47">
        <v>19.694600000000001</v>
      </c>
      <c r="I190" s="47" t="s">
        <v>96</v>
      </c>
      <c r="J190" s="47" t="s">
        <v>776</v>
      </c>
      <c r="K190" s="47" t="s">
        <v>777</v>
      </c>
      <c r="L190" s="48" t="s">
        <v>777</v>
      </c>
      <c r="M190" s="46">
        <v>15628.9</v>
      </c>
      <c r="N190" s="47"/>
      <c r="O190" s="45">
        <v>11000.1</v>
      </c>
      <c r="P190" s="45"/>
      <c r="Q190" s="48"/>
    </row>
    <row r="191" spans="1:18" x14ac:dyDescent="0.2">
      <c r="A191" s="104"/>
      <c r="B191" s="108" t="s">
        <v>1326</v>
      </c>
      <c r="C191" s="233" t="s">
        <v>979</v>
      </c>
      <c r="D191" s="110" t="s">
        <v>980</v>
      </c>
      <c r="E191" s="110" t="s">
        <v>237</v>
      </c>
      <c r="F191" s="89" t="s">
        <v>978</v>
      </c>
      <c r="G191" s="49">
        <v>46.133600000000001</v>
      </c>
      <c r="H191" s="47">
        <v>19.9969</v>
      </c>
      <c r="I191" s="47" t="s">
        <v>66</v>
      </c>
      <c r="J191" s="47" t="s">
        <v>292</v>
      </c>
      <c r="K191" s="47" t="s">
        <v>490</v>
      </c>
      <c r="L191" s="48" t="s">
        <v>490</v>
      </c>
      <c r="M191" s="46">
        <v>13402.2</v>
      </c>
      <c r="N191" s="47">
        <v>4728.8999999999996</v>
      </c>
      <c r="O191" s="45">
        <v>4455.3999999999996</v>
      </c>
      <c r="P191" s="45"/>
      <c r="Q191" s="48"/>
    </row>
    <row r="192" spans="1:18" x14ac:dyDescent="0.2">
      <c r="A192" s="104"/>
      <c r="B192" s="108" t="s">
        <v>1326</v>
      </c>
      <c r="C192" s="233" t="s">
        <v>986</v>
      </c>
      <c r="D192" s="110" t="s">
        <v>987</v>
      </c>
      <c r="E192" s="110" t="s">
        <v>237</v>
      </c>
      <c r="F192" s="89" t="s">
        <v>985</v>
      </c>
      <c r="G192" s="49">
        <v>45.592100000000002</v>
      </c>
      <c r="H192" s="47">
        <v>20.054300000000001</v>
      </c>
      <c r="I192" s="47" t="s">
        <v>66</v>
      </c>
      <c r="J192" s="47" t="s">
        <v>179</v>
      </c>
      <c r="K192" s="47" t="s">
        <v>211</v>
      </c>
      <c r="L192" s="48" t="s">
        <v>211</v>
      </c>
      <c r="M192" s="46">
        <v>1835.9</v>
      </c>
      <c r="N192" s="47">
        <v>21486.9</v>
      </c>
      <c r="O192" s="45"/>
      <c r="P192" s="45"/>
      <c r="Q192" s="48"/>
    </row>
    <row r="193" spans="1:18" x14ac:dyDescent="0.2">
      <c r="A193" s="104"/>
      <c r="B193" s="108" t="s">
        <v>1326</v>
      </c>
      <c r="C193" s="233" t="s">
        <v>990</v>
      </c>
      <c r="D193" s="110" t="s">
        <v>991</v>
      </c>
      <c r="E193" s="110" t="s">
        <v>237</v>
      </c>
      <c r="F193" s="89" t="s">
        <v>989</v>
      </c>
      <c r="G193" s="49">
        <v>44.543999999999997</v>
      </c>
      <c r="H193" s="47">
        <v>20.9788</v>
      </c>
      <c r="I193" s="47" t="s">
        <v>221</v>
      </c>
      <c r="J193" s="47" t="s">
        <v>595</v>
      </c>
      <c r="K193" s="47" t="s">
        <v>860</v>
      </c>
      <c r="L193" s="48" t="s">
        <v>988</v>
      </c>
      <c r="M193" s="46">
        <v>2485.1999999999998</v>
      </c>
      <c r="N193" s="47">
        <v>13931</v>
      </c>
      <c r="O193" s="45"/>
      <c r="P193" s="45"/>
      <c r="Q193" s="48"/>
    </row>
    <row r="194" spans="1:18" x14ac:dyDescent="0.2">
      <c r="A194" s="104"/>
      <c r="B194" s="108" t="s">
        <v>1326</v>
      </c>
      <c r="C194" s="112" t="s">
        <v>997</v>
      </c>
      <c r="D194" s="111" t="s">
        <v>998</v>
      </c>
      <c r="E194" s="111" t="s">
        <v>237</v>
      </c>
      <c r="F194" s="89"/>
      <c r="G194" s="49" t="e">
        <v>#N/A</v>
      </c>
      <c r="H194" s="47" t="e">
        <v>#N/A</v>
      </c>
      <c r="I194" s="94" t="s">
        <v>96</v>
      </c>
      <c r="J194" s="94" t="s">
        <v>477</v>
      </c>
      <c r="K194" s="94" t="s">
        <v>748</v>
      </c>
      <c r="L194" s="95" t="s">
        <v>749</v>
      </c>
      <c r="M194" s="46">
        <v>4635</v>
      </c>
      <c r="N194" s="47">
        <v>12295</v>
      </c>
      <c r="O194" s="45">
        <v>2463</v>
      </c>
      <c r="P194" s="45"/>
      <c r="Q194" s="48"/>
    </row>
    <row r="195" spans="1:18" x14ac:dyDescent="0.2">
      <c r="A195" s="104"/>
      <c r="B195" s="108" t="s">
        <v>1326</v>
      </c>
      <c r="C195" s="112" t="s">
        <v>997</v>
      </c>
      <c r="D195" s="111" t="s">
        <v>999</v>
      </c>
      <c r="E195" s="111" t="s">
        <v>237</v>
      </c>
      <c r="F195" s="89"/>
      <c r="G195" s="49" t="e">
        <v>#N/A</v>
      </c>
      <c r="H195" s="47" t="e">
        <v>#N/A</v>
      </c>
      <c r="I195" s="94" t="s">
        <v>96</v>
      </c>
      <c r="J195" s="94" t="s">
        <v>121</v>
      </c>
      <c r="K195" s="94" t="s">
        <v>464</v>
      </c>
      <c r="L195" s="95" t="s">
        <v>465</v>
      </c>
      <c r="M195" s="46">
        <v>14915</v>
      </c>
      <c r="N195" s="47">
        <v>23670</v>
      </c>
      <c r="O195" s="45">
        <v>6083</v>
      </c>
      <c r="P195" s="45"/>
      <c r="Q195" s="48"/>
    </row>
    <row r="196" spans="1:18" x14ac:dyDescent="0.2">
      <c r="A196" s="104"/>
      <c r="B196" s="108" t="s">
        <v>1326</v>
      </c>
      <c r="C196" s="233" t="s">
        <v>1007</v>
      </c>
      <c r="D196" s="110" t="s">
        <v>1008</v>
      </c>
      <c r="E196" s="110" t="s">
        <v>237</v>
      </c>
      <c r="F196" s="89" t="s">
        <v>1006</v>
      </c>
      <c r="G196" s="49">
        <v>45.604399999999998</v>
      </c>
      <c r="H196" s="47">
        <v>20.156099999999999</v>
      </c>
      <c r="I196" s="47" t="s">
        <v>66</v>
      </c>
      <c r="J196" s="47" t="s">
        <v>67</v>
      </c>
      <c r="K196" s="47" t="s">
        <v>616</v>
      </c>
      <c r="L196" s="48" t="s">
        <v>616</v>
      </c>
      <c r="M196" s="46">
        <v>18805</v>
      </c>
      <c r="N196" s="47">
        <v>1471.7</v>
      </c>
      <c r="O196" s="45">
        <v>9296.2000000000007</v>
      </c>
      <c r="P196" s="45"/>
      <c r="Q196" s="48"/>
      <c r="R196" s="114" t="s">
        <v>1168</v>
      </c>
    </row>
    <row r="197" spans="1:18" ht="13.5" thickBot="1" x14ac:dyDescent="0.25">
      <c r="A197" s="105"/>
      <c r="B197" s="109" t="s">
        <v>1326</v>
      </c>
      <c r="C197" s="115" t="s">
        <v>1128</v>
      </c>
      <c r="D197" s="116" t="s">
        <v>1128</v>
      </c>
      <c r="E197" s="116" t="s">
        <v>237</v>
      </c>
      <c r="F197" s="90" t="s">
        <v>1127</v>
      </c>
      <c r="G197" s="51">
        <v>44.22</v>
      </c>
      <c r="H197" s="52">
        <v>21.22</v>
      </c>
      <c r="I197" s="52" t="s">
        <v>96</v>
      </c>
      <c r="J197" s="52" t="s">
        <v>477</v>
      </c>
      <c r="K197" s="52" t="s">
        <v>748</v>
      </c>
      <c r="L197" s="53" t="s">
        <v>749</v>
      </c>
      <c r="M197" s="117"/>
      <c r="N197" s="52"/>
      <c r="O197" s="50"/>
      <c r="P197" s="50"/>
      <c r="Q197" s="53"/>
      <c r="R197" s="117" t="s">
        <v>1164</v>
      </c>
    </row>
    <row r="198" spans="1:18" ht="25.5" x14ac:dyDescent="0.2">
      <c r="A198" s="104" t="s">
        <v>1329</v>
      </c>
      <c r="B198" s="108"/>
      <c r="C198" s="233" t="s">
        <v>102</v>
      </c>
      <c r="D198" s="110" t="s">
        <v>103</v>
      </c>
      <c r="E198" s="110" t="s">
        <v>104</v>
      </c>
      <c r="F198" s="89" t="s">
        <v>101</v>
      </c>
      <c r="G198" s="49">
        <v>43.710799999999999</v>
      </c>
      <c r="H198" s="47">
        <v>20.693300000000001</v>
      </c>
      <c r="I198" s="47" t="s">
        <v>96</v>
      </c>
      <c r="J198" s="47" t="s">
        <v>97</v>
      </c>
      <c r="K198" s="47" t="s">
        <v>98</v>
      </c>
      <c r="L198" s="48" t="s">
        <v>99</v>
      </c>
      <c r="M198" s="46">
        <v>375</v>
      </c>
      <c r="N198" s="47"/>
      <c r="O198" s="45"/>
      <c r="P198" s="45"/>
      <c r="Q198" s="48"/>
      <c r="R198" s="114" t="s">
        <v>1169</v>
      </c>
    </row>
    <row r="199" spans="1:18" ht="25.5" x14ac:dyDescent="0.2">
      <c r="A199" s="104" t="s">
        <v>1329</v>
      </c>
      <c r="B199" s="108"/>
      <c r="C199" s="233" t="s">
        <v>102</v>
      </c>
      <c r="D199" s="110" t="s">
        <v>108</v>
      </c>
      <c r="E199" s="110" t="s">
        <v>109</v>
      </c>
      <c r="F199" s="89" t="s">
        <v>107</v>
      </c>
      <c r="G199" s="49">
        <v>44.7547</v>
      </c>
      <c r="H199" s="47">
        <v>20.4651</v>
      </c>
      <c r="I199" s="47" t="s">
        <v>54</v>
      </c>
      <c r="J199" s="47" t="s">
        <v>55</v>
      </c>
      <c r="K199" s="47" t="s">
        <v>105</v>
      </c>
      <c r="L199" s="48" t="s">
        <v>106</v>
      </c>
      <c r="M199" s="46">
        <v>89</v>
      </c>
      <c r="N199" s="46"/>
      <c r="O199" s="46"/>
      <c r="P199" s="46"/>
      <c r="Q199" s="48"/>
    </row>
    <row r="200" spans="1:18" ht="25.5" x14ac:dyDescent="0.2">
      <c r="A200" s="104" t="s">
        <v>1329</v>
      </c>
      <c r="B200" s="108"/>
      <c r="C200" s="233" t="s">
        <v>513</v>
      </c>
      <c r="D200" s="110" t="s">
        <v>514</v>
      </c>
      <c r="E200" s="110" t="s">
        <v>515</v>
      </c>
      <c r="F200" s="89" t="s">
        <v>512</v>
      </c>
      <c r="G200" s="49">
        <v>44.841999999999999</v>
      </c>
      <c r="H200" s="47">
        <v>20.6692</v>
      </c>
      <c r="I200" s="47" t="s">
        <v>66</v>
      </c>
      <c r="J200" s="47" t="s">
        <v>238</v>
      </c>
      <c r="K200" s="47" t="s">
        <v>324</v>
      </c>
      <c r="L200" s="48" t="s">
        <v>324</v>
      </c>
      <c r="M200" s="46">
        <v>568301.30000000005</v>
      </c>
      <c r="N200" s="46">
        <v>68646.600000000006</v>
      </c>
      <c r="O200" s="46">
        <v>2758.1</v>
      </c>
      <c r="P200" s="46"/>
      <c r="Q200" s="48"/>
    </row>
    <row r="201" spans="1:18" x14ac:dyDescent="0.2">
      <c r="A201" s="104" t="s">
        <v>1329</v>
      </c>
      <c r="B201" s="108"/>
      <c r="C201" s="233" t="s">
        <v>295</v>
      </c>
      <c r="D201" s="110" t="s">
        <v>296</v>
      </c>
      <c r="E201" s="110" t="s">
        <v>297</v>
      </c>
      <c r="F201" s="89" t="s">
        <v>294</v>
      </c>
      <c r="G201" s="49">
        <v>45.794899999999998</v>
      </c>
      <c r="H201" s="47">
        <v>20.4145</v>
      </c>
      <c r="I201" s="47" t="s">
        <v>66</v>
      </c>
      <c r="J201" s="47" t="s">
        <v>292</v>
      </c>
      <c r="K201" s="47" t="s">
        <v>293</v>
      </c>
      <c r="L201" s="48" t="s">
        <v>293</v>
      </c>
      <c r="M201" s="46">
        <v>128757.1</v>
      </c>
      <c r="N201" s="46"/>
      <c r="O201" s="46">
        <v>95.7</v>
      </c>
      <c r="P201" s="46"/>
      <c r="Q201" s="48"/>
    </row>
    <row r="202" spans="1:18" x14ac:dyDescent="0.2">
      <c r="A202" s="104" t="s">
        <v>1329</v>
      </c>
      <c r="B202" s="108"/>
      <c r="C202" s="233" t="s">
        <v>994</v>
      </c>
      <c r="D202" s="110" t="s">
        <v>995</v>
      </c>
      <c r="E202" s="110" t="s">
        <v>297</v>
      </c>
      <c r="F202" s="89" t="s">
        <v>993</v>
      </c>
      <c r="G202" s="49">
        <v>44.786667000000001</v>
      </c>
      <c r="H202" s="47">
        <v>20.420000000000002</v>
      </c>
      <c r="I202" s="47" t="s">
        <v>54</v>
      </c>
      <c r="J202" s="47" t="s">
        <v>55</v>
      </c>
      <c r="K202" s="47" t="s">
        <v>110</v>
      </c>
      <c r="L202" s="48" t="s">
        <v>148</v>
      </c>
      <c r="M202" s="113" t="s">
        <v>1163</v>
      </c>
      <c r="N202" s="46"/>
      <c r="O202" s="46"/>
      <c r="P202" s="46"/>
      <c r="Q202" s="48"/>
    </row>
    <row r="203" spans="1:18" x14ac:dyDescent="0.2">
      <c r="A203" s="104" t="s">
        <v>1329</v>
      </c>
      <c r="B203" s="108"/>
      <c r="C203" s="112" t="s">
        <v>1025</v>
      </c>
      <c r="D203" s="111" t="s">
        <v>1026</v>
      </c>
      <c r="E203" s="111" t="s">
        <v>297</v>
      </c>
      <c r="F203" s="89"/>
      <c r="G203" s="49"/>
      <c r="H203" s="47"/>
      <c r="I203" s="94" t="s">
        <v>54</v>
      </c>
      <c r="J203" s="94" t="s">
        <v>55</v>
      </c>
      <c r="K203" s="94" t="s">
        <v>110</v>
      </c>
      <c r="L203" s="95" t="s">
        <v>148</v>
      </c>
      <c r="M203" s="361">
        <v>30218</v>
      </c>
      <c r="N203" s="361">
        <v>67376</v>
      </c>
      <c r="O203" s="361"/>
      <c r="P203" s="361"/>
      <c r="Q203" s="124"/>
      <c r="R203" s="114" t="s">
        <v>1170</v>
      </c>
    </row>
    <row r="204" spans="1:18" ht="25.5" x14ac:dyDescent="0.2">
      <c r="A204" s="104" t="s">
        <v>1329</v>
      </c>
      <c r="B204" s="108"/>
      <c r="C204" s="233" t="s">
        <v>125</v>
      </c>
      <c r="D204" s="110" t="s">
        <v>126</v>
      </c>
      <c r="E204" s="110" t="s">
        <v>127</v>
      </c>
      <c r="F204" s="89" t="s">
        <v>124</v>
      </c>
      <c r="G204" s="49">
        <v>43</v>
      </c>
      <c r="H204" s="47">
        <v>21</v>
      </c>
      <c r="I204" s="47" t="s">
        <v>96</v>
      </c>
      <c r="J204" s="47" t="s">
        <v>121</v>
      </c>
      <c r="K204" s="47" t="s">
        <v>122</v>
      </c>
      <c r="L204" s="48" t="s">
        <v>122</v>
      </c>
      <c r="M204" s="113" t="s">
        <v>1162</v>
      </c>
      <c r="N204" s="46"/>
      <c r="O204" s="46"/>
      <c r="P204" s="46"/>
      <c r="Q204" s="48"/>
      <c r="R204" s="114" t="s">
        <v>1171</v>
      </c>
    </row>
    <row r="205" spans="1:18" x14ac:dyDescent="0.2">
      <c r="A205" s="104" t="s">
        <v>1329</v>
      </c>
      <c r="B205" s="108"/>
      <c r="C205" s="233" t="s">
        <v>513</v>
      </c>
      <c r="D205" s="110" t="s">
        <v>518</v>
      </c>
      <c r="E205" s="110" t="s">
        <v>519</v>
      </c>
      <c r="F205" s="89" t="s">
        <v>517</v>
      </c>
      <c r="G205" s="49">
        <v>45.442100000000003</v>
      </c>
      <c r="H205" s="47">
        <v>20.298400000000001</v>
      </c>
      <c r="I205" s="47" t="s">
        <v>66</v>
      </c>
      <c r="J205" s="47" t="s">
        <v>67</v>
      </c>
      <c r="K205" s="47" t="s">
        <v>68</v>
      </c>
      <c r="L205" s="48" t="s">
        <v>516</v>
      </c>
      <c r="M205" s="46">
        <v>9766.1</v>
      </c>
      <c r="N205" s="46">
        <v>807.7</v>
      </c>
      <c r="O205" s="46">
        <v>177.3</v>
      </c>
      <c r="P205" s="46"/>
      <c r="Q205" s="48"/>
      <c r="R205" s="114" t="s">
        <v>1171</v>
      </c>
    </row>
    <row r="206" spans="1:18" x14ac:dyDescent="0.2">
      <c r="A206" s="104" t="s">
        <v>1329</v>
      </c>
      <c r="B206" s="108"/>
      <c r="C206" s="233" t="s">
        <v>609</v>
      </c>
      <c r="D206" s="110" t="s">
        <v>610</v>
      </c>
      <c r="E206" s="110" t="s">
        <v>611</v>
      </c>
      <c r="F206" s="89" t="s">
        <v>608</v>
      </c>
      <c r="G206" s="49">
        <v>45.533000000000001</v>
      </c>
      <c r="H206" s="47">
        <v>19.2944</v>
      </c>
      <c r="I206" s="47" t="s">
        <v>66</v>
      </c>
      <c r="J206" s="47" t="s">
        <v>142</v>
      </c>
      <c r="K206" s="47" t="s">
        <v>607</v>
      </c>
      <c r="L206" s="48" t="s">
        <v>607</v>
      </c>
      <c r="M206" s="46">
        <v>25142.7</v>
      </c>
      <c r="N206" s="46">
        <v>3987.2</v>
      </c>
      <c r="O206" s="46">
        <v>4804.5</v>
      </c>
      <c r="P206" s="46"/>
      <c r="Q206" s="48"/>
    </row>
    <row r="207" spans="1:18" ht="51" x14ac:dyDescent="0.2">
      <c r="A207" s="104" t="s">
        <v>1329</v>
      </c>
      <c r="B207" s="108"/>
      <c r="C207" s="233" t="s">
        <v>719</v>
      </c>
      <c r="D207" s="110" t="s">
        <v>720</v>
      </c>
      <c r="E207" s="110" t="s">
        <v>721</v>
      </c>
      <c r="F207" s="89" t="s">
        <v>718</v>
      </c>
      <c r="G207" s="49">
        <v>44.842100000000002</v>
      </c>
      <c r="H207" s="47">
        <v>20.6691</v>
      </c>
      <c r="I207" s="47" t="s">
        <v>66</v>
      </c>
      <c r="J207" s="47" t="s">
        <v>238</v>
      </c>
      <c r="K207" s="47" t="s">
        <v>324</v>
      </c>
      <c r="L207" s="48" t="s">
        <v>324</v>
      </c>
      <c r="M207" s="46">
        <v>712248.4</v>
      </c>
      <c r="N207" s="46">
        <v>6563.6</v>
      </c>
      <c r="O207" s="46">
        <v>105552.2</v>
      </c>
      <c r="P207" s="46"/>
      <c r="Q207" s="48">
        <v>150131.6</v>
      </c>
      <c r="R207" s="114" t="s">
        <v>1172</v>
      </c>
    </row>
    <row r="208" spans="1:18" x14ac:dyDescent="0.2">
      <c r="A208" s="104" t="s">
        <v>1329</v>
      </c>
      <c r="B208" s="108"/>
      <c r="C208" s="112" t="s">
        <v>278</v>
      </c>
      <c r="D208" s="111" t="s">
        <v>287</v>
      </c>
      <c r="E208" s="111" t="s">
        <v>288</v>
      </c>
      <c r="F208" s="89"/>
      <c r="G208" s="49" t="e">
        <v>#N/A</v>
      </c>
      <c r="H208" s="47" t="e">
        <v>#N/A</v>
      </c>
      <c r="I208" s="94" t="s">
        <v>221</v>
      </c>
      <c r="J208" s="94" t="s">
        <v>275</v>
      </c>
      <c r="K208" s="94" t="s">
        <v>276</v>
      </c>
      <c r="L208" s="95" t="s">
        <v>276</v>
      </c>
      <c r="M208" s="46"/>
      <c r="N208" s="46">
        <v>1476000</v>
      </c>
      <c r="O208" s="46"/>
      <c r="P208" s="46"/>
      <c r="Q208" s="48"/>
    </row>
    <row r="209" spans="1:18" ht="25.5" x14ac:dyDescent="0.2">
      <c r="A209" s="104" t="s">
        <v>1327</v>
      </c>
      <c r="B209" s="108" t="s">
        <v>1328</v>
      </c>
      <c r="C209" s="233" t="s">
        <v>409</v>
      </c>
      <c r="D209" s="110" t="s">
        <v>410</v>
      </c>
      <c r="E209" s="110" t="s">
        <v>411</v>
      </c>
      <c r="F209" s="89" t="s">
        <v>408</v>
      </c>
      <c r="G209" s="49">
        <v>44.290599999999998</v>
      </c>
      <c r="H209" s="47">
        <v>22.606200000000001</v>
      </c>
      <c r="I209" s="47" t="s">
        <v>221</v>
      </c>
      <c r="J209" s="47" t="s">
        <v>275</v>
      </c>
      <c r="K209" s="47" t="s">
        <v>405</v>
      </c>
      <c r="L209" s="48" t="s">
        <v>406</v>
      </c>
      <c r="M209" s="46"/>
      <c r="N209" s="46"/>
      <c r="O209" s="46">
        <v>621</v>
      </c>
      <c r="P209" s="46"/>
      <c r="Q209" s="48"/>
      <c r="R209" s="114" t="s">
        <v>1173</v>
      </c>
    </row>
    <row r="210" spans="1:18" x14ac:dyDescent="0.2">
      <c r="A210" s="104" t="s">
        <v>1327</v>
      </c>
      <c r="B210" s="108" t="s">
        <v>1328</v>
      </c>
      <c r="C210" s="233" t="s">
        <v>1017</v>
      </c>
      <c r="D210" s="110" t="s">
        <v>1018</v>
      </c>
      <c r="E210" s="110" t="s">
        <v>411</v>
      </c>
      <c r="F210" s="89" t="s">
        <v>1016</v>
      </c>
      <c r="G210" s="49">
        <v>44.751091000000002</v>
      </c>
      <c r="H210" s="47">
        <v>19713540</v>
      </c>
      <c r="I210" s="47" t="s">
        <v>96</v>
      </c>
      <c r="J210" s="47" t="s">
        <v>776</v>
      </c>
      <c r="K210" s="47" t="s">
        <v>777</v>
      </c>
      <c r="L210" s="48" t="s">
        <v>777</v>
      </c>
      <c r="M210" s="46" t="s">
        <v>63</v>
      </c>
      <c r="N210" s="46">
        <v>3765.1</v>
      </c>
      <c r="O210" s="46">
        <v>9831.2000000000007</v>
      </c>
      <c r="P210" s="46"/>
      <c r="Q210" s="48">
        <v>16524.8</v>
      </c>
    </row>
    <row r="211" spans="1:18" ht="25.5" x14ac:dyDescent="0.2">
      <c r="A211" s="104" t="s">
        <v>1329</v>
      </c>
      <c r="B211" s="108"/>
      <c r="C211" s="233" t="s">
        <v>77</v>
      </c>
      <c r="D211" s="110" t="s">
        <v>78</v>
      </c>
      <c r="E211" s="110" t="s">
        <v>79</v>
      </c>
      <c r="F211" s="89" t="s">
        <v>76</v>
      </c>
      <c r="G211" s="49">
        <v>44.873800000000003</v>
      </c>
      <c r="H211" s="47">
        <v>20.3384</v>
      </c>
      <c r="I211" s="47" t="s">
        <v>54</v>
      </c>
      <c r="J211" s="47" t="s">
        <v>55</v>
      </c>
      <c r="K211" s="47" t="s">
        <v>73</v>
      </c>
      <c r="L211" s="48" t="s">
        <v>74</v>
      </c>
      <c r="M211" s="113"/>
      <c r="N211" s="46"/>
      <c r="O211" s="46">
        <v>0.1</v>
      </c>
      <c r="P211" s="46"/>
      <c r="Q211" s="48"/>
    </row>
    <row r="212" spans="1:18" ht="25.5" x14ac:dyDescent="0.2">
      <c r="A212" s="104" t="s">
        <v>1329</v>
      </c>
      <c r="B212" s="108"/>
      <c r="C212" s="233" t="s">
        <v>119</v>
      </c>
      <c r="D212" s="110" t="s">
        <v>120</v>
      </c>
      <c r="E212" s="110" t="s">
        <v>79</v>
      </c>
      <c r="F212" s="89" t="s">
        <v>118</v>
      </c>
      <c r="G212" s="49">
        <v>44.95</v>
      </c>
      <c r="H212" s="47">
        <v>20.200099999999999</v>
      </c>
      <c r="I212" s="47" t="s">
        <v>66</v>
      </c>
      <c r="J212" s="47" t="s">
        <v>114</v>
      </c>
      <c r="K212" s="47" t="s">
        <v>115</v>
      </c>
      <c r="L212" s="48" t="s">
        <v>116</v>
      </c>
      <c r="M212" s="46">
        <v>3.5</v>
      </c>
      <c r="N212" s="46"/>
      <c r="O212" s="46">
        <v>0.4</v>
      </c>
      <c r="P212" s="46"/>
      <c r="Q212" s="48"/>
    </row>
    <row r="213" spans="1:18" ht="13.5" thickBot="1" x14ac:dyDescent="0.25">
      <c r="A213" s="105" t="s">
        <v>1329</v>
      </c>
      <c r="B213" s="109"/>
      <c r="C213" s="115" t="s">
        <v>461</v>
      </c>
      <c r="D213" s="116" t="s">
        <v>462</v>
      </c>
      <c r="E213" s="116" t="s">
        <v>463</v>
      </c>
      <c r="F213" s="90" t="s">
        <v>460</v>
      </c>
      <c r="G213" s="51">
        <v>43.534700000000001</v>
      </c>
      <c r="H213" s="52">
        <v>20.2057</v>
      </c>
      <c r="I213" s="52" t="s">
        <v>96</v>
      </c>
      <c r="J213" s="52" t="s">
        <v>451</v>
      </c>
      <c r="K213" s="52" t="s">
        <v>458</v>
      </c>
      <c r="L213" s="53" t="s">
        <v>459</v>
      </c>
      <c r="M213" s="54">
        <v>19094.400000000001</v>
      </c>
      <c r="N213" s="52">
        <v>12202.4</v>
      </c>
      <c r="O213" s="50"/>
      <c r="P213" s="50"/>
      <c r="Q213" s="53"/>
    </row>
    <row r="214" spans="1:18" x14ac:dyDescent="0.2">
      <c r="A214" s="104" t="s">
        <v>1330</v>
      </c>
      <c r="B214" s="108"/>
      <c r="C214" s="112" t="s">
        <v>666</v>
      </c>
      <c r="D214" s="111" t="s">
        <v>667</v>
      </c>
      <c r="E214" s="111" t="s">
        <v>668</v>
      </c>
      <c r="F214" s="89"/>
      <c r="G214" s="49" t="e">
        <v>#N/A</v>
      </c>
      <c r="H214" s="47" t="e">
        <v>#N/A</v>
      </c>
      <c r="I214" s="94" t="s">
        <v>66</v>
      </c>
      <c r="J214" s="94" t="s">
        <v>292</v>
      </c>
      <c r="K214" s="94" t="s">
        <v>660</v>
      </c>
      <c r="L214" s="95" t="s">
        <v>660</v>
      </c>
      <c r="M214" s="46">
        <v>2872.4</v>
      </c>
      <c r="N214" s="47">
        <v>690.2</v>
      </c>
      <c r="O214" s="45">
        <v>256.39999999999998</v>
      </c>
      <c r="P214" s="45"/>
      <c r="Q214" s="48"/>
      <c r="R214" s="114" t="s">
        <v>1174</v>
      </c>
    </row>
    <row r="215" spans="1:18" x14ac:dyDescent="0.2">
      <c r="A215" s="104" t="s">
        <v>1330</v>
      </c>
      <c r="B215" s="108"/>
      <c r="C215" s="233" t="s">
        <v>84</v>
      </c>
      <c r="D215" s="110" t="s">
        <v>84</v>
      </c>
      <c r="E215" s="110" t="s">
        <v>85</v>
      </c>
      <c r="F215" s="89" t="s">
        <v>83</v>
      </c>
      <c r="G215" s="49">
        <v>44.800800000000002</v>
      </c>
      <c r="H215" s="47">
        <v>20.464200000000002</v>
      </c>
      <c r="I215" s="47" t="s">
        <v>54</v>
      </c>
      <c r="J215" s="47" t="s">
        <v>55</v>
      </c>
      <c r="K215" s="47" t="s">
        <v>81</v>
      </c>
      <c r="L215" s="48" t="s">
        <v>82</v>
      </c>
      <c r="M215" s="46">
        <v>1311</v>
      </c>
      <c r="N215" s="47"/>
      <c r="O215" s="47"/>
      <c r="P215" s="46"/>
      <c r="Q215" s="48"/>
    </row>
    <row r="216" spans="1:18" x14ac:dyDescent="0.2">
      <c r="A216" s="104" t="s">
        <v>1330</v>
      </c>
      <c r="B216" s="108"/>
      <c r="C216" s="233" t="s">
        <v>113</v>
      </c>
      <c r="D216" s="110" t="s">
        <v>113</v>
      </c>
      <c r="E216" s="110" t="s">
        <v>85</v>
      </c>
      <c r="F216" s="89" t="s">
        <v>112</v>
      </c>
      <c r="G216" s="49">
        <v>44.680799999999998</v>
      </c>
      <c r="H216" s="47">
        <v>20.304300000000001</v>
      </c>
      <c r="I216" s="47" t="s">
        <v>54</v>
      </c>
      <c r="J216" s="47" t="s">
        <v>55</v>
      </c>
      <c r="K216" s="47" t="s">
        <v>110</v>
      </c>
      <c r="L216" s="48" t="s">
        <v>111</v>
      </c>
      <c r="M216" s="46">
        <v>35292.9</v>
      </c>
      <c r="N216" s="47">
        <v>2605.5</v>
      </c>
      <c r="O216" s="47">
        <v>482.9</v>
      </c>
      <c r="P216" s="46"/>
      <c r="Q216" s="48"/>
      <c r="R216" s="114" t="s">
        <v>1175</v>
      </c>
    </row>
    <row r="217" spans="1:18" x14ac:dyDescent="0.2">
      <c r="A217" s="104" t="s">
        <v>1330</v>
      </c>
      <c r="B217" s="108"/>
      <c r="C217" s="233" t="s">
        <v>783</v>
      </c>
      <c r="D217" s="110" t="s">
        <v>784</v>
      </c>
      <c r="E217" s="110" t="s">
        <v>85</v>
      </c>
      <c r="F217" s="89" t="s">
        <v>782</v>
      </c>
      <c r="G217" s="49">
        <v>44.807600000000001</v>
      </c>
      <c r="H217" s="47">
        <v>20.456900000000001</v>
      </c>
      <c r="I217" s="47" t="s">
        <v>54</v>
      </c>
      <c r="J217" s="47" t="s">
        <v>55</v>
      </c>
      <c r="K217" s="47" t="s">
        <v>56</v>
      </c>
      <c r="L217" s="48" t="s">
        <v>781</v>
      </c>
      <c r="M217" s="46">
        <v>34610</v>
      </c>
      <c r="N217" s="47">
        <v>73130</v>
      </c>
      <c r="O217" s="47">
        <v>1330</v>
      </c>
      <c r="P217" s="46"/>
      <c r="Q217" s="48"/>
    </row>
    <row r="218" spans="1:18" x14ac:dyDescent="0.2">
      <c r="A218" s="104" t="s">
        <v>1330</v>
      </c>
      <c r="B218" s="108"/>
      <c r="C218" s="233" t="s">
        <v>794</v>
      </c>
      <c r="D218" s="110" t="s">
        <v>795</v>
      </c>
      <c r="E218" s="110" t="s">
        <v>85</v>
      </c>
      <c r="F218" s="89" t="s">
        <v>793</v>
      </c>
      <c r="G218" s="49">
        <v>43.575299999999999</v>
      </c>
      <c r="H218" s="47">
        <v>20.2349</v>
      </c>
      <c r="I218" s="47" t="s">
        <v>96</v>
      </c>
      <c r="J218" s="47" t="s">
        <v>451</v>
      </c>
      <c r="K218" s="47" t="s">
        <v>790</v>
      </c>
      <c r="L218" s="48" t="s">
        <v>791</v>
      </c>
      <c r="M218" s="46">
        <v>54837.599999999999</v>
      </c>
      <c r="N218" s="47">
        <v>162138.79999999999</v>
      </c>
      <c r="O218" s="45">
        <v>67825.2</v>
      </c>
      <c r="P218" s="45"/>
      <c r="Q218" s="48"/>
    </row>
    <row r="219" spans="1:18" x14ac:dyDescent="0.2">
      <c r="A219" s="104" t="s">
        <v>1330</v>
      </c>
      <c r="B219" s="108"/>
      <c r="C219" s="233" t="s">
        <v>984</v>
      </c>
      <c r="D219" s="110" t="s">
        <v>984</v>
      </c>
      <c r="E219" s="110" t="s">
        <v>85</v>
      </c>
      <c r="F219" s="89" t="s">
        <v>983</v>
      </c>
      <c r="G219" s="49">
        <v>44.185000000000002</v>
      </c>
      <c r="H219" s="47">
        <v>21.1053</v>
      </c>
      <c r="I219" s="47" t="s">
        <v>96</v>
      </c>
      <c r="J219" s="47" t="s">
        <v>501</v>
      </c>
      <c r="K219" s="47" t="s">
        <v>981</v>
      </c>
      <c r="L219" s="48" t="s">
        <v>982</v>
      </c>
      <c r="M219" s="46">
        <v>29944.400000000001</v>
      </c>
      <c r="N219" s="47">
        <v>1464.8</v>
      </c>
      <c r="O219" s="45">
        <v>17897.3</v>
      </c>
      <c r="P219" s="123"/>
      <c r="Q219" s="124"/>
    </row>
    <row r="220" spans="1:18" x14ac:dyDescent="0.2">
      <c r="A220" s="104" t="s">
        <v>1330</v>
      </c>
      <c r="B220" s="108"/>
      <c r="C220" s="233" t="s">
        <v>1022</v>
      </c>
      <c r="D220" s="110" t="s">
        <v>1023</v>
      </c>
      <c r="E220" s="110" t="s">
        <v>85</v>
      </c>
      <c r="F220" s="89" t="s">
        <v>1021</v>
      </c>
      <c r="G220" s="49">
        <v>43.134500000000003</v>
      </c>
      <c r="H220" s="47">
        <v>21.2681</v>
      </c>
      <c r="I220" s="47" t="s">
        <v>221</v>
      </c>
      <c r="J220" s="47" t="s">
        <v>222</v>
      </c>
      <c r="K220" s="47" t="s">
        <v>1019</v>
      </c>
      <c r="L220" s="48" t="s">
        <v>1019</v>
      </c>
      <c r="M220" s="46">
        <v>16315.2</v>
      </c>
      <c r="N220" s="47">
        <v>31451.3</v>
      </c>
      <c r="O220" s="45">
        <v>5412.2</v>
      </c>
      <c r="P220" s="123"/>
      <c r="Q220" s="124"/>
      <c r="R220" s="114" t="s">
        <v>1176</v>
      </c>
    </row>
    <row r="221" spans="1:18" ht="26.25" thickBot="1" x14ac:dyDescent="0.25">
      <c r="A221" s="105" t="s">
        <v>1330</v>
      </c>
      <c r="B221" s="109"/>
      <c r="C221" s="118" t="s">
        <v>1111</v>
      </c>
      <c r="D221" s="119" t="s">
        <v>1112</v>
      </c>
      <c r="E221" s="119" t="s">
        <v>85</v>
      </c>
      <c r="F221" s="90"/>
      <c r="G221" s="51" t="e">
        <v>#N/A</v>
      </c>
      <c r="H221" s="52" t="e">
        <v>#N/A</v>
      </c>
      <c r="I221" s="120" t="s">
        <v>96</v>
      </c>
      <c r="J221" s="120" t="s">
        <v>451</v>
      </c>
      <c r="K221" s="120" t="s">
        <v>458</v>
      </c>
      <c r="L221" s="121" t="s">
        <v>1109</v>
      </c>
      <c r="M221" s="54">
        <v>2323.8000000000002</v>
      </c>
      <c r="N221" s="52">
        <v>20562.7</v>
      </c>
      <c r="O221" s="50">
        <v>79.900000000000006</v>
      </c>
      <c r="P221" s="125"/>
      <c r="Q221" s="126"/>
    </row>
    <row r="222" spans="1:18" x14ac:dyDescent="0.2">
      <c r="A222" s="104" t="s">
        <v>1331</v>
      </c>
      <c r="B222" s="108"/>
      <c r="C222" s="233" t="s">
        <v>359</v>
      </c>
      <c r="D222" s="110" t="s">
        <v>367</v>
      </c>
      <c r="E222" s="110" t="s">
        <v>368</v>
      </c>
      <c r="F222" s="89" t="s">
        <v>366</v>
      </c>
      <c r="G222" s="49">
        <v>45.595300000000002</v>
      </c>
      <c r="H222" s="47">
        <v>19.579699999999999</v>
      </c>
      <c r="I222" s="47" t="s">
        <v>66</v>
      </c>
      <c r="J222" s="47" t="s">
        <v>179</v>
      </c>
      <c r="K222" s="47" t="s">
        <v>352</v>
      </c>
      <c r="L222" s="48" t="s">
        <v>352</v>
      </c>
      <c r="M222" s="46">
        <v>2829</v>
      </c>
      <c r="N222" s="47"/>
      <c r="O222" s="45"/>
      <c r="P222" s="123"/>
      <c r="Q222" s="124"/>
    </row>
    <row r="223" spans="1:18" ht="25.5" x14ac:dyDescent="0.2">
      <c r="A223" s="104" t="s">
        <v>1331</v>
      </c>
      <c r="B223" s="108"/>
      <c r="C223" s="233" t="s">
        <v>577</v>
      </c>
      <c r="D223" s="110" t="s">
        <v>578</v>
      </c>
      <c r="E223" s="110" t="s">
        <v>368</v>
      </c>
      <c r="F223" s="89" t="s">
        <v>576</v>
      </c>
      <c r="G223" s="49">
        <v>43.977899999999998</v>
      </c>
      <c r="H223" s="47">
        <v>21.2774</v>
      </c>
      <c r="I223" s="47" t="s">
        <v>96</v>
      </c>
      <c r="J223" s="47" t="s">
        <v>477</v>
      </c>
      <c r="K223" s="47" t="s">
        <v>575</v>
      </c>
      <c r="L223" s="48" t="s">
        <v>575</v>
      </c>
      <c r="M223" s="46">
        <v>1916.8</v>
      </c>
      <c r="N223" s="47"/>
      <c r="O223" s="45"/>
      <c r="P223" s="123"/>
      <c r="Q223" s="124"/>
    </row>
    <row r="224" spans="1:18" ht="25.5" x14ac:dyDescent="0.2">
      <c r="A224" s="104" t="s">
        <v>1331</v>
      </c>
      <c r="B224" s="108"/>
      <c r="C224" s="233" t="s">
        <v>628</v>
      </c>
      <c r="D224" s="110" t="s">
        <v>640</v>
      </c>
      <c r="E224" s="110" t="s">
        <v>368</v>
      </c>
      <c r="F224" s="89" t="s">
        <v>639</v>
      </c>
      <c r="G224" s="49">
        <v>45.805399999999999</v>
      </c>
      <c r="H224" s="47">
        <v>19.6311</v>
      </c>
      <c r="I224" s="47" t="s">
        <v>66</v>
      </c>
      <c r="J224" s="47" t="s">
        <v>87</v>
      </c>
      <c r="K224" s="47" t="s">
        <v>622</v>
      </c>
      <c r="L224" s="48" t="s">
        <v>622</v>
      </c>
      <c r="M224" s="46">
        <v>688.4</v>
      </c>
      <c r="N224" s="47"/>
      <c r="O224" s="45"/>
      <c r="P224" s="123"/>
      <c r="Q224" s="124"/>
    </row>
    <row r="225" spans="1:18" x14ac:dyDescent="0.2">
      <c r="A225" s="104" t="s">
        <v>1331</v>
      </c>
      <c r="B225" s="108"/>
      <c r="C225" s="233" t="s">
        <v>772</v>
      </c>
      <c r="D225" s="110" t="s">
        <v>773</v>
      </c>
      <c r="E225" s="110" t="s">
        <v>368</v>
      </c>
      <c r="F225" s="89" t="s">
        <v>771</v>
      </c>
      <c r="G225" s="49">
        <v>45.288200000000003</v>
      </c>
      <c r="H225" s="47">
        <v>19.7941</v>
      </c>
      <c r="I225" s="47" t="s">
        <v>66</v>
      </c>
      <c r="J225" s="47" t="s">
        <v>179</v>
      </c>
      <c r="K225" s="47" t="s">
        <v>193</v>
      </c>
      <c r="L225" s="48" t="s">
        <v>194</v>
      </c>
      <c r="M225" s="46">
        <v>903.4</v>
      </c>
      <c r="N225" s="47"/>
      <c r="O225" s="45"/>
      <c r="P225" s="123"/>
      <c r="Q225" s="124"/>
    </row>
    <row r="226" spans="1:18" x14ac:dyDescent="0.2">
      <c r="A226" s="104" t="s">
        <v>1331</v>
      </c>
      <c r="B226" s="108"/>
      <c r="C226" s="233" t="s">
        <v>848</v>
      </c>
      <c r="D226" s="110" t="s">
        <v>849</v>
      </c>
      <c r="E226" s="110" t="s">
        <v>368</v>
      </c>
      <c r="F226" s="89" t="s">
        <v>847</v>
      </c>
      <c r="G226" s="49">
        <v>43.987656899999998</v>
      </c>
      <c r="H226" s="47">
        <v>21.250337900000002</v>
      </c>
      <c r="I226" s="47" t="s">
        <v>96</v>
      </c>
      <c r="J226" s="47" t="s">
        <v>477</v>
      </c>
      <c r="K226" s="47" t="s">
        <v>575</v>
      </c>
      <c r="L226" s="48" t="s">
        <v>575</v>
      </c>
      <c r="M226" s="113" t="s">
        <v>1162</v>
      </c>
      <c r="N226" s="122"/>
      <c r="O226" s="123"/>
      <c r="P226" s="123"/>
      <c r="Q226" s="124"/>
      <c r="R226" s="114" t="s">
        <v>1177</v>
      </c>
    </row>
    <row r="227" spans="1:18" x14ac:dyDescent="0.2">
      <c r="A227" s="104" t="s">
        <v>1331</v>
      </c>
      <c r="B227" s="108"/>
      <c r="C227" s="112" t="s">
        <v>1049</v>
      </c>
      <c r="D227" s="111" t="s">
        <v>1050</v>
      </c>
      <c r="E227" s="111" t="s">
        <v>368</v>
      </c>
      <c r="F227" s="89"/>
      <c r="G227" s="91">
        <v>45.083298999999997</v>
      </c>
      <c r="H227" s="94">
        <v>19.298134999999998</v>
      </c>
      <c r="I227" s="94" t="s">
        <v>66</v>
      </c>
      <c r="J227" s="94" t="s">
        <v>114</v>
      </c>
      <c r="K227" s="94" t="s">
        <v>689</v>
      </c>
      <c r="L227" s="95" t="s">
        <v>1047</v>
      </c>
      <c r="M227" s="113" t="s">
        <v>1162</v>
      </c>
      <c r="N227" s="122"/>
      <c r="O227" s="123"/>
      <c r="P227" s="123"/>
      <c r="Q227" s="124"/>
    </row>
    <row r="228" spans="1:18" ht="38.25" x14ac:dyDescent="0.2">
      <c r="A228" s="104" t="s">
        <v>1331</v>
      </c>
      <c r="B228" s="108"/>
      <c r="C228" s="233" t="s">
        <v>205</v>
      </c>
      <c r="D228" s="110" t="s">
        <v>206</v>
      </c>
      <c r="E228" s="110" t="s">
        <v>207</v>
      </c>
      <c r="F228" s="89" t="s">
        <v>204</v>
      </c>
      <c r="G228" s="49">
        <v>45.280900000000003</v>
      </c>
      <c r="H228" s="47">
        <v>19.783899999999999</v>
      </c>
      <c r="I228" s="47" t="s">
        <v>66</v>
      </c>
      <c r="J228" s="47" t="s">
        <v>179</v>
      </c>
      <c r="K228" s="47" t="s">
        <v>193</v>
      </c>
      <c r="L228" s="48" t="s">
        <v>194</v>
      </c>
      <c r="M228" s="46">
        <v>4110.3999999999996</v>
      </c>
      <c r="N228" s="47">
        <v>5.8</v>
      </c>
      <c r="O228" s="45"/>
      <c r="P228" s="123"/>
      <c r="Q228" s="124"/>
    </row>
    <row r="229" spans="1:18" x14ac:dyDescent="0.2">
      <c r="A229" s="104" t="s">
        <v>1331</v>
      </c>
      <c r="B229" s="108"/>
      <c r="C229" s="112" t="s">
        <v>772</v>
      </c>
      <c r="D229" s="111" t="s">
        <v>774</v>
      </c>
      <c r="E229" s="111" t="s">
        <v>775</v>
      </c>
      <c r="F229" s="89"/>
      <c r="G229" s="49" t="e">
        <v>#N/A</v>
      </c>
      <c r="H229" s="47" t="e">
        <v>#N/A</v>
      </c>
      <c r="I229" s="94" t="s">
        <v>66</v>
      </c>
      <c r="J229" s="94" t="s">
        <v>179</v>
      </c>
      <c r="K229" s="94" t="s">
        <v>193</v>
      </c>
      <c r="L229" s="95" t="s">
        <v>262</v>
      </c>
      <c r="M229" s="46">
        <v>392.5</v>
      </c>
      <c r="N229" s="47"/>
      <c r="O229" s="45">
        <v>21198.7</v>
      </c>
      <c r="P229" s="123">
        <v>178698</v>
      </c>
      <c r="Q229" s="124">
        <v>299923.3</v>
      </c>
    </row>
    <row r="230" spans="1:18" x14ac:dyDescent="0.2">
      <c r="A230" s="104" t="s">
        <v>1331</v>
      </c>
      <c r="B230" s="108"/>
      <c r="C230" s="233" t="s">
        <v>182</v>
      </c>
      <c r="D230" s="110" t="s">
        <v>182</v>
      </c>
      <c r="E230" s="110" t="s">
        <v>183</v>
      </c>
      <c r="F230" s="89" t="s">
        <v>181</v>
      </c>
      <c r="G230" s="49">
        <v>45.403700000000001</v>
      </c>
      <c r="H230" s="47">
        <v>19.998200000000001</v>
      </c>
      <c r="I230" s="47" t="s">
        <v>66</v>
      </c>
      <c r="J230" s="47" t="s">
        <v>179</v>
      </c>
      <c r="K230" s="47" t="s">
        <v>180</v>
      </c>
      <c r="L230" s="48" t="s">
        <v>180</v>
      </c>
      <c r="M230" s="367">
        <v>387.2</v>
      </c>
      <c r="N230" s="363">
        <v>68.5</v>
      </c>
      <c r="O230" s="368">
        <v>10162.333333333334</v>
      </c>
      <c r="P230" s="123"/>
      <c r="Q230" s="124"/>
      <c r="R230" s="114" t="s">
        <v>1178</v>
      </c>
    </row>
    <row r="231" spans="1:18" x14ac:dyDescent="0.2">
      <c r="A231" s="104" t="s">
        <v>1331</v>
      </c>
      <c r="B231" s="108"/>
      <c r="C231" s="233" t="s">
        <v>274</v>
      </c>
      <c r="D231" s="110" t="s">
        <v>274</v>
      </c>
      <c r="E231" s="110" t="s">
        <v>183</v>
      </c>
      <c r="F231" s="89" t="s">
        <v>273</v>
      </c>
      <c r="G231" s="49">
        <v>45.2699</v>
      </c>
      <c r="H231" s="47">
        <v>19.5351</v>
      </c>
      <c r="I231" s="47" t="s">
        <v>66</v>
      </c>
      <c r="J231" s="47" t="s">
        <v>179</v>
      </c>
      <c r="K231" s="47" t="s">
        <v>271</v>
      </c>
      <c r="L231" s="48" t="s">
        <v>272</v>
      </c>
      <c r="M231" s="46">
        <v>1243.4000000000001</v>
      </c>
      <c r="N231" s="47"/>
      <c r="O231" s="45">
        <v>231.8</v>
      </c>
      <c r="P231" s="123"/>
      <c r="Q231" s="124"/>
    </row>
    <row r="232" spans="1:18" x14ac:dyDescent="0.2">
      <c r="A232" s="104" t="s">
        <v>1331</v>
      </c>
      <c r="B232" s="108"/>
      <c r="C232" s="233" t="s">
        <v>354</v>
      </c>
      <c r="D232" s="110" t="s">
        <v>355</v>
      </c>
      <c r="E232" s="110" t="s">
        <v>183</v>
      </c>
      <c r="F232" s="89" t="s">
        <v>353</v>
      </c>
      <c r="G232" s="49">
        <v>45.595300000000002</v>
      </c>
      <c r="H232" s="47">
        <v>19.579699999999999</v>
      </c>
      <c r="I232" s="47" t="s">
        <v>66</v>
      </c>
      <c r="J232" s="47" t="s">
        <v>179</v>
      </c>
      <c r="K232" s="47" t="s">
        <v>352</v>
      </c>
      <c r="L232" s="48" t="s">
        <v>352</v>
      </c>
      <c r="M232" s="46">
        <v>31658.6</v>
      </c>
      <c r="N232" s="47">
        <v>174770.6</v>
      </c>
      <c r="O232" s="45">
        <v>60228.9</v>
      </c>
      <c r="P232" s="123"/>
      <c r="Q232" s="124"/>
    </row>
    <row r="233" spans="1:18" x14ac:dyDescent="0.2">
      <c r="A233" s="104" t="s">
        <v>1331</v>
      </c>
      <c r="B233" s="108"/>
      <c r="C233" s="233" t="s">
        <v>370</v>
      </c>
      <c r="D233" s="110" t="s">
        <v>371</v>
      </c>
      <c r="E233" s="110" t="s">
        <v>183</v>
      </c>
      <c r="F233" s="89" t="s">
        <v>369</v>
      </c>
      <c r="G233" s="49">
        <v>45.3962</v>
      </c>
      <c r="H233" s="47">
        <v>20.4419</v>
      </c>
      <c r="I233" s="47" t="s">
        <v>66</v>
      </c>
      <c r="J233" s="47" t="s">
        <v>67</v>
      </c>
      <c r="K233" s="47" t="s">
        <v>68</v>
      </c>
      <c r="L233" s="48" t="s">
        <v>68</v>
      </c>
      <c r="M233" s="46">
        <v>42830</v>
      </c>
      <c r="N233" s="47"/>
      <c r="O233" s="45">
        <v>1800</v>
      </c>
      <c r="P233" s="123"/>
      <c r="Q233" s="124"/>
    </row>
    <row r="234" spans="1:18" x14ac:dyDescent="0.2">
      <c r="A234" s="104" t="s">
        <v>1331</v>
      </c>
      <c r="B234" s="108"/>
      <c r="C234" s="233" t="s">
        <v>400</v>
      </c>
      <c r="D234" s="110" t="s">
        <v>401</v>
      </c>
      <c r="E234" s="110" t="s">
        <v>183</v>
      </c>
      <c r="F234" s="89" t="s">
        <v>399</v>
      </c>
      <c r="G234" s="49">
        <v>45.597900000000003</v>
      </c>
      <c r="H234" s="47">
        <v>20.025099999999998</v>
      </c>
      <c r="I234" s="47" t="s">
        <v>66</v>
      </c>
      <c r="J234" s="47" t="s">
        <v>179</v>
      </c>
      <c r="K234" s="47" t="s">
        <v>211</v>
      </c>
      <c r="L234" s="48" t="s">
        <v>211</v>
      </c>
      <c r="M234" s="46">
        <v>68705.100000000006</v>
      </c>
      <c r="N234" s="47"/>
      <c r="O234" s="45">
        <v>106580.9</v>
      </c>
      <c r="P234" s="123"/>
      <c r="Q234" s="124"/>
    </row>
    <row r="235" spans="1:18" x14ac:dyDescent="0.2">
      <c r="A235" s="104" t="s">
        <v>1331</v>
      </c>
      <c r="B235" s="108"/>
      <c r="C235" s="233" t="s">
        <v>499</v>
      </c>
      <c r="D235" s="110" t="s">
        <v>500</v>
      </c>
      <c r="E235" s="110" t="s">
        <v>183</v>
      </c>
      <c r="F235" s="89" t="s">
        <v>498</v>
      </c>
      <c r="G235" s="49">
        <v>45.6738</v>
      </c>
      <c r="H235" s="47">
        <v>18.976500000000001</v>
      </c>
      <c r="I235" s="47" t="s">
        <v>66</v>
      </c>
      <c r="J235" s="47" t="s">
        <v>142</v>
      </c>
      <c r="K235" s="47" t="s">
        <v>497</v>
      </c>
      <c r="L235" s="48" t="s">
        <v>497</v>
      </c>
      <c r="M235" s="46">
        <v>6859.3</v>
      </c>
      <c r="N235" s="47"/>
      <c r="O235" s="45">
        <v>883.4</v>
      </c>
      <c r="P235" s="123"/>
      <c r="Q235" s="124"/>
    </row>
    <row r="236" spans="1:18" x14ac:dyDescent="0.2">
      <c r="A236" s="104" t="s">
        <v>1331</v>
      </c>
      <c r="B236" s="108"/>
      <c r="C236" s="233" t="s">
        <v>692</v>
      </c>
      <c r="D236" s="110" t="s">
        <v>692</v>
      </c>
      <c r="E236" s="110" t="s">
        <v>183</v>
      </c>
      <c r="F236" s="89" t="s">
        <v>691</v>
      </c>
      <c r="G236" s="49">
        <v>45.113900000000001</v>
      </c>
      <c r="H236" s="47">
        <v>19.223600000000001</v>
      </c>
      <c r="I236" s="47" t="s">
        <v>66</v>
      </c>
      <c r="J236" s="47" t="s">
        <v>114</v>
      </c>
      <c r="K236" s="47" t="s">
        <v>689</v>
      </c>
      <c r="L236" s="48" t="s">
        <v>689</v>
      </c>
      <c r="M236" s="46">
        <v>65442</v>
      </c>
      <c r="N236" s="47"/>
      <c r="O236" s="45">
        <v>5290</v>
      </c>
      <c r="P236" s="123"/>
      <c r="Q236" s="124"/>
    </row>
    <row r="237" spans="1:18" x14ac:dyDescent="0.2">
      <c r="A237" s="104" t="s">
        <v>1331</v>
      </c>
      <c r="B237" s="108"/>
      <c r="C237" s="233" t="s">
        <v>716</v>
      </c>
      <c r="D237" s="110" t="s">
        <v>717</v>
      </c>
      <c r="E237" s="110" t="s">
        <v>183</v>
      </c>
      <c r="F237" s="89" t="s">
        <v>715</v>
      </c>
      <c r="G237" s="49">
        <v>45.739677</v>
      </c>
      <c r="H237" s="47">
        <v>19.145235899999999</v>
      </c>
      <c r="I237" s="47" t="s">
        <v>66</v>
      </c>
      <c r="J237" s="47" t="s">
        <v>142</v>
      </c>
      <c r="K237" s="47" t="s">
        <v>143</v>
      </c>
      <c r="L237" s="48" t="s">
        <v>143</v>
      </c>
      <c r="M237" s="113" t="s">
        <v>1164</v>
      </c>
      <c r="N237" s="122"/>
      <c r="O237" s="123"/>
      <c r="P237" s="123"/>
      <c r="Q237" s="124"/>
    </row>
    <row r="238" spans="1:18" ht="25.5" x14ac:dyDescent="0.2">
      <c r="A238" s="104" t="s">
        <v>1331</v>
      </c>
      <c r="B238" s="108"/>
      <c r="C238" s="233" t="s">
        <v>927</v>
      </c>
      <c r="D238" s="110" t="s">
        <v>928</v>
      </c>
      <c r="E238" s="110" t="s">
        <v>183</v>
      </c>
      <c r="F238" s="89" t="s">
        <v>926</v>
      </c>
      <c r="G238" s="49">
        <v>45.566800000000001</v>
      </c>
      <c r="H238" s="47">
        <v>19.6495</v>
      </c>
      <c r="I238" s="47" t="s">
        <v>66</v>
      </c>
      <c r="J238" s="47" t="s">
        <v>179</v>
      </c>
      <c r="K238" s="47" t="s">
        <v>352</v>
      </c>
      <c r="L238" s="48" t="s">
        <v>352</v>
      </c>
      <c r="M238" s="46">
        <v>81091</v>
      </c>
      <c r="N238" s="47">
        <v>520200</v>
      </c>
      <c r="O238" s="45">
        <v>17559</v>
      </c>
      <c r="P238" s="123"/>
      <c r="Q238" s="124"/>
    </row>
    <row r="239" spans="1:18" ht="25.5" x14ac:dyDescent="0.2">
      <c r="A239" s="104" t="s">
        <v>1331</v>
      </c>
      <c r="B239" s="108"/>
      <c r="C239" s="233" t="s">
        <v>927</v>
      </c>
      <c r="D239" s="110" t="s">
        <v>931</v>
      </c>
      <c r="E239" s="110" t="s">
        <v>183</v>
      </c>
      <c r="F239" s="89" t="s">
        <v>930</v>
      </c>
      <c r="G239" s="49">
        <v>45.113300000000002</v>
      </c>
      <c r="H239" s="47">
        <v>20.618099999999998</v>
      </c>
      <c r="I239" s="47" t="s">
        <v>66</v>
      </c>
      <c r="J239" s="47" t="s">
        <v>238</v>
      </c>
      <c r="K239" s="47" t="s">
        <v>929</v>
      </c>
      <c r="L239" s="48" t="s">
        <v>929</v>
      </c>
      <c r="M239" s="46">
        <v>13863</v>
      </c>
      <c r="N239" s="47">
        <v>67306</v>
      </c>
      <c r="O239" s="45">
        <v>2584</v>
      </c>
      <c r="P239" s="123"/>
      <c r="Q239" s="124"/>
      <c r="R239" s="114" t="s">
        <v>1179</v>
      </c>
    </row>
    <row r="240" spans="1:18" ht="25.5" x14ac:dyDescent="0.2">
      <c r="A240" s="104" t="s">
        <v>1331</v>
      </c>
      <c r="B240" s="108"/>
      <c r="C240" s="233" t="s">
        <v>927</v>
      </c>
      <c r="D240" s="110" t="s">
        <v>934</v>
      </c>
      <c r="E240" s="110" t="s">
        <v>183</v>
      </c>
      <c r="F240" s="89" t="s">
        <v>933</v>
      </c>
      <c r="G240" s="49">
        <v>44.909500000000001</v>
      </c>
      <c r="H240" s="47">
        <v>19.970700000000001</v>
      </c>
      <c r="I240" s="47" t="s">
        <v>66</v>
      </c>
      <c r="J240" s="47" t="s">
        <v>114</v>
      </c>
      <c r="K240" s="47" t="s">
        <v>932</v>
      </c>
      <c r="L240" s="48" t="s">
        <v>932</v>
      </c>
      <c r="M240" s="46">
        <v>27600</v>
      </c>
      <c r="N240" s="47">
        <v>273170</v>
      </c>
      <c r="O240" s="45">
        <v>10070.700000000001</v>
      </c>
      <c r="P240" s="123"/>
      <c r="Q240" s="124"/>
      <c r="R240" s="114" t="s">
        <v>1177</v>
      </c>
    </row>
    <row r="241" spans="1:18" x14ac:dyDescent="0.2">
      <c r="A241" s="104" t="s">
        <v>1331</v>
      </c>
      <c r="B241" s="108"/>
      <c r="C241" s="233" t="s">
        <v>202</v>
      </c>
      <c r="D241" s="110" t="s">
        <v>202</v>
      </c>
      <c r="E241" s="110" t="s">
        <v>203</v>
      </c>
      <c r="F241" s="89" t="s">
        <v>201</v>
      </c>
      <c r="G241" s="49">
        <v>45.6584</v>
      </c>
      <c r="H241" s="47">
        <v>19.456199999999999</v>
      </c>
      <c r="I241" s="47" t="s">
        <v>66</v>
      </c>
      <c r="J241" s="47" t="s">
        <v>142</v>
      </c>
      <c r="K241" s="47" t="s">
        <v>199</v>
      </c>
      <c r="L241" s="48" t="s">
        <v>200</v>
      </c>
      <c r="M241" s="46">
        <v>69394.399999999994</v>
      </c>
      <c r="N241" s="47">
        <v>8499.7000000000007</v>
      </c>
      <c r="O241" s="45">
        <v>8559.7000000000007</v>
      </c>
      <c r="P241" s="123"/>
      <c r="Q241" s="124"/>
    </row>
    <row r="242" spans="1:18" x14ac:dyDescent="0.2">
      <c r="A242" s="104" t="s">
        <v>1331</v>
      </c>
      <c r="B242" s="108"/>
      <c r="C242" s="112" t="s">
        <v>547</v>
      </c>
      <c r="D242" s="111" t="s">
        <v>548</v>
      </c>
      <c r="E242" s="111" t="s">
        <v>203</v>
      </c>
      <c r="F242" s="89"/>
      <c r="G242" s="91">
        <v>45.932803999999997</v>
      </c>
      <c r="H242" s="94">
        <v>20.090363</v>
      </c>
      <c r="I242" s="94" t="s">
        <v>66</v>
      </c>
      <c r="J242" s="94" t="s">
        <v>292</v>
      </c>
      <c r="K242" s="94" t="s">
        <v>545</v>
      </c>
      <c r="L242" s="95" t="s">
        <v>545</v>
      </c>
      <c r="M242" s="46">
        <v>240628.3</v>
      </c>
      <c r="N242" s="47"/>
      <c r="O242" s="45">
        <v>26393.7</v>
      </c>
      <c r="P242" s="123"/>
      <c r="Q242" s="124"/>
    </row>
    <row r="243" spans="1:18" ht="25.5" x14ac:dyDescent="0.2">
      <c r="A243" s="104" t="s">
        <v>1331</v>
      </c>
      <c r="B243" s="108"/>
      <c r="C243" s="233" t="s">
        <v>91</v>
      </c>
      <c r="D243" s="110" t="s">
        <v>92</v>
      </c>
      <c r="E243" s="110" t="s">
        <v>93</v>
      </c>
      <c r="F243" s="89" t="s">
        <v>90</v>
      </c>
      <c r="G243" s="49">
        <v>46.065300000000001</v>
      </c>
      <c r="H243" s="47">
        <v>19.6861</v>
      </c>
      <c r="I243" s="47" t="s">
        <v>66</v>
      </c>
      <c r="J243" s="47" t="s">
        <v>87</v>
      </c>
      <c r="K243" s="47" t="s">
        <v>88</v>
      </c>
      <c r="L243" s="48" t="s">
        <v>88</v>
      </c>
      <c r="M243" s="46">
        <v>3007.3</v>
      </c>
      <c r="N243" s="47">
        <v>23.7</v>
      </c>
      <c r="O243" s="45">
        <v>2659.7</v>
      </c>
      <c r="P243" s="123"/>
      <c r="Q243" s="124"/>
      <c r="R243" s="114" t="s">
        <v>1180</v>
      </c>
    </row>
    <row r="244" spans="1:18" ht="25.5" x14ac:dyDescent="0.2">
      <c r="A244" s="104" t="s">
        <v>1331</v>
      </c>
      <c r="B244" s="108"/>
      <c r="C244" s="233" t="s">
        <v>91</v>
      </c>
      <c r="D244" s="110" t="s">
        <v>95</v>
      </c>
      <c r="E244" s="110" t="s">
        <v>93</v>
      </c>
      <c r="F244" s="89" t="s">
        <v>94</v>
      </c>
      <c r="G244" s="49">
        <v>44.928443999999999</v>
      </c>
      <c r="H244" s="47">
        <v>20.439305999999998</v>
      </c>
      <c r="I244" s="47" t="s">
        <v>54</v>
      </c>
      <c r="J244" s="47" t="s">
        <v>55</v>
      </c>
      <c r="K244" s="47" t="s">
        <v>56</v>
      </c>
      <c r="L244" s="48" t="s">
        <v>57</v>
      </c>
      <c r="M244" s="46">
        <v>2486</v>
      </c>
      <c r="N244" s="47"/>
      <c r="O244" s="45"/>
      <c r="P244" s="123"/>
      <c r="Q244" s="124"/>
      <c r="R244" s="114" t="s">
        <v>1181</v>
      </c>
    </row>
    <row r="245" spans="1:18" x14ac:dyDescent="0.2">
      <c r="A245" s="104" t="s">
        <v>1331</v>
      </c>
      <c r="B245" s="108"/>
      <c r="C245" s="233" t="s">
        <v>779</v>
      </c>
      <c r="D245" s="110" t="s">
        <v>780</v>
      </c>
      <c r="E245" s="110" t="s">
        <v>93</v>
      </c>
      <c r="F245" s="89" t="s">
        <v>778</v>
      </c>
      <c r="G245" s="49">
        <v>44.783099999999997</v>
      </c>
      <c r="H245" s="47">
        <v>19.680499999999999</v>
      </c>
      <c r="I245" s="47" t="s">
        <v>96</v>
      </c>
      <c r="J245" s="47" t="s">
        <v>776</v>
      </c>
      <c r="K245" s="47" t="s">
        <v>777</v>
      </c>
      <c r="L245" s="48" t="s">
        <v>777</v>
      </c>
      <c r="M245" s="46">
        <v>3918</v>
      </c>
      <c r="N245" s="47">
        <v>525.20000000000005</v>
      </c>
      <c r="O245" s="45">
        <v>33.799999999999997</v>
      </c>
      <c r="P245" s="123"/>
      <c r="Q245" s="124"/>
    </row>
    <row r="246" spans="1:18" ht="13.5" thickBot="1" x14ac:dyDescent="0.25">
      <c r="A246" s="105" t="s">
        <v>1331</v>
      </c>
      <c r="B246" s="109"/>
      <c r="C246" s="118" t="s">
        <v>1077</v>
      </c>
      <c r="D246" s="119" t="s">
        <v>1078</v>
      </c>
      <c r="E246" s="119" t="s">
        <v>93</v>
      </c>
      <c r="F246" s="90"/>
      <c r="G246" s="51" t="e">
        <v>#N/A</v>
      </c>
      <c r="H246" s="52" t="e">
        <v>#N/A</v>
      </c>
      <c r="I246" s="120" t="s">
        <v>96</v>
      </c>
      <c r="J246" s="120" t="s">
        <v>776</v>
      </c>
      <c r="K246" s="120" t="s">
        <v>777</v>
      </c>
      <c r="L246" s="121" t="s">
        <v>777</v>
      </c>
      <c r="M246" s="54">
        <v>11643.1</v>
      </c>
      <c r="N246" s="52">
        <v>2370.1999999999998</v>
      </c>
      <c r="O246" s="50">
        <v>152.5</v>
      </c>
      <c r="P246" s="125"/>
      <c r="Q246" s="126"/>
    </row>
    <row r="247" spans="1:18" x14ac:dyDescent="0.2">
      <c r="A247" s="104" t="s">
        <v>1306</v>
      </c>
      <c r="B247" s="108"/>
      <c r="C247" s="233" t="s">
        <v>139</v>
      </c>
      <c r="D247" s="110" t="s">
        <v>140</v>
      </c>
      <c r="E247" s="110" t="s">
        <v>141</v>
      </c>
      <c r="F247" s="89" t="s">
        <v>138</v>
      </c>
      <c r="G247" s="49">
        <v>44.873800000000003</v>
      </c>
      <c r="H247" s="47">
        <v>20.3384</v>
      </c>
      <c r="I247" s="47" t="s">
        <v>54</v>
      </c>
      <c r="J247" s="47" t="s">
        <v>55</v>
      </c>
      <c r="K247" s="47" t="s">
        <v>73</v>
      </c>
      <c r="L247" s="48" t="s">
        <v>74</v>
      </c>
      <c r="M247" s="367">
        <v>14044.35</v>
      </c>
      <c r="N247" s="367">
        <v>637.04999999999995</v>
      </c>
      <c r="O247" s="123"/>
      <c r="P247" s="123"/>
      <c r="Q247" s="124"/>
    </row>
    <row r="248" spans="1:18" x14ac:dyDescent="0.2">
      <c r="A248" s="104" t="s">
        <v>1306</v>
      </c>
      <c r="B248" s="108"/>
      <c r="C248" s="233" t="s">
        <v>403</v>
      </c>
      <c r="D248" s="110" t="s">
        <v>404</v>
      </c>
      <c r="E248" s="110" t="s">
        <v>141</v>
      </c>
      <c r="F248" s="89" t="s">
        <v>402</v>
      </c>
      <c r="G248" s="49">
        <v>45.243400000000001</v>
      </c>
      <c r="H248" s="47">
        <v>19.417999999999999</v>
      </c>
      <c r="I248" s="47" t="s">
        <v>66</v>
      </c>
      <c r="J248" s="47" t="s">
        <v>179</v>
      </c>
      <c r="K248" s="47" t="s">
        <v>271</v>
      </c>
      <c r="L248" s="48" t="s">
        <v>271</v>
      </c>
      <c r="M248" s="46">
        <v>7375.7</v>
      </c>
      <c r="N248" s="47">
        <v>1025.3</v>
      </c>
      <c r="O248" s="45">
        <v>898.1</v>
      </c>
      <c r="P248" s="123"/>
      <c r="Q248" s="124"/>
    </row>
    <row r="249" spans="1:18" x14ac:dyDescent="0.2">
      <c r="A249" s="104" t="s">
        <v>1306</v>
      </c>
      <c r="B249" s="108"/>
      <c r="C249" s="233" t="s">
        <v>670</v>
      </c>
      <c r="D249" s="110" t="s">
        <v>671</v>
      </c>
      <c r="E249" s="110" t="s">
        <v>141</v>
      </c>
      <c r="F249" s="89" t="s">
        <v>669</v>
      </c>
      <c r="G249" s="49">
        <v>44.014800000000001</v>
      </c>
      <c r="H249" s="47">
        <v>20.458300000000001</v>
      </c>
      <c r="I249" s="47" t="s">
        <v>96</v>
      </c>
      <c r="J249" s="47" t="s">
        <v>451</v>
      </c>
      <c r="K249" s="47" t="s">
        <v>452</v>
      </c>
      <c r="L249" s="48" t="s">
        <v>452</v>
      </c>
      <c r="M249" s="46">
        <v>481.5</v>
      </c>
      <c r="N249" s="47">
        <v>121.7</v>
      </c>
      <c r="O249" s="45"/>
      <c r="P249" s="123"/>
      <c r="Q249" s="124"/>
    </row>
    <row r="250" spans="1:18" x14ac:dyDescent="0.2">
      <c r="A250" s="104" t="s">
        <v>1306</v>
      </c>
      <c r="B250" s="108"/>
      <c r="C250" s="233" t="s">
        <v>1004</v>
      </c>
      <c r="D250" s="110" t="s">
        <v>1005</v>
      </c>
      <c r="E250" s="110" t="s">
        <v>141</v>
      </c>
      <c r="F250" s="89" t="s">
        <v>1003</v>
      </c>
      <c r="G250" s="49">
        <v>44.007899999999999</v>
      </c>
      <c r="H250" s="47">
        <v>20.915400000000002</v>
      </c>
      <c r="I250" s="47" t="s">
        <v>96</v>
      </c>
      <c r="J250" s="47" t="s">
        <v>501</v>
      </c>
      <c r="K250" s="47" t="s">
        <v>502</v>
      </c>
      <c r="L250" s="48" t="s">
        <v>503</v>
      </c>
      <c r="M250" s="46">
        <v>17797.5</v>
      </c>
      <c r="N250" s="47">
        <v>89.7</v>
      </c>
      <c r="O250" s="45"/>
      <c r="P250" s="123"/>
      <c r="Q250" s="124"/>
    </row>
    <row r="251" spans="1:18" ht="13.5" thickBot="1" x14ac:dyDescent="0.25">
      <c r="A251" s="105" t="s">
        <v>1306</v>
      </c>
      <c r="B251" s="109"/>
      <c r="C251" s="115" t="s">
        <v>1075</v>
      </c>
      <c r="D251" s="116" t="s">
        <v>1075</v>
      </c>
      <c r="E251" s="116" t="s">
        <v>141</v>
      </c>
      <c r="F251" s="90" t="s">
        <v>1074</v>
      </c>
      <c r="G251" s="51">
        <v>44.007323</v>
      </c>
      <c r="H251" s="52">
        <v>21.254017000000001</v>
      </c>
      <c r="I251" s="52" t="s">
        <v>96</v>
      </c>
      <c r="J251" s="52" t="s">
        <v>477</v>
      </c>
      <c r="K251" s="52" t="s">
        <v>575</v>
      </c>
      <c r="L251" s="53" t="s">
        <v>1072</v>
      </c>
      <c r="M251" s="374">
        <v>15422.166666666666</v>
      </c>
      <c r="N251" s="374">
        <v>3202.3666666666663</v>
      </c>
      <c r="O251" s="125"/>
      <c r="P251" s="125"/>
      <c r="Q251" s="409">
        <v>330.56666666666666</v>
      </c>
    </row>
    <row r="253" spans="1:18" x14ac:dyDescent="0.2">
      <c r="L253" s="35" t="s">
        <v>1283</v>
      </c>
      <c r="M253" s="200">
        <v>760.54075</v>
      </c>
      <c r="N253" s="200">
        <v>12517.090875757576</v>
      </c>
      <c r="O253" s="200">
        <v>1274.7669666666668</v>
      </c>
      <c r="P253" s="200">
        <v>0</v>
      </c>
      <c r="Q253" s="204">
        <v>1.03E-2</v>
      </c>
    </row>
    <row r="254" spans="1:18" x14ac:dyDescent="0.2">
      <c r="L254" s="35" t="s">
        <v>1284</v>
      </c>
      <c r="M254" s="200">
        <v>2893.051433333334</v>
      </c>
      <c r="N254" s="200" t="e">
        <v>#VALUE!</v>
      </c>
      <c r="O254" s="200" t="e">
        <v>#VALUE!</v>
      </c>
      <c r="P254" s="200">
        <v>0</v>
      </c>
      <c r="Q254" s="200">
        <v>25.032900000000001</v>
      </c>
    </row>
    <row r="255" spans="1:18" x14ac:dyDescent="0.2">
      <c r="L255" s="35" t="s">
        <v>1285</v>
      </c>
      <c r="M255" s="200">
        <v>1493.9955</v>
      </c>
      <c r="N255" s="200">
        <v>1639.3486</v>
      </c>
      <c r="O255" s="200">
        <v>123.84050000000001</v>
      </c>
      <c r="P255" s="200">
        <v>0</v>
      </c>
      <c r="Q255" s="200">
        <v>166.65639999999999</v>
      </c>
    </row>
    <row r="256" spans="1:18" x14ac:dyDescent="0.2">
      <c r="L256" s="35" t="s">
        <v>1286</v>
      </c>
      <c r="M256" s="200">
        <v>177.50729999999999</v>
      </c>
      <c r="N256" s="200">
        <v>292.04329999999999</v>
      </c>
      <c r="O256" s="200">
        <v>93.283899999999988</v>
      </c>
      <c r="P256" s="200">
        <v>0</v>
      </c>
      <c r="Q256" s="200">
        <v>0</v>
      </c>
    </row>
    <row r="257" spans="12:17" x14ac:dyDescent="0.2">
      <c r="L257" s="35" t="s">
        <v>1287</v>
      </c>
      <c r="M257" s="200">
        <v>681.59720000000004</v>
      </c>
      <c r="N257" s="200">
        <v>1046.9396999999999</v>
      </c>
      <c r="O257" s="200">
        <v>274.38913333333335</v>
      </c>
      <c r="P257" s="200">
        <v>178.69800000000001</v>
      </c>
      <c r="Q257" s="200">
        <v>299.92329999999998</v>
      </c>
    </row>
    <row r="258" spans="12:17" x14ac:dyDescent="0.2">
      <c r="L258" s="35" t="s">
        <v>1288</v>
      </c>
      <c r="M258" s="200">
        <v>55.121216666666669</v>
      </c>
      <c r="N258" s="214">
        <v>5.0761166666666666</v>
      </c>
      <c r="O258" s="214">
        <v>0.89810000000000001</v>
      </c>
      <c r="P258" s="200">
        <v>0</v>
      </c>
      <c r="Q258" s="200">
        <v>0.33056666666666668</v>
      </c>
    </row>
    <row r="259" spans="12:17" x14ac:dyDescent="0.2">
      <c r="L259" s="35"/>
      <c r="M259" s="200"/>
      <c r="N259" s="200"/>
      <c r="O259" s="200"/>
      <c r="P259" s="200"/>
      <c r="Q259" s="200"/>
    </row>
    <row r="260" spans="12:17" x14ac:dyDescent="0.2">
      <c r="L260" s="35"/>
      <c r="M260" s="201"/>
      <c r="N260" s="201"/>
      <c r="O260" s="201"/>
      <c r="P260" s="201"/>
      <c r="Q260" s="201"/>
    </row>
    <row r="261" spans="12:17" x14ac:dyDescent="0.2">
      <c r="L261" s="35"/>
      <c r="M261" s="201"/>
      <c r="N261" s="201"/>
      <c r="O261" s="201"/>
      <c r="P261" s="201"/>
      <c r="Q261" s="201"/>
    </row>
    <row r="262" spans="12:17" x14ac:dyDescent="0.2">
      <c r="L262" s="35"/>
      <c r="M262" s="201"/>
      <c r="N262" s="201"/>
      <c r="O262" s="201"/>
      <c r="P262" s="201"/>
      <c r="Q262" s="201"/>
    </row>
    <row r="263" spans="12:17" x14ac:dyDescent="0.2">
      <c r="L263" s="35"/>
      <c r="M263" s="201"/>
      <c r="N263" s="201"/>
      <c r="O263" s="201"/>
      <c r="P263" s="201"/>
      <c r="Q263" s="201"/>
    </row>
    <row r="264" spans="12:17" x14ac:dyDescent="0.2">
      <c r="L264" s="35"/>
      <c r="M264" s="201"/>
      <c r="N264" s="201"/>
      <c r="O264" s="201"/>
      <c r="P264" s="201"/>
      <c r="Q264" s="201"/>
    </row>
    <row r="265" spans="12:17" x14ac:dyDescent="0.2">
      <c r="L265" s="35"/>
      <c r="M265" s="201"/>
      <c r="N265" s="201"/>
      <c r="O265" s="201"/>
      <c r="P265" s="201"/>
      <c r="Q265" s="201"/>
    </row>
  </sheetData>
  <sortState ref="C145:Q251">
    <sortCondition ref="E145:E251"/>
  </sortState>
  <mergeCells count="43">
    <mergeCell ref="A55:A93"/>
    <mergeCell ref="B55:B93"/>
    <mergeCell ref="C80:C83"/>
    <mergeCell ref="C84:C88"/>
    <mergeCell ref="C55:C65"/>
    <mergeCell ref="C66:C68"/>
    <mergeCell ref="C69:C71"/>
    <mergeCell ref="C75:C79"/>
    <mergeCell ref="C34:C36"/>
    <mergeCell ref="C37:C39"/>
    <mergeCell ref="A42:A54"/>
    <mergeCell ref="B42:B54"/>
    <mergeCell ref="C42:C46"/>
    <mergeCell ref="C47:C49"/>
    <mergeCell ref="C50:C52"/>
    <mergeCell ref="D7:I7"/>
    <mergeCell ref="J7:L7"/>
    <mergeCell ref="M7:M8"/>
    <mergeCell ref="G116:L116"/>
    <mergeCell ref="M116:Q116"/>
    <mergeCell ref="F116:F117"/>
    <mergeCell ref="N7:S7"/>
    <mergeCell ref="A116:A117"/>
    <mergeCell ref="B116:B117"/>
    <mergeCell ref="C116:C117"/>
    <mergeCell ref="D116:D117"/>
    <mergeCell ref="E116:E117"/>
    <mergeCell ref="A7:A8"/>
    <mergeCell ref="B7:B8"/>
    <mergeCell ref="C7:C8"/>
    <mergeCell ref="A94:A111"/>
    <mergeCell ref="B94:B111"/>
    <mergeCell ref="C94:C103"/>
    <mergeCell ref="C104:C106"/>
    <mergeCell ref="C107:C109"/>
    <mergeCell ref="A9:A28"/>
    <mergeCell ref="B9:B28"/>
    <mergeCell ref="C9:C20"/>
    <mergeCell ref="C21:C23"/>
    <mergeCell ref="C24:C26"/>
    <mergeCell ref="A29:A41"/>
    <mergeCell ref="B29:B41"/>
    <mergeCell ref="C29:C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5"/>
  <sheetViews>
    <sheetView zoomScale="70" zoomScaleNormal="70" workbookViewId="0">
      <pane xSplit="3" ySplit="7" topLeftCell="D122" activePane="bottomRight" state="frozen"/>
      <selection pane="topRight" activeCell="D1" sqref="D1"/>
      <selection pane="bottomLeft" activeCell="A8" sqref="A8"/>
      <selection pane="bottomRight" activeCell="E149" sqref="E149"/>
    </sheetView>
  </sheetViews>
  <sheetFormatPr defaultColWidth="11.42578125" defaultRowHeight="12.75" x14ac:dyDescent="0.2"/>
  <cols>
    <col min="1" max="1" width="12.140625" customWidth="1"/>
    <col min="2" max="2" width="33.7109375" customWidth="1"/>
    <col min="3" max="3" width="38.42578125" customWidth="1"/>
    <col min="4" max="4" width="14.7109375" style="80" customWidth="1"/>
    <col min="5" max="5" width="12.7109375" style="80" customWidth="1"/>
    <col min="6" max="6" width="12.42578125" style="87" customWidth="1"/>
    <col min="7" max="7" width="19.42578125" bestFit="1" customWidth="1"/>
    <col min="8" max="8" width="13.5703125" customWidth="1"/>
    <col min="9" max="9" width="16" customWidth="1"/>
    <col min="10" max="10" width="24.28515625" customWidth="1"/>
    <col min="11" max="11" width="19.42578125" bestFit="1" customWidth="1"/>
    <col min="12" max="12" width="20.5703125" bestFit="1" customWidth="1"/>
    <col min="13" max="13" width="36.7109375" customWidth="1"/>
    <col min="16" max="16" width="18.5703125" customWidth="1"/>
    <col min="17" max="17" width="21.42578125" customWidth="1"/>
    <col min="18" max="18" width="15.5703125" style="114" customWidth="1"/>
    <col min="19" max="19" width="17.85546875" customWidth="1"/>
  </cols>
  <sheetData>
    <row r="1" spans="1:19" ht="16.5" thickBot="1" x14ac:dyDescent="0.25">
      <c r="A1" s="55" t="s">
        <v>27</v>
      </c>
      <c r="B1" s="102" t="s">
        <v>1293</v>
      </c>
      <c r="C1" s="56"/>
      <c r="D1" s="56"/>
      <c r="E1" s="56"/>
      <c r="G1" s="87"/>
      <c r="R1"/>
      <c r="S1" s="114"/>
    </row>
    <row r="2" spans="1:19" x14ac:dyDescent="0.2">
      <c r="C2" s="74"/>
      <c r="D2" s="76"/>
      <c r="E2" s="76"/>
      <c r="G2" s="87"/>
      <c r="R2"/>
      <c r="S2" s="114"/>
    </row>
    <row r="3" spans="1:19" x14ac:dyDescent="0.2">
      <c r="A3" s="44" t="s">
        <v>28</v>
      </c>
      <c r="B3" s="44"/>
      <c r="C3" s="44"/>
      <c r="D3" s="77"/>
      <c r="E3" s="77"/>
      <c r="G3" s="87"/>
      <c r="R3"/>
      <c r="S3" s="114"/>
    </row>
    <row r="4" spans="1:19" x14ac:dyDescent="0.2">
      <c r="A4" s="35" t="s">
        <v>1161</v>
      </c>
      <c r="B4" s="35"/>
      <c r="C4" s="35"/>
      <c r="D4" s="78"/>
      <c r="E4" s="78"/>
      <c r="G4" s="87"/>
      <c r="R4"/>
      <c r="S4" s="114"/>
    </row>
    <row r="5" spans="1:19" ht="13.5" thickBot="1" x14ac:dyDescent="0.25">
      <c r="A5" s="63"/>
      <c r="B5" s="43"/>
      <c r="C5" s="43"/>
      <c r="D5" s="79"/>
      <c r="E5" s="79"/>
      <c r="G5" s="87"/>
      <c r="R5"/>
      <c r="S5" s="114"/>
    </row>
    <row r="6" spans="1:19" x14ac:dyDescent="0.2">
      <c r="A6" s="774" t="s">
        <v>37</v>
      </c>
      <c r="B6" s="776" t="s">
        <v>38</v>
      </c>
      <c r="C6" s="778" t="s">
        <v>1182</v>
      </c>
      <c r="D6" s="771" t="s">
        <v>1183</v>
      </c>
      <c r="E6" s="772"/>
      <c r="F6" s="772"/>
      <c r="G6" s="772"/>
      <c r="H6" s="772"/>
      <c r="I6" s="773"/>
      <c r="J6" s="771" t="s">
        <v>1188</v>
      </c>
      <c r="K6" s="772"/>
      <c r="L6" s="773"/>
      <c r="M6" s="795" t="s">
        <v>1541</v>
      </c>
      <c r="N6" s="771" t="s">
        <v>29</v>
      </c>
      <c r="O6" s="772"/>
      <c r="P6" s="772"/>
      <c r="Q6" s="772"/>
      <c r="R6" s="772"/>
      <c r="S6" s="773"/>
    </row>
    <row r="7" spans="1:19" ht="13.5" thickBot="1" x14ac:dyDescent="0.25">
      <c r="A7" s="775"/>
      <c r="B7" s="777"/>
      <c r="C7" s="779"/>
      <c r="D7" s="60" t="s">
        <v>4</v>
      </c>
      <c r="E7" s="58" t="s">
        <v>3</v>
      </c>
      <c r="F7" s="60" t="s">
        <v>1158</v>
      </c>
      <c r="G7" s="60" t="s">
        <v>1210</v>
      </c>
      <c r="H7" s="58" t="s">
        <v>18</v>
      </c>
      <c r="I7" s="59" t="s">
        <v>21</v>
      </c>
      <c r="J7" s="142" t="s">
        <v>1186</v>
      </c>
      <c r="K7" s="58" t="s">
        <v>1187</v>
      </c>
      <c r="L7" s="59" t="s">
        <v>1189</v>
      </c>
      <c r="M7" s="796"/>
      <c r="N7" s="142" t="s">
        <v>30</v>
      </c>
      <c r="O7" s="60" t="s">
        <v>31</v>
      </c>
      <c r="P7" s="58" t="s">
        <v>1148</v>
      </c>
      <c r="Q7" s="58" t="s">
        <v>1149</v>
      </c>
      <c r="R7" s="75" t="s">
        <v>1150</v>
      </c>
      <c r="S7" s="59" t="s">
        <v>29</v>
      </c>
    </row>
    <row r="8" spans="1:19" s="74" customFormat="1" ht="26.25" thickTop="1" x14ac:dyDescent="0.2">
      <c r="A8" s="820" t="s">
        <v>1542</v>
      </c>
      <c r="B8" s="820" t="s">
        <v>1543</v>
      </c>
      <c r="C8" s="799" t="s">
        <v>1184</v>
      </c>
      <c r="D8" s="422">
        <v>0.08</v>
      </c>
      <c r="E8" s="423">
        <v>0</v>
      </c>
      <c r="F8" s="423">
        <v>7</v>
      </c>
      <c r="G8" s="423">
        <v>0</v>
      </c>
      <c r="H8" s="424">
        <v>11.4</v>
      </c>
      <c r="I8" s="424">
        <v>45.9</v>
      </c>
      <c r="J8" s="425" t="s">
        <v>1544</v>
      </c>
      <c r="K8" s="136"/>
      <c r="L8" s="138"/>
      <c r="M8" s="423" t="s">
        <v>651</v>
      </c>
      <c r="N8" s="627">
        <v>45.85</v>
      </c>
      <c r="O8" s="627">
        <v>19.766670000000001</v>
      </c>
      <c r="P8" s="423" t="s">
        <v>66</v>
      </c>
      <c r="Q8" s="423" t="s">
        <v>87</v>
      </c>
      <c r="R8" s="423" t="s">
        <v>622</v>
      </c>
      <c r="S8" s="423" t="s">
        <v>648</v>
      </c>
    </row>
    <row r="9" spans="1:19" s="74" customFormat="1" ht="25.5" x14ac:dyDescent="0.2">
      <c r="A9" s="821"/>
      <c r="B9" s="821"/>
      <c r="C9" s="800"/>
      <c r="D9" s="423">
        <v>0</v>
      </c>
      <c r="E9" s="423">
        <v>0</v>
      </c>
      <c r="F9" s="423">
        <v>0</v>
      </c>
      <c r="G9" s="423">
        <v>0</v>
      </c>
      <c r="H9" s="424">
        <v>0</v>
      </c>
      <c r="I9" s="424">
        <v>0</v>
      </c>
      <c r="J9" s="403"/>
      <c r="K9" s="136"/>
      <c r="L9" s="138"/>
      <c r="M9" s="423" t="s">
        <v>60</v>
      </c>
      <c r="N9" s="627">
        <v>44.914200000000001</v>
      </c>
      <c r="O9" s="627">
        <v>20.404800000000002</v>
      </c>
      <c r="P9" s="423" t="s">
        <v>54</v>
      </c>
      <c r="Q9" s="423" t="s">
        <v>55</v>
      </c>
      <c r="R9" s="423" t="s">
        <v>56</v>
      </c>
      <c r="S9" s="423" t="s">
        <v>57</v>
      </c>
    </row>
    <row r="10" spans="1:19" s="74" customFormat="1" x14ac:dyDescent="0.2">
      <c r="A10" s="821"/>
      <c r="B10" s="821"/>
      <c r="C10" s="800"/>
      <c r="D10" s="423">
        <v>0</v>
      </c>
      <c r="E10" s="423">
        <v>0</v>
      </c>
      <c r="F10" s="423">
        <v>3</v>
      </c>
      <c r="G10" s="423">
        <v>0</v>
      </c>
      <c r="H10" s="424">
        <v>20.2</v>
      </c>
      <c r="I10" s="424">
        <v>34.5</v>
      </c>
      <c r="J10" s="403"/>
      <c r="K10" s="136"/>
      <c r="L10" s="138"/>
      <c r="M10" s="423" t="s">
        <v>147</v>
      </c>
      <c r="N10" s="627">
        <v>45.769599999999997</v>
      </c>
      <c r="O10" s="627">
        <v>19.282699999999998</v>
      </c>
      <c r="P10" s="423" t="s">
        <v>66</v>
      </c>
      <c r="Q10" s="423" t="s">
        <v>142</v>
      </c>
      <c r="R10" s="423" t="s">
        <v>143</v>
      </c>
      <c r="S10" s="423" t="s">
        <v>144</v>
      </c>
    </row>
    <row r="11" spans="1:19" s="74" customFormat="1" x14ac:dyDescent="0.2">
      <c r="A11" s="821"/>
      <c r="B11" s="821" t="s">
        <v>1545</v>
      </c>
      <c r="C11" s="800"/>
      <c r="D11" s="423">
        <v>0</v>
      </c>
      <c r="E11" s="423">
        <v>0</v>
      </c>
      <c r="F11" s="423">
        <v>2</v>
      </c>
      <c r="G11" s="423">
        <v>0</v>
      </c>
      <c r="H11" s="424">
        <v>15</v>
      </c>
      <c r="I11" s="424">
        <v>25.8</v>
      </c>
      <c r="J11" s="403"/>
      <c r="K11" s="136"/>
      <c r="L11" s="138"/>
      <c r="M11" s="423" t="s">
        <v>247</v>
      </c>
      <c r="N11" s="627">
        <v>45.7239</v>
      </c>
      <c r="O11" s="627">
        <v>20.0959</v>
      </c>
      <c r="P11" s="423" t="s">
        <v>66</v>
      </c>
      <c r="Q11" s="423" t="s">
        <v>179</v>
      </c>
      <c r="R11" s="423" t="s">
        <v>211</v>
      </c>
      <c r="S11" s="423" t="s">
        <v>212</v>
      </c>
    </row>
    <row r="12" spans="1:19" s="74" customFormat="1" x14ac:dyDescent="0.2">
      <c r="A12" s="821"/>
      <c r="B12" s="821"/>
      <c r="C12" s="800"/>
      <c r="D12" s="423">
        <v>0</v>
      </c>
      <c r="E12" s="423">
        <v>0</v>
      </c>
      <c r="F12" s="423">
        <v>2</v>
      </c>
      <c r="G12" s="423">
        <v>0</v>
      </c>
      <c r="H12" s="424">
        <v>11.7</v>
      </c>
      <c r="I12" s="424">
        <v>20.100000000000001</v>
      </c>
      <c r="J12" s="403"/>
      <c r="K12" s="136"/>
      <c r="L12" s="138"/>
      <c r="M12" s="423" t="s">
        <v>249</v>
      </c>
      <c r="N12" s="627">
        <v>45.622599999999998</v>
      </c>
      <c r="O12" s="627">
        <v>20.036300000000001</v>
      </c>
      <c r="P12" s="423" t="s">
        <v>66</v>
      </c>
      <c r="Q12" s="423" t="s">
        <v>179</v>
      </c>
      <c r="R12" s="423" t="s">
        <v>211</v>
      </c>
      <c r="S12" s="423" t="s">
        <v>211</v>
      </c>
    </row>
    <row r="13" spans="1:19" s="74" customFormat="1" x14ac:dyDescent="0.2">
      <c r="A13" s="821"/>
      <c r="B13" s="821"/>
      <c r="C13" s="800"/>
      <c r="D13" s="423">
        <v>0</v>
      </c>
      <c r="E13" s="423">
        <v>0</v>
      </c>
      <c r="F13" s="423">
        <v>5</v>
      </c>
      <c r="G13" s="423">
        <v>0</v>
      </c>
      <c r="H13" s="424">
        <v>41.2</v>
      </c>
      <c r="I13" s="424">
        <v>70.8</v>
      </c>
      <c r="J13" s="403"/>
      <c r="K13" s="136"/>
      <c r="L13" s="138"/>
      <c r="M13" s="423" t="s">
        <v>251</v>
      </c>
      <c r="N13" s="627">
        <v>45.7224</v>
      </c>
      <c r="O13" s="627">
        <v>20.059000000000001</v>
      </c>
      <c r="P13" s="423" t="s">
        <v>66</v>
      </c>
      <c r="Q13" s="423" t="s">
        <v>179</v>
      </c>
      <c r="R13" s="423" t="s">
        <v>211</v>
      </c>
      <c r="S13" s="423" t="s">
        <v>211</v>
      </c>
    </row>
    <row r="14" spans="1:19" s="74" customFormat="1" x14ac:dyDescent="0.2">
      <c r="A14" s="821"/>
      <c r="B14" s="821"/>
      <c r="C14" s="800"/>
      <c r="D14" s="423">
        <v>0</v>
      </c>
      <c r="E14" s="423">
        <v>0</v>
      </c>
      <c r="F14" s="423">
        <v>5</v>
      </c>
      <c r="G14" s="423">
        <v>0</v>
      </c>
      <c r="H14" s="424">
        <v>45</v>
      </c>
      <c r="I14" s="424">
        <v>73.900000000000006</v>
      </c>
      <c r="J14" s="403"/>
      <c r="K14" s="136"/>
      <c r="L14" s="138"/>
      <c r="M14" s="423" t="s">
        <v>305</v>
      </c>
      <c r="N14" s="627">
        <v>45.808999999999997</v>
      </c>
      <c r="O14" s="627">
        <v>20.446400000000001</v>
      </c>
      <c r="P14" s="423" t="s">
        <v>66</v>
      </c>
      <c r="Q14" s="423" t="s">
        <v>292</v>
      </c>
      <c r="R14" s="423" t="s">
        <v>293</v>
      </c>
      <c r="S14" s="423" t="s">
        <v>293</v>
      </c>
    </row>
    <row r="15" spans="1:19" s="74" customFormat="1" ht="25.5" x14ac:dyDescent="0.2">
      <c r="A15" s="821"/>
      <c r="B15" s="821"/>
      <c r="C15" s="800"/>
      <c r="D15" s="423">
        <v>0</v>
      </c>
      <c r="E15" s="423">
        <v>0</v>
      </c>
      <c r="F15" s="423">
        <v>2</v>
      </c>
      <c r="G15" s="423">
        <v>0</v>
      </c>
      <c r="H15" s="424">
        <v>0</v>
      </c>
      <c r="I15" s="424">
        <v>28</v>
      </c>
      <c r="J15" s="403"/>
      <c r="K15" s="136"/>
      <c r="L15" s="138"/>
      <c r="M15" s="423" t="s">
        <v>310</v>
      </c>
      <c r="N15" s="628">
        <v>45.045946299999997</v>
      </c>
      <c r="O15" s="628">
        <v>20.2528252</v>
      </c>
      <c r="P15" s="423" t="s">
        <v>66</v>
      </c>
      <c r="Q15" s="423" t="s">
        <v>114</v>
      </c>
      <c r="R15" s="423" t="s">
        <v>306</v>
      </c>
      <c r="S15" s="423" t="s">
        <v>306</v>
      </c>
    </row>
    <row r="16" spans="1:19" s="74" customFormat="1" ht="25.5" x14ac:dyDescent="0.2">
      <c r="A16" s="821"/>
      <c r="B16" s="821"/>
      <c r="C16" s="800"/>
      <c r="D16" s="423">
        <v>0</v>
      </c>
      <c r="E16" s="423">
        <v>0</v>
      </c>
      <c r="F16" s="423">
        <v>4</v>
      </c>
      <c r="G16" s="423">
        <v>0</v>
      </c>
      <c r="H16" s="424">
        <v>35.200000000000003</v>
      </c>
      <c r="I16" s="424">
        <v>56.6</v>
      </c>
      <c r="J16" s="403"/>
      <c r="K16" s="136"/>
      <c r="L16" s="138"/>
      <c r="M16" s="423" t="s">
        <v>560</v>
      </c>
      <c r="N16" s="628">
        <v>44.187479500000002</v>
      </c>
      <c r="O16" s="628">
        <v>20.995184200000001</v>
      </c>
      <c r="P16" s="423" t="s">
        <v>96</v>
      </c>
      <c r="Q16" s="423" t="s">
        <v>501</v>
      </c>
      <c r="R16" s="423" t="s">
        <v>1087</v>
      </c>
      <c r="S16" s="423" t="s">
        <v>1088</v>
      </c>
    </row>
    <row r="17" spans="1:19" s="74" customFormat="1" ht="25.5" x14ac:dyDescent="0.2">
      <c r="A17" s="821"/>
      <c r="B17" s="821"/>
      <c r="C17" s="800"/>
      <c r="D17" s="423">
        <v>0</v>
      </c>
      <c r="E17" s="423">
        <v>0</v>
      </c>
      <c r="F17" s="423">
        <v>3</v>
      </c>
      <c r="G17" s="423">
        <v>0</v>
      </c>
      <c r="H17" s="424">
        <v>26</v>
      </c>
      <c r="I17" s="424">
        <v>44.6</v>
      </c>
      <c r="J17" s="403"/>
      <c r="K17" s="136"/>
      <c r="L17" s="138"/>
      <c r="M17" s="423" t="s">
        <v>360</v>
      </c>
      <c r="N17" s="627">
        <v>45.502099999999999</v>
      </c>
      <c r="O17" s="627">
        <v>19.689</v>
      </c>
      <c r="P17" s="423" t="s">
        <v>66</v>
      </c>
      <c r="Q17" s="423" t="s">
        <v>179</v>
      </c>
      <c r="R17" s="423" t="s">
        <v>352</v>
      </c>
      <c r="S17" s="423" t="s">
        <v>356</v>
      </c>
    </row>
    <row r="18" spans="1:19" s="74" customFormat="1" x14ac:dyDescent="0.2">
      <c r="A18" s="821"/>
      <c r="B18" s="821"/>
      <c r="C18" s="800"/>
      <c r="D18" s="423">
        <v>0</v>
      </c>
      <c r="E18" s="423">
        <v>0</v>
      </c>
      <c r="F18" s="423">
        <v>16</v>
      </c>
      <c r="G18" s="423">
        <v>1</v>
      </c>
      <c r="H18" s="424">
        <v>130.9</v>
      </c>
      <c r="I18" s="424">
        <v>219.8</v>
      </c>
      <c r="J18" s="403"/>
      <c r="K18" s="136"/>
      <c r="L18" s="138"/>
      <c r="M18" s="423" t="s">
        <v>363</v>
      </c>
      <c r="N18" s="627">
        <v>45.5139</v>
      </c>
      <c r="O18" s="627">
        <v>19.523399999999999</v>
      </c>
      <c r="P18" s="423" t="s">
        <v>66</v>
      </c>
      <c r="Q18" s="423" t="s">
        <v>179</v>
      </c>
      <c r="R18" s="423" t="s">
        <v>352</v>
      </c>
      <c r="S18" s="423" t="s">
        <v>361</v>
      </c>
    </row>
    <row r="19" spans="1:19" s="74" customFormat="1" x14ac:dyDescent="0.2">
      <c r="A19" s="821"/>
      <c r="B19" s="821"/>
      <c r="C19" s="800"/>
      <c r="D19" s="423">
        <v>0</v>
      </c>
      <c r="E19" s="423">
        <v>0</v>
      </c>
      <c r="F19" s="423">
        <v>22</v>
      </c>
      <c r="G19" s="423">
        <v>1</v>
      </c>
      <c r="H19" s="424">
        <v>191.7</v>
      </c>
      <c r="I19" s="424">
        <v>319.2</v>
      </c>
      <c r="J19" s="403"/>
      <c r="K19" s="136"/>
      <c r="L19" s="138"/>
      <c r="M19" s="423" t="s">
        <v>365</v>
      </c>
      <c r="N19" s="627">
        <v>45.595300000000002</v>
      </c>
      <c r="O19" s="627">
        <v>19.579699999999999</v>
      </c>
      <c r="P19" s="423" t="s">
        <v>66</v>
      </c>
      <c r="Q19" s="423" t="s">
        <v>179</v>
      </c>
      <c r="R19" s="423" t="s">
        <v>352</v>
      </c>
      <c r="S19" s="423" t="s">
        <v>352</v>
      </c>
    </row>
    <row r="20" spans="1:19" s="74" customFormat="1" ht="25.5" x14ac:dyDescent="0.2">
      <c r="A20" s="821"/>
      <c r="B20" s="821"/>
      <c r="C20" s="800"/>
      <c r="D20" s="423">
        <v>0</v>
      </c>
      <c r="E20" s="423">
        <v>0</v>
      </c>
      <c r="F20" s="423">
        <v>0</v>
      </c>
      <c r="G20" s="423">
        <v>0</v>
      </c>
      <c r="H20" s="424">
        <v>0</v>
      </c>
      <c r="I20" s="424">
        <v>0</v>
      </c>
      <c r="J20" s="403"/>
      <c r="K20" s="136"/>
      <c r="L20" s="138"/>
      <c r="M20" s="423" t="s">
        <v>426</v>
      </c>
      <c r="N20" s="627">
        <v>45.033369999999998</v>
      </c>
      <c r="O20" s="627">
        <v>19.672471999999999</v>
      </c>
      <c r="P20" s="423" t="s">
        <v>66</v>
      </c>
      <c r="Q20" s="423" t="s">
        <v>114</v>
      </c>
      <c r="R20" s="423" t="s">
        <v>423</v>
      </c>
      <c r="S20" s="423" t="s">
        <v>424</v>
      </c>
    </row>
    <row r="21" spans="1:19" s="74" customFormat="1" x14ac:dyDescent="0.2">
      <c r="A21" s="821"/>
      <c r="B21" s="821"/>
      <c r="C21" s="800"/>
      <c r="D21" s="423">
        <v>0</v>
      </c>
      <c r="E21" s="423">
        <v>0</v>
      </c>
      <c r="F21" s="423">
        <v>6</v>
      </c>
      <c r="G21" s="423">
        <v>0</v>
      </c>
      <c r="H21" s="424">
        <v>53.5</v>
      </c>
      <c r="I21" s="424">
        <v>88.1</v>
      </c>
      <c r="J21" s="403"/>
      <c r="K21" s="136"/>
      <c r="L21" s="138"/>
      <c r="M21" s="423" t="s">
        <v>437</v>
      </c>
      <c r="N21" s="627">
        <v>45.967300000000002</v>
      </c>
      <c r="O21" s="627">
        <v>19.430099999999999</v>
      </c>
      <c r="P21" s="423" t="s">
        <v>66</v>
      </c>
      <c r="Q21" s="423" t="s">
        <v>87</v>
      </c>
      <c r="R21" s="423" t="s">
        <v>88</v>
      </c>
      <c r="S21" s="423" t="s">
        <v>433</v>
      </c>
    </row>
    <row r="22" spans="1:19" s="74" customFormat="1" x14ac:dyDescent="0.2">
      <c r="A22" s="821"/>
      <c r="B22" s="821"/>
      <c r="C22" s="800"/>
      <c r="D22" s="423">
        <v>0</v>
      </c>
      <c r="E22" s="423">
        <v>0</v>
      </c>
      <c r="F22" s="423">
        <v>6</v>
      </c>
      <c r="G22" s="423">
        <v>0</v>
      </c>
      <c r="H22" s="424">
        <v>50.6</v>
      </c>
      <c r="I22" s="424">
        <v>83.2</v>
      </c>
      <c r="J22" s="403"/>
      <c r="K22" s="136"/>
      <c r="L22" s="138"/>
      <c r="M22" s="423" t="s">
        <v>440</v>
      </c>
      <c r="N22" s="628">
        <v>45.950872199999999</v>
      </c>
      <c r="O22" s="628">
        <v>19.633437300000001</v>
      </c>
      <c r="P22" s="423" t="s">
        <v>66</v>
      </c>
      <c r="Q22" s="423" t="s">
        <v>87</v>
      </c>
      <c r="R22" s="423" t="s">
        <v>88</v>
      </c>
      <c r="S22" s="423" t="s">
        <v>438</v>
      </c>
    </row>
    <row r="23" spans="1:19" s="74" customFormat="1" x14ac:dyDescent="0.2">
      <c r="A23" s="821"/>
      <c r="B23" s="821"/>
      <c r="C23" s="800"/>
      <c r="D23" s="423">
        <v>0</v>
      </c>
      <c r="E23" s="423">
        <v>0</v>
      </c>
      <c r="F23" s="423">
        <v>1</v>
      </c>
      <c r="G23" s="423">
        <v>0</v>
      </c>
      <c r="H23" s="424">
        <v>0.8</v>
      </c>
      <c r="I23" s="424">
        <v>9.9</v>
      </c>
      <c r="J23" s="403"/>
      <c r="K23" s="136"/>
      <c r="L23" s="138"/>
      <c r="M23" s="423" t="s">
        <v>529</v>
      </c>
      <c r="N23" s="627">
        <v>45.050899999999999</v>
      </c>
      <c r="O23" s="627">
        <v>21.021899999999999</v>
      </c>
      <c r="P23" s="423" t="s">
        <v>66</v>
      </c>
      <c r="Q23" s="423" t="s">
        <v>238</v>
      </c>
      <c r="R23" s="423" t="s">
        <v>524</v>
      </c>
      <c r="S23" s="423" t="s">
        <v>525</v>
      </c>
    </row>
    <row r="24" spans="1:19" s="74" customFormat="1" ht="25.5" x14ac:dyDescent="0.2">
      <c r="A24" s="821"/>
      <c r="B24" s="821"/>
      <c r="C24" s="800"/>
      <c r="D24" s="423">
        <v>0</v>
      </c>
      <c r="E24" s="423">
        <v>0</v>
      </c>
      <c r="F24" s="423">
        <v>1</v>
      </c>
      <c r="G24" s="423">
        <v>0</v>
      </c>
      <c r="H24" s="424">
        <v>2.6</v>
      </c>
      <c r="I24" s="424">
        <v>85</v>
      </c>
      <c r="J24" s="403"/>
      <c r="K24" s="136"/>
      <c r="L24" s="138"/>
      <c r="M24" s="423" t="s">
        <v>570</v>
      </c>
      <c r="N24" s="628">
        <v>44.6645301</v>
      </c>
      <c r="O24" s="628">
        <v>20.0983485</v>
      </c>
      <c r="P24" s="423" t="s">
        <v>54</v>
      </c>
      <c r="Q24" s="423" t="s">
        <v>55</v>
      </c>
      <c r="R24" s="423" t="s">
        <v>566</v>
      </c>
      <c r="S24" s="423" t="s">
        <v>567</v>
      </c>
    </row>
    <row r="25" spans="1:19" s="74" customFormat="1" x14ac:dyDescent="0.2">
      <c r="A25" s="821"/>
      <c r="B25" s="821"/>
      <c r="C25" s="800"/>
      <c r="D25" s="423">
        <v>0</v>
      </c>
      <c r="E25" s="423">
        <v>0</v>
      </c>
      <c r="F25" s="423">
        <v>16</v>
      </c>
      <c r="G25" s="423">
        <v>1</v>
      </c>
      <c r="H25" s="424">
        <v>138.30000000000001</v>
      </c>
      <c r="I25" s="424">
        <v>226.2</v>
      </c>
      <c r="J25" s="403"/>
      <c r="K25" s="136"/>
      <c r="L25" s="138"/>
      <c r="M25" s="423" t="s">
        <v>643</v>
      </c>
      <c r="N25" s="627">
        <v>45.814300000000003</v>
      </c>
      <c r="O25" s="627">
        <v>19.638200000000001</v>
      </c>
      <c r="P25" s="423" t="s">
        <v>66</v>
      </c>
      <c r="Q25" s="423" t="s">
        <v>87</v>
      </c>
      <c r="R25" s="423" t="s">
        <v>622</v>
      </c>
      <c r="S25" s="423" t="s">
        <v>622</v>
      </c>
    </row>
    <row r="26" spans="1:19" s="74" customFormat="1" x14ac:dyDescent="0.2">
      <c r="A26" s="821"/>
      <c r="B26" s="821"/>
      <c r="C26" s="800"/>
      <c r="D26" s="423">
        <v>0</v>
      </c>
      <c r="E26" s="423">
        <v>0</v>
      </c>
      <c r="F26" s="423">
        <v>1</v>
      </c>
      <c r="G26" s="423">
        <v>0</v>
      </c>
      <c r="H26" s="424">
        <v>7.3</v>
      </c>
      <c r="I26" s="424">
        <v>11.2</v>
      </c>
      <c r="J26" s="403"/>
      <c r="K26" s="136"/>
      <c r="L26" s="138"/>
      <c r="M26" s="423" t="s">
        <v>328</v>
      </c>
      <c r="N26" s="628">
        <v>44.889866499999997</v>
      </c>
      <c r="O26" s="628">
        <v>20.862741400000001</v>
      </c>
      <c r="P26" s="423" t="s">
        <v>66</v>
      </c>
      <c r="Q26" s="423" t="s">
        <v>238</v>
      </c>
      <c r="R26" s="423" t="s">
        <v>324</v>
      </c>
      <c r="S26" s="423" t="s">
        <v>325</v>
      </c>
    </row>
    <row r="27" spans="1:19" s="74" customFormat="1" x14ac:dyDescent="0.2">
      <c r="A27" s="821"/>
      <c r="B27" s="821"/>
      <c r="C27" s="800"/>
      <c r="D27" s="423">
        <v>0</v>
      </c>
      <c r="E27" s="423">
        <v>0</v>
      </c>
      <c r="F27" s="423">
        <v>2</v>
      </c>
      <c r="G27" s="423">
        <v>0</v>
      </c>
      <c r="H27" s="424">
        <v>4.2</v>
      </c>
      <c r="I27" s="424">
        <v>46.3</v>
      </c>
      <c r="J27" s="403"/>
      <c r="K27" s="136"/>
      <c r="L27" s="138"/>
      <c r="M27" s="423" t="s">
        <v>699</v>
      </c>
      <c r="N27" s="627">
        <v>45.8125</v>
      </c>
      <c r="O27" s="627">
        <v>19.829722</v>
      </c>
      <c r="P27" s="423" t="s">
        <v>66</v>
      </c>
      <c r="Q27" s="423" t="s">
        <v>87</v>
      </c>
      <c r="R27" s="423" t="s">
        <v>622</v>
      </c>
      <c r="S27" s="423" t="s">
        <v>696</v>
      </c>
    </row>
    <row r="28" spans="1:19" s="74" customFormat="1" ht="25.5" x14ac:dyDescent="0.2">
      <c r="A28" s="821"/>
      <c r="B28" s="821"/>
      <c r="C28" s="800"/>
      <c r="D28" s="423">
        <v>0</v>
      </c>
      <c r="E28" s="423">
        <v>0</v>
      </c>
      <c r="F28" s="423">
        <v>10</v>
      </c>
      <c r="G28" s="423">
        <v>0</v>
      </c>
      <c r="H28" s="424">
        <v>90.1</v>
      </c>
      <c r="I28" s="424">
        <v>147.4</v>
      </c>
      <c r="J28" s="403"/>
      <c r="K28" s="136"/>
      <c r="L28" s="138"/>
      <c r="M28" s="423" t="s">
        <v>728</v>
      </c>
      <c r="N28" s="627">
        <v>44.740594299999998</v>
      </c>
      <c r="O28" s="627">
        <v>21.559792300000002</v>
      </c>
      <c r="P28" s="423" t="s">
        <v>221</v>
      </c>
      <c r="Q28" s="423" t="s">
        <v>722</v>
      </c>
      <c r="R28" s="423" t="s">
        <v>723</v>
      </c>
      <c r="S28" s="423" t="s">
        <v>724</v>
      </c>
    </row>
    <row r="29" spans="1:19" s="74" customFormat="1" x14ac:dyDescent="0.2">
      <c r="A29" s="821"/>
      <c r="B29" s="821"/>
      <c r="C29" s="800"/>
      <c r="D29" s="423">
        <v>0</v>
      </c>
      <c r="E29" s="423">
        <v>0</v>
      </c>
      <c r="F29" s="423">
        <v>0</v>
      </c>
      <c r="G29" s="423">
        <v>0</v>
      </c>
      <c r="H29" s="424">
        <v>0</v>
      </c>
      <c r="I29" s="424">
        <v>0</v>
      </c>
      <c r="J29" s="403"/>
      <c r="K29" s="136"/>
      <c r="L29" s="138"/>
      <c r="M29" s="423" t="s">
        <v>734</v>
      </c>
      <c r="N29" s="628">
        <v>45.829708799999999</v>
      </c>
      <c r="O29" s="628">
        <v>20.018113100000001</v>
      </c>
      <c r="P29" s="423" t="s">
        <v>66</v>
      </c>
      <c r="Q29" s="423" t="s">
        <v>292</v>
      </c>
      <c r="R29" s="423" t="s">
        <v>729</v>
      </c>
      <c r="S29" s="423" t="s">
        <v>730</v>
      </c>
    </row>
    <row r="30" spans="1:19" s="74" customFormat="1" x14ac:dyDescent="0.2">
      <c r="A30" s="821"/>
      <c r="B30" s="821"/>
      <c r="C30" s="800"/>
      <c r="D30" s="423">
        <v>0</v>
      </c>
      <c r="E30" s="423">
        <v>0</v>
      </c>
      <c r="F30" s="423">
        <v>5</v>
      </c>
      <c r="G30" s="423">
        <v>0</v>
      </c>
      <c r="H30" s="424">
        <v>42.9</v>
      </c>
      <c r="I30" s="424">
        <v>69.599999999999994</v>
      </c>
      <c r="J30" s="403"/>
      <c r="K30" s="136"/>
      <c r="L30" s="138"/>
      <c r="M30" s="423" t="s">
        <v>647</v>
      </c>
      <c r="N30" s="628">
        <v>45.792972900000002</v>
      </c>
      <c r="O30" s="628">
        <v>19.4702506</v>
      </c>
      <c r="P30" s="423" t="s">
        <v>66</v>
      </c>
      <c r="Q30" s="423" t="s">
        <v>87</v>
      </c>
      <c r="R30" s="423" t="s">
        <v>622</v>
      </c>
      <c r="S30" s="423" t="s">
        <v>644</v>
      </c>
    </row>
    <row r="31" spans="1:19" s="74" customFormat="1" ht="25.5" x14ac:dyDescent="0.2">
      <c r="A31" s="821"/>
      <c r="B31" s="821"/>
      <c r="C31" s="800"/>
      <c r="D31" s="423">
        <v>0</v>
      </c>
      <c r="E31" s="423">
        <v>0</v>
      </c>
      <c r="F31" s="423">
        <v>3</v>
      </c>
      <c r="G31" s="423">
        <v>0</v>
      </c>
      <c r="H31" s="424">
        <v>6.2</v>
      </c>
      <c r="I31" s="424">
        <v>71.599999999999994</v>
      </c>
      <c r="J31" s="403"/>
      <c r="K31" s="136"/>
      <c r="L31" s="138"/>
      <c r="M31" s="423" t="s">
        <v>759</v>
      </c>
      <c r="N31" s="627">
        <v>44.396321999999998</v>
      </c>
      <c r="O31" s="627">
        <v>21.406555000000001</v>
      </c>
      <c r="P31" s="423" t="s">
        <v>221</v>
      </c>
      <c r="Q31" s="423" t="s">
        <v>722</v>
      </c>
      <c r="R31" s="423" t="s">
        <v>756</v>
      </c>
      <c r="S31" s="423" t="s">
        <v>757</v>
      </c>
    </row>
    <row r="32" spans="1:19" s="74" customFormat="1" ht="25.5" x14ac:dyDescent="0.2">
      <c r="A32" s="821"/>
      <c r="B32" s="821"/>
      <c r="C32" s="800"/>
      <c r="D32" s="423">
        <v>0</v>
      </c>
      <c r="E32" s="423">
        <v>0</v>
      </c>
      <c r="F32" s="423">
        <v>1</v>
      </c>
      <c r="G32" s="423">
        <v>0</v>
      </c>
      <c r="H32" s="424">
        <v>2.1</v>
      </c>
      <c r="I32" s="424">
        <v>23.2</v>
      </c>
      <c r="J32" s="403"/>
      <c r="K32" s="136"/>
      <c r="L32" s="138"/>
      <c r="M32" s="423" t="s">
        <v>762</v>
      </c>
      <c r="N32" s="628">
        <v>44.3991221</v>
      </c>
      <c r="O32" s="628">
        <v>21.0954701</v>
      </c>
      <c r="P32" s="423" t="s">
        <v>221</v>
      </c>
      <c r="Q32" s="423" t="s">
        <v>595</v>
      </c>
      <c r="R32" s="423" t="s">
        <v>682</v>
      </c>
      <c r="S32" s="423" t="s">
        <v>760</v>
      </c>
    </row>
    <row r="33" spans="1:19" s="74" customFormat="1" ht="25.5" x14ac:dyDescent="0.2">
      <c r="A33" s="821"/>
      <c r="B33" s="821"/>
      <c r="C33" s="800"/>
      <c r="D33" s="423">
        <v>0</v>
      </c>
      <c r="E33" s="423">
        <v>0</v>
      </c>
      <c r="F33" s="423">
        <v>1</v>
      </c>
      <c r="G33" s="423">
        <v>0</v>
      </c>
      <c r="H33" s="424">
        <v>2.2000000000000002</v>
      </c>
      <c r="I33" s="424">
        <v>25.1</v>
      </c>
      <c r="J33" s="403"/>
      <c r="K33" s="136"/>
      <c r="L33" s="138"/>
      <c r="M33" s="423" t="s">
        <v>755</v>
      </c>
      <c r="N33" s="628">
        <v>44.556030300000003</v>
      </c>
      <c r="O33" s="628">
        <v>21.551625600000001</v>
      </c>
      <c r="P33" s="423" t="s">
        <v>221</v>
      </c>
      <c r="Q33" s="423" t="s">
        <v>722</v>
      </c>
      <c r="R33" s="423" t="s">
        <v>753</v>
      </c>
      <c r="S33" s="423" t="s">
        <v>754</v>
      </c>
    </row>
    <row r="34" spans="1:19" s="74" customFormat="1" x14ac:dyDescent="0.2">
      <c r="A34" s="821"/>
      <c r="B34" s="821"/>
      <c r="C34" s="800"/>
      <c r="D34" s="423">
        <v>0</v>
      </c>
      <c r="E34" s="423">
        <v>0</v>
      </c>
      <c r="F34" s="423">
        <v>5</v>
      </c>
      <c r="G34" s="423">
        <v>0</v>
      </c>
      <c r="H34" s="424">
        <v>38.6</v>
      </c>
      <c r="I34" s="424">
        <v>66.3</v>
      </c>
      <c r="J34" s="403"/>
      <c r="K34" s="136"/>
      <c r="L34" s="138"/>
      <c r="M34" s="423" t="s">
        <v>959</v>
      </c>
      <c r="N34" s="628">
        <v>44.955605800000001</v>
      </c>
      <c r="O34" s="628">
        <v>21.328221800000001</v>
      </c>
      <c r="P34" s="423" t="s">
        <v>66</v>
      </c>
      <c r="Q34" s="423" t="s">
        <v>238</v>
      </c>
      <c r="R34" s="423" t="s">
        <v>872</v>
      </c>
      <c r="S34" s="423" t="s">
        <v>956</v>
      </c>
    </row>
    <row r="35" spans="1:19" s="74" customFormat="1" ht="25.5" x14ac:dyDescent="0.2">
      <c r="A35" s="821"/>
      <c r="B35" s="821"/>
      <c r="C35" s="800"/>
      <c r="D35" s="423">
        <v>0</v>
      </c>
      <c r="E35" s="423">
        <v>0</v>
      </c>
      <c r="F35" s="423">
        <v>0</v>
      </c>
      <c r="G35" s="423">
        <v>0</v>
      </c>
      <c r="H35" s="424">
        <v>0</v>
      </c>
      <c r="I35" s="424">
        <v>0</v>
      </c>
      <c r="J35" s="403"/>
      <c r="K35" s="136"/>
      <c r="L35" s="138"/>
      <c r="M35" s="423" t="s">
        <v>1086</v>
      </c>
      <c r="N35" s="628">
        <v>44.556030300000003</v>
      </c>
      <c r="O35" s="628">
        <v>21.551625600000001</v>
      </c>
      <c r="P35" s="423" t="s">
        <v>221</v>
      </c>
      <c r="Q35" s="423" t="s">
        <v>722</v>
      </c>
      <c r="R35" s="423" t="s">
        <v>753</v>
      </c>
      <c r="S35" s="423" t="s">
        <v>754</v>
      </c>
    </row>
    <row r="36" spans="1:19" s="74" customFormat="1" ht="25.5" x14ac:dyDescent="0.2">
      <c r="A36" s="821"/>
      <c r="B36" s="821"/>
      <c r="C36" s="800"/>
      <c r="D36" s="423">
        <v>0</v>
      </c>
      <c r="E36" s="423">
        <v>0</v>
      </c>
      <c r="F36" s="423">
        <v>0</v>
      </c>
      <c r="G36" s="423">
        <v>0</v>
      </c>
      <c r="H36" s="424">
        <v>0</v>
      </c>
      <c r="I36" s="424">
        <v>0</v>
      </c>
      <c r="J36" s="403"/>
      <c r="K36" s="136"/>
      <c r="L36" s="138"/>
      <c r="M36" s="423" t="s">
        <v>1132</v>
      </c>
      <c r="N36" s="627">
        <v>44.111400000000003</v>
      </c>
      <c r="O36" s="627">
        <v>20.593599999999999</v>
      </c>
      <c r="P36" s="423" t="s">
        <v>96</v>
      </c>
      <c r="Q36" s="423" t="s">
        <v>501</v>
      </c>
      <c r="R36" s="423" t="s">
        <v>1087</v>
      </c>
      <c r="S36" s="423" t="s">
        <v>1088</v>
      </c>
    </row>
    <row r="37" spans="1:19" s="74" customFormat="1" ht="25.5" x14ac:dyDescent="0.2">
      <c r="A37" s="821"/>
      <c r="B37" s="821"/>
      <c r="C37" s="800"/>
      <c r="D37" s="423">
        <v>0</v>
      </c>
      <c r="E37" s="423">
        <v>0</v>
      </c>
      <c r="F37" s="423">
        <v>0</v>
      </c>
      <c r="G37" s="423">
        <v>0</v>
      </c>
      <c r="H37" s="424">
        <v>0</v>
      </c>
      <c r="I37" s="424">
        <v>0</v>
      </c>
      <c r="J37" s="403"/>
      <c r="K37" s="136"/>
      <c r="L37" s="138"/>
      <c r="M37" s="423" t="s">
        <v>1146</v>
      </c>
      <c r="N37" s="628">
        <v>45.3974276</v>
      </c>
      <c r="O37" s="628">
        <v>19.786812900000001</v>
      </c>
      <c r="P37" s="423" t="s">
        <v>66</v>
      </c>
      <c r="Q37" s="423" t="s">
        <v>179</v>
      </c>
      <c r="R37" s="423" t="s">
        <v>193</v>
      </c>
      <c r="S37" s="423" t="s">
        <v>262</v>
      </c>
    </row>
    <row r="38" spans="1:19" s="74" customFormat="1" x14ac:dyDescent="0.2">
      <c r="A38" s="821"/>
      <c r="B38" s="821"/>
      <c r="C38" s="800"/>
      <c r="D38" s="423">
        <v>0</v>
      </c>
      <c r="E38" s="423">
        <v>0</v>
      </c>
      <c r="F38" s="423">
        <v>12</v>
      </c>
      <c r="G38" s="423">
        <v>1</v>
      </c>
      <c r="H38" s="424">
        <v>106.7</v>
      </c>
      <c r="I38" s="424">
        <v>178.2</v>
      </c>
      <c r="J38" s="403"/>
      <c r="K38" s="136"/>
      <c r="L38" s="138"/>
      <c r="M38" s="423" t="s">
        <v>300</v>
      </c>
      <c r="N38" s="627">
        <v>45.841000000000001</v>
      </c>
      <c r="O38" s="627">
        <v>20.486799999999999</v>
      </c>
      <c r="P38" s="423" t="s">
        <v>66</v>
      </c>
      <c r="Q38" s="423" t="s">
        <v>292</v>
      </c>
      <c r="R38" s="423" t="s">
        <v>293</v>
      </c>
      <c r="S38" s="423" t="s">
        <v>293</v>
      </c>
    </row>
    <row r="39" spans="1:19" s="74" customFormat="1" x14ac:dyDescent="0.2">
      <c r="A39" s="821"/>
      <c r="B39" s="821"/>
      <c r="C39" s="800"/>
      <c r="D39" s="423">
        <v>0</v>
      </c>
      <c r="E39" s="423">
        <v>0</v>
      </c>
      <c r="F39" s="423">
        <v>4</v>
      </c>
      <c r="G39" s="423">
        <v>0</v>
      </c>
      <c r="H39" s="424">
        <v>20</v>
      </c>
      <c r="I39" s="424">
        <v>35.1</v>
      </c>
      <c r="J39" s="403"/>
      <c r="K39" s="136"/>
      <c r="L39" s="138"/>
      <c r="M39" s="423" t="s">
        <v>584</v>
      </c>
      <c r="N39" s="627">
        <v>45.016171999999997</v>
      </c>
      <c r="O39" s="627">
        <v>19.829031000000001</v>
      </c>
      <c r="P39" s="423" t="s">
        <v>66</v>
      </c>
      <c r="Q39" s="423" t="s">
        <v>114</v>
      </c>
      <c r="R39" s="423" t="s">
        <v>579</v>
      </c>
      <c r="S39" s="423" t="s">
        <v>580</v>
      </c>
    </row>
    <row r="40" spans="1:19" s="74" customFormat="1" x14ac:dyDescent="0.2">
      <c r="A40" s="821"/>
      <c r="B40" s="821"/>
      <c r="C40" s="800"/>
      <c r="D40" s="423">
        <v>0</v>
      </c>
      <c r="E40" s="423">
        <v>0</v>
      </c>
      <c r="F40" s="423">
        <v>0</v>
      </c>
      <c r="G40" s="423">
        <v>0</v>
      </c>
      <c r="H40" s="424">
        <v>0</v>
      </c>
      <c r="I40" s="424">
        <v>0</v>
      </c>
      <c r="J40" s="403"/>
      <c r="K40" s="136"/>
      <c r="L40" s="138"/>
      <c r="M40" s="423" t="s">
        <v>71</v>
      </c>
      <c r="N40" s="627">
        <v>45.19</v>
      </c>
      <c r="O40" s="627">
        <v>20.4697</v>
      </c>
      <c r="P40" s="423" t="s">
        <v>66</v>
      </c>
      <c r="Q40" s="423" t="s">
        <v>67</v>
      </c>
      <c r="R40" s="423" t="s">
        <v>68</v>
      </c>
      <c r="S40" s="423" t="s">
        <v>69</v>
      </c>
    </row>
    <row r="41" spans="1:19" s="74" customFormat="1" ht="25.5" x14ac:dyDescent="0.2">
      <c r="A41" s="821"/>
      <c r="B41" s="821"/>
      <c r="C41" s="800"/>
      <c r="D41" s="423">
        <v>0</v>
      </c>
      <c r="E41" s="423">
        <v>0</v>
      </c>
      <c r="F41" s="423">
        <v>11</v>
      </c>
      <c r="G41" s="423">
        <v>0</v>
      </c>
      <c r="H41" s="424">
        <v>98</v>
      </c>
      <c r="I41" s="424">
        <v>161.30000000000001</v>
      </c>
      <c r="J41" s="403"/>
      <c r="K41" s="136"/>
      <c r="L41" s="138"/>
      <c r="M41" s="423" t="s">
        <v>226</v>
      </c>
      <c r="N41" s="627">
        <v>43.188299999999998</v>
      </c>
      <c r="O41" s="627">
        <v>21.719000000000001</v>
      </c>
      <c r="P41" s="423" t="s">
        <v>221</v>
      </c>
      <c r="Q41" s="423" t="s">
        <v>222</v>
      </c>
      <c r="R41" s="423" t="s">
        <v>223</v>
      </c>
      <c r="S41" s="423" t="s">
        <v>223</v>
      </c>
    </row>
    <row r="42" spans="1:19" s="74" customFormat="1" x14ac:dyDescent="0.2">
      <c r="A42" s="821"/>
      <c r="B42" s="821"/>
      <c r="C42" s="800"/>
      <c r="D42" s="423">
        <v>0</v>
      </c>
      <c r="E42" s="423">
        <v>0</v>
      </c>
      <c r="F42" s="423">
        <v>20</v>
      </c>
      <c r="G42" s="423">
        <v>1</v>
      </c>
      <c r="H42" s="424">
        <v>0</v>
      </c>
      <c r="I42" s="424">
        <v>273.7</v>
      </c>
      <c r="J42" s="403"/>
      <c r="K42" s="136"/>
      <c r="L42" s="138"/>
      <c r="M42" s="423" t="s">
        <v>313</v>
      </c>
      <c r="N42" s="627">
        <v>44.983499999999999</v>
      </c>
      <c r="O42" s="627">
        <v>20.134499999999999</v>
      </c>
      <c r="P42" s="423" t="s">
        <v>66</v>
      </c>
      <c r="Q42" s="423" t="s">
        <v>114</v>
      </c>
      <c r="R42" s="423" t="s">
        <v>115</v>
      </c>
      <c r="S42" s="423" t="s">
        <v>311</v>
      </c>
    </row>
    <row r="43" spans="1:19" s="74" customFormat="1" x14ac:dyDescent="0.2">
      <c r="A43" s="821"/>
      <c r="B43" s="821"/>
      <c r="C43" s="800"/>
      <c r="D43" s="423">
        <v>0</v>
      </c>
      <c r="E43" s="423">
        <v>0</v>
      </c>
      <c r="F43" s="423">
        <v>3</v>
      </c>
      <c r="G43" s="423">
        <v>0</v>
      </c>
      <c r="H43" s="424">
        <v>31.1</v>
      </c>
      <c r="I43" s="424">
        <v>47.3</v>
      </c>
      <c r="J43" s="403"/>
      <c r="K43" s="136"/>
      <c r="L43" s="138"/>
      <c r="M43" s="423" t="s">
        <v>323</v>
      </c>
      <c r="N43" s="627">
        <v>45.934199999999997</v>
      </c>
      <c r="O43" s="627">
        <v>20.407</v>
      </c>
      <c r="P43" s="423" t="s">
        <v>66</v>
      </c>
      <c r="Q43" s="423" t="s">
        <v>292</v>
      </c>
      <c r="R43" s="423" t="s">
        <v>293</v>
      </c>
      <c r="S43" s="423" t="s">
        <v>320</v>
      </c>
    </row>
    <row r="44" spans="1:19" s="74" customFormat="1" ht="25.5" x14ac:dyDescent="0.2">
      <c r="A44" s="821"/>
      <c r="B44" s="821"/>
      <c r="C44" s="800"/>
      <c r="D44" s="423">
        <v>0</v>
      </c>
      <c r="E44" s="423">
        <v>0</v>
      </c>
      <c r="F44" s="423">
        <v>6</v>
      </c>
      <c r="G44" s="423">
        <v>0</v>
      </c>
      <c r="H44" s="424">
        <v>0</v>
      </c>
      <c r="I44" s="424">
        <v>91.6</v>
      </c>
      <c r="J44" s="403"/>
      <c r="K44" s="136"/>
      <c r="L44" s="138"/>
      <c r="M44" s="423" t="s">
        <v>416</v>
      </c>
      <c r="N44" s="627">
        <v>45.822600000000001</v>
      </c>
      <c r="O44" s="627">
        <v>20.601400000000002</v>
      </c>
      <c r="P44" s="423" t="s">
        <v>66</v>
      </c>
      <c r="Q44" s="423" t="s">
        <v>292</v>
      </c>
      <c r="R44" s="423" t="s">
        <v>293</v>
      </c>
      <c r="S44" s="423" t="s">
        <v>412</v>
      </c>
    </row>
    <row r="45" spans="1:19" s="74" customFormat="1" x14ac:dyDescent="0.2">
      <c r="A45" s="821"/>
      <c r="B45" s="821"/>
      <c r="C45" s="800"/>
      <c r="D45" s="423">
        <v>0</v>
      </c>
      <c r="E45" s="423">
        <v>0</v>
      </c>
      <c r="F45" s="423">
        <v>15</v>
      </c>
      <c r="G45" s="423">
        <v>1</v>
      </c>
      <c r="H45" s="424">
        <v>129.5</v>
      </c>
      <c r="I45" s="424">
        <v>216.9</v>
      </c>
      <c r="J45" s="403"/>
      <c r="K45" s="136"/>
      <c r="L45" s="138"/>
      <c r="M45" s="423" t="s">
        <v>510</v>
      </c>
      <c r="N45" s="627">
        <v>44.8705</v>
      </c>
      <c r="O45" s="627">
        <v>20.672999999999998</v>
      </c>
      <c r="P45" s="423" t="s">
        <v>66</v>
      </c>
      <c r="Q45" s="423" t="s">
        <v>238</v>
      </c>
      <c r="R45" s="423" t="s">
        <v>324</v>
      </c>
      <c r="S45" s="423" t="s">
        <v>324</v>
      </c>
    </row>
    <row r="46" spans="1:19" s="74" customFormat="1" x14ac:dyDescent="0.2">
      <c r="A46" s="821"/>
      <c r="B46" s="821"/>
      <c r="C46" s="800"/>
      <c r="D46" s="423">
        <v>0</v>
      </c>
      <c r="E46" s="423">
        <v>0</v>
      </c>
      <c r="F46" s="423">
        <v>0</v>
      </c>
      <c r="G46" s="423">
        <v>0</v>
      </c>
      <c r="H46" s="424">
        <v>0</v>
      </c>
      <c r="I46" s="424">
        <v>0</v>
      </c>
      <c r="J46" s="403"/>
      <c r="K46" s="136"/>
      <c r="L46" s="138"/>
      <c r="M46" s="423" t="s">
        <v>603</v>
      </c>
      <c r="N46" s="627">
        <v>45.938000000000002</v>
      </c>
      <c r="O46" s="627">
        <v>20.1401</v>
      </c>
      <c r="P46" s="423" t="s">
        <v>66</v>
      </c>
      <c r="Q46" s="423" t="s">
        <v>292</v>
      </c>
      <c r="R46" s="423" t="s">
        <v>393</v>
      </c>
      <c r="S46" s="423" t="s">
        <v>393</v>
      </c>
    </row>
    <row r="47" spans="1:19" s="74" customFormat="1" x14ac:dyDescent="0.2">
      <c r="A47" s="821"/>
      <c r="B47" s="821"/>
      <c r="C47" s="800"/>
      <c r="D47" s="423">
        <v>0</v>
      </c>
      <c r="E47" s="423">
        <v>0</v>
      </c>
      <c r="F47" s="423">
        <v>18</v>
      </c>
      <c r="G47" s="423">
        <v>1</v>
      </c>
      <c r="H47" s="424">
        <v>148.80000000000001</v>
      </c>
      <c r="I47" s="424">
        <v>227.5</v>
      </c>
      <c r="J47" s="403"/>
      <c r="K47" s="136"/>
      <c r="L47" s="138"/>
      <c r="M47" s="423" t="s">
        <v>656</v>
      </c>
      <c r="N47" s="627">
        <v>45.764000000000003</v>
      </c>
      <c r="O47" s="627">
        <v>19.747299999999999</v>
      </c>
      <c r="P47" s="423" t="s">
        <v>66</v>
      </c>
      <c r="Q47" s="423" t="s">
        <v>87</v>
      </c>
      <c r="R47" s="423" t="s">
        <v>622</v>
      </c>
      <c r="S47" s="423" t="s">
        <v>622</v>
      </c>
    </row>
    <row r="48" spans="1:19" s="74" customFormat="1" x14ac:dyDescent="0.2">
      <c r="A48" s="821"/>
      <c r="B48" s="821"/>
      <c r="C48" s="800"/>
      <c r="D48" s="423">
        <v>0</v>
      </c>
      <c r="E48" s="423">
        <v>0</v>
      </c>
      <c r="F48" s="423">
        <v>2</v>
      </c>
      <c r="G48" s="423">
        <v>0</v>
      </c>
      <c r="H48" s="424">
        <v>3.1</v>
      </c>
      <c r="I48" s="424">
        <v>34.9</v>
      </c>
      <c r="J48" s="403"/>
      <c r="K48" s="136"/>
      <c r="L48" s="138"/>
      <c r="M48" s="423" t="s">
        <v>659</v>
      </c>
      <c r="N48" s="627">
        <v>45.436799999999998</v>
      </c>
      <c r="O48" s="627">
        <v>19.9208</v>
      </c>
      <c r="P48" s="423" t="s">
        <v>66</v>
      </c>
      <c r="Q48" s="423" t="s">
        <v>179</v>
      </c>
      <c r="R48" s="423" t="s">
        <v>388</v>
      </c>
      <c r="S48" s="423" t="s">
        <v>388</v>
      </c>
    </row>
    <row r="49" spans="1:19" s="74" customFormat="1" ht="25.5" x14ac:dyDescent="0.2">
      <c r="A49" s="821"/>
      <c r="B49" s="821"/>
      <c r="C49" s="800"/>
      <c r="D49" s="423">
        <v>0</v>
      </c>
      <c r="E49" s="423">
        <v>0</v>
      </c>
      <c r="F49" s="423">
        <v>16</v>
      </c>
      <c r="G49" s="423">
        <v>1</v>
      </c>
      <c r="H49" s="424">
        <v>0</v>
      </c>
      <c r="I49" s="424">
        <v>218.8</v>
      </c>
      <c r="J49" s="403"/>
      <c r="K49" s="136"/>
      <c r="L49" s="138"/>
      <c r="M49" s="423" t="s">
        <v>977</v>
      </c>
      <c r="N49" s="627">
        <v>43.968979300000001</v>
      </c>
      <c r="O49" s="627">
        <v>22.361412999999999</v>
      </c>
      <c r="P49" s="423" t="s">
        <v>221</v>
      </c>
      <c r="Q49" s="423" t="s">
        <v>827</v>
      </c>
      <c r="R49" s="423" t="s">
        <v>832</v>
      </c>
      <c r="S49" s="423" t="s">
        <v>973</v>
      </c>
    </row>
    <row r="50" spans="1:19" s="74" customFormat="1" x14ac:dyDescent="0.2">
      <c r="A50" s="821"/>
      <c r="B50" s="821"/>
      <c r="C50" s="800"/>
      <c r="D50" s="423">
        <v>0</v>
      </c>
      <c r="E50" s="423">
        <v>0</v>
      </c>
      <c r="F50" s="423">
        <v>9</v>
      </c>
      <c r="G50" s="423">
        <v>0</v>
      </c>
      <c r="H50" s="424">
        <v>69.099999999999994</v>
      </c>
      <c r="I50" s="424">
        <v>117.7</v>
      </c>
      <c r="J50" s="403"/>
      <c r="K50" s="136"/>
      <c r="L50" s="138"/>
      <c r="M50" s="423" t="s">
        <v>1029</v>
      </c>
      <c r="N50" s="628">
        <v>45.808573799999998</v>
      </c>
      <c r="O50" s="628">
        <v>20.123634299999999</v>
      </c>
      <c r="P50" s="423" t="s">
        <v>66</v>
      </c>
      <c r="Q50" s="423" t="s">
        <v>292</v>
      </c>
      <c r="R50" s="423" t="s">
        <v>729</v>
      </c>
      <c r="S50" s="423" t="s">
        <v>729</v>
      </c>
    </row>
    <row r="51" spans="1:19" s="74" customFormat="1" x14ac:dyDescent="0.2">
      <c r="A51" s="821"/>
      <c r="B51" s="821"/>
      <c r="C51" s="800"/>
      <c r="D51" s="423">
        <v>0</v>
      </c>
      <c r="E51" s="423">
        <v>0</v>
      </c>
      <c r="F51" s="423">
        <v>0</v>
      </c>
      <c r="G51" s="423">
        <v>0</v>
      </c>
      <c r="H51" s="424">
        <v>10.6</v>
      </c>
      <c r="I51" s="424">
        <v>14.5</v>
      </c>
      <c r="J51" s="403"/>
      <c r="K51" s="136"/>
      <c r="L51" s="138"/>
      <c r="M51" s="423" t="s">
        <v>253</v>
      </c>
      <c r="N51" s="627">
        <v>45.703099999999999</v>
      </c>
      <c r="O51" s="627">
        <v>20.086500000000001</v>
      </c>
      <c r="P51" s="423" t="s">
        <v>66</v>
      </c>
      <c r="Q51" s="423" t="s">
        <v>179</v>
      </c>
      <c r="R51" s="423" t="s">
        <v>211</v>
      </c>
      <c r="S51" s="423" t="s">
        <v>212</v>
      </c>
    </row>
    <row r="52" spans="1:19" s="74" customFormat="1" x14ac:dyDescent="0.2">
      <c r="A52" s="821"/>
      <c r="B52" s="821"/>
      <c r="C52" s="800"/>
      <c r="D52" s="423">
        <v>0</v>
      </c>
      <c r="E52" s="423">
        <v>0</v>
      </c>
      <c r="F52" s="423">
        <v>1</v>
      </c>
      <c r="G52" s="423">
        <v>0</v>
      </c>
      <c r="H52" s="424">
        <v>18.899999999999999</v>
      </c>
      <c r="I52" s="424">
        <v>25.8</v>
      </c>
      <c r="J52" s="403"/>
      <c r="K52" s="136"/>
      <c r="L52" s="138"/>
      <c r="M52" s="423" t="s">
        <v>256</v>
      </c>
      <c r="N52" s="627">
        <v>45.677500000000002</v>
      </c>
      <c r="O52" s="627">
        <v>19.9025</v>
      </c>
      <c r="P52" s="423" t="s">
        <v>66</v>
      </c>
      <c r="Q52" s="423" t="s">
        <v>179</v>
      </c>
      <c r="R52" s="423" t="s">
        <v>211</v>
      </c>
      <c r="S52" s="423" t="s">
        <v>211</v>
      </c>
    </row>
    <row r="53" spans="1:19" s="74" customFormat="1" x14ac:dyDescent="0.2">
      <c r="A53" s="821"/>
      <c r="B53" s="821"/>
      <c r="C53" s="800"/>
      <c r="D53" s="423">
        <v>0</v>
      </c>
      <c r="E53" s="423">
        <v>0</v>
      </c>
      <c r="F53" s="423">
        <v>9</v>
      </c>
      <c r="G53" s="423">
        <v>0</v>
      </c>
      <c r="H53" s="424">
        <v>90.5</v>
      </c>
      <c r="I53" s="424">
        <v>145.30000000000001</v>
      </c>
      <c r="J53" s="403"/>
      <c r="K53" s="136"/>
      <c r="L53" s="138"/>
      <c r="M53" s="423" t="s">
        <v>258</v>
      </c>
      <c r="N53" s="627">
        <v>45.606099999999998</v>
      </c>
      <c r="O53" s="627">
        <v>20.0062</v>
      </c>
      <c r="P53" s="423" t="s">
        <v>66</v>
      </c>
      <c r="Q53" s="423" t="s">
        <v>179</v>
      </c>
      <c r="R53" s="423" t="s">
        <v>211</v>
      </c>
      <c r="S53" s="423" t="s">
        <v>211</v>
      </c>
    </row>
    <row r="54" spans="1:19" s="74" customFormat="1" x14ac:dyDescent="0.2">
      <c r="A54" s="821"/>
      <c r="B54" s="821"/>
      <c r="C54" s="800"/>
      <c r="D54" s="423">
        <v>0</v>
      </c>
      <c r="E54" s="423">
        <v>0</v>
      </c>
      <c r="F54" s="423">
        <v>0</v>
      </c>
      <c r="G54" s="423">
        <v>0</v>
      </c>
      <c r="H54" s="424">
        <v>10.3</v>
      </c>
      <c r="I54" s="424">
        <v>14</v>
      </c>
      <c r="J54" s="403"/>
      <c r="K54" s="136"/>
      <c r="L54" s="138"/>
      <c r="M54" s="423" t="s">
        <v>261</v>
      </c>
      <c r="N54" s="627">
        <v>45.734900000000003</v>
      </c>
      <c r="O54" s="627">
        <v>19.822700000000001</v>
      </c>
      <c r="P54" s="423" t="s">
        <v>66</v>
      </c>
      <c r="Q54" s="423" t="s">
        <v>179</v>
      </c>
      <c r="R54" s="423" t="s">
        <v>211</v>
      </c>
      <c r="S54" s="423" t="s">
        <v>259</v>
      </c>
    </row>
    <row r="55" spans="1:19" s="74" customFormat="1" ht="25.5" x14ac:dyDescent="0.2">
      <c r="A55" s="821"/>
      <c r="B55" s="821"/>
      <c r="C55" s="800"/>
      <c r="D55" s="423">
        <v>0</v>
      </c>
      <c r="E55" s="423">
        <v>0</v>
      </c>
      <c r="F55" s="423">
        <v>0</v>
      </c>
      <c r="G55" s="423">
        <v>0</v>
      </c>
      <c r="H55" s="424">
        <v>0</v>
      </c>
      <c r="I55" s="424">
        <v>0</v>
      </c>
      <c r="J55" s="403"/>
      <c r="K55" s="136"/>
      <c r="L55" s="138"/>
      <c r="M55" s="423" t="s">
        <v>742</v>
      </c>
      <c r="N55" s="627">
        <v>43.803649999999998</v>
      </c>
      <c r="O55" s="627">
        <v>20.590624999999999</v>
      </c>
      <c r="P55" s="423" t="s">
        <v>96</v>
      </c>
      <c r="Q55" s="423" t="s">
        <v>97</v>
      </c>
      <c r="R55" s="423" t="s">
        <v>98</v>
      </c>
      <c r="S55" s="423" t="s">
        <v>738</v>
      </c>
    </row>
    <row r="56" spans="1:19" s="74" customFormat="1" x14ac:dyDescent="0.2">
      <c r="A56" s="821"/>
      <c r="B56" s="821"/>
      <c r="C56" s="800"/>
      <c r="D56" s="423">
        <v>0</v>
      </c>
      <c r="E56" s="423">
        <v>0</v>
      </c>
      <c r="F56" s="423">
        <v>3</v>
      </c>
      <c r="G56" s="423">
        <v>0</v>
      </c>
      <c r="H56" s="424">
        <v>29.5</v>
      </c>
      <c r="I56" s="424">
        <v>47.2</v>
      </c>
      <c r="J56" s="403"/>
      <c r="K56" s="136"/>
      <c r="L56" s="138"/>
      <c r="M56" s="423" t="s">
        <v>1045</v>
      </c>
      <c r="N56" s="627">
        <v>45.365699999999997</v>
      </c>
      <c r="O56" s="627">
        <v>20.772300000000001</v>
      </c>
      <c r="P56" s="423" t="s">
        <v>66</v>
      </c>
      <c r="Q56" s="423" t="s">
        <v>67</v>
      </c>
      <c r="R56" s="423" t="s">
        <v>1041</v>
      </c>
      <c r="S56" s="423" t="s">
        <v>1041</v>
      </c>
    </row>
    <row r="57" spans="1:19" ht="12.75" customHeight="1" x14ac:dyDescent="0.2">
      <c r="A57" s="821"/>
      <c r="B57" s="821"/>
      <c r="C57" s="743" t="s">
        <v>1290</v>
      </c>
      <c r="D57" s="162"/>
      <c r="E57" s="163"/>
      <c r="F57" s="163"/>
      <c r="G57" s="569"/>
      <c r="H57" s="163"/>
      <c r="I57" s="192"/>
      <c r="J57" s="164"/>
      <c r="K57" s="165"/>
      <c r="L57" s="166"/>
      <c r="M57" s="167"/>
      <c r="N57" s="164"/>
      <c r="O57" s="168"/>
      <c r="P57" s="165"/>
      <c r="Q57" s="165"/>
      <c r="R57" s="165"/>
      <c r="S57" s="166"/>
    </row>
    <row r="58" spans="1:19" x14ac:dyDescent="0.2">
      <c r="A58" s="821"/>
      <c r="B58" s="821"/>
      <c r="C58" s="744"/>
      <c r="D58" s="104"/>
      <c r="E58" s="400"/>
      <c r="F58" s="400"/>
      <c r="G58" s="134"/>
      <c r="H58" s="400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821"/>
      <c r="B59" s="821"/>
      <c r="C59" s="745"/>
      <c r="D59" s="169"/>
      <c r="E59" s="170"/>
      <c r="F59" s="170"/>
      <c r="G59" s="570"/>
      <c r="H59" s="170"/>
      <c r="I59" s="193"/>
      <c r="J59" s="171"/>
      <c r="K59" s="172"/>
      <c r="L59" s="173"/>
      <c r="M59" s="174"/>
      <c r="N59" s="171"/>
      <c r="O59" s="175"/>
      <c r="P59" s="172"/>
      <c r="Q59" s="172"/>
      <c r="R59" s="172"/>
      <c r="S59" s="173"/>
    </row>
    <row r="60" spans="1:19" x14ac:dyDescent="0.2">
      <c r="A60" s="821"/>
      <c r="B60" s="821"/>
      <c r="C60" s="813" t="s">
        <v>1291</v>
      </c>
      <c r="D60" s="104"/>
      <c r="E60" s="400"/>
      <c r="F60" s="400"/>
      <c r="G60" s="134"/>
      <c r="H60" s="400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821"/>
      <c r="B61" s="821"/>
      <c r="C61" s="813"/>
      <c r="D61" s="104"/>
      <c r="E61" s="400"/>
      <c r="F61" s="400"/>
      <c r="G61" s="134"/>
      <c r="H61" s="400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821"/>
      <c r="B62" s="821"/>
      <c r="C62" s="814"/>
      <c r="D62" s="104"/>
      <c r="E62" s="400"/>
      <c r="F62" s="400"/>
      <c r="G62" s="134"/>
      <c r="H62" s="400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ht="25.5" x14ac:dyDescent="0.2">
      <c r="A63" s="821"/>
      <c r="B63" s="821"/>
      <c r="C63" s="399" t="s">
        <v>1546</v>
      </c>
      <c r="D63" s="643">
        <v>0.08</v>
      </c>
      <c r="E63" s="643">
        <v>0</v>
      </c>
      <c r="F63" s="643">
        <v>258</v>
      </c>
      <c r="G63" s="643"/>
      <c r="H63" s="643">
        <v>1733.7999999999997</v>
      </c>
      <c r="I63" s="643">
        <v>3742.1000000000004</v>
      </c>
      <c r="J63" s="425" t="s">
        <v>1544</v>
      </c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26.25" thickBot="1" x14ac:dyDescent="0.25">
      <c r="A64" s="821"/>
      <c r="B64" s="821"/>
      <c r="C64" s="146" t="s">
        <v>1185</v>
      </c>
      <c r="D64" s="644">
        <v>125.31868955849565</v>
      </c>
      <c r="E64" s="645">
        <v>0</v>
      </c>
      <c r="F64" s="645">
        <v>462.25938229297708</v>
      </c>
      <c r="G64" s="645">
        <v>21.14347883572637</v>
      </c>
      <c r="H64" s="645">
        <v>2327.3366325771053</v>
      </c>
      <c r="I64" s="645">
        <v>18069.018076467273</v>
      </c>
      <c r="J64" s="425" t="s">
        <v>1544</v>
      </c>
      <c r="K64" s="52"/>
      <c r="L64" s="53"/>
      <c r="M64" s="141"/>
      <c r="N64" s="51"/>
      <c r="O64" s="54"/>
      <c r="P64" s="52"/>
      <c r="Q64" s="52"/>
      <c r="R64" s="52"/>
      <c r="S64" s="53"/>
    </row>
    <row r="65" spans="1:19" ht="25.5" x14ac:dyDescent="0.2">
      <c r="A65" s="819" t="s">
        <v>1547</v>
      </c>
      <c r="B65" s="822" t="s">
        <v>1548</v>
      </c>
      <c r="C65" s="797" t="s">
        <v>1184</v>
      </c>
      <c r="D65" s="422">
        <v>0</v>
      </c>
      <c r="E65" s="423">
        <v>0</v>
      </c>
      <c r="F65" s="422">
        <v>0</v>
      </c>
      <c r="G65" s="423">
        <v>0</v>
      </c>
      <c r="H65" s="424">
        <v>0</v>
      </c>
      <c r="I65" s="424">
        <v>0</v>
      </c>
      <c r="J65" s="402"/>
      <c r="K65" s="150"/>
      <c r="L65" s="151"/>
      <c r="M65" s="423" t="s">
        <v>135</v>
      </c>
      <c r="N65" s="627">
        <v>44.639388799999999</v>
      </c>
      <c r="O65" s="627">
        <v>20.519696799999998</v>
      </c>
      <c r="P65" s="423" t="s">
        <v>54</v>
      </c>
      <c r="Q65" s="423" t="s">
        <v>55</v>
      </c>
      <c r="R65" s="423" t="s">
        <v>131</v>
      </c>
      <c r="S65" s="423" t="s">
        <v>132</v>
      </c>
    </row>
    <row r="66" spans="1:19" ht="25.5" x14ac:dyDescent="0.2">
      <c r="A66" s="744"/>
      <c r="B66" s="823"/>
      <c r="C66" s="798"/>
      <c r="D66" s="422">
        <v>0</v>
      </c>
      <c r="E66" s="423">
        <v>0</v>
      </c>
      <c r="F66" s="422">
        <v>0</v>
      </c>
      <c r="G66" s="423">
        <v>0</v>
      </c>
      <c r="H66" s="424">
        <v>0</v>
      </c>
      <c r="I66" s="424">
        <v>0</v>
      </c>
      <c r="J66" s="403"/>
      <c r="K66" s="136"/>
      <c r="L66" s="138"/>
      <c r="M66" s="423" t="s">
        <v>187</v>
      </c>
      <c r="N66" s="627">
        <v>44.6128</v>
      </c>
      <c r="O66" s="627">
        <v>20.555700000000002</v>
      </c>
      <c r="P66" s="423" t="s">
        <v>54</v>
      </c>
      <c r="Q66" s="423" t="s">
        <v>55</v>
      </c>
      <c r="R66" s="423" t="s">
        <v>131</v>
      </c>
      <c r="S66" s="423" t="s">
        <v>132</v>
      </c>
    </row>
    <row r="67" spans="1:19" x14ac:dyDescent="0.2">
      <c r="A67" s="744"/>
      <c r="B67" s="823"/>
      <c r="C67" s="798"/>
      <c r="D67" s="422">
        <v>0</v>
      </c>
      <c r="E67" s="423">
        <v>0</v>
      </c>
      <c r="F67" s="422">
        <v>19.79</v>
      </c>
      <c r="G67" s="423">
        <v>2</v>
      </c>
      <c r="H67" s="424">
        <v>38.1</v>
      </c>
      <c r="I67" s="424">
        <v>83.7</v>
      </c>
      <c r="J67" s="403"/>
      <c r="K67" s="136"/>
      <c r="L67" s="138"/>
      <c r="M67" s="423" t="s">
        <v>192</v>
      </c>
      <c r="N67" s="627">
        <v>44.4315</v>
      </c>
      <c r="O67" s="627">
        <v>20.102</v>
      </c>
      <c r="P67" s="423" t="s">
        <v>54</v>
      </c>
      <c r="Q67" s="423" t="s">
        <v>55</v>
      </c>
      <c r="R67" s="423" t="s">
        <v>188</v>
      </c>
      <c r="S67" s="423" t="s">
        <v>189</v>
      </c>
    </row>
    <row r="68" spans="1:19" x14ac:dyDescent="0.2">
      <c r="A68" s="744"/>
      <c r="B68" s="823"/>
      <c r="C68" s="798"/>
      <c r="D68" s="422">
        <v>0</v>
      </c>
      <c r="E68" s="423">
        <v>0</v>
      </c>
      <c r="F68" s="422">
        <v>4.32</v>
      </c>
      <c r="G68" s="423">
        <v>0</v>
      </c>
      <c r="H68" s="424">
        <v>0</v>
      </c>
      <c r="I68" s="424">
        <v>34.6</v>
      </c>
      <c r="J68" s="403"/>
      <c r="K68" s="136"/>
      <c r="L68" s="138"/>
      <c r="M68" s="423" t="s">
        <v>216</v>
      </c>
      <c r="N68" s="627">
        <v>45.703099999999999</v>
      </c>
      <c r="O68" s="627">
        <v>20.086500000000001</v>
      </c>
      <c r="P68" s="423" t="s">
        <v>66</v>
      </c>
      <c r="Q68" s="423" t="s">
        <v>179</v>
      </c>
      <c r="R68" s="423" t="s">
        <v>211</v>
      </c>
      <c r="S68" s="423" t="s">
        <v>212</v>
      </c>
    </row>
    <row r="69" spans="1:19" x14ac:dyDescent="0.2">
      <c r="A69" s="744"/>
      <c r="B69" s="823"/>
      <c r="C69" s="798"/>
      <c r="D69" s="422">
        <v>0</v>
      </c>
      <c r="E69" s="423">
        <v>0</v>
      </c>
      <c r="F69" s="422">
        <v>1.79</v>
      </c>
      <c r="G69" s="423">
        <v>0</v>
      </c>
      <c r="H69" s="424">
        <v>0</v>
      </c>
      <c r="I69" s="424">
        <v>50.4</v>
      </c>
      <c r="J69" s="403"/>
      <c r="K69" s="136"/>
      <c r="L69" s="138"/>
      <c r="M69" s="423" t="s">
        <v>218</v>
      </c>
      <c r="N69" s="627">
        <v>45.622599999999998</v>
      </c>
      <c r="O69" s="627">
        <v>20.036300000000001</v>
      </c>
      <c r="P69" s="423" t="s">
        <v>66</v>
      </c>
      <c r="Q69" s="423" t="s">
        <v>179</v>
      </c>
      <c r="R69" s="423" t="s">
        <v>211</v>
      </c>
      <c r="S69" s="423" t="s">
        <v>211</v>
      </c>
    </row>
    <row r="70" spans="1:19" x14ac:dyDescent="0.2">
      <c r="A70" s="744"/>
      <c r="B70" s="823"/>
      <c r="C70" s="798"/>
      <c r="D70" s="422">
        <v>0</v>
      </c>
      <c r="E70" s="423">
        <v>0</v>
      </c>
      <c r="F70" s="422">
        <v>0.65</v>
      </c>
      <c r="G70" s="423">
        <v>0</v>
      </c>
      <c r="H70" s="424">
        <v>0</v>
      </c>
      <c r="I70" s="424">
        <v>18.3</v>
      </c>
      <c r="J70" s="403"/>
      <c r="K70" s="136"/>
      <c r="L70" s="138"/>
      <c r="M70" s="423" t="s">
        <v>220</v>
      </c>
      <c r="N70" s="627">
        <v>45.5995037</v>
      </c>
      <c r="O70" s="627">
        <v>20.032125099999998</v>
      </c>
      <c r="P70" s="423" t="s">
        <v>66</v>
      </c>
      <c r="Q70" s="423" t="s">
        <v>179</v>
      </c>
      <c r="R70" s="423" t="s">
        <v>211</v>
      </c>
      <c r="S70" s="423" t="s">
        <v>211</v>
      </c>
    </row>
    <row r="71" spans="1:19" x14ac:dyDescent="0.2">
      <c r="A71" s="744"/>
      <c r="B71" s="823"/>
      <c r="C71" s="798"/>
      <c r="D71" s="422">
        <v>0</v>
      </c>
      <c r="E71" s="423">
        <v>0</v>
      </c>
      <c r="F71" s="422">
        <v>11.23</v>
      </c>
      <c r="G71" s="423">
        <v>1</v>
      </c>
      <c r="H71" s="424">
        <v>21.6</v>
      </c>
      <c r="I71" s="424">
        <v>47.5</v>
      </c>
      <c r="J71" s="403"/>
      <c r="K71" s="136"/>
      <c r="L71" s="138"/>
      <c r="M71" s="423" t="s">
        <v>243</v>
      </c>
      <c r="N71" s="627">
        <v>45.248899999999999</v>
      </c>
      <c r="O71" s="627">
        <v>20.964500000000001</v>
      </c>
      <c r="P71" s="423" t="s">
        <v>66</v>
      </c>
      <c r="Q71" s="423" t="s">
        <v>238</v>
      </c>
      <c r="R71" s="423" t="s">
        <v>239</v>
      </c>
      <c r="S71" s="423" t="s">
        <v>240</v>
      </c>
    </row>
    <row r="72" spans="1:19" x14ac:dyDescent="0.2">
      <c r="A72" s="744"/>
      <c r="B72" s="823"/>
      <c r="C72" s="798"/>
      <c r="D72" s="422">
        <v>0</v>
      </c>
      <c r="E72" s="423">
        <v>0</v>
      </c>
      <c r="F72" s="422">
        <v>5.2</v>
      </c>
      <c r="G72" s="423">
        <v>0</v>
      </c>
      <c r="H72" s="424">
        <v>91.8</v>
      </c>
      <c r="I72" s="424">
        <v>146.9</v>
      </c>
      <c r="J72" s="403"/>
      <c r="K72" s="136"/>
      <c r="L72" s="138"/>
      <c r="M72" s="423" t="s">
        <v>266</v>
      </c>
      <c r="N72" s="627">
        <v>45.371499999999997</v>
      </c>
      <c r="O72" s="627">
        <v>19.790700000000001</v>
      </c>
      <c r="P72" s="423" t="s">
        <v>66</v>
      </c>
      <c r="Q72" s="423" t="s">
        <v>179</v>
      </c>
      <c r="R72" s="423" t="s">
        <v>193</v>
      </c>
      <c r="S72" s="423" t="s">
        <v>262</v>
      </c>
    </row>
    <row r="73" spans="1:19" ht="25.5" x14ac:dyDescent="0.2">
      <c r="A73" s="744"/>
      <c r="B73" s="823"/>
      <c r="C73" s="798"/>
      <c r="D73" s="422">
        <v>0</v>
      </c>
      <c r="E73" s="423">
        <v>0</v>
      </c>
      <c r="F73" s="422">
        <v>0</v>
      </c>
      <c r="G73" s="423">
        <v>0</v>
      </c>
      <c r="H73" s="424">
        <v>0</v>
      </c>
      <c r="I73" s="424">
        <v>0</v>
      </c>
      <c r="J73" s="403"/>
      <c r="K73" s="136"/>
      <c r="L73" s="138"/>
      <c r="M73" s="423" t="s">
        <v>392</v>
      </c>
      <c r="N73" s="627">
        <v>45.25</v>
      </c>
      <c r="O73" s="627">
        <v>19.52</v>
      </c>
      <c r="P73" s="423" t="s">
        <v>66</v>
      </c>
      <c r="Q73" s="423" t="s">
        <v>179</v>
      </c>
      <c r="R73" s="423" t="s">
        <v>388</v>
      </c>
      <c r="S73" s="423" t="s">
        <v>388</v>
      </c>
    </row>
    <row r="74" spans="1:19" ht="25.5" x14ac:dyDescent="0.2">
      <c r="A74" s="744"/>
      <c r="B74" s="823"/>
      <c r="C74" s="798"/>
      <c r="D74" s="422">
        <v>0</v>
      </c>
      <c r="E74" s="423">
        <v>0</v>
      </c>
      <c r="F74" s="422">
        <v>18.72</v>
      </c>
      <c r="G74" s="423">
        <v>2</v>
      </c>
      <c r="H74" s="424">
        <v>36</v>
      </c>
      <c r="I74" s="424">
        <v>79.2</v>
      </c>
      <c r="J74" s="403"/>
      <c r="K74" s="136"/>
      <c r="L74" s="138"/>
      <c r="M74" s="423" t="s">
        <v>422</v>
      </c>
      <c r="N74" s="627">
        <v>44.436199999999999</v>
      </c>
      <c r="O74" s="627">
        <v>20.739599999999999</v>
      </c>
      <c r="P74" s="423" t="s">
        <v>54</v>
      </c>
      <c r="Q74" s="423" t="s">
        <v>55</v>
      </c>
      <c r="R74" s="423" t="s">
        <v>417</v>
      </c>
      <c r="S74" s="423" t="s">
        <v>418</v>
      </c>
    </row>
    <row r="75" spans="1:19" x14ac:dyDescent="0.2">
      <c r="A75" s="744"/>
      <c r="B75" s="823"/>
      <c r="C75" s="798"/>
      <c r="D75" s="422">
        <v>0</v>
      </c>
      <c r="E75" s="423">
        <v>0</v>
      </c>
      <c r="F75" s="422">
        <v>9.0500000000000007</v>
      </c>
      <c r="G75" s="423">
        <v>1</v>
      </c>
      <c r="H75" s="424">
        <v>17.399999999999999</v>
      </c>
      <c r="I75" s="424">
        <v>38.299999999999997</v>
      </c>
      <c r="J75" s="403"/>
      <c r="K75" s="136"/>
      <c r="L75" s="138"/>
      <c r="M75" s="423" t="s">
        <v>496</v>
      </c>
      <c r="N75" s="627">
        <v>46.069800000000001</v>
      </c>
      <c r="O75" s="627">
        <v>19.918500000000002</v>
      </c>
      <c r="P75" s="423" t="s">
        <v>66</v>
      </c>
      <c r="Q75" s="423" t="s">
        <v>292</v>
      </c>
      <c r="R75" s="423" t="s">
        <v>490</v>
      </c>
      <c r="S75" s="423" t="s">
        <v>493</v>
      </c>
    </row>
    <row r="76" spans="1:19" ht="25.5" x14ac:dyDescent="0.2">
      <c r="A76" s="744"/>
      <c r="B76" s="823"/>
      <c r="C76" s="798"/>
      <c r="D76" s="422">
        <v>0</v>
      </c>
      <c r="E76" s="423">
        <v>0</v>
      </c>
      <c r="F76" s="422">
        <v>1.1599999999999999</v>
      </c>
      <c r="G76" s="423">
        <v>0</v>
      </c>
      <c r="H76" s="424">
        <v>20.399999999999999</v>
      </c>
      <c r="I76" s="424">
        <v>32.6</v>
      </c>
      <c r="J76" s="403"/>
      <c r="K76" s="136"/>
      <c r="L76" s="138"/>
      <c r="M76" s="423" t="s">
        <v>523</v>
      </c>
      <c r="N76" s="627">
        <v>45.000849700000003</v>
      </c>
      <c r="O76" s="627">
        <v>20.8023235</v>
      </c>
      <c r="P76" s="423" t="s">
        <v>66</v>
      </c>
      <c r="Q76" s="423" t="s">
        <v>238</v>
      </c>
      <c r="R76" s="423" t="s">
        <v>324</v>
      </c>
      <c r="S76" s="423" t="s">
        <v>520</v>
      </c>
    </row>
    <row r="77" spans="1:19" ht="25.5" x14ac:dyDescent="0.2">
      <c r="A77" s="744"/>
      <c r="B77" s="823"/>
      <c r="C77" s="798"/>
      <c r="D77" s="422">
        <v>0</v>
      </c>
      <c r="E77" s="423">
        <v>0</v>
      </c>
      <c r="F77" s="422">
        <v>1.02</v>
      </c>
      <c r="G77" s="423">
        <v>0</v>
      </c>
      <c r="H77" s="424">
        <v>18</v>
      </c>
      <c r="I77" s="424">
        <v>28.8</v>
      </c>
      <c r="J77" s="403"/>
      <c r="K77" s="136"/>
      <c r="L77" s="138"/>
      <c r="M77" s="423" t="s">
        <v>594</v>
      </c>
      <c r="N77" s="627">
        <v>44.399486000000003</v>
      </c>
      <c r="O77" s="627">
        <v>20.663906000000001</v>
      </c>
      <c r="P77" s="423" t="s">
        <v>54</v>
      </c>
      <c r="Q77" s="423" t="s">
        <v>55</v>
      </c>
      <c r="R77" s="423" t="s">
        <v>417</v>
      </c>
      <c r="S77" s="423" t="s">
        <v>590</v>
      </c>
    </row>
    <row r="78" spans="1:19" x14ac:dyDescent="0.2">
      <c r="A78" s="744"/>
      <c r="B78" s="823"/>
      <c r="C78" s="798"/>
      <c r="D78" s="422">
        <v>0</v>
      </c>
      <c r="E78" s="423">
        <v>0</v>
      </c>
      <c r="F78" s="422">
        <v>57.2</v>
      </c>
      <c r="G78" s="423">
        <v>5</v>
      </c>
      <c r="H78" s="424">
        <v>110</v>
      </c>
      <c r="I78" s="424">
        <v>242</v>
      </c>
      <c r="J78" s="403"/>
      <c r="K78" s="136"/>
      <c r="L78" s="138"/>
      <c r="M78" s="423" t="s">
        <v>621</v>
      </c>
      <c r="N78" s="627">
        <v>45.665799999999997</v>
      </c>
      <c r="O78" s="627">
        <v>19.688300000000002</v>
      </c>
      <c r="P78" s="423" t="s">
        <v>66</v>
      </c>
      <c r="Q78" s="423" t="s">
        <v>87</v>
      </c>
      <c r="R78" s="423" t="s">
        <v>618</v>
      </c>
      <c r="S78" s="423" t="s">
        <v>618</v>
      </c>
    </row>
    <row r="79" spans="1:19" ht="25.5" x14ac:dyDescent="0.2">
      <c r="A79" s="744"/>
      <c r="B79" s="823"/>
      <c r="C79" s="798"/>
      <c r="D79" s="422">
        <v>0</v>
      </c>
      <c r="E79" s="423">
        <v>0</v>
      </c>
      <c r="F79" s="422">
        <v>1.28</v>
      </c>
      <c r="G79" s="423">
        <v>0</v>
      </c>
      <c r="H79" s="424">
        <v>22.4</v>
      </c>
      <c r="I79" s="424">
        <v>36</v>
      </c>
      <c r="J79" s="403"/>
      <c r="K79" s="136"/>
      <c r="L79" s="138"/>
      <c r="M79" s="423" t="s">
        <v>629</v>
      </c>
      <c r="N79" s="627">
        <v>45.812800000000003</v>
      </c>
      <c r="O79" s="627">
        <v>19.629000000000001</v>
      </c>
      <c r="P79" s="423" t="s">
        <v>66</v>
      </c>
      <c r="Q79" s="423" t="s">
        <v>87</v>
      </c>
      <c r="R79" s="423" t="s">
        <v>622</v>
      </c>
      <c r="S79" s="423" t="s">
        <v>622</v>
      </c>
    </row>
    <row r="80" spans="1:19" ht="25.5" x14ac:dyDescent="0.2">
      <c r="A80" s="744"/>
      <c r="B80" s="823"/>
      <c r="C80" s="798"/>
      <c r="D80" s="422">
        <v>0</v>
      </c>
      <c r="E80" s="423">
        <v>0</v>
      </c>
      <c r="F80" s="422">
        <v>1.7</v>
      </c>
      <c r="G80" s="423">
        <v>0</v>
      </c>
      <c r="H80" s="424">
        <v>30</v>
      </c>
      <c r="I80" s="424">
        <v>48</v>
      </c>
      <c r="J80" s="403"/>
      <c r="K80" s="136"/>
      <c r="L80" s="138"/>
      <c r="M80" s="423" t="s">
        <v>631</v>
      </c>
      <c r="N80" s="627">
        <v>45.812800000000003</v>
      </c>
      <c r="O80" s="627">
        <v>19.629000000000001</v>
      </c>
      <c r="P80" s="423" t="s">
        <v>66</v>
      </c>
      <c r="Q80" s="423" t="s">
        <v>87</v>
      </c>
      <c r="R80" s="423" t="s">
        <v>622</v>
      </c>
      <c r="S80" s="423" t="s">
        <v>622</v>
      </c>
    </row>
    <row r="81" spans="1:19" ht="25.5" x14ac:dyDescent="0.2">
      <c r="A81" s="744"/>
      <c r="B81" s="823"/>
      <c r="C81" s="798"/>
      <c r="D81" s="422">
        <v>0.06</v>
      </c>
      <c r="E81" s="423">
        <v>0</v>
      </c>
      <c r="F81" s="422">
        <v>4.4000000000000004</v>
      </c>
      <c r="G81" s="423">
        <v>0</v>
      </c>
      <c r="H81" s="424">
        <v>6.9</v>
      </c>
      <c r="I81" s="424">
        <v>14</v>
      </c>
      <c r="J81" s="403"/>
      <c r="K81" s="136"/>
      <c r="L81" s="138"/>
      <c r="M81" s="423" t="s">
        <v>635</v>
      </c>
      <c r="N81" s="627">
        <v>45.741684100000001</v>
      </c>
      <c r="O81" s="627">
        <v>20.7036327</v>
      </c>
      <c r="P81" s="423" t="s">
        <v>66</v>
      </c>
      <c r="Q81" s="423" t="s">
        <v>67</v>
      </c>
      <c r="R81" s="423" t="s">
        <v>632</v>
      </c>
      <c r="S81" s="423" t="s">
        <v>633</v>
      </c>
    </row>
    <row r="82" spans="1:19" ht="25.5" x14ac:dyDescent="0.2">
      <c r="A82" s="744"/>
      <c r="B82" s="823"/>
      <c r="C82" s="798"/>
      <c r="D82" s="422">
        <v>0.03</v>
      </c>
      <c r="E82" s="423">
        <v>0</v>
      </c>
      <c r="F82" s="422">
        <v>2.04</v>
      </c>
      <c r="G82" s="423">
        <v>0</v>
      </c>
      <c r="H82" s="424">
        <v>3.2</v>
      </c>
      <c r="I82" s="424">
        <v>6.5</v>
      </c>
      <c r="J82" s="403"/>
      <c r="K82" s="136"/>
      <c r="L82" s="138"/>
      <c r="M82" s="423" t="s">
        <v>638</v>
      </c>
      <c r="N82" s="627">
        <v>45.518900000000002</v>
      </c>
      <c r="O82" s="627">
        <v>20.3156</v>
      </c>
      <c r="P82" s="423" t="s">
        <v>66</v>
      </c>
      <c r="Q82" s="423" t="s">
        <v>67</v>
      </c>
      <c r="R82" s="423" t="s">
        <v>68</v>
      </c>
      <c r="S82" s="423" t="s">
        <v>636</v>
      </c>
    </row>
    <row r="83" spans="1:19" ht="25.5" x14ac:dyDescent="0.2">
      <c r="A83" s="744"/>
      <c r="B83" s="823"/>
      <c r="C83" s="798"/>
      <c r="D83" s="422">
        <v>0</v>
      </c>
      <c r="E83" s="423">
        <v>0</v>
      </c>
      <c r="F83" s="422">
        <v>14.71</v>
      </c>
      <c r="G83" s="423">
        <v>1</v>
      </c>
      <c r="H83" s="424">
        <v>23</v>
      </c>
      <c r="I83" s="424">
        <v>46.9</v>
      </c>
      <c r="J83" s="403"/>
      <c r="K83" s="136"/>
      <c r="L83" s="138"/>
      <c r="M83" s="423" t="s">
        <v>681</v>
      </c>
      <c r="N83" s="627">
        <v>44.1305598</v>
      </c>
      <c r="O83" s="627">
        <v>21.3563698</v>
      </c>
      <c r="P83" s="423" t="s">
        <v>96</v>
      </c>
      <c r="Q83" s="423" t="s">
        <v>477</v>
      </c>
      <c r="R83" s="423" t="s">
        <v>676</v>
      </c>
      <c r="S83" s="423" t="s">
        <v>677</v>
      </c>
    </row>
    <row r="84" spans="1:19" ht="25.5" x14ac:dyDescent="0.2">
      <c r="A84" s="744"/>
      <c r="B84" s="823"/>
      <c r="C84" s="798"/>
      <c r="D84" s="422">
        <v>0</v>
      </c>
      <c r="E84" s="423">
        <v>0</v>
      </c>
      <c r="F84" s="422">
        <v>7.04</v>
      </c>
      <c r="G84" s="423">
        <v>1</v>
      </c>
      <c r="H84" s="424">
        <v>11</v>
      </c>
      <c r="I84" s="424">
        <v>22.4</v>
      </c>
      <c r="J84" s="403"/>
      <c r="K84" s="136"/>
      <c r="L84" s="138"/>
      <c r="M84" s="423" t="s">
        <v>685</v>
      </c>
      <c r="N84" s="627">
        <v>44.237499999999997</v>
      </c>
      <c r="O84" s="627">
        <v>21.1051</v>
      </c>
      <c r="P84" s="423" t="s">
        <v>221</v>
      </c>
      <c r="Q84" s="423" t="s">
        <v>595</v>
      </c>
      <c r="R84" s="423" t="s">
        <v>682</v>
      </c>
      <c r="S84" s="423" t="s">
        <v>683</v>
      </c>
    </row>
    <row r="85" spans="1:19" ht="25.5" x14ac:dyDescent="0.2">
      <c r="A85" s="744"/>
      <c r="B85" s="823"/>
      <c r="C85" s="798"/>
      <c r="D85" s="422">
        <v>0</v>
      </c>
      <c r="E85" s="423">
        <v>0</v>
      </c>
      <c r="F85" s="422">
        <v>6.71</v>
      </c>
      <c r="G85" s="423">
        <v>1</v>
      </c>
      <c r="H85" s="424">
        <v>10.5</v>
      </c>
      <c r="I85" s="424">
        <v>21.4</v>
      </c>
      <c r="J85" s="403"/>
      <c r="K85" s="136"/>
      <c r="L85" s="138"/>
      <c r="M85" s="423" t="s">
        <v>688</v>
      </c>
      <c r="N85" s="627">
        <v>44.2558346</v>
      </c>
      <c r="O85" s="627">
        <v>21.100945500000002</v>
      </c>
      <c r="P85" s="423" t="s">
        <v>221</v>
      </c>
      <c r="Q85" s="423" t="s">
        <v>595</v>
      </c>
      <c r="R85" s="423" t="s">
        <v>682</v>
      </c>
      <c r="S85" s="423" t="s">
        <v>686</v>
      </c>
    </row>
    <row r="86" spans="1:19" ht="25.5" x14ac:dyDescent="0.2">
      <c r="A86" s="744"/>
      <c r="B86" s="823"/>
      <c r="C86" s="798"/>
      <c r="D86" s="422">
        <v>0</v>
      </c>
      <c r="E86" s="423">
        <v>0</v>
      </c>
      <c r="F86" s="422">
        <v>1.19</v>
      </c>
      <c r="G86" s="423">
        <v>0</v>
      </c>
      <c r="H86" s="424">
        <v>21</v>
      </c>
      <c r="I86" s="424">
        <v>33.6</v>
      </c>
      <c r="J86" s="403"/>
      <c r="K86" s="136"/>
      <c r="L86" s="138"/>
      <c r="M86" s="423" t="s">
        <v>706</v>
      </c>
      <c r="N86" s="627">
        <v>44.530900000000003</v>
      </c>
      <c r="O86" s="627">
        <v>20.877700000000001</v>
      </c>
      <c r="P86" s="423" t="s">
        <v>221</v>
      </c>
      <c r="Q86" s="423" t="s">
        <v>595</v>
      </c>
      <c r="R86" s="423" t="s">
        <v>596</v>
      </c>
      <c r="S86" s="423" t="s">
        <v>703</v>
      </c>
    </row>
    <row r="87" spans="1:19" x14ac:dyDescent="0.2">
      <c r="A87" s="744"/>
      <c r="B87" s="823"/>
      <c r="C87" s="798"/>
      <c r="D87" s="422">
        <v>0</v>
      </c>
      <c r="E87" s="423">
        <v>0</v>
      </c>
      <c r="F87" s="422">
        <v>2.17</v>
      </c>
      <c r="G87" s="423">
        <v>0</v>
      </c>
      <c r="H87" s="424">
        <v>38.299999999999997</v>
      </c>
      <c r="I87" s="424">
        <v>61.3</v>
      </c>
      <c r="J87" s="403"/>
      <c r="K87" s="136"/>
      <c r="L87" s="138"/>
      <c r="M87" s="423" t="s">
        <v>711</v>
      </c>
      <c r="N87" s="627">
        <v>45.612299999999998</v>
      </c>
      <c r="O87" s="627">
        <v>19.369</v>
      </c>
      <c r="P87" s="423" t="s">
        <v>66</v>
      </c>
      <c r="Q87" s="423" t="s">
        <v>142</v>
      </c>
      <c r="R87" s="423" t="s">
        <v>199</v>
      </c>
      <c r="S87" s="423" t="s">
        <v>707</v>
      </c>
    </row>
    <row r="88" spans="1:19" ht="25.5" x14ac:dyDescent="0.2">
      <c r="A88" s="744"/>
      <c r="B88" s="823"/>
      <c r="C88" s="798"/>
      <c r="D88" s="422">
        <v>0</v>
      </c>
      <c r="E88" s="423">
        <v>0</v>
      </c>
      <c r="F88" s="422">
        <v>2.97</v>
      </c>
      <c r="G88" s="423">
        <v>0</v>
      </c>
      <c r="H88" s="424">
        <v>4.5999999999999996</v>
      </c>
      <c r="I88" s="424">
        <v>9.5</v>
      </c>
      <c r="J88" s="403"/>
      <c r="K88" s="136"/>
      <c r="L88" s="138"/>
      <c r="M88" s="423" t="s">
        <v>747</v>
      </c>
      <c r="N88" s="627">
        <v>44.622300000000003</v>
      </c>
      <c r="O88" s="627">
        <v>21.185500000000001</v>
      </c>
      <c r="P88" s="423" t="s">
        <v>221</v>
      </c>
      <c r="Q88" s="423" t="s">
        <v>722</v>
      </c>
      <c r="R88" s="423" t="s">
        <v>743</v>
      </c>
      <c r="S88" s="423" t="s">
        <v>743</v>
      </c>
    </row>
    <row r="89" spans="1:19" ht="25.5" x14ac:dyDescent="0.2">
      <c r="A89" s="744"/>
      <c r="B89" s="823"/>
      <c r="C89" s="798"/>
      <c r="D89" s="422">
        <v>0</v>
      </c>
      <c r="E89" s="423">
        <v>0</v>
      </c>
      <c r="F89" s="422">
        <v>4.3099999999999996</v>
      </c>
      <c r="G89" s="423">
        <v>0</v>
      </c>
      <c r="H89" s="424">
        <v>76</v>
      </c>
      <c r="I89" s="424">
        <v>121.6</v>
      </c>
      <c r="J89" s="403"/>
      <c r="K89" s="136"/>
      <c r="L89" s="138"/>
      <c r="M89" s="423" t="s">
        <v>802</v>
      </c>
      <c r="N89" s="627">
        <v>43.997199999999999</v>
      </c>
      <c r="O89" s="627">
        <v>21.288799999999998</v>
      </c>
      <c r="P89" s="423" t="s">
        <v>96</v>
      </c>
      <c r="Q89" s="423" t="s">
        <v>477</v>
      </c>
      <c r="R89" s="423" t="s">
        <v>575</v>
      </c>
      <c r="S89" s="423" t="s">
        <v>799</v>
      </c>
    </row>
    <row r="90" spans="1:19" ht="25.5" x14ac:dyDescent="0.2">
      <c r="A90" s="744"/>
      <c r="B90" s="823"/>
      <c r="C90" s="798"/>
      <c r="D90" s="422">
        <v>0</v>
      </c>
      <c r="E90" s="423">
        <v>0</v>
      </c>
      <c r="F90" s="422">
        <v>10.46</v>
      </c>
      <c r="G90" s="423">
        <v>1</v>
      </c>
      <c r="H90" s="424">
        <v>20.100000000000001</v>
      </c>
      <c r="I90" s="424">
        <v>44.3</v>
      </c>
      <c r="J90" s="403"/>
      <c r="K90" s="136"/>
      <c r="L90" s="138"/>
      <c r="M90" s="423" t="s">
        <v>805</v>
      </c>
      <c r="N90" s="627">
        <v>44.381799999999998</v>
      </c>
      <c r="O90" s="627">
        <v>21.084099999999999</v>
      </c>
      <c r="P90" s="423" t="s">
        <v>221</v>
      </c>
      <c r="Q90" s="423" t="s">
        <v>595</v>
      </c>
      <c r="R90" s="423" t="s">
        <v>682</v>
      </c>
      <c r="S90" s="423" t="s">
        <v>803</v>
      </c>
    </row>
    <row r="91" spans="1:19" x14ac:dyDescent="0.2">
      <c r="A91" s="744"/>
      <c r="B91" s="823"/>
      <c r="C91" s="798"/>
      <c r="D91" s="422">
        <v>0</v>
      </c>
      <c r="E91" s="423">
        <v>0</v>
      </c>
      <c r="F91" s="422">
        <v>8.0399999999999991</v>
      </c>
      <c r="G91" s="423">
        <v>1</v>
      </c>
      <c r="H91" s="424">
        <v>15.5</v>
      </c>
      <c r="I91" s="424">
        <v>34</v>
      </c>
      <c r="J91" s="403"/>
      <c r="K91" s="136"/>
      <c r="L91" s="138"/>
      <c r="M91" s="423" t="s">
        <v>838</v>
      </c>
      <c r="N91" s="627">
        <v>45.706600000000002</v>
      </c>
      <c r="O91" s="627">
        <v>19.666499999999999</v>
      </c>
      <c r="P91" s="423" t="s">
        <v>66</v>
      </c>
      <c r="Q91" s="423" t="s">
        <v>87</v>
      </c>
      <c r="R91" s="423" t="s">
        <v>618</v>
      </c>
      <c r="S91" s="423" t="s">
        <v>618</v>
      </c>
    </row>
    <row r="92" spans="1:19" ht="51" x14ac:dyDescent="0.2">
      <c r="A92" s="744"/>
      <c r="B92" s="823"/>
      <c r="C92" s="798"/>
      <c r="D92" s="422">
        <v>0</v>
      </c>
      <c r="E92" s="423">
        <v>0</v>
      </c>
      <c r="F92" s="422">
        <v>0.68</v>
      </c>
      <c r="G92" s="423">
        <v>0</v>
      </c>
      <c r="H92" s="424">
        <v>12</v>
      </c>
      <c r="I92" s="424">
        <v>19.2</v>
      </c>
      <c r="J92" s="403"/>
      <c r="K92" s="136"/>
      <c r="L92" s="138"/>
      <c r="M92" s="423" t="s">
        <v>864</v>
      </c>
      <c r="N92" s="627">
        <v>44.584499999999998</v>
      </c>
      <c r="O92" s="627">
        <v>21.003599999999999</v>
      </c>
      <c r="P92" s="423" t="s">
        <v>221</v>
      </c>
      <c r="Q92" s="423" t="s">
        <v>595</v>
      </c>
      <c r="R92" s="423" t="s">
        <v>860</v>
      </c>
      <c r="S92" s="423" t="s">
        <v>861</v>
      </c>
    </row>
    <row r="93" spans="1:19" x14ac:dyDescent="0.2">
      <c r="A93" s="744"/>
      <c r="B93" s="823"/>
      <c r="C93" s="798"/>
      <c r="D93" s="422">
        <v>0.41</v>
      </c>
      <c r="E93" s="423">
        <v>0</v>
      </c>
      <c r="F93" s="422">
        <v>7.04</v>
      </c>
      <c r="G93" s="423">
        <v>1</v>
      </c>
      <c r="H93" s="424">
        <v>11</v>
      </c>
      <c r="I93" s="424">
        <v>0.1</v>
      </c>
      <c r="J93" s="403"/>
      <c r="K93" s="136"/>
      <c r="L93" s="138"/>
      <c r="M93" s="423" t="s">
        <v>868</v>
      </c>
      <c r="N93" s="627">
        <v>45.236699999999999</v>
      </c>
      <c r="O93" s="627">
        <v>21.1158</v>
      </c>
      <c r="P93" s="423" t="s">
        <v>66</v>
      </c>
      <c r="Q93" s="423" t="s">
        <v>238</v>
      </c>
      <c r="R93" s="423" t="s">
        <v>239</v>
      </c>
      <c r="S93" s="423" t="s">
        <v>239</v>
      </c>
    </row>
    <row r="94" spans="1:19" x14ac:dyDescent="0.2">
      <c r="A94" s="744"/>
      <c r="B94" s="823"/>
      <c r="C94" s="798"/>
      <c r="D94" s="422">
        <v>0.17</v>
      </c>
      <c r="E94" s="423">
        <v>0</v>
      </c>
      <c r="F94" s="422">
        <v>11.5</v>
      </c>
      <c r="G94" s="423">
        <v>1</v>
      </c>
      <c r="H94" s="424">
        <v>18</v>
      </c>
      <c r="I94" s="424">
        <v>36.700000000000003</v>
      </c>
      <c r="J94" s="403"/>
      <c r="K94" s="136"/>
      <c r="L94" s="138"/>
      <c r="M94" s="423" t="s">
        <v>871</v>
      </c>
      <c r="N94" s="627">
        <v>45.241799999999998</v>
      </c>
      <c r="O94" s="627">
        <v>21.032299999999999</v>
      </c>
      <c r="P94" s="423" t="s">
        <v>66</v>
      </c>
      <c r="Q94" s="423" t="s">
        <v>238</v>
      </c>
      <c r="R94" s="423" t="s">
        <v>239</v>
      </c>
      <c r="S94" s="423" t="s">
        <v>869</v>
      </c>
    </row>
    <row r="95" spans="1:19" x14ac:dyDescent="0.2">
      <c r="A95" s="744"/>
      <c r="B95" s="823"/>
      <c r="C95" s="798"/>
      <c r="D95" s="422">
        <v>0.02</v>
      </c>
      <c r="E95" s="423">
        <v>0</v>
      </c>
      <c r="F95" s="422">
        <v>1.35</v>
      </c>
      <c r="G95" s="423">
        <v>0</v>
      </c>
      <c r="H95" s="424">
        <v>2.1</v>
      </c>
      <c r="I95" s="424">
        <v>0.2</v>
      </c>
      <c r="J95" s="403"/>
      <c r="K95" s="136"/>
      <c r="L95" s="138"/>
      <c r="M95" s="423" t="s">
        <v>874</v>
      </c>
      <c r="N95" s="627">
        <v>45.102800000000002</v>
      </c>
      <c r="O95" s="627">
        <v>21.298400000000001</v>
      </c>
      <c r="P95" s="423" t="s">
        <v>66</v>
      </c>
      <c r="Q95" s="423" t="s">
        <v>238</v>
      </c>
      <c r="R95" s="423" t="s">
        <v>872</v>
      </c>
      <c r="S95" s="423" t="s">
        <v>872</v>
      </c>
    </row>
    <row r="96" spans="1:19" ht="25.5" x14ac:dyDescent="0.2">
      <c r="A96" s="744"/>
      <c r="B96" s="823"/>
      <c r="C96" s="798"/>
      <c r="D96" s="422">
        <v>0.17</v>
      </c>
      <c r="E96" s="423">
        <v>0</v>
      </c>
      <c r="F96" s="422">
        <v>11.47</v>
      </c>
      <c r="G96" s="423">
        <v>1</v>
      </c>
      <c r="H96" s="424">
        <v>18</v>
      </c>
      <c r="I96" s="424">
        <v>0.2</v>
      </c>
      <c r="J96" s="403"/>
      <c r="K96" s="136"/>
      <c r="L96" s="138"/>
      <c r="M96" s="423" t="s">
        <v>877</v>
      </c>
      <c r="N96" s="627">
        <v>44.365099999999998</v>
      </c>
      <c r="O96" s="627">
        <v>20.1328</v>
      </c>
      <c r="P96" s="423" t="s">
        <v>96</v>
      </c>
      <c r="Q96" s="423" t="s">
        <v>549</v>
      </c>
      <c r="R96" s="423" t="s">
        <v>550</v>
      </c>
      <c r="S96" s="423" t="s">
        <v>875</v>
      </c>
    </row>
    <row r="97" spans="1:19" ht="25.5" x14ac:dyDescent="0.2">
      <c r="A97" s="744"/>
      <c r="B97" s="823"/>
      <c r="C97" s="798"/>
      <c r="D97" s="422">
        <v>0</v>
      </c>
      <c r="E97" s="423">
        <v>0</v>
      </c>
      <c r="F97" s="422">
        <v>0</v>
      </c>
      <c r="G97" s="423">
        <v>0</v>
      </c>
      <c r="H97" s="424">
        <v>0</v>
      </c>
      <c r="I97" s="424">
        <v>0</v>
      </c>
      <c r="J97" s="403"/>
      <c r="K97" s="136"/>
      <c r="L97" s="138"/>
      <c r="M97" s="423" t="s">
        <v>1014</v>
      </c>
      <c r="N97" s="627">
        <v>45.811684900000003</v>
      </c>
      <c r="O97" s="627">
        <v>19.627561199999999</v>
      </c>
      <c r="P97" s="423" t="s">
        <v>66</v>
      </c>
      <c r="Q97" s="423" t="s">
        <v>179</v>
      </c>
      <c r="R97" s="423" t="s">
        <v>1009</v>
      </c>
      <c r="S97" s="423" t="s">
        <v>1010</v>
      </c>
    </row>
    <row r="98" spans="1:19" x14ac:dyDescent="0.2">
      <c r="A98" s="744"/>
      <c r="B98" s="823"/>
      <c r="C98" s="798"/>
      <c r="D98" s="422">
        <v>0</v>
      </c>
      <c r="E98" s="423">
        <v>0</v>
      </c>
      <c r="F98" s="422">
        <v>5.96</v>
      </c>
      <c r="G98" s="423">
        <v>0</v>
      </c>
      <c r="H98" s="424">
        <v>9.3000000000000007</v>
      </c>
      <c r="I98" s="424">
        <v>19</v>
      </c>
      <c r="J98" s="403"/>
      <c r="K98" s="136"/>
      <c r="L98" s="138"/>
      <c r="M98" s="423" t="s">
        <v>1036</v>
      </c>
      <c r="N98" s="627">
        <v>45.686549100000001</v>
      </c>
      <c r="O98" s="627">
        <v>19.473337799999999</v>
      </c>
      <c r="P98" s="423" t="s">
        <v>66</v>
      </c>
      <c r="Q98" s="423" t="s">
        <v>142</v>
      </c>
      <c r="R98" s="423" t="s">
        <v>199</v>
      </c>
      <c r="S98" s="423" t="s">
        <v>200</v>
      </c>
    </row>
    <row r="99" spans="1:19" ht="25.5" x14ac:dyDescent="0.2">
      <c r="A99" s="744"/>
      <c r="B99" s="823"/>
      <c r="C99" s="798"/>
      <c r="D99" s="422">
        <v>0</v>
      </c>
      <c r="E99" s="423">
        <v>0</v>
      </c>
      <c r="F99" s="422">
        <v>3.18</v>
      </c>
      <c r="G99" s="423">
        <v>0</v>
      </c>
      <c r="H99" s="424">
        <v>5</v>
      </c>
      <c r="I99" s="424">
        <v>10.1</v>
      </c>
      <c r="J99" s="403"/>
      <c r="K99" s="136"/>
      <c r="L99" s="138"/>
      <c r="M99" s="423" t="s">
        <v>1040</v>
      </c>
      <c r="N99" s="627">
        <v>43.693470400000002</v>
      </c>
      <c r="O99" s="627">
        <v>20.714840200000001</v>
      </c>
      <c r="P99" s="423" t="s">
        <v>96</v>
      </c>
      <c r="Q99" s="423" t="s">
        <v>97</v>
      </c>
      <c r="R99" s="423" t="s">
        <v>98</v>
      </c>
      <c r="S99" s="423" t="s">
        <v>98</v>
      </c>
    </row>
    <row r="100" spans="1:19" x14ac:dyDescent="0.2">
      <c r="A100" s="744"/>
      <c r="B100" s="823"/>
      <c r="C100" s="798"/>
      <c r="D100" s="422">
        <v>0</v>
      </c>
      <c r="E100" s="423">
        <v>0</v>
      </c>
      <c r="F100" s="422">
        <v>0</v>
      </c>
      <c r="G100" s="423">
        <v>0</v>
      </c>
      <c r="H100" s="424">
        <v>0</v>
      </c>
      <c r="I100" s="424">
        <v>0</v>
      </c>
      <c r="J100" s="403"/>
      <c r="K100" s="136"/>
      <c r="L100" s="138"/>
      <c r="M100" s="423" t="s">
        <v>1055</v>
      </c>
      <c r="N100" s="627">
        <v>45.731998300000001</v>
      </c>
      <c r="O100" s="627">
        <v>20.7809536</v>
      </c>
      <c r="P100" s="423" t="s">
        <v>66</v>
      </c>
      <c r="Q100" s="423" t="s">
        <v>67</v>
      </c>
      <c r="R100" s="423" t="s">
        <v>632</v>
      </c>
      <c r="S100" s="423" t="s">
        <v>1051</v>
      </c>
    </row>
    <row r="101" spans="1:19" x14ac:dyDescent="0.2">
      <c r="A101" s="744"/>
      <c r="B101" s="823"/>
      <c r="C101" s="798"/>
      <c r="D101" s="422">
        <v>0</v>
      </c>
      <c r="E101" s="423">
        <v>0</v>
      </c>
      <c r="F101" s="422">
        <v>0</v>
      </c>
      <c r="G101" s="423">
        <v>0</v>
      </c>
      <c r="H101" s="424">
        <v>0</v>
      </c>
      <c r="I101" s="424">
        <v>0</v>
      </c>
      <c r="J101" s="403"/>
      <c r="K101" s="136"/>
      <c r="L101" s="138"/>
      <c r="M101" s="423" t="s">
        <v>1059</v>
      </c>
      <c r="N101" s="627">
        <v>45.539427500000002</v>
      </c>
      <c r="O101" s="627">
        <v>20.482470500000002</v>
      </c>
      <c r="P101" s="423" t="s">
        <v>66</v>
      </c>
      <c r="Q101" s="423" t="s">
        <v>67</v>
      </c>
      <c r="R101" s="423" t="s">
        <v>1056</v>
      </c>
      <c r="S101" s="423" t="s">
        <v>1057</v>
      </c>
    </row>
    <row r="102" spans="1:19" ht="25.5" x14ac:dyDescent="0.2">
      <c r="A102" s="744"/>
      <c r="B102" s="823"/>
      <c r="C102" s="798"/>
      <c r="D102" s="422">
        <v>0</v>
      </c>
      <c r="E102" s="423">
        <v>0</v>
      </c>
      <c r="F102" s="422">
        <v>10.220000000000001</v>
      </c>
      <c r="G102" s="423">
        <v>1</v>
      </c>
      <c r="H102" s="424">
        <v>16</v>
      </c>
      <c r="I102" s="424">
        <v>32.6</v>
      </c>
      <c r="J102" s="403"/>
      <c r="K102" s="136"/>
      <c r="L102" s="138"/>
      <c r="M102" s="423" t="s">
        <v>1062</v>
      </c>
      <c r="N102" s="627">
        <v>45.589799999999997</v>
      </c>
      <c r="O102" s="627">
        <v>20.555499999999999</v>
      </c>
      <c r="P102" s="423" t="s">
        <v>66</v>
      </c>
      <c r="Q102" s="423" t="s">
        <v>67</v>
      </c>
      <c r="R102" s="423" t="s">
        <v>1056</v>
      </c>
      <c r="S102" s="423" t="s">
        <v>1060</v>
      </c>
    </row>
    <row r="103" spans="1:19" x14ac:dyDescent="0.2">
      <c r="A103" s="744"/>
      <c r="B103" s="823"/>
      <c r="C103" s="798"/>
      <c r="D103" s="422">
        <v>0</v>
      </c>
      <c r="E103" s="423">
        <v>0</v>
      </c>
      <c r="F103" s="422">
        <v>8.84</v>
      </c>
      <c r="G103" s="423">
        <v>1</v>
      </c>
      <c r="H103" s="424">
        <v>13.8</v>
      </c>
      <c r="I103" s="424">
        <v>28.2</v>
      </c>
      <c r="J103" s="403"/>
      <c r="K103" s="136"/>
      <c r="L103" s="138"/>
      <c r="M103" s="423" t="s">
        <v>1065</v>
      </c>
      <c r="N103" s="627">
        <v>45.661499999999997</v>
      </c>
      <c r="O103" s="627">
        <v>20.790099999999999</v>
      </c>
      <c r="P103" s="423" t="s">
        <v>66</v>
      </c>
      <c r="Q103" s="423" t="s">
        <v>67</v>
      </c>
      <c r="R103" s="423" t="s">
        <v>1056</v>
      </c>
      <c r="S103" s="423" t="s">
        <v>1063</v>
      </c>
    </row>
    <row r="104" spans="1:19" x14ac:dyDescent="0.2">
      <c r="A104" s="744"/>
      <c r="B104" s="823"/>
      <c r="C104" s="798"/>
      <c r="D104" s="422">
        <v>0</v>
      </c>
      <c r="E104" s="423">
        <v>0</v>
      </c>
      <c r="F104" s="422">
        <v>8.7100000000000009</v>
      </c>
      <c r="G104" s="423">
        <v>1</v>
      </c>
      <c r="H104" s="424">
        <v>13.6</v>
      </c>
      <c r="I104" s="424">
        <v>27.8</v>
      </c>
      <c r="J104" s="403"/>
      <c r="K104" s="136"/>
      <c r="L104" s="138"/>
      <c r="M104" s="423" t="s">
        <v>1068</v>
      </c>
      <c r="N104" s="627">
        <v>45.566899999999997</v>
      </c>
      <c r="O104" s="627">
        <v>20.713999999999999</v>
      </c>
      <c r="P104" s="423" t="s">
        <v>66</v>
      </c>
      <c r="Q104" s="423" t="s">
        <v>67</v>
      </c>
      <c r="R104" s="423" t="s">
        <v>1056</v>
      </c>
      <c r="S104" s="423" t="s">
        <v>1066</v>
      </c>
    </row>
    <row r="105" spans="1:19" x14ac:dyDescent="0.2">
      <c r="A105" s="744"/>
      <c r="B105" s="823"/>
      <c r="C105" s="798"/>
      <c r="D105" s="422">
        <v>0</v>
      </c>
      <c r="E105" s="423">
        <v>0</v>
      </c>
      <c r="F105" s="422">
        <v>0</v>
      </c>
      <c r="G105" s="423">
        <v>0</v>
      </c>
      <c r="H105" s="424">
        <v>0</v>
      </c>
      <c r="I105" s="424">
        <v>0</v>
      </c>
      <c r="J105" s="403"/>
      <c r="K105" s="136"/>
      <c r="L105" s="138"/>
      <c r="M105" s="423" t="s">
        <v>1071</v>
      </c>
      <c r="N105" s="627">
        <v>45.571686200000002</v>
      </c>
      <c r="O105" s="627">
        <v>20.460709699999999</v>
      </c>
      <c r="P105" s="423" t="s">
        <v>66</v>
      </c>
      <c r="Q105" s="423" t="s">
        <v>67</v>
      </c>
      <c r="R105" s="423" t="s">
        <v>1056</v>
      </c>
      <c r="S105" s="423" t="s">
        <v>1069</v>
      </c>
    </row>
    <row r="106" spans="1:19" x14ac:dyDescent="0.2">
      <c r="A106" s="744"/>
      <c r="B106" s="823"/>
      <c r="C106" s="798"/>
      <c r="D106" s="422">
        <v>0</v>
      </c>
      <c r="E106" s="423">
        <v>0</v>
      </c>
      <c r="F106" s="422">
        <v>0</v>
      </c>
      <c r="G106" s="423">
        <v>0</v>
      </c>
      <c r="H106" s="424">
        <v>0</v>
      </c>
      <c r="I106" s="424">
        <v>0</v>
      </c>
      <c r="J106" s="403"/>
      <c r="K106" s="136"/>
      <c r="L106" s="138"/>
      <c r="M106" s="423" t="s">
        <v>1082</v>
      </c>
      <c r="N106" s="627">
        <v>44.955472499999999</v>
      </c>
      <c r="O106" s="627">
        <v>21.3280083</v>
      </c>
      <c r="P106" s="423" t="s">
        <v>66</v>
      </c>
      <c r="Q106" s="423" t="s">
        <v>238</v>
      </c>
      <c r="R106" s="423" t="s">
        <v>872</v>
      </c>
      <c r="S106" s="423" t="s">
        <v>956</v>
      </c>
    </row>
    <row r="107" spans="1:19" x14ac:dyDescent="0.2">
      <c r="A107" s="744"/>
      <c r="B107" s="823"/>
      <c r="C107" s="798"/>
      <c r="D107" s="422">
        <v>0</v>
      </c>
      <c r="E107" s="423">
        <v>0</v>
      </c>
      <c r="F107" s="422">
        <v>0</v>
      </c>
      <c r="G107" s="423">
        <v>0</v>
      </c>
      <c r="H107" s="424">
        <v>0</v>
      </c>
      <c r="I107" s="424">
        <v>0</v>
      </c>
      <c r="J107" s="403"/>
      <c r="K107" s="136"/>
      <c r="L107" s="138"/>
      <c r="M107" s="423" t="s">
        <v>1098</v>
      </c>
      <c r="N107" s="627">
        <v>45.125399999999999</v>
      </c>
      <c r="O107" s="627">
        <v>20.505800000000001</v>
      </c>
      <c r="P107" s="423" t="s">
        <v>66</v>
      </c>
      <c r="Q107" s="423" t="s">
        <v>238</v>
      </c>
      <c r="R107" s="423" t="s">
        <v>524</v>
      </c>
      <c r="S107" s="423" t="s">
        <v>524</v>
      </c>
    </row>
    <row r="108" spans="1:19" ht="25.5" x14ac:dyDescent="0.2">
      <c r="A108" s="744"/>
      <c r="B108" s="823"/>
      <c r="C108" s="798"/>
      <c r="D108" s="422">
        <v>0</v>
      </c>
      <c r="E108" s="423">
        <v>0</v>
      </c>
      <c r="F108" s="422">
        <v>14.98</v>
      </c>
      <c r="G108" s="423">
        <v>1</v>
      </c>
      <c r="H108" s="424">
        <v>28.8</v>
      </c>
      <c r="I108" s="424">
        <v>63.4</v>
      </c>
      <c r="J108" s="403"/>
      <c r="K108" s="136"/>
      <c r="L108" s="138"/>
      <c r="M108" s="423" t="s">
        <v>1104</v>
      </c>
      <c r="N108" s="627">
        <v>44.503405999999998</v>
      </c>
      <c r="O108" s="627">
        <v>21.295936000000001</v>
      </c>
      <c r="P108" s="423" t="s">
        <v>221</v>
      </c>
      <c r="Q108" s="423" t="s">
        <v>722</v>
      </c>
      <c r="R108" s="423" t="s">
        <v>1099</v>
      </c>
      <c r="S108" s="423" t="s">
        <v>1100</v>
      </c>
    </row>
    <row r="109" spans="1:19" x14ac:dyDescent="0.2">
      <c r="A109" s="744"/>
      <c r="B109" s="823"/>
      <c r="C109" s="798"/>
      <c r="D109" s="422">
        <v>0</v>
      </c>
      <c r="E109" s="423">
        <v>0</v>
      </c>
      <c r="F109" s="422">
        <v>8.32</v>
      </c>
      <c r="G109" s="423">
        <v>1</v>
      </c>
      <c r="H109" s="424">
        <v>16</v>
      </c>
      <c r="I109" s="424">
        <v>35.200000000000003</v>
      </c>
      <c r="J109" s="403"/>
      <c r="K109" s="136"/>
      <c r="L109" s="138"/>
      <c r="M109" s="423" t="s">
        <v>1108</v>
      </c>
      <c r="N109" s="627">
        <v>45.6111</v>
      </c>
      <c r="O109" s="627">
        <v>19.367699999999999</v>
      </c>
      <c r="P109" s="423" t="s">
        <v>66</v>
      </c>
      <c r="Q109" s="423" t="s">
        <v>142</v>
      </c>
      <c r="R109" s="423" t="s">
        <v>199</v>
      </c>
      <c r="S109" s="423" t="s">
        <v>707</v>
      </c>
    </row>
    <row r="110" spans="1:19" ht="25.5" x14ac:dyDescent="0.2">
      <c r="A110" s="744"/>
      <c r="B110" s="823"/>
      <c r="C110" s="798"/>
      <c r="D110" s="422">
        <v>0</v>
      </c>
      <c r="E110" s="423">
        <v>0</v>
      </c>
      <c r="F110" s="422">
        <v>0.5</v>
      </c>
      <c r="G110" s="423">
        <v>0</v>
      </c>
      <c r="H110" s="424">
        <v>8.8000000000000007</v>
      </c>
      <c r="I110" s="424">
        <v>14</v>
      </c>
      <c r="J110" s="403"/>
      <c r="K110" s="136"/>
      <c r="L110" s="138"/>
      <c r="M110" s="423" t="s">
        <v>751</v>
      </c>
      <c r="N110" s="627">
        <v>44.218088999999999</v>
      </c>
      <c r="O110" s="627">
        <v>21.204035000000001</v>
      </c>
      <c r="P110" s="423" t="s">
        <v>96</v>
      </c>
      <c r="Q110" s="423" t="s">
        <v>477</v>
      </c>
      <c r="R110" s="423" t="s">
        <v>748</v>
      </c>
      <c r="S110" s="423" t="s">
        <v>749</v>
      </c>
    </row>
    <row r="111" spans="1:19" ht="12.75" customHeight="1" x14ac:dyDescent="0.2">
      <c r="A111" s="744"/>
      <c r="B111" s="823"/>
      <c r="C111" s="743" t="s">
        <v>1290</v>
      </c>
      <c r="D111" s="162"/>
      <c r="E111" s="163"/>
      <c r="F111" s="163"/>
      <c r="G111" s="163"/>
      <c r="H111" s="163"/>
      <c r="I111" s="192"/>
      <c r="J111" s="164"/>
      <c r="K111" s="165"/>
      <c r="L111" s="166"/>
      <c r="M111" s="167"/>
      <c r="N111" s="164"/>
      <c r="O111" s="168"/>
      <c r="P111" s="165"/>
      <c r="Q111" s="165"/>
      <c r="R111" s="165"/>
      <c r="S111" s="166"/>
    </row>
    <row r="112" spans="1:19" x14ac:dyDescent="0.2">
      <c r="A112" s="744"/>
      <c r="B112" s="823"/>
      <c r="C112" s="744"/>
      <c r="D112" s="104"/>
      <c r="E112" s="400"/>
      <c r="F112" s="400"/>
      <c r="G112" s="400"/>
      <c r="H112" s="400"/>
      <c r="I112" s="191"/>
      <c r="J112" s="49"/>
      <c r="K112" s="47"/>
      <c r="L112" s="48"/>
      <c r="M112" s="140"/>
      <c r="N112" s="49"/>
      <c r="O112" s="46"/>
      <c r="P112" s="47"/>
      <c r="Q112" s="47"/>
      <c r="R112" s="47"/>
      <c r="S112" s="48"/>
    </row>
    <row r="113" spans="1:19" x14ac:dyDescent="0.2">
      <c r="A113" s="744"/>
      <c r="B113" s="823"/>
      <c r="C113" s="745"/>
      <c r="D113" s="169"/>
      <c r="E113" s="170"/>
      <c r="F113" s="170"/>
      <c r="G113" s="170"/>
      <c r="H113" s="170"/>
      <c r="I113" s="193"/>
      <c r="J113" s="171"/>
      <c r="K113" s="172"/>
      <c r="L113" s="173"/>
      <c r="M113" s="174"/>
      <c r="N113" s="171"/>
      <c r="O113" s="175"/>
      <c r="P113" s="172"/>
      <c r="Q113" s="172"/>
      <c r="R113" s="172"/>
      <c r="S113" s="173"/>
    </row>
    <row r="114" spans="1:19" x14ac:dyDescent="0.2">
      <c r="A114" s="744"/>
      <c r="B114" s="823"/>
      <c r="C114" s="813" t="s">
        <v>1291</v>
      </c>
      <c r="D114" s="104"/>
      <c r="E114" s="400"/>
      <c r="F114" s="400"/>
      <c r="G114" s="400"/>
      <c r="H114" s="400"/>
      <c r="I114" s="191"/>
      <c r="J114" s="49"/>
      <c r="K114" s="47"/>
      <c r="L114" s="48"/>
      <c r="M114" s="140"/>
      <c r="N114" s="49"/>
      <c r="O114" s="46"/>
      <c r="P114" s="47"/>
      <c r="Q114" s="47"/>
      <c r="R114" s="47"/>
      <c r="S114" s="48"/>
    </row>
    <row r="115" spans="1:19" x14ac:dyDescent="0.2">
      <c r="A115" s="744"/>
      <c r="B115" s="823"/>
      <c r="C115" s="813"/>
      <c r="D115" s="104"/>
      <c r="E115" s="400"/>
      <c r="F115" s="400"/>
      <c r="G115" s="400"/>
      <c r="H115" s="400"/>
      <c r="I115" s="191"/>
      <c r="J115" s="49"/>
      <c r="K115" s="47"/>
      <c r="L115" s="48"/>
      <c r="M115" s="140"/>
      <c r="N115" s="49"/>
      <c r="O115" s="46"/>
      <c r="P115" s="47"/>
      <c r="Q115" s="47"/>
      <c r="R115" s="47"/>
      <c r="S115" s="48"/>
    </row>
    <row r="116" spans="1:19" x14ac:dyDescent="0.2">
      <c r="A116" s="744"/>
      <c r="B116" s="823"/>
      <c r="C116" s="814"/>
      <c r="D116" s="104"/>
      <c r="E116" s="400"/>
      <c r="F116" s="400"/>
      <c r="G116" s="400"/>
      <c r="H116" s="400"/>
      <c r="I116" s="191"/>
      <c r="J116" s="49"/>
      <c r="K116" s="47"/>
      <c r="L116" s="48"/>
      <c r="M116" s="140"/>
      <c r="N116" s="49"/>
      <c r="O116" s="46"/>
      <c r="P116" s="47"/>
      <c r="Q116" s="47"/>
      <c r="R116" s="47"/>
      <c r="S116" s="48"/>
    </row>
    <row r="117" spans="1:19" ht="25.5" x14ac:dyDescent="0.2">
      <c r="A117" s="744"/>
      <c r="B117" s="823"/>
      <c r="C117" s="399" t="s">
        <v>1546</v>
      </c>
      <c r="D117" s="643">
        <v>0.8600000000000001</v>
      </c>
      <c r="E117" s="643">
        <v>0</v>
      </c>
      <c r="F117" s="643">
        <v>289.89999999999998</v>
      </c>
      <c r="G117" s="643">
        <v>24</v>
      </c>
      <c r="H117" s="643">
        <v>808.19999999999982</v>
      </c>
      <c r="I117" s="643">
        <v>1588.4999999999998</v>
      </c>
      <c r="J117" s="425" t="s">
        <v>1544</v>
      </c>
      <c r="K117" s="136"/>
      <c r="L117" s="138"/>
      <c r="M117" s="145"/>
      <c r="N117" s="403"/>
      <c r="O117" s="139"/>
      <c r="P117" s="136"/>
      <c r="Q117" s="136"/>
      <c r="R117" s="137"/>
      <c r="S117" s="138"/>
    </row>
    <row r="118" spans="1:19" ht="26.25" thickBot="1" x14ac:dyDescent="0.25">
      <c r="A118" s="744"/>
      <c r="B118" s="823"/>
      <c r="C118" s="146" t="s">
        <v>1185</v>
      </c>
      <c r="D118" s="644">
        <v>83.236116632064594</v>
      </c>
      <c r="E118" s="644">
        <v>0</v>
      </c>
      <c r="F118" s="644">
        <v>706.73815400230683</v>
      </c>
      <c r="G118" s="644">
        <v>58.111514168396766</v>
      </c>
      <c r="H118" s="644">
        <v>3175.7086687889278</v>
      </c>
      <c r="I118" s="644">
        <v>5551.7821796539802</v>
      </c>
      <c r="J118" s="425" t="s">
        <v>1544</v>
      </c>
      <c r="K118" s="156"/>
      <c r="L118" s="157"/>
      <c r="M118" s="158"/>
      <c r="N118" s="404"/>
      <c r="O118" s="159"/>
      <c r="P118" s="156"/>
      <c r="Q118" s="156"/>
      <c r="R118" s="160"/>
      <c r="S118" s="157"/>
    </row>
    <row r="119" spans="1:19" ht="13.5" thickBot="1" x14ac:dyDescent="0.25">
      <c r="A119" s="605"/>
      <c r="B119" s="606"/>
      <c r="C119" s="203"/>
      <c r="D119" s="629">
        <v>0</v>
      </c>
      <c r="E119" s="629">
        <v>0</v>
      </c>
      <c r="F119" s="629">
        <v>0</v>
      </c>
      <c r="G119" s="629">
        <v>0</v>
      </c>
      <c r="H119" s="629">
        <v>0</v>
      </c>
      <c r="I119" s="629">
        <v>0</v>
      </c>
      <c r="J119" s="425"/>
      <c r="K119" s="136"/>
      <c r="L119" s="137"/>
      <c r="M119" s="145"/>
      <c r="N119" s="139"/>
      <c r="O119" s="139"/>
      <c r="P119" s="136"/>
      <c r="Q119" s="136"/>
      <c r="R119" s="137"/>
      <c r="S119" s="137"/>
    </row>
    <row r="120" spans="1:19" ht="26.25" thickBot="1" x14ac:dyDescent="0.25">
      <c r="A120" s="426" t="s">
        <v>1549</v>
      </c>
      <c r="B120" s="427" t="s">
        <v>1550</v>
      </c>
      <c r="C120" s="203" t="s">
        <v>1185</v>
      </c>
      <c r="D120" s="640">
        <v>50.905145941011348</v>
      </c>
      <c r="E120" s="641">
        <v>0</v>
      </c>
      <c r="F120" s="640">
        <v>171.98450095824839</v>
      </c>
      <c r="G120" s="640">
        <v>111.92642125854259</v>
      </c>
      <c r="H120" s="640">
        <v>4896.6444344255578</v>
      </c>
      <c r="I120" s="640">
        <v>4751.7650479389849</v>
      </c>
      <c r="J120" s="425" t="s">
        <v>1544</v>
      </c>
      <c r="K120" s="428"/>
      <c r="L120" s="428"/>
      <c r="M120" s="428"/>
      <c r="N120" s="428"/>
      <c r="O120" s="428"/>
      <c r="P120" s="428"/>
      <c r="Q120" s="428"/>
      <c r="R120" s="428"/>
      <c r="S120" s="428"/>
    </row>
    <row r="121" spans="1:19" ht="26.25" thickBot="1" x14ac:dyDescent="0.25">
      <c r="A121" s="104" t="s">
        <v>1551</v>
      </c>
      <c r="B121" s="429" t="s">
        <v>1552</v>
      </c>
      <c r="C121" s="203" t="s">
        <v>1185</v>
      </c>
      <c r="D121" s="638">
        <v>29.658069248410936</v>
      </c>
      <c r="E121" s="639">
        <v>0</v>
      </c>
      <c r="F121" s="638">
        <v>76.743251963543131</v>
      </c>
      <c r="G121" s="638">
        <v>51.162167975695425</v>
      </c>
      <c r="H121" s="638">
        <v>2530.2534406646701</v>
      </c>
      <c r="I121" s="638">
        <v>1818.2110737195922</v>
      </c>
      <c r="J121" s="425" t="s">
        <v>1544</v>
      </c>
      <c r="K121" s="430"/>
      <c r="L121" s="430"/>
      <c r="M121" s="430"/>
      <c r="N121" s="430"/>
      <c r="O121" s="430"/>
      <c r="P121" s="430"/>
      <c r="Q121" s="430"/>
      <c r="R121" s="430"/>
      <c r="S121" s="430"/>
    </row>
    <row r="122" spans="1:19" ht="26.25" thickBot="1" x14ac:dyDescent="0.25">
      <c r="A122" s="104" t="s">
        <v>1553</v>
      </c>
      <c r="B122" s="429" t="s">
        <v>1554</v>
      </c>
      <c r="C122" s="203" t="s">
        <v>1185</v>
      </c>
      <c r="D122" s="638">
        <v>3.7820982714151468</v>
      </c>
      <c r="E122" s="639">
        <v>0</v>
      </c>
      <c r="F122" s="638">
        <v>28.365737035613602</v>
      </c>
      <c r="G122" s="638">
        <v>9.4552456785378673</v>
      </c>
      <c r="H122" s="638">
        <v>131.90067721560328</v>
      </c>
      <c r="I122" s="638">
        <v>189.10491357075736</v>
      </c>
      <c r="J122" s="425" t="s">
        <v>1544</v>
      </c>
      <c r="K122" s="430"/>
      <c r="L122" s="430"/>
      <c r="M122" s="430"/>
      <c r="N122" s="430"/>
      <c r="O122" s="430"/>
      <c r="P122" s="430"/>
      <c r="Q122" s="430"/>
      <c r="R122" s="430"/>
      <c r="S122" s="430"/>
    </row>
    <row r="123" spans="1:19" ht="26.25" thickBot="1" x14ac:dyDescent="0.25">
      <c r="A123" s="104" t="s">
        <v>1555</v>
      </c>
      <c r="B123" s="429" t="s">
        <v>1556</v>
      </c>
      <c r="C123" s="203" t="s">
        <v>1185</v>
      </c>
      <c r="D123" s="635" t="s">
        <v>1557</v>
      </c>
      <c r="E123" s="635" t="s">
        <v>1557</v>
      </c>
      <c r="F123" s="635" t="s">
        <v>1557</v>
      </c>
      <c r="G123" s="635" t="s">
        <v>1557</v>
      </c>
      <c r="H123" s="635" t="s">
        <v>1557</v>
      </c>
      <c r="I123" s="635" t="s">
        <v>1557</v>
      </c>
      <c r="J123" s="425" t="s">
        <v>1544</v>
      </c>
      <c r="K123" s="430"/>
      <c r="L123" s="430"/>
      <c r="M123" s="430"/>
      <c r="N123" s="430"/>
      <c r="O123" s="430"/>
      <c r="P123" s="430"/>
      <c r="Q123" s="430"/>
      <c r="R123" s="430"/>
      <c r="S123" s="430"/>
    </row>
    <row r="124" spans="1:19" ht="26.25" thickBot="1" x14ac:dyDescent="0.25">
      <c r="A124" s="104" t="s">
        <v>1558</v>
      </c>
      <c r="B124" s="429" t="s">
        <v>1559</v>
      </c>
      <c r="C124" s="203" t="s">
        <v>1185</v>
      </c>
      <c r="D124" s="638">
        <v>0.42876114398538712</v>
      </c>
      <c r="E124" s="639">
        <v>0</v>
      </c>
      <c r="F124" s="638">
        <v>3.215708579890403</v>
      </c>
      <c r="G124" s="638">
        <v>1.0719028599634677</v>
      </c>
      <c r="H124" s="638">
        <v>33.443369230860199</v>
      </c>
      <c r="I124" s="638">
        <v>21.438057199269359</v>
      </c>
      <c r="J124" s="425" t="s">
        <v>1544</v>
      </c>
      <c r="K124" s="430"/>
      <c r="L124" s="430"/>
      <c r="M124" s="430"/>
      <c r="N124" s="430"/>
      <c r="O124" s="430"/>
      <c r="P124" s="430"/>
      <c r="Q124" s="430"/>
      <c r="R124" s="430"/>
      <c r="S124" s="430"/>
    </row>
    <row r="125" spans="1:19" ht="26.25" thickBot="1" x14ac:dyDescent="0.25">
      <c r="A125" s="104" t="s">
        <v>1560</v>
      </c>
      <c r="B125" s="429" t="s">
        <v>1561</v>
      </c>
      <c r="C125" s="203" t="s">
        <v>1185</v>
      </c>
      <c r="D125" s="638">
        <v>0.83283828373702429</v>
      </c>
      <c r="E125" s="639">
        <v>0</v>
      </c>
      <c r="F125" s="638">
        <v>0.91156429065743949</v>
      </c>
      <c r="G125" s="638">
        <v>0.58008636678200698</v>
      </c>
      <c r="H125" s="638">
        <v>32.240371570934251</v>
      </c>
      <c r="I125" s="638">
        <v>29.004318339100347</v>
      </c>
      <c r="J125" s="425" t="s">
        <v>1544</v>
      </c>
      <c r="K125" s="430"/>
      <c r="L125" s="430"/>
      <c r="M125" s="430"/>
      <c r="N125" s="430"/>
      <c r="O125" s="430"/>
      <c r="P125" s="430"/>
      <c r="Q125" s="430"/>
      <c r="R125" s="430"/>
      <c r="S125" s="430"/>
    </row>
    <row r="126" spans="1:19" ht="26.25" thickBot="1" x14ac:dyDescent="0.25">
      <c r="A126" s="104" t="s">
        <v>1562</v>
      </c>
      <c r="B126" s="429" t="s">
        <v>1563</v>
      </c>
      <c r="C126" s="203" t="s">
        <v>1185</v>
      </c>
      <c r="D126" s="635" t="s">
        <v>1557</v>
      </c>
      <c r="E126" s="636" t="s">
        <v>1557</v>
      </c>
      <c r="F126" s="635" t="s">
        <v>1557</v>
      </c>
      <c r="G126" s="635" t="s">
        <v>1557</v>
      </c>
      <c r="H126" s="635" t="s">
        <v>1557</v>
      </c>
      <c r="I126" s="635" t="s">
        <v>1557</v>
      </c>
      <c r="J126" s="425" t="s">
        <v>1544</v>
      </c>
      <c r="K126" s="430"/>
      <c r="L126" s="430"/>
      <c r="M126" s="430"/>
      <c r="N126" s="430"/>
      <c r="O126" s="430"/>
      <c r="P126" s="430"/>
      <c r="Q126" s="430"/>
      <c r="R126" s="430"/>
      <c r="S126" s="430"/>
    </row>
    <row r="127" spans="1:19" ht="26.25" thickBot="1" x14ac:dyDescent="0.25">
      <c r="A127" s="104" t="s">
        <v>1564</v>
      </c>
      <c r="B127" s="429" t="s">
        <v>1565</v>
      </c>
      <c r="C127" s="203" t="s">
        <v>1185</v>
      </c>
      <c r="D127" s="638">
        <v>1.7735005305651672</v>
      </c>
      <c r="E127" s="639">
        <v>0</v>
      </c>
      <c r="F127" s="638">
        <v>24.385632295271051</v>
      </c>
      <c r="G127" s="638">
        <v>4.433751326412918</v>
      </c>
      <c r="H127" s="638">
        <v>108.40521993079585</v>
      </c>
      <c r="I127" s="638">
        <v>124.14503713956172</v>
      </c>
      <c r="J127" s="425" t="s">
        <v>1544</v>
      </c>
      <c r="K127" s="430"/>
      <c r="L127" s="430"/>
      <c r="M127" s="430"/>
      <c r="N127" s="430"/>
      <c r="O127" s="430"/>
      <c r="P127" s="430"/>
      <c r="Q127" s="430"/>
      <c r="R127" s="430"/>
      <c r="S127" s="430"/>
    </row>
    <row r="128" spans="1:19" ht="26.25" thickBot="1" x14ac:dyDescent="0.25">
      <c r="A128" s="104" t="s">
        <v>1566</v>
      </c>
      <c r="B128" s="429" t="s">
        <v>1567</v>
      </c>
      <c r="C128" s="203" t="s">
        <v>1185</v>
      </c>
      <c r="D128" s="638">
        <v>0.71187834832756625</v>
      </c>
      <c r="E128" s="638">
        <v>0</v>
      </c>
      <c r="F128" s="638">
        <v>85.425401799307949</v>
      </c>
      <c r="G128" s="638">
        <v>10.678175224913494</v>
      </c>
      <c r="H128" s="638">
        <v>174.05425616608997</v>
      </c>
      <c r="I128" s="638">
        <v>106.78175224913494</v>
      </c>
      <c r="J128" s="425" t="s">
        <v>1544</v>
      </c>
      <c r="K128" s="430"/>
      <c r="L128" s="430"/>
      <c r="M128" s="430"/>
      <c r="N128" s="430"/>
      <c r="O128" s="430"/>
      <c r="P128" s="430"/>
      <c r="Q128" s="430"/>
      <c r="R128" s="430"/>
      <c r="S128" s="430"/>
    </row>
    <row r="129" spans="1:19" ht="26.25" thickBot="1" x14ac:dyDescent="0.25">
      <c r="A129" s="104" t="s">
        <v>1568</v>
      </c>
      <c r="B129" s="429" t="s">
        <v>1569</v>
      </c>
      <c r="C129" s="203" t="s">
        <v>1185</v>
      </c>
      <c r="D129" s="635" t="s">
        <v>1557</v>
      </c>
      <c r="E129" s="635" t="s">
        <v>1557</v>
      </c>
      <c r="F129" s="635" t="s">
        <v>1557</v>
      </c>
      <c r="G129" s="635" t="s">
        <v>1557</v>
      </c>
      <c r="H129" s="635" t="s">
        <v>1557</v>
      </c>
      <c r="I129" s="635" t="s">
        <v>1557</v>
      </c>
      <c r="J129" s="425" t="s">
        <v>1544</v>
      </c>
      <c r="K129" s="430"/>
      <c r="L129" s="430"/>
      <c r="M129" s="430"/>
      <c r="N129" s="430"/>
      <c r="O129" s="430"/>
      <c r="P129" s="430"/>
      <c r="Q129" s="430"/>
      <c r="R129" s="430"/>
      <c r="S129" s="430"/>
    </row>
    <row r="130" spans="1:19" ht="26.25" thickBot="1" x14ac:dyDescent="0.25">
      <c r="A130" s="104" t="s">
        <v>1570</v>
      </c>
      <c r="B130" s="429" t="s">
        <v>1571</v>
      </c>
      <c r="C130" s="203" t="s">
        <v>1185</v>
      </c>
      <c r="D130" s="638">
        <v>11.063824201354613</v>
      </c>
      <c r="E130" s="638">
        <v>0</v>
      </c>
      <c r="F130" s="638">
        <v>0</v>
      </c>
      <c r="G130" s="638">
        <v>0</v>
      </c>
      <c r="H130" s="638">
        <v>0</v>
      </c>
      <c r="I130" s="638">
        <v>23933.229666104296</v>
      </c>
      <c r="J130" s="425" t="s">
        <v>1544</v>
      </c>
      <c r="K130" s="430"/>
      <c r="L130" s="430"/>
      <c r="M130" s="430"/>
      <c r="N130" s="430"/>
      <c r="O130" s="430"/>
      <c r="P130" s="430"/>
      <c r="Q130" s="430"/>
      <c r="R130" s="430"/>
      <c r="S130" s="430"/>
    </row>
    <row r="131" spans="1:19" ht="26.25" thickBot="1" x14ac:dyDescent="0.25">
      <c r="A131" s="104" t="s">
        <v>1573</v>
      </c>
      <c r="B131" s="429" t="s">
        <v>1574</v>
      </c>
      <c r="C131" s="203" t="s">
        <v>1185</v>
      </c>
      <c r="D131" s="638">
        <v>2598.9103415137033</v>
      </c>
      <c r="E131" s="639">
        <v>0</v>
      </c>
      <c r="F131" s="638">
        <v>0</v>
      </c>
      <c r="G131" s="638">
        <v>0</v>
      </c>
      <c r="H131" s="638">
        <v>0</v>
      </c>
      <c r="I131" s="638">
        <v>13869.130458664104</v>
      </c>
      <c r="J131" s="425" t="s">
        <v>1544</v>
      </c>
      <c r="K131" s="430"/>
      <c r="L131" s="430"/>
      <c r="M131" s="430"/>
      <c r="N131" s="430"/>
      <c r="O131" s="430"/>
      <c r="P131" s="430"/>
      <c r="Q131" s="430"/>
      <c r="R131" s="430"/>
      <c r="S131" s="430"/>
    </row>
    <row r="132" spans="1:19" ht="26.25" thickBot="1" x14ac:dyDescent="0.25">
      <c r="A132" s="104" t="s">
        <v>1575</v>
      </c>
      <c r="B132" s="429" t="s">
        <v>1576</v>
      </c>
      <c r="C132" s="203" t="s">
        <v>1185</v>
      </c>
      <c r="D132" s="635" t="s">
        <v>1464</v>
      </c>
      <c r="E132" s="636" t="s">
        <v>1464</v>
      </c>
      <c r="F132" s="635" t="s">
        <v>1464</v>
      </c>
      <c r="G132" s="635" t="s">
        <v>1464</v>
      </c>
      <c r="H132" s="635" t="s">
        <v>1464</v>
      </c>
      <c r="I132" s="635" t="s">
        <v>1464</v>
      </c>
      <c r="J132" s="425" t="s">
        <v>1544</v>
      </c>
      <c r="K132" s="430"/>
      <c r="L132" s="430"/>
      <c r="M132" s="430"/>
      <c r="N132" s="430"/>
      <c r="O132" s="430"/>
      <c r="P132" s="430"/>
      <c r="Q132" s="430"/>
      <c r="R132" s="430"/>
      <c r="S132" s="430"/>
    </row>
    <row r="133" spans="1:19" ht="26.25" thickBot="1" x14ac:dyDescent="0.25">
      <c r="A133" s="104" t="s">
        <v>1577</v>
      </c>
      <c r="B133" s="429" t="s">
        <v>1578</v>
      </c>
      <c r="C133" s="203" t="s">
        <v>1185</v>
      </c>
      <c r="D133" s="635" t="s">
        <v>1464</v>
      </c>
      <c r="E133" s="636" t="s">
        <v>1464</v>
      </c>
      <c r="F133" s="635" t="s">
        <v>1464</v>
      </c>
      <c r="G133" s="635" t="s">
        <v>1464</v>
      </c>
      <c r="H133" s="635" t="s">
        <v>1464</v>
      </c>
      <c r="I133" s="635" t="s">
        <v>1464</v>
      </c>
      <c r="J133" s="425" t="s">
        <v>1544</v>
      </c>
      <c r="K133" s="430"/>
      <c r="L133" s="430"/>
      <c r="M133" s="430"/>
      <c r="N133" s="430"/>
      <c r="O133" s="430"/>
      <c r="P133" s="430"/>
      <c r="Q133" s="430"/>
      <c r="R133" s="430"/>
      <c r="S133" s="430"/>
    </row>
    <row r="134" spans="1:19" ht="26.25" thickBot="1" x14ac:dyDescent="0.25">
      <c r="A134" s="104" t="s">
        <v>1579</v>
      </c>
      <c r="B134" s="429" t="s">
        <v>1580</v>
      </c>
      <c r="C134" s="203" t="s">
        <v>1185</v>
      </c>
      <c r="D134" s="638">
        <v>1355.7599627007469</v>
      </c>
      <c r="E134" s="639">
        <v>0</v>
      </c>
      <c r="F134" s="638">
        <v>0</v>
      </c>
      <c r="G134" s="638">
        <v>0</v>
      </c>
      <c r="H134" s="638">
        <v>0</v>
      </c>
      <c r="I134" s="638">
        <v>1575.1773519452202</v>
      </c>
      <c r="J134" s="425" t="s">
        <v>1544</v>
      </c>
      <c r="K134" s="430"/>
      <c r="L134" s="430"/>
      <c r="M134" s="430"/>
      <c r="N134" s="430"/>
      <c r="O134" s="430"/>
      <c r="P134" s="430"/>
      <c r="Q134" s="430"/>
      <c r="R134" s="430"/>
      <c r="S134" s="431"/>
    </row>
    <row r="135" spans="1:19" ht="26.25" thickBot="1" x14ac:dyDescent="0.25">
      <c r="A135" s="104" t="s">
        <v>1581</v>
      </c>
      <c r="B135" s="429" t="s">
        <v>1582</v>
      </c>
      <c r="C135" s="203" t="s">
        <v>1185</v>
      </c>
      <c r="D135" s="635" t="s">
        <v>1464</v>
      </c>
      <c r="E135" s="636" t="s">
        <v>1464</v>
      </c>
      <c r="F135" s="635" t="s">
        <v>1464</v>
      </c>
      <c r="G135" s="635" t="s">
        <v>1464</v>
      </c>
      <c r="H135" s="635" t="s">
        <v>1464</v>
      </c>
      <c r="I135" s="635" t="s">
        <v>1464</v>
      </c>
      <c r="J135" s="425" t="s">
        <v>1544</v>
      </c>
      <c r="K135" s="430"/>
      <c r="L135" s="430"/>
      <c r="M135" s="430"/>
      <c r="N135" s="430"/>
      <c r="O135" s="430"/>
      <c r="P135" s="430"/>
      <c r="Q135" s="430"/>
      <c r="R135" s="430"/>
      <c r="S135" s="431"/>
    </row>
    <row r="136" spans="1:19" ht="26.25" thickBot="1" x14ac:dyDescent="0.25">
      <c r="A136" s="104" t="s">
        <v>1583</v>
      </c>
      <c r="B136" s="429" t="s">
        <v>1584</v>
      </c>
      <c r="C136" s="203" t="s">
        <v>1185</v>
      </c>
      <c r="D136" s="635" t="s">
        <v>1464</v>
      </c>
      <c r="E136" s="636" t="s">
        <v>1464</v>
      </c>
      <c r="F136" s="635" t="s">
        <v>1464</v>
      </c>
      <c r="G136" s="635" t="s">
        <v>1464</v>
      </c>
      <c r="H136" s="635" t="s">
        <v>1464</v>
      </c>
      <c r="I136" s="635" t="s">
        <v>1464</v>
      </c>
      <c r="J136" s="425" t="s">
        <v>1544</v>
      </c>
      <c r="K136" s="430"/>
      <c r="L136" s="430"/>
      <c r="M136" s="430"/>
      <c r="N136" s="430"/>
      <c r="O136" s="430"/>
      <c r="P136" s="430"/>
      <c r="Q136" s="430"/>
      <c r="R136" s="430"/>
      <c r="S136" s="431"/>
    </row>
    <row r="137" spans="1:19" ht="39" thickBot="1" x14ac:dyDescent="0.25">
      <c r="A137" s="104" t="s">
        <v>1585</v>
      </c>
      <c r="B137" s="429" t="s">
        <v>1586</v>
      </c>
      <c r="C137" s="203" t="s">
        <v>1185</v>
      </c>
      <c r="D137" s="639">
        <v>0</v>
      </c>
      <c r="E137" s="639">
        <v>0</v>
      </c>
      <c r="F137" s="638">
        <v>5359.3573577142861</v>
      </c>
      <c r="G137" s="638">
        <v>206.12912914285712</v>
      </c>
      <c r="H137" s="639">
        <v>0</v>
      </c>
      <c r="I137" s="639">
        <v>0</v>
      </c>
      <c r="J137" s="425" t="s">
        <v>1544</v>
      </c>
      <c r="K137" s="430"/>
      <c r="L137" s="430"/>
      <c r="M137" s="430"/>
      <c r="N137" s="430"/>
      <c r="O137" s="430"/>
      <c r="P137" s="430"/>
      <c r="Q137" s="430"/>
      <c r="R137" s="430"/>
      <c r="S137" s="431"/>
    </row>
    <row r="138" spans="1:19" ht="26.25" thickBot="1" x14ac:dyDescent="0.25">
      <c r="A138" s="104" t="s">
        <v>1587</v>
      </c>
      <c r="B138" s="429" t="s">
        <v>1588</v>
      </c>
      <c r="C138" s="203" t="s">
        <v>1185</v>
      </c>
      <c r="D138" s="635" t="s">
        <v>1464</v>
      </c>
      <c r="E138" s="635" t="s">
        <v>1464</v>
      </c>
      <c r="F138" s="635" t="s">
        <v>1464</v>
      </c>
      <c r="G138" s="635" t="s">
        <v>1464</v>
      </c>
      <c r="H138" s="635" t="s">
        <v>1464</v>
      </c>
      <c r="I138" s="635" t="s">
        <v>1464</v>
      </c>
      <c r="J138" s="425" t="s">
        <v>1544</v>
      </c>
      <c r="K138" s="430"/>
      <c r="L138" s="430"/>
      <c r="M138" s="430"/>
      <c r="N138" s="430"/>
      <c r="O138" s="430"/>
      <c r="P138" s="430"/>
      <c r="Q138" s="430"/>
      <c r="R138" s="430"/>
      <c r="S138" s="431"/>
    </row>
    <row r="139" spans="1:19" ht="26.25" thickBot="1" x14ac:dyDescent="0.25">
      <c r="A139" s="104" t="s">
        <v>1589</v>
      </c>
      <c r="B139" s="429" t="s">
        <v>1590</v>
      </c>
      <c r="C139" s="203" t="s">
        <v>1185</v>
      </c>
      <c r="D139" s="639">
        <v>0</v>
      </c>
      <c r="E139" s="639">
        <v>0</v>
      </c>
      <c r="F139" s="639">
        <v>0</v>
      </c>
      <c r="G139" s="639">
        <v>0</v>
      </c>
      <c r="H139" s="638">
        <v>2954.5175177142855</v>
      </c>
      <c r="I139" s="639">
        <v>0</v>
      </c>
      <c r="J139" s="425" t="s">
        <v>1544</v>
      </c>
      <c r="K139" s="430"/>
      <c r="L139" s="430"/>
      <c r="M139" s="430"/>
      <c r="N139" s="430"/>
      <c r="O139" s="430"/>
      <c r="P139" s="430"/>
      <c r="Q139" s="430"/>
      <c r="R139" s="430"/>
      <c r="S139" s="431"/>
    </row>
    <row r="140" spans="1:19" ht="26.25" thickBot="1" x14ac:dyDescent="0.25">
      <c r="A140" s="104" t="s">
        <v>1591</v>
      </c>
      <c r="B140" s="429" t="s">
        <v>1592</v>
      </c>
      <c r="C140" s="203" t="s">
        <v>1185</v>
      </c>
      <c r="D140" s="636" t="s">
        <v>1464</v>
      </c>
      <c r="E140" s="636" t="s">
        <v>1464</v>
      </c>
      <c r="F140" s="636" t="s">
        <v>1464</v>
      </c>
      <c r="G140" s="636" t="s">
        <v>1464</v>
      </c>
      <c r="H140" s="636" t="s">
        <v>1464</v>
      </c>
      <c r="I140" s="636" t="s">
        <v>1464</v>
      </c>
      <c r="J140" s="425" t="s">
        <v>1544</v>
      </c>
      <c r="K140" s="430"/>
      <c r="L140" s="430"/>
      <c r="M140" s="430"/>
      <c r="N140" s="430"/>
      <c r="O140" s="430"/>
      <c r="P140" s="430"/>
      <c r="Q140" s="430"/>
      <c r="R140" s="430"/>
      <c r="S140" s="431"/>
    </row>
    <row r="141" spans="1:19" ht="26.25" thickBot="1" x14ac:dyDescent="0.25">
      <c r="A141" s="104" t="s">
        <v>1593</v>
      </c>
      <c r="B141" s="429" t="s">
        <v>1594</v>
      </c>
      <c r="C141" s="203" t="s">
        <v>1185</v>
      </c>
      <c r="D141" s="642">
        <v>2490.1022246938196</v>
      </c>
      <c r="E141" s="642">
        <v>338.3025779898523</v>
      </c>
      <c r="F141" s="642">
        <v>8016.7955646374485</v>
      </c>
      <c r="G141" s="642">
        <v>7728.9130754853104</v>
      </c>
      <c r="H141" s="642">
        <v>4901.7282297445645</v>
      </c>
      <c r="I141" s="642">
        <v>3152.0693367993799</v>
      </c>
      <c r="J141" s="425" t="s">
        <v>1544</v>
      </c>
      <c r="K141" s="430"/>
      <c r="L141" s="430"/>
      <c r="M141" s="430"/>
      <c r="N141" s="430"/>
      <c r="O141" s="430"/>
      <c r="P141" s="430"/>
      <c r="Q141" s="430"/>
      <c r="R141" s="430"/>
      <c r="S141" s="431"/>
    </row>
    <row r="142" spans="1:19" ht="26.25" thickBot="1" x14ac:dyDescent="0.25">
      <c r="A142" s="105"/>
      <c r="B142" s="432" t="s">
        <v>1595</v>
      </c>
      <c r="C142" s="401" t="s">
        <v>1185</v>
      </c>
      <c r="D142" s="637" t="s">
        <v>1557</v>
      </c>
      <c r="E142" s="637" t="s">
        <v>1557</v>
      </c>
      <c r="F142" s="637" t="s">
        <v>1557</v>
      </c>
      <c r="G142" s="637" t="s">
        <v>1557</v>
      </c>
      <c r="H142" s="637" t="s">
        <v>1557</v>
      </c>
      <c r="I142" s="637" t="s">
        <v>1557</v>
      </c>
      <c r="J142" s="425" t="s">
        <v>1544</v>
      </c>
      <c r="K142" s="430"/>
      <c r="L142" s="430"/>
      <c r="M142" s="430"/>
      <c r="N142" s="430"/>
      <c r="O142" s="430"/>
      <c r="P142" s="430"/>
      <c r="Q142" s="430"/>
      <c r="R142" s="430"/>
      <c r="S142" s="431"/>
    </row>
    <row r="143" spans="1:19" x14ac:dyDescent="0.2">
      <c r="C143" s="433" t="s">
        <v>1596</v>
      </c>
      <c r="D143" s="434">
        <v>3737.7242980332367</v>
      </c>
      <c r="E143" s="434">
        <v>0</v>
      </c>
      <c r="F143" s="434">
        <v>5792.4608019615389</v>
      </c>
      <c r="G143" s="434">
        <v>435.66533153846149</v>
      </c>
      <c r="H143" s="434">
        <v>12977.693037219233</v>
      </c>
      <c r="I143" s="434">
        <v>38761.915433910253</v>
      </c>
      <c r="R143"/>
      <c r="S143" s="114"/>
    </row>
    <row r="144" spans="1:19" x14ac:dyDescent="0.2">
      <c r="C144" s="43" t="s">
        <v>1597</v>
      </c>
      <c r="D144" s="435">
        <v>2.4288136774548101E-4</v>
      </c>
      <c r="E144" s="435" t="s">
        <v>1572</v>
      </c>
      <c r="F144" s="435">
        <v>8.5111385811349499E-2</v>
      </c>
      <c r="G144" s="435">
        <v>4.5868319378364608E-2</v>
      </c>
      <c r="H144" s="435">
        <v>0.15779938894108628</v>
      </c>
      <c r="I144" s="435">
        <v>0.1053224671922427</v>
      </c>
      <c r="R144"/>
      <c r="S144" s="114"/>
    </row>
    <row r="145" spans="1:18" x14ac:dyDescent="0.2">
      <c r="A145" s="436"/>
      <c r="B145" s="437"/>
      <c r="C145" s="549" t="s">
        <v>1799</v>
      </c>
      <c r="D145" s="550">
        <v>0</v>
      </c>
      <c r="E145" s="550"/>
      <c r="F145" s="550">
        <v>0</v>
      </c>
      <c r="G145" s="550">
        <v>0</v>
      </c>
      <c r="H145" s="550">
        <v>0</v>
      </c>
      <c r="I145" s="550">
        <v>0</v>
      </c>
    </row>
    <row r="146" spans="1:18" x14ac:dyDescent="0.2">
      <c r="A146" s="438" t="s">
        <v>1542</v>
      </c>
      <c r="B146" s="438" t="s">
        <v>1545</v>
      </c>
      <c r="C146" s="35" t="s">
        <v>1598</v>
      </c>
      <c r="D146" s="79"/>
      <c r="E146" s="79"/>
    </row>
    <row r="147" spans="1:18" x14ac:dyDescent="0.2">
      <c r="A147" s="438" t="s">
        <v>1599</v>
      </c>
      <c r="B147" s="438" t="s">
        <v>1600</v>
      </c>
      <c r="C147" s="35" t="s">
        <v>1601</v>
      </c>
      <c r="D147" s="79"/>
      <c r="E147" s="79"/>
    </row>
    <row r="148" spans="1:18" x14ac:dyDescent="0.2">
      <c r="A148" s="438" t="s">
        <v>1602</v>
      </c>
      <c r="B148" s="438" t="s">
        <v>1603</v>
      </c>
      <c r="C148" s="35" t="s">
        <v>1601</v>
      </c>
      <c r="D148" s="79"/>
      <c r="E148" s="79"/>
    </row>
    <row r="149" spans="1:18" x14ac:dyDescent="0.2">
      <c r="A149" s="63"/>
      <c r="B149" s="43"/>
      <c r="C149" s="43"/>
      <c r="D149" s="79"/>
      <c r="E149" s="79"/>
    </row>
    <row r="150" spans="1:18" x14ac:dyDescent="0.2">
      <c r="A150" s="44" t="s">
        <v>1153</v>
      </c>
      <c r="B150" s="35"/>
      <c r="C150" s="35"/>
      <c r="D150" s="78"/>
      <c r="E150" s="78"/>
    </row>
    <row r="151" spans="1:18" ht="13.5" thickBot="1" x14ac:dyDescent="0.25">
      <c r="A151" s="44"/>
      <c r="B151" s="35"/>
      <c r="C151" s="35"/>
      <c r="D151" s="78"/>
      <c r="E151" s="78"/>
    </row>
    <row r="152" spans="1:18" x14ac:dyDescent="0.2">
      <c r="A152" s="782" t="s">
        <v>37</v>
      </c>
      <c r="B152" s="793" t="s">
        <v>38</v>
      </c>
      <c r="C152" s="782" t="s">
        <v>1151</v>
      </c>
      <c r="D152" s="790" t="s">
        <v>1147</v>
      </c>
      <c r="E152" s="752" t="s">
        <v>32</v>
      </c>
      <c r="F152" s="780" t="s">
        <v>1157</v>
      </c>
      <c r="G152" s="786" t="s">
        <v>29</v>
      </c>
      <c r="H152" s="787"/>
      <c r="I152" s="787"/>
      <c r="J152" s="787"/>
      <c r="K152" s="787"/>
      <c r="L152" s="788"/>
      <c r="M152" s="786" t="s">
        <v>1159</v>
      </c>
      <c r="N152" s="787"/>
      <c r="O152" s="787"/>
      <c r="P152" s="787"/>
      <c r="Q152" s="788"/>
    </row>
    <row r="153" spans="1:18" ht="13.5" thickBot="1" x14ac:dyDescent="0.25">
      <c r="A153" s="783"/>
      <c r="B153" s="794"/>
      <c r="C153" s="783"/>
      <c r="D153" s="792"/>
      <c r="E153" s="753"/>
      <c r="F153" s="781"/>
      <c r="G153" s="127" t="s">
        <v>30</v>
      </c>
      <c r="H153" s="128" t="s">
        <v>31</v>
      </c>
      <c r="I153" s="128" t="s">
        <v>1148</v>
      </c>
      <c r="J153" s="128" t="s">
        <v>1149</v>
      </c>
      <c r="K153" s="129" t="s">
        <v>1150</v>
      </c>
      <c r="L153" s="130" t="s">
        <v>29</v>
      </c>
      <c r="M153" s="131" t="s">
        <v>4</v>
      </c>
      <c r="N153" s="128" t="s">
        <v>3</v>
      </c>
      <c r="O153" s="131" t="s">
        <v>1158</v>
      </c>
      <c r="P153" s="128" t="s">
        <v>18</v>
      </c>
      <c r="Q153" s="130" t="s">
        <v>21</v>
      </c>
    </row>
    <row r="154" spans="1:18" ht="39" thickTop="1" x14ac:dyDescent="0.2">
      <c r="A154" s="108" t="s">
        <v>1604</v>
      </c>
      <c r="B154" s="108" t="s">
        <v>1605</v>
      </c>
      <c r="C154" s="112" t="s">
        <v>134</v>
      </c>
      <c r="D154" s="111" t="s">
        <v>135</v>
      </c>
      <c r="E154" s="111" t="s">
        <v>136</v>
      </c>
      <c r="F154" s="88"/>
      <c r="G154" s="49" t="e">
        <v>#N/A</v>
      </c>
      <c r="H154" s="47" t="e">
        <v>#N/A</v>
      </c>
      <c r="I154" s="47" t="s">
        <v>54</v>
      </c>
      <c r="J154" s="47" t="s">
        <v>55</v>
      </c>
      <c r="K154" s="47" t="s">
        <v>131</v>
      </c>
      <c r="L154" s="48" t="s">
        <v>132</v>
      </c>
      <c r="M154" s="439">
        <v>0</v>
      </c>
      <c r="N154" s="439" t="s">
        <v>1557</v>
      </c>
      <c r="O154" s="439">
        <v>0</v>
      </c>
      <c r="P154" s="439">
        <v>0</v>
      </c>
      <c r="Q154" s="439">
        <v>0</v>
      </c>
    </row>
    <row r="155" spans="1:18" ht="51" x14ac:dyDescent="0.2">
      <c r="A155" s="108" t="s">
        <v>1604</v>
      </c>
      <c r="B155" s="108" t="s">
        <v>1605</v>
      </c>
      <c r="C155" s="233" t="s">
        <v>186</v>
      </c>
      <c r="D155" s="110" t="s">
        <v>187</v>
      </c>
      <c r="E155" s="110" t="s">
        <v>136</v>
      </c>
      <c r="F155" s="89" t="s">
        <v>185</v>
      </c>
      <c r="G155" s="49">
        <v>44.6128</v>
      </c>
      <c r="H155" s="47">
        <v>20.555700000000002</v>
      </c>
      <c r="I155" s="47" t="s">
        <v>54</v>
      </c>
      <c r="J155" s="47" t="s">
        <v>55</v>
      </c>
      <c r="K155" s="47" t="s">
        <v>131</v>
      </c>
      <c r="L155" s="48" t="s">
        <v>132</v>
      </c>
      <c r="M155" s="439">
        <v>0</v>
      </c>
      <c r="N155" s="439" t="s">
        <v>1557</v>
      </c>
      <c r="O155" s="439">
        <v>0</v>
      </c>
      <c r="P155" s="439">
        <v>0</v>
      </c>
      <c r="Q155" s="439">
        <v>0</v>
      </c>
    </row>
    <row r="156" spans="1:18" ht="38.25" x14ac:dyDescent="0.2">
      <c r="A156" s="108" t="s">
        <v>1604</v>
      </c>
      <c r="B156" s="108" t="s">
        <v>1605</v>
      </c>
      <c r="C156" s="233" t="s">
        <v>191</v>
      </c>
      <c r="D156" s="110" t="s">
        <v>192</v>
      </c>
      <c r="E156" s="110" t="s">
        <v>136</v>
      </c>
      <c r="F156" s="89" t="s">
        <v>190</v>
      </c>
      <c r="G156" s="49">
        <v>444315</v>
      </c>
      <c r="H156" s="47">
        <v>201020</v>
      </c>
      <c r="I156" s="47" t="s">
        <v>54</v>
      </c>
      <c r="J156" s="47" t="s">
        <v>55</v>
      </c>
      <c r="K156" s="47" t="s">
        <v>188</v>
      </c>
      <c r="L156" s="48" t="s">
        <v>189</v>
      </c>
      <c r="M156" s="439">
        <v>0</v>
      </c>
      <c r="N156" s="439" t="s">
        <v>1557</v>
      </c>
      <c r="O156" s="439">
        <v>19792.900000000001</v>
      </c>
      <c r="P156" s="439">
        <v>38063.199999999997</v>
      </c>
      <c r="Q156" s="439">
        <v>83739</v>
      </c>
    </row>
    <row r="157" spans="1:18" ht="25.5" x14ac:dyDescent="0.2">
      <c r="A157" s="108" t="s">
        <v>1604</v>
      </c>
      <c r="B157" s="108" t="s">
        <v>1605</v>
      </c>
      <c r="C157" s="233" t="s">
        <v>215</v>
      </c>
      <c r="D157" s="110" t="s">
        <v>216</v>
      </c>
      <c r="E157" s="110" t="s">
        <v>136</v>
      </c>
      <c r="F157" s="89" t="s">
        <v>214</v>
      </c>
      <c r="G157" s="49">
        <v>45.703099999999999</v>
      </c>
      <c r="H157" s="47">
        <v>20.086500000000001</v>
      </c>
      <c r="I157" s="47" t="s">
        <v>66</v>
      </c>
      <c r="J157" s="47" t="s">
        <v>179</v>
      </c>
      <c r="K157" s="47" t="s">
        <v>211</v>
      </c>
      <c r="L157" s="48" t="s">
        <v>212</v>
      </c>
      <c r="M157" s="439">
        <v>0</v>
      </c>
      <c r="N157" s="439" t="s">
        <v>1557</v>
      </c>
      <c r="O157" s="439">
        <v>4320</v>
      </c>
      <c r="P157" s="439">
        <v>0</v>
      </c>
      <c r="Q157" s="439">
        <v>34600</v>
      </c>
    </row>
    <row r="158" spans="1:18" ht="25.5" x14ac:dyDescent="0.2">
      <c r="A158" s="108" t="s">
        <v>1604</v>
      </c>
      <c r="B158" s="108" t="s">
        <v>1605</v>
      </c>
      <c r="C158" s="233" t="s">
        <v>215</v>
      </c>
      <c r="D158" s="110" t="s">
        <v>218</v>
      </c>
      <c r="E158" s="110" t="s">
        <v>136</v>
      </c>
      <c r="F158" s="89" t="s">
        <v>217</v>
      </c>
      <c r="G158" s="49">
        <v>45.622599999999998</v>
      </c>
      <c r="H158" s="47">
        <v>20.036300000000001</v>
      </c>
      <c r="I158" s="47" t="s">
        <v>66</v>
      </c>
      <c r="J158" s="47" t="s">
        <v>179</v>
      </c>
      <c r="K158" s="47" t="s">
        <v>211</v>
      </c>
      <c r="L158" s="48" t="s">
        <v>211</v>
      </c>
      <c r="M158" s="439">
        <v>0</v>
      </c>
      <c r="N158" s="439" t="s">
        <v>1557</v>
      </c>
      <c r="O158" s="439">
        <v>1785</v>
      </c>
      <c r="P158" s="439">
        <v>0</v>
      </c>
      <c r="Q158" s="439">
        <v>50400</v>
      </c>
    </row>
    <row r="159" spans="1:18" x14ac:dyDescent="0.2">
      <c r="A159" s="108" t="s">
        <v>1604</v>
      </c>
      <c r="B159" s="108" t="s">
        <v>1605</v>
      </c>
      <c r="C159" s="233" t="s">
        <v>215</v>
      </c>
      <c r="D159" s="110" t="s">
        <v>220</v>
      </c>
      <c r="E159" s="110" t="s">
        <v>136</v>
      </c>
      <c r="F159" s="89" t="s">
        <v>219</v>
      </c>
      <c r="G159" s="49">
        <v>0</v>
      </c>
      <c r="H159" s="47">
        <v>0</v>
      </c>
      <c r="I159" s="47" t="s">
        <v>66</v>
      </c>
      <c r="J159" s="47" t="s">
        <v>179</v>
      </c>
      <c r="K159" s="47" t="s">
        <v>211</v>
      </c>
      <c r="L159" s="48" t="s">
        <v>211</v>
      </c>
      <c r="M159" s="439">
        <v>0</v>
      </c>
      <c r="N159" s="439" t="s">
        <v>1557</v>
      </c>
      <c r="O159" s="439">
        <v>649.4</v>
      </c>
      <c r="P159" s="439">
        <v>0</v>
      </c>
      <c r="Q159" s="439">
        <v>18336</v>
      </c>
      <c r="R159"/>
    </row>
    <row r="160" spans="1:18" ht="25.5" x14ac:dyDescent="0.2">
      <c r="A160" s="108" t="s">
        <v>1604</v>
      </c>
      <c r="B160" s="108" t="s">
        <v>1605</v>
      </c>
      <c r="C160" s="233" t="s">
        <v>242</v>
      </c>
      <c r="D160" s="110" t="s">
        <v>243</v>
      </c>
      <c r="E160" s="110" t="s">
        <v>136</v>
      </c>
      <c r="F160" s="89" t="s">
        <v>241</v>
      </c>
      <c r="G160" s="49">
        <v>45.248899999999999</v>
      </c>
      <c r="H160" s="47">
        <v>20.964500000000001</v>
      </c>
      <c r="I160" s="47" t="s">
        <v>66</v>
      </c>
      <c r="J160" s="47" t="s">
        <v>238</v>
      </c>
      <c r="K160" s="47" t="s">
        <v>239</v>
      </c>
      <c r="L160" s="48" t="s">
        <v>240</v>
      </c>
      <c r="M160" s="439">
        <v>0</v>
      </c>
      <c r="N160" s="439" t="s">
        <v>1557</v>
      </c>
      <c r="O160" s="439">
        <v>11232</v>
      </c>
      <c r="P160" s="439">
        <v>21600</v>
      </c>
      <c r="Q160" s="439">
        <v>47520</v>
      </c>
      <c r="R160"/>
    </row>
    <row r="161" spans="1:18" ht="25.5" x14ac:dyDescent="0.2">
      <c r="A161" s="108" t="s">
        <v>1604</v>
      </c>
      <c r="B161" s="108" t="s">
        <v>1605</v>
      </c>
      <c r="C161" s="233" t="s">
        <v>265</v>
      </c>
      <c r="D161" s="110" t="s">
        <v>266</v>
      </c>
      <c r="E161" s="110" t="s">
        <v>136</v>
      </c>
      <c r="F161" s="89" t="s">
        <v>264</v>
      </c>
      <c r="G161" s="49">
        <v>45.371499999999997</v>
      </c>
      <c r="H161" s="47">
        <v>19.790700000000001</v>
      </c>
      <c r="I161" s="47" t="s">
        <v>66</v>
      </c>
      <c r="J161" s="47" t="s">
        <v>179</v>
      </c>
      <c r="K161" s="47" t="s">
        <v>193</v>
      </c>
      <c r="L161" s="48" t="s">
        <v>262</v>
      </c>
      <c r="M161" s="439">
        <v>0</v>
      </c>
      <c r="N161" s="439" t="s">
        <v>1557</v>
      </c>
      <c r="O161" s="439">
        <v>5202</v>
      </c>
      <c r="P161" s="439">
        <v>91800</v>
      </c>
      <c r="Q161" s="439">
        <v>146880</v>
      </c>
      <c r="R161"/>
    </row>
    <row r="162" spans="1:18" ht="38.25" x14ac:dyDescent="0.2">
      <c r="A162" s="108" t="s">
        <v>1604</v>
      </c>
      <c r="B162" s="108" t="s">
        <v>1605</v>
      </c>
      <c r="C162" s="233" t="s">
        <v>391</v>
      </c>
      <c r="D162" s="110" t="s">
        <v>392</v>
      </c>
      <c r="E162" s="110" t="s">
        <v>136</v>
      </c>
      <c r="F162" s="89" t="s">
        <v>390</v>
      </c>
      <c r="G162" s="49">
        <v>45.25</v>
      </c>
      <c r="H162" s="47">
        <v>19.52</v>
      </c>
      <c r="I162" s="47" t="s">
        <v>66</v>
      </c>
      <c r="J162" s="47" t="s">
        <v>179</v>
      </c>
      <c r="K162" s="47" t="s">
        <v>388</v>
      </c>
      <c r="L162" s="48" t="s">
        <v>388</v>
      </c>
      <c r="M162" s="439">
        <v>0</v>
      </c>
      <c r="N162" s="439" t="s">
        <v>1557</v>
      </c>
      <c r="O162" s="439">
        <v>0</v>
      </c>
      <c r="P162" s="439">
        <v>0</v>
      </c>
      <c r="Q162" s="439">
        <v>0</v>
      </c>
      <c r="R162"/>
    </row>
    <row r="163" spans="1:18" ht="25.5" x14ac:dyDescent="0.2">
      <c r="A163" s="108" t="s">
        <v>1604</v>
      </c>
      <c r="B163" s="108" t="s">
        <v>1605</v>
      </c>
      <c r="C163" s="233" t="s">
        <v>421</v>
      </c>
      <c r="D163" s="110" t="s">
        <v>422</v>
      </c>
      <c r="E163" s="110" t="s">
        <v>136</v>
      </c>
      <c r="F163" s="89" t="s">
        <v>420</v>
      </c>
      <c r="G163" s="49">
        <v>44.436199999999999</v>
      </c>
      <c r="H163" s="47">
        <v>20.739599999999999</v>
      </c>
      <c r="I163" s="47" t="s">
        <v>54</v>
      </c>
      <c r="J163" s="47" t="s">
        <v>55</v>
      </c>
      <c r="K163" s="47" t="s">
        <v>417</v>
      </c>
      <c r="L163" s="48" t="s">
        <v>418</v>
      </c>
      <c r="M163" s="439">
        <v>0</v>
      </c>
      <c r="N163" s="439" t="s">
        <v>1557</v>
      </c>
      <c r="O163" s="439">
        <v>18720</v>
      </c>
      <c r="P163" s="439">
        <v>36000</v>
      </c>
      <c r="Q163" s="439">
        <v>79200</v>
      </c>
      <c r="R163"/>
    </row>
    <row r="164" spans="1:18" ht="25.5" x14ac:dyDescent="0.2">
      <c r="A164" s="108" t="s">
        <v>1604</v>
      </c>
      <c r="B164" s="108" t="s">
        <v>1605</v>
      </c>
      <c r="C164" s="233" t="s">
        <v>495</v>
      </c>
      <c r="D164" s="110" t="s">
        <v>496</v>
      </c>
      <c r="E164" s="110" t="s">
        <v>136</v>
      </c>
      <c r="F164" s="89" t="s">
        <v>494</v>
      </c>
      <c r="G164" s="49">
        <v>46.069800000000001</v>
      </c>
      <c r="H164" s="47">
        <v>19.918500000000002</v>
      </c>
      <c r="I164" s="47" t="s">
        <v>66</v>
      </c>
      <c r="J164" s="47" t="s">
        <v>292</v>
      </c>
      <c r="K164" s="47" t="s">
        <v>490</v>
      </c>
      <c r="L164" s="48" t="s">
        <v>493</v>
      </c>
      <c r="M164" s="439">
        <v>0</v>
      </c>
      <c r="N164" s="439" t="s">
        <v>1557</v>
      </c>
      <c r="O164" s="439">
        <v>9051.2999999999993</v>
      </c>
      <c r="P164" s="439">
        <v>17406.3</v>
      </c>
      <c r="Q164" s="439">
        <v>38293.9</v>
      </c>
      <c r="R164"/>
    </row>
    <row r="165" spans="1:18" ht="25.5" x14ac:dyDescent="0.2">
      <c r="A165" s="108" t="s">
        <v>1604</v>
      </c>
      <c r="B165" s="108" t="s">
        <v>1605</v>
      </c>
      <c r="C165" s="233" t="s">
        <v>522</v>
      </c>
      <c r="D165" s="110" t="s">
        <v>523</v>
      </c>
      <c r="E165" s="110" t="s">
        <v>136</v>
      </c>
      <c r="F165" s="89" t="s">
        <v>521</v>
      </c>
      <c r="G165" s="49">
        <v>45</v>
      </c>
      <c r="H165" s="47">
        <v>20</v>
      </c>
      <c r="I165" s="47" t="s">
        <v>66</v>
      </c>
      <c r="J165" s="47" t="s">
        <v>238</v>
      </c>
      <c r="K165" s="47" t="s">
        <v>324</v>
      </c>
      <c r="L165" s="48" t="s">
        <v>520</v>
      </c>
      <c r="M165" s="439">
        <v>0</v>
      </c>
      <c r="N165" s="439" t="s">
        <v>1557</v>
      </c>
      <c r="O165" s="439">
        <v>1156</v>
      </c>
      <c r="P165" s="439">
        <v>20400</v>
      </c>
      <c r="Q165" s="439">
        <v>32640</v>
      </c>
      <c r="R165"/>
    </row>
    <row r="166" spans="1:18" ht="51" x14ac:dyDescent="0.2">
      <c r="A166" s="108" t="s">
        <v>1604</v>
      </c>
      <c r="B166" s="108" t="s">
        <v>1605</v>
      </c>
      <c r="C166" s="233" t="s">
        <v>593</v>
      </c>
      <c r="D166" s="110" t="s">
        <v>594</v>
      </c>
      <c r="E166" s="110" t="s">
        <v>136</v>
      </c>
      <c r="F166" s="89" t="s">
        <v>592</v>
      </c>
      <c r="G166" s="49">
        <v>44.399486000000003</v>
      </c>
      <c r="H166" s="47">
        <v>20.663906000000001</v>
      </c>
      <c r="I166" s="47" t="s">
        <v>54</v>
      </c>
      <c r="J166" s="47" t="s">
        <v>55</v>
      </c>
      <c r="K166" s="47" t="s">
        <v>417</v>
      </c>
      <c r="L166" s="48" t="s">
        <v>590</v>
      </c>
      <c r="M166" s="439">
        <v>0</v>
      </c>
      <c r="N166" s="439" t="s">
        <v>1557</v>
      </c>
      <c r="O166" s="439">
        <v>1020</v>
      </c>
      <c r="P166" s="439">
        <v>18000</v>
      </c>
      <c r="Q166" s="439">
        <v>28800</v>
      </c>
      <c r="R166"/>
    </row>
    <row r="167" spans="1:18" ht="25.5" x14ac:dyDescent="0.2">
      <c r="A167" s="108" t="s">
        <v>1604</v>
      </c>
      <c r="B167" s="108" t="s">
        <v>1605</v>
      </c>
      <c r="C167" s="233" t="s">
        <v>620</v>
      </c>
      <c r="D167" s="110" t="s">
        <v>621</v>
      </c>
      <c r="E167" s="110" t="s">
        <v>136</v>
      </c>
      <c r="F167" s="89" t="s">
        <v>619</v>
      </c>
      <c r="G167" s="49">
        <v>45.665799999999997</v>
      </c>
      <c r="H167" s="47">
        <v>19.688300000000002</v>
      </c>
      <c r="I167" s="47" t="s">
        <v>66</v>
      </c>
      <c r="J167" s="47" t="s">
        <v>87</v>
      </c>
      <c r="K167" s="47" t="s">
        <v>618</v>
      </c>
      <c r="L167" s="48" t="s">
        <v>618</v>
      </c>
      <c r="M167" s="439">
        <v>0</v>
      </c>
      <c r="N167" s="439" t="s">
        <v>1557</v>
      </c>
      <c r="O167" s="439">
        <v>57200</v>
      </c>
      <c r="P167" s="439">
        <v>110000</v>
      </c>
      <c r="Q167" s="439">
        <v>242000</v>
      </c>
      <c r="R167"/>
    </row>
    <row r="168" spans="1:18" ht="51" x14ac:dyDescent="0.2">
      <c r="A168" s="108" t="s">
        <v>1604</v>
      </c>
      <c r="B168" s="108" t="s">
        <v>1605</v>
      </c>
      <c r="C168" s="233" t="s">
        <v>628</v>
      </c>
      <c r="D168" s="110" t="s">
        <v>629</v>
      </c>
      <c r="E168" s="110" t="s">
        <v>136</v>
      </c>
      <c r="F168" s="89" t="s">
        <v>627</v>
      </c>
      <c r="G168" s="49">
        <v>45.812800000000003</v>
      </c>
      <c r="H168" s="47">
        <v>19.629000000000001</v>
      </c>
      <c r="I168" s="47" t="s">
        <v>66</v>
      </c>
      <c r="J168" s="47" t="s">
        <v>87</v>
      </c>
      <c r="K168" s="47" t="s">
        <v>622</v>
      </c>
      <c r="L168" s="48" t="s">
        <v>622</v>
      </c>
      <c r="M168" s="439">
        <v>0</v>
      </c>
      <c r="N168" s="439" t="s">
        <v>1557</v>
      </c>
      <c r="O168" s="439">
        <v>1275</v>
      </c>
      <c r="P168" s="439">
        <v>22440</v>
      </c>
      <c r="Q168" s="439">
        <v>36000</v>
      </c>
      <c r="R168"/>
    </row>
    <row r="169" spans="1:18" ht="51" x14ac:dyDescent="0.2">
      <c r="A169" s="108" t="s">
        <v>1604</v>
      </c>
      <c r="B169" s="108" t="s">
        <v>1605</v>
      </c>
      <c r="C169" s="233" t="s">
        <v>628</v>
      </c>
      <c r="D169" s="110" t="s">
        <v>631</v>
      </c>
      <c r="E169" s="110" t="s">
        <v>136</v>
      </c>
      <c r="F169" s="440" t="s">
        <v>630</v>
      </c>
      <c r="G169" s="49">
        <v>45.812800000000003</v>
      </c>
      <c r="H169" s="47">
        <v>19.629000000000001</v>
      </c>
      <c r="I169" s="47" t="s">
        <v>66</v>
      </c>
      <c r="J169" s="47" t="s">
        <v>87</v>
      </c>
      <c r="K169" s="47" t="s">
        <v>622</v>
      </c>
      <c r="L169" s="48" t="s">
        <v>622</v>
      </c>
      <c r="M169" s="439">
        <v>0</v>
      </c>
      <c r="N169" s="439" t="s">
        <v>1557</v>
      </c>
      <c r="O169" s="439">
        <v>1700</v>
      </c>
      <c r="P169" s="439">
        <v>30000</v>
      </c>
      <c r="Q169" s="439">
        <v>48000</v>
      </c>
      <c r="R169"/>
    </row>
    <row r="170" spans="1:18" ht="51" x14ac:dyDescent="0.2">
      <c r="A170" s="108" t="s">
        <v>1604</v>
      </c>
      <c r="B170" s="108" t="s">
        <v>1605</v>
      </c>
      <c r="C170" s="233" t="s">
        <v>628</v>
      </c>
      <c r="D170" s="110" t="s">
        <v>635</v>
      </c>
      <c r="E170" s="110" t="s">
        <v>136</v>
      </c>
      <c r="F170" s="440" t="s">
        <v>634</v>
      </c>
      <c r="G170" s="49">
        <v>0</v>
      </c>
      <c r="H170" s="47">
        <v>0</v>
      </c>
      <c r="I170" s="47" t="s">
        <v>66</v>
      </c>
      <c r="J170" s="47" t="s">
        <v>67</v>
      </c>
      <c r="K170" s="47" t="s">
        <v>632</v>
      </c>
      <c r="L170" s="48" t="s">
        <v>633</v>
      </c>
      <c r="M170" s="439">
        <v>63.8</v>
      </c>
      <c r="N170" s="439" t="s">
        <v>1557</v>
      </c>
      <c r="O170" s="439">
        <v>4403.3999999999996</v>
      </c>
      <c r="P170" s="439">
        <v>6892.3</v>
      </c>
      <c r="Q170" s="439">
        <v>14039.9</v>
      </c>
      <c r="R170"/>
    </row>
    <row r="171" spans="1:18" ht="38.25" x14ac:dyDescent="0.2">
      <c r="A171" s="108" t="s">
        <v>1604</v>
      </c>
      <c r="B171" s="108" t="s">
        <v>1605</v>
      </c>
      <c r="C171" s="233" t="s">
        <v>628</v>
      </c>
      <c r="D171" s="110" t="s">
        <v>638</v>
      </c>
      <c r="E171" s="110" t="s">
        <v>136</v>
      </c>
      <c r="F171" s="440" t="s">
        <v>637</v>
      </c>
      <c r="G171" s="49">
        <v>45.518900000000002</v>
      </c>
      <c r="H171" s="47">
        <v>20.3156</v>
      </c>
      <c r="I171" s="47" t="s">
        <v>66</v>
      </c>
      <c r="J171" s="47" t="s">
        <v>67</v>
      </c>
      <c r="K171" s="47" t="s">
        <v>68</v>
      </c>
      <c r="L171" s="48" t="s">
        <v>636</v>
      </c>
      <c r="M171" s="439">
        <v>29.6</v>
      </c>
      <c r="N171" s="439" t="s">
        <v>1557</v>
      </c>
      <c r="O171" s="439">
        <v>2040.4</v>
      </c>
      <c r="P171" s="439">
        <v>3193.7</v>
      </c>
      <c r="Q171" s="439">
        <v>6505.6</v>
      </c>
      <c r="R171"/>
    </row>
    <row r="172" spans="1:18" ht="38.25" x14ac:dyDescent="0.2">
      <c r="A172" s="108" t="s">
        <v>1604</v>
      </c>
      <c r="B172" s="108" t="s">
        <v>1605</v>
      </c>
      <c r="C172" s="233" t="s">
        <v>680</v>
      </c>
      <c r="D172" s="110" t="s">
        <v>681</v>
      </c>
      <c r="E172" s="110" t="s">
        <v>136</v>
      </c>
      <c r="F172" s="440" t="s">
        <v>679</v>
      </c>
      <c r="G172" s="49">
        <v>44</v>
      </c>
      <c r="H172" s="47">
        <v>21</v>
      </c>
      <c r="I172" s="47" t="s">
        <v>96</v>
      </c>
      <c r="J172" s="47" t="s">
        <v>477</v>
      </c>
      <c r="K172" s="47" t="s">
        <v>676</v>
      </c>
      <c r="L172" s="48" t="s">
        <v>677</v>
      </c>
      <c r="M172" s="439">
        <v>0</v>
      </c>
      <c r="N172" s="439" t="s">
        <v>1557</v>
      </c>
      <c r="O172" s="439">
        <v>14705.3</v>
      </c>
      <c r="P172" s="439">
        <v>23017</v>
      </c>
      <c r="Q172" s="439">
        <v>46886.400000000001</v>
      </c>
      <c r="R172"/>
    </row>
    <row r="173" spans="1:18" ht="38.25" x14ac:dyDescent="0.2">
      <c r="A173" s="108" t="s">
        <v>1604</v>
      </c>
      <c r="B173" s="108" t="s">
        <v>1605</v>
      </c>
      <c r="C173" s="233" t="s">
        <v>680</v>
      </c>
      <c r="D173" s="110" t="s">
        <v>685</v>
      </c>
      <c r="E173" s="110" t="s">
        <v>136</v>
      </c>
      <c r="F173" s="440" t="s">
        <v>684</v>
      </c>
      <c r="G173" s="49">
        <v>44.237499999999997</v>
      </c>
      <c r="H173" s="47">
        <v>21.1051</v>
      </c>
      <c r="I173" s="47" t="s">
        <v>221</v>
      </c>
      <c r="J173" s="47" t="s">
        <v>595</v>
      </c>
      <c r="K173" s="47" t="s">
        <v>682</v>
      </c>
      <c r="L173" s="48" t="s">
        <v>683</v>
      </c>
      <c r="M173" s="439">
        <v>0</v>
      </c>
      <c r="N173" s="439" t="s">
        <v>1557</v>
      </c>
      <c r="O173" s="439">
        <v>7038.3</v>
      </c>
      <c r="P173" s="439">
        <v>11016.4</v>
      </c>
      <c r="Q173" s="439">
        <v>22440.9</v>
      </c>
      <c r="R173"/>
    </row>
    <row r="174" spans="1:18" ht="38.25" x14ac:dyDescent="0.2">
      <c r="A174" s="108" t="s">
        <v>1604</v>
      </c>
      <c r="B174" s="108" t="s">
        <v>1605</v>
      </c>
      <c r="C174" s="233" t="s">
        <v>680</v>
      </c>
      <c r="D174" s="110" t="s">
        <v>688</v>
      </c>
      <c r="E174" s="110" t="s">
        <v>136</v>
      </c>
      <c r="F174" s="440" t="s">
        <v>687</v>
      </c>
      <c r="G174" s="49">
        <v>44</v>
      </c>
      <c r="H174" s="47">
        <v>21</v>
      </c>
      <c r="I174" s="47" t="s">
        <v>221</v>
      </c>
      <c r="J174" s="47" t="s">
        <v>595</v>
      </c>
      <c r="K174" s="47" t="s">
        <v>682</v>
      </c>
      <c r="L174" s="48" t="s">
        <v>686</v>
      </c>
      <c r="M174" s="439">
        <v>0</v>
      </c>
      <c r="N174" s="439" t="s">
        <v>1557</v>
      </c>
      <c r="O174" s="439">
        <v>6709.6</v>
      </c>
      <c r="P174" s="439">
        <v>10501.9</v>
      </c>
      <c r="Q174" s="439">
        <v>21392.799999999999</v>
      </c>
      <c r="R174"/>
    </row>
    <row r="175" spans="1:18" ht="38.25" x14ac:dyDescent="0.2">
      <c r="A175" s="108" t="s">
        <v>1604</v>
      </c>
      <c r="B175" s="108" t="s">
        <v>1605</v>
      </c>
      <c r="C175" s="233" t="s">
        <v>705</v>
      </c>
      <c r="D175" s="110" t="s">
        <v>706</v>
      </c>
      <c r="E175" s="110" t="s">
        <v>136</v>
      </c>
      <c r="F175" s="440" t="s">
        <v>704</v>
      </c>
      <c r="G175" s="49">
        <v>44.530900000000003</v>
      </c>
      <c r="H175" s="47">
        <v>20.877700000000001</v>
      </c>
      <c r="I175" s="47" t="s">
        <v>221</v>
      </c>
      <c r="J175" s="47" t="s">
        <v>595</v>
      </c>
      <c r="K175" s="47" t="s">
        <v>596</v>
      </c>
      <c r="L175" s="48" t="s">
        <v>703</v>
      </c>
      <c r="M175" s="439">
        <v>0</v>
      </c>
      <c r="N175" s="439" t="s">
        <v>1557</v>
      </c>
      <c r="O175" s="439">
        <v>1190</v>
      </c>
      <c r="P175" s="439">
        <v>21000</v>
      </c>
      <c r="Q175" s="439">
        <v>33600</v>
      </c>
      <c r="R175"/>
    </row>
    <row r="176" spans="1:18" ht="38.25" x14ac:dyDescent="0.2">
      <c r="A176" s="108" t="s">
        <v>1604</v>
      </c>
      <c r="B176" s="108" t="s">
        <v>1605</v>
      </c>
      <c r="C176" s="233" t="s">
        <v>710</v>
      </c>
      <c r="D176" s="110" t="s">
        <v>711</v>
      </c>
      <c r="E176" s="110" t="s">
        <v>136</v>
      </c>
      <c r="F176" s="440" t="s">
        <v>709</v>
      </c>
      <c r="G176" s="49">
        <v>45.612299999999998</v>
      </c>
      <c r="H176" s="47">
        <v>19.369</v>
      </c>
      <c r="I176" s="47" t="s">
        <v>66</v>
      </c>
      <c r="J176" s="47" t="s">
        <v>142</v>
      </c>
      <c r="K176" s="47" t="s">
        <v>199</v>
      </c>
      <c r="L176" s="48" t="s">
        <v>707</v>
      </c>
      <c r="M176" s="439">
        <v>0</v>
      </c>
      <c r="N176" s="439" t="s">
        <v>1557</v>
      </c>
      <c r="O176" s="439">
        <v>2172.6</v>
      </c>
      <c r="P176" s="439">
        <v>38340</v>
      </c>
      <c r="Q176" s="439">
        <v>61344</v>
      </c>
      <c r="R176"/>
    </row>
    <row r="177" spans="1:22" ht="38.25" x14ac:dyDescent="0.2">
      <c r="A177" s="108" t="s">
        <v>1604</v>
      </c>
      <c r="B177" s="108" t="s">
        <v>1605</v>
      </c>
      <c r="C177" s="233" t="s">
        <v>746</v>
      </c>
      <c r="D177" s="110" t="s">
        <v>747</v>
      </c>
      <c r="E177" s="110" t="s">
        <v>136</v>
      </c>
      <c r="F177" s="440" t="s">
        <v>745</v>
      </c>
      <c r="G177" s="49">
        <v>44.622300000000003</v>
      </c>
      <c r="H177" s="47">
        <v>21.185500000000001</v>
      </c>
      <c r="I177" s="47" t="s">
        <v>221</v>
      </c>
      <c r="J177" s="47" t="s">
        <v>722</v>
      </c>
      <c r="K177" s="47" t="s">
        <v>743</v>
      </c>
      <c r="L177" s="48" t="s">
        <v>743</v>
      </c>
      <c r="M177" s="439">
        <v>0</v>
      </c>
      <c r="N177" s="439" t="s">
        <v>1557</v>
      </c>
      <c r="O177" s="439">
        <v>2967.1</v>
      </c>
      <c r="P177" s="439">
        <v>4644.1000000000004</v>
      </c>
      <c r="Q177" s="439">
        <v>9460.2000000000007</v>
      </c>
      <c r="R177"/>
    </row>
    <row r="178" spans="1:22" ht="38.25" x14ac:dyDescent="0.2">
      <c r="A178" s="108" t="s">
        <v>1604</v>
      </c>
      <c r="B178" s="108" t="s">
        <v>1605</v>
      </c>
      <c r="C178" s="233" t="s">
        <v>801</v>
      </c>
      <c r="D178" s="110" t="s">
        <v>802</v>
      </c>
      <c r="E178" s="110" t="s">
        <v>136</v>
      </c>
      <c r="F178" s="440" t="s">
        <v>800</v>
      </c>
      <c r="G178" s="49">
        <v>43.997199999999999</v>
      </c>
      <c r="H178" s="47">
        <v>21.288799999999998</v>
      </c>
      <c r="I178" s="47" t="s">
        <v>96</v>
      </c>
      <c r="J178" s="47" t="s">
        <v>477</v>
      </c>
      <c r="K178" s="47" t="s">
        <v>575</v>
      </c>
      <c r="L178" s="48" t="s">
        <v>799</v>
      </c>
      <c r="M178" s="439">
        <v>0</v>
      </c>
      <c r="N178" s="439" t="s">
        <v>1557</v>
      </c>
      <c r="O178" s="439">
        <v>4308</v>
      </c>
      <c r="P178" s="439">
        <v>76020</v>
      </c>
      <c r="Q178" s="439">
        <v>121632</v>
      </c>
      <c r="S178" s="114"/>
      <c r="T178" s="114"/>
      <c r="U178" s="114"/>
      <c r="V178" s="114"/>
    </row>
    <row r="179" spans="1:22" ht="25.5" x14ac:dyDescent="0.2">
      <c r="A179" s="108" t="s">
        <v>1604</v>
      </c>
      <c r="B179" s="108" t="s">
        <v>1605</v>
      </c>
      <c r="C179" s="233" t="s">
        <v>801</v>
      </c>
      <c r="D179" s="110" t="s">
        <v>805</v>
      </c>
      <c r="E179" s="110" t="s">
        <v>136</v>
      </c>
      <c r="F179" s="440" t="s">
        <v>804</v>
      </c>
      <c r="G179" s="49">
        <v>44.381799999999998</v>
      </c>
      <c r="H179" s="47">
        <v>21.084099999999999</v>
      </c>
      <c r="I179" s="47" t="s">
        <v>221</v>
      </c>
      <c r="J179" s="47" t="s">
        <v>595</v>
      </c>
      <c r="K179" s="47" t="s">
        <v>682</v>
      </c>
      <c r="L179" s="48" t="s">
        <v>803</v>
      </c>
      <c r="M179" s="439">
        <v>0</v>
      </c>
      <c r="N179" s="439" t="s">
        <v>1557</v>
      </c>
      <c r="O179" s="439">
        <v>10462</v>
      </c>
      <c r="P179" s="439">
        <v>20120</v>
      </c>
      <c r="Q179" s="439">
        <v>44264</v>
      </c>
      <c r="R179"/>
    </row>
    <row r="180" spans="1:22" ht="38.25" x14ac:dyDescent="0.2">
      <c r="A180" s="108" t="s">
        <v>1604</v>
      </c>
      <c r="B180" s="108" t="s">
        <v>1605</v>
      </c>
      <c r="C180" s="233" t="s">
        <v>837</v>
      </c>
      <c r="D180" s="110" t="s">
        <v>838</v>
      </c>
      <c r="E180" s="110" t="s">
        <v>136</v>
      </c>
      <c r="F180" s="440" t="s">
        <v>836</v>
      </c>
      <c r="G180" s="49">
        <v>45.706600000000002</v>
      </c>
      <c r="H180" s="47">
        <v>19.666499999999999</v>
      </c>
      <c r="I180" s="47" t="s">
        <v>66</v>
      </c>
      <c r="J180" s="47" t="s">
        <v>87</v>
      </c>
      <c r="K180" s="47" t="s">
        <v>618</v>
      </c>
      <c r="L180" s="48" t="s">
        <v>618</v>
      </c>
      <c r="M180" s="439">
        <v>0</v>
      </c>
      <c r="N180" s="439" t="s">
        <v>1557</v>
      </c>
      <c r="O180" s="439">
        <v>8043.8</v>
      </c>
      <c r="P180" s="439">
        <v>15468.8</v>
      </c>
      <c r="Q180" s="439">
        <v>34031.4</v>
      </c>
      <c r="R180"/>
    </row>
    <row r="181" spans="1:22" ht="127.5" x14ac:dyDescent="0.2">
      <c r="A181" s="108" t="s">
        <v>1604</v>
      </c>
      <c r="B181" s="108" t="s">
        <v>1605</v>
      </c>
      <c r="C181" s="233" t="s">
        <v>864</v>
      </c>
      <c r="D181" s="110" t="s">
        <v>864</v>
      </c>
      <c r="E181" s="110" t="s">
        <v>136</v>
      </c>
      <c r="F181" s="440" t="s">
        <v>863</v>
      </c>
      <c r="G181" s="49">
        <v>44.584499999999998</v>
      </c>
      <c r="H181" s="47">
        <v>21.003599999999999</v>
      </c>
      <c r="I181" s="47" t="s">
        <v>221</v>
      </c>
      <c r="J181" s="47" t="s">
        <v>595</v>
      </c>
      <c r="K181" s="47" t="s">
        <v>860</v>
      </c>
      <c r="L181" s="48" t="s">
        <v>861</v>
      </c>
      <c r="M181" s="439">
        <v>0</v>
      </c>
      <c r="N181" s="439" t="s">
        <v>1557</v>
      </c>
      <c r="O181" s="439">
        <v>680</v>
      </c>
      <c r="P181" s="439">
        <v>12000</v>
      </c>
      <c r="Q181" s="439">
        <v>19200</v>
      </c>
      <c r="R181"/>
    </row>
    <row r="182" spans="1:22" ht="38.25" x14ac:dyDescent="0.2">
      <c r="A182" s="108" t="s">
        <v>1604</v>
      </c>
      <c r="B182" s="108" t="s">
        <v>1605</v>
      </c>
      <c r="C182" s="233" t="s">
        <v>867</v>
      </c>
      <c r="D182" s="110" t="s">
        <v>868</v>
      </c>
      <c r="E182" s="110" t="s">
        <v>136</v>
      </c>
      <c r="F182" s="440" t="s">
        <v>866</v>
      </c>
      <c r="G182" s="49">
        <v>45.236699999999999</v>
      </c>
      <c r="H182" s="47">
        <v>21.1158</v>
      </c>
      <c r="I182" s="47" t="s">
        <v>66</v>
      </c>
      <c r="J182" s="47" t="s">
        <v>238</v>
      </c>
      <c r="K182" s="47" t="s">
        <v>239</v>
      </c>
      <c r="L182" s="48" t="s">
        <v>239</v>
      </c>
      <c r="M182" s="439">
        <v>408</v>
      </c>
      <c r="N182" s="439" t="s">
        <v>1557</v>
      </c>
      <c r="O182" s="439">
        <v>7037</v>
      </c>
      <c r="P182" s="439">
        <v>11014</v>
      </c>
      <c r="Q182" s="439">
        <v>110.4</v>
      </c>
      <c r="R182"/>
    </row>
    <row r="183" spans="1:22" ht="38.25" x14ac:dyDescent="0.2">
      <c r="A183" s="108" t="s">
        <v>1604</v>
      </c>
      <c r="B183" s="108" t="s">
        <v>1605</v>
      </c>
      <c r="C183" s="233" t="s">
        <v>867</v>
      </c>
      <c r="D183" s="110" t="s">
        <v>871</v>
      </c>
      <c r="E183" s="110" t="s">
        <v>136</v>
      </c>
      <c r="F183" s="440" t="s">
        <v>870</v>
      </c>
      <c r="G183" s="49">
        <v>45.241799999999998</v>
      </c>
      <c r="H183" s="47">
        <v>21.032299999999999</v>
      </c>
      <c r="I183" s="47" t="s">
        <v>66</v>
      </c>
      <c r="J183" s="47" t="s">
        <v>238</v>
      </c>
      <c r="K183" s="47" t="s">
        <v>239</v>
      </c>
      <c r="L183" s="48" t="s">
        <v>869</v>
      </c>
      <c r="M183" s="439">
        <v>167</v>
      </c>
      <c r="N183" s="439" t="s">
        <v>1557</v>
      </c>
      <c r="O183" s="439">
        <v>11501</v>
      </c>
      <c r="P183" s="439">
        <v>18002</v>
      </c>
      <c r="Q183" s="439">
        <v>36672</v>
      </c>
      <c r="R183"/>
    </row>
    <row r="184" spans="1:22" ht="38.25" x14ac:dyDescent="0.2">
      <c r="A184" s="108" t="s">
        <v>1604</v>
      </c>
      <c r="B184" s="108" t="s">
        <v>1605</v>
      </c>
      <c r="C184" s="233" t="s">
        <v>867</v>
      </c>
      <c r="D184" s="110" t="s">
        <v>874</v>
      </c>
      <c r="E184" s="110" t="s">
        <v>136</v>
      </c>
      <c r="F184" s="440" t="s">
        <v>873</v>
      </c>
      <c r="G184" s="49">
        <v>45.102800000000002</v>
      </c>
      <c r="H184" s="47">
        <v>21.298400000000001</v>
      </c>
      <c r="I184" s="47" t="s">
        <v>66</v>
      </c>
      <c r="J184" s="47" t="s">
        <v>238</v>
      </c>
      <c r="K184" s="47" t="s">
        <v>872</v>
      </c>
      <c r="L184" s="48" t="s">
        <v>872</v>
      </c>
      <c r="M184" s="439">
        <v>19</v>
      </c>
      <c r="N184" s="439" t="s">
        <v>1557</v>
      </c>
      <c r="O184" s="439">
        <v>1349</v>
      </c>
      <c r="P184" s="439">
        <v>2112</v>
      </c>
      <c r="Q184" s="439">
        <v>163.19999999999999</v>
      </c>
      <c r="R184"/>
    </row>
    <row r="185" spans="1:22" ht="25.5" x14ac:dyDescent="0.2">
      <c r="A185" s="108" t="s">
        <v>1604</v>
      </c>
      <c r="B185" s="108" t="s">
        <v>1605</v>
      </c>
      <c r="C185" s="233" t="s">
        <v>867</v>
      </c>
      <c r="D185" s="110" t="s">
        <v>877</v>
      </c>
      <c r="E185" s="110" t="s">
        <v>136</v>
      </c>
      <c r="F185" s="440" t="s">
        <v>876</v>
      </c>
      <c r="G185" s="49">
        <v>44.365099999999998</v>
      </c>
      <c r="H185" s="47">
        <v>20.1328</v>
      </c>
      <c r="I185" s="47" t="s">
        <v>96</v>
      </c>
      <c r="J185" s="47" t="s">
        <v>549</v>
      </c>
      <c r="K185" s="47" t="s">
        <v>550</v>
      </c>
      <c r="L185" s="48" t="s">
        <v>875</v>
      </c>
      <c r="M185" s="439">
        <v>166</v>
      </c>
      <c r="N185" s="439" t="s">
        <v>1557</v>
      </c>
      <c r="O185" s="439">
        <v>11470</v>
      </c>
      <c r="P185" s="439">
        <v>17953</v>
      </c>
      <c r="Q185" s="439">
        <v>182</v>
      </c>
      <c r="R185"/>
    </row>
    <row r="186" spans="1:22" ht="51" x14ac:dyDescent="0.2">
      <c r="A186" s="108" t="s">
        <v>1604</v>
      </c>
      <c r="B186" s="108" t="s">
        <v>1605</v>
      </c>
      <c r="C186" s="233" t="s">
        <v>1013</v>
      </c>
      <c r="D186" s="110" t="s">
        <v>1014</v>
      </c>
      <c r="E186" s="110" t="s">
        <v>136</v>
      </c>
      <c r="F186" s="440" t="s">
        <v>1012</v>
      </c>
      <c r="G186" s="49">
        <v>45</v>
      </c>
      <c r="H186" s="47">
        <v>19</v>
      </c>
      <c r="I186" s="47" t="s">
        <v>66</v>
      </c>
      <c r="J186" s="47" t="s">
        <v>179</v>
      </c>
      <c r="K186" s="47" t="s">
        <v>1009</v>
      </c>
      <c r="L186" s="48" t="s">
        <v>1010</v>
      </c>
      <c r="M186" s="439">
        <v>0</v>
      </c>
      <c r="N186" s="439" t="s">
        <v>1557</v>
      </c>
      <c r="O186" s="439">
        <v>0</v>
      </c>
      <c r="P186" s="439">
        <v>0</v>
      </c>
      <c r="Q186" s="439">
        <v>0</v>
      </c>
      <c r="R186"/>
    </row>
    <row r="187" spans="1:22" ht="25.5" x14ac:dyDescent="0.2">
      <c r="A187" s="108" t="s">
        <v>1604</v>
      </c>
      <c r="B187" s="108" t="s">
        <v>1605</v>
      </c>
      <c r="C187" s="233" t="s">
        <v>1035</v>
      </c>
      <c r="D187" s="110" t="s">
        <v>1036</v>
      </c>
      <c r="E187" s="110" t="s">
        <v>136</v>
      </c>
      <c r="F187" s="440" t="s">
        <v>1034</v>
      </c>
      <c r="G187" s="49">
        <v>45.686549100000001</v>
      </c>
      <c r="H187" s="47">
        <v>19.473337799999999</v>
      </c>
      <c r="I187" s="47" t="s">
        <v>66</v>
      </c>
      <c r="J187" s="47" t="s">
        <v>142</v>
      </c>
      <c r="K187" s="47" t="s">
        <v>199</v>
      </c>
      <c r="L187" s="48" t="s">
        <v>200</v>
      </c>
      <c r="M187" s="439">
        <v>0</v>
      </c>
      <c r="N187" s="439" t="s">
        <v>1557</v>
      </c>
      <c r="O187" s="439">
        <v>5961.6</v>
      </c>
      <c r="P187" s="439">
        <v>9331.2000000000007</v>
      </c>
      <c r="Q187" s="439">
        <v>19008</v>
      </c>
      <c r="R187"/>
    </row>
    <row r="188" spans="1:22" ht="38.25" x14ac:dyDescent="0.2">
      <c r="A188" s="108" t="s">
        <v>1604</v>
      </c>
      <c r="B188" s="108" t="s">
        <v>1605</v>
      </c>
      <c r="C188" s="233" t="s">
        <v>1039</v>
      </c>
      <c r="D188" s="110" t="s">
        <v>1040</v>
      </c>
      <c r="E188" s="110" t="s">
        <v>136</v>
      </c>
      <c r="F188" s="440" t="s">
        <v>1038</v>
      </c>
      <c r="G188" s="49">
        <v>44</v>
      </c>
      <c r="H188" s="47">
        <v>20</v>
      </c>
      <c r="I188" s="47" t="s">
        <v>96</v>
      </c>
      <c r="J188" s="47" t="s">
        <v>97</v>
      </c>
      <c r="K188" s="47" t="s">
        <v>98</v>
      </c>
      <c r="L188" s="48" t="s">
        <v>98</v>
      </c>
      <c r="M188" s="439">
        <v>0</v>
      </c>
      <c r="N188" s="439" t="s">
        <v>1557</v>
      </c>
      <c r="O188" s="439">
        <v>3175.9</v>
      </c>
      <c r="P188" s="439">
        <v>4970.8999999999996</v>
      </c>
      <c r="Q188" s="439">
        <v>10126</v>
      </c>
      <c r="R188"/>
    </row>
    <row r="189" spans="1:22" x14ac:dyDescent="0.2">
      <c r="A189" s="108" t="s">
        <v>1604</v>
      </c>
      <c r="B189" s="108" t="s">
        <v>1605</v>
      </c>
      <c r="C189" s="233" t="s">
        <v>1054</v>
      </c>
      <c r="D189" s="110" t="s">
        <v>1055</v>
      </c>
      <c r="E189" s="110" t="s">
        <v>136</v>
      </c>
      <c r="F189" s="440" t="s">
        <v>1053</v>
      </c>
      <c r="G189" s="49">
        <v>44</v>
      </c>
      <c r="H189" s="47">
        <v>20</v>
      </c>
      <c r="I189" s="47" t="s">
        <v>66</v>
      </c>
      <c r="J189" s="47" t="s">
        <v>67</v>
      </c>
      <c r="K189" s="47" t="s">
        <v>632</v>
      </c>
      <c r="L189" s="48" t="s">
        <v>1051</v>
      </c>
      <c r="M189" s="439">
        <v>0</v>
      </c>
      <c r="N189" s="439" t="s">
        <v>1557</v>
      </c>
      <c r="O189" s="439">
        <v>0</v>
      </c>
      <c r="P189" s="439">
        <v>0</v>
      </c>
      <c r="Q189" s="439">
        <v>0</v>
      </c>
      <c r="R189"/>
    </row>
    <row r="190" spans="1:22" ht="25.5" x14ac:dyDescent="0.2">
      <c r="A190" s="108" t="s">
        <v>1604</v>
      </c>
      <c r="B190" s="108" t="s">
        <v>1605</v>
      </c>
      <c r="C190" s="233" t="s">
        <v>1054</v>
      </c>
      <c r="D190" s="110" t="s">
        <v>1059</v>
      </c>
      <c r="E190" s="110" t="s">
        <v>136</v>
      </c>
      <c r="F190" s="440" t="s">
        <v>1058</v>
      </c>
      <c r="G190" s="49">
        <v>44</v>
      </c>
      <c r="H190" s="47">
        <v>20</v>
      </c>
      <c r="I190" s="47" t="s">
        <v>66</v>
      </c>
      <c r="J190" s="47" t="s">
        <v>67</v>
      </c>
      <c r="K190" s="47" t="s">
        <v>1056</v>
      </c>
      <c r="L190" s="48" t="s">
        <v>1057</v>
      </c>
      <c r="M190" s="439">
        <v>0</v>
      </c>
      <c r="N190" s="439" t="s">
        <v>1557</v>
      </c>
      <c r="O190" s="439">
        <v>0</v>
      </c>
      <c r="P190" s="439">
        <v>0</v>
      </c>
      <c r="Q190" s="439">
        <v>0</v>
      </c>
      <c r="R190"/>
    </row>
    <row r="191" spans="1:22" ht="38.25" x14ac:dyDescent="0.2">
      <c r="A191" s="108" t="s">
        <v>1604</v>
      </c>
      <c r="B191" s="108" t="s">
        <v>1605</v>
      </c>
      <c r="C191" s="233" t="s">
        <v>1054</v>
      </c>
      <c r="D191" s="110" t="s">
        <v>1062</v>
      </c>
      <c r="E191" s="110" t="s">
        <v>136</v>
      </c>
      <c r="F191" s="440" t="s">
        <v>1061</v>
      </c>
      <c r="G191" s="49">
        <v>45.589799999999997</v>
      </c>
      <c r="H191" s="47">
        <v>20.555499999999999</v>
      </c>
      <c r="I191" s="47" t="s">
        <v>66</v>
      </c>
      <c r="J191" s="47" t="s">
        <v>67</v>
      </c>
      <c r="K191" s="47" t="s">
        <v>1056</v>
      </c>
      <c r="L191" s="48" t="s">
        <v>1060</v>
      </c>
      <c r="M191" s="439">
        <v>0</v>
      </c>
      <c r="N191" s="439" t="s">
        <v>1557</v>
      </c>
      <c r="O191" s="439">
        <v>10221.200000000001</v>
      </c>
      <c r="P191" s="439">
        <v>15998.4</v>
      </c>
      <c r="Q191" s="439">
        <v>32589.3</v>
      </c>
      <c r="R191"/>
    </row>
    <row r="192" spans="1:22" x14ac:dyDescent="0.2">
      <c r="A192" s="108" t="s">
        <v>1604</v>
      </c>
      <c r="B192" s="108" t="s">
        <v>1605</v>
      </c>
      <c r="C192" s="233" t="s">
        <v>1054</v>
      </c>
      <c r="D192" s="110" t="s">
        <v>1065</v>
      </c>
      <c r="E192" s="110" t="s">
        <v>136</v>
      </c>
      <c r="F192" s="440" t="s">
        <v>1064</v>
      </c>
      <c r="G192" s="49">
        <v>45.661499999999997</v>
      </c>
      <c r="H192" s="47">
        <v>20.790099999999999</v>
      </c>
      <c r="I192" s="47" t="s">
        <v>66</v>
      </c>
      <c r="J192" s="47" t="s">
        <v>67</v>
      </c>
      <c r="K192" s="47" t="s">
        <v>1056</v>
      </c>
      <c r="L192" s="48" t="s">
        <v>1063</v>
      </c>
      <c r="M192" s="439">
        <v>0</v>
      </c>
      <c r="N192" s="439" t="s">
        <v>1557</v>
      </c>
      <c r="O192" s="439">
        <v>8837</v>
      </c>
      <c r="P192" s="439">
        <v>13831.8</v>
      </c>
      <c r="Q192" s="439">
        <v>28175.8</v>
      </c>
      <c r="R192"/>
    </row>
    <row r="193" spans="1:22" ht="25.5" x14ac:dyDescent="0.2">
      <c r="A193" s="108" t="s">
        <v>1604</v>
      </c>
      <c r="B193" s="108" t="s">
        <v>1605</v>
      </c>
      <c r="C193" s="233" t="s">
        <v>1054</v>
      </c>
      <c r="D193" s="110" t="s">
        <v>1068</v>
      </c>
      <c r="E193" s="110" t="s">
        <v>136</v>
      </c>
      <c r="F193" s="440" t="s">
        <v>1067</v>
      </c>
      <c r="G193" s="49">
        <v>45.566899999999997</v>
      </c>
      <c r="H193" s="47">
        <v>20.713999999999999</v>
      </c>
      <c r="I193" s="47" t="s">
        <v>66</v>
      </c>
      <c r="J193" s="47" t="s">
        <v>67</v>
      </c>
      <c r="K193" s="47" t="s">
        <v>1056</v>
      </c>
      <c r="L193" s="48" t="s">
        <v>1066</v>
      </c>
      <c r="M193" s="439">
        <v>0</v>
      </c>
      <c r="N193" s="439" t="s">
        <v>1557</v>
      </c>
      <c r="O193" s="439">
        <v>8713.7999999999993</v>
      </c>
      <c r="P193" s="439">
        <v>13638.4</v>
      </c>
      <c r="Q193" s="439">
        <v>27781.8</v>
      </c>
      <c r="R193"/>
    </row>
    <row r="194" spans="1:22" x14ac:dyDescent="0.2">
      <c r="A194" s="108" t="s">
        <v>1604</v>
      </c>
      <c r="B194" s="108" t="s">
        <v>1605</v>
      </c>
      <c r="C194" s="233" t="s">
        <v>1054</v>
      </c>
      <c r="D194" s="110" t="s">
        <v>1071</v>
      </c>
      <c r="E194" s="110" t="s">
        <v>136</v>
      </c>
      <c r="F194" s="440" t="s">
        <v>1070</v>
      </c>
      <c r="G194" s="49">
        <v>44</v>
      </c>
      <c r="H194" s="47">
        <v>20</v>
      </c>
      <c r="I194" s="47" t="s">
        <v>66</v>
      </c>
      <c r="J194" s="47" t="s">
        <v>67</v>
      </c>
      <c r="K194" s="47" t="s">
        <v>1056</v>
      </c>
      <c r="L194" s="48" t="s">
        <v>1069</v>
      </c>
      <c r="M194" s="439">
        <v>0</v>
      </c>
      <c r="N194" s="439" t="s">
        <v>1557</v>
      </c>
      <c r="O194" s="439">
        <v>0</v>
      </c>
      <c r="P194" s="439">
        <v>0</v>
      </c>
      <c r="Q194" s="439">
        <v>0</v>
      </c>
      <c r="R194"/>
    </row>
    <row r="195" spans="1:22" ht="38.25" x14ac:dyDescent="0.2">
      <c r="A195" s="108" t="s">
        <v>1604</v>
      </c>
      <c r="B195" s="108" t="s">
        <v>1605</v>
      </c>
      <c r="C195" s="233" t="s">
        <v>1081</v>
      </c>
      <c r="D195" s="110" t="s">
        <v>1082</v>
      </c>
      <c r="E195" s="110" t="s">
        <v>136</v>
      </c>
      <c r="F195" s="440" t="s">
        <v>1080</v>
      </c>
      <c r="G195" s="49">
        <v>44</v>
      </c>
      <c r="H195" s="47">
        <v>21</v>
      </c>
      <c r="I195" s="47" t="s">
        <v>66</v>
      </c>
      <c r="J195" s="47" t="s">
        <v>238</v>
      </c>
      <c r="K195" s="47" t="s">
        <v>872</v>
      </c>
      <c r="L195" s="48" t="s">
        <v>956</v>
      </c>
      <c r="M195" s="439">
        <v>0</v>
      </c>
      <c r="N195" s="439" t="s">
        <v>1557</v>
      </c>
      <c r="O195" s="439">
        <v>0</v>
      </c>
      <c r="P195" s="439">
        <v>0</v>
      </c>
      <c r="Q195" s="439">
        <v>0</v>
      </c>
      <c r="R195"/>
    </row>
    <row r="196" spans="1:22" ht="38.25" x14ac:dyDescent="0.2">
      <c r="A196" s="108" t="s">
        <v>1604</v>
      </c>
      <c r="B196" s="108" t="s">
        <v>1605</v>
      </c>
      <c r="C196" s="233" t="s">
        <v>1097</v>
      </c>
      <c r="D196" s="110" t="s">
        <v>1098</v>
      </c>
      <c r="E196" s="110" t="s">
        <v>136</v>
      </c>
      <c r="F196" s="440" t="s">
        <v>1096</v>
      </c>
      <c r="G196" s="49">
        <v>45.125399999999999</v>
      </c>
      <c r="H196" s="47">
        <v>20.505800000000001</v>
      </c>
      <c r="I196" s="47" t="s">
        <v>66</v>
      </c>
      <c r="J196" s="47" t="s">
        <v>238</v>
      </c>
      <c r="K196" s="47" t="s">
        <v>524</v>
      </c>
      <c r="L196" s="48" t="s">
        <v>524</v>
      </c>
      <c r="M196" s="439">
        <v>0</v>
      </c>
      <c r="N196" s="439" t="s">
        <v>1557</v>
      </c>
      <c r="O196" s="439">
        <v>0</v>
      </c>
      <c r="P196" s="439">
        <v>0</v>
      </c>
      <c r="Q196" s="439">
        <v>0</v>
      </c>
      <c r="R196"/>
    </row>
    <row r="197" spans="1:22" ht="25.5" x14ac:dyDescent="0.2">
      <c r="A197" s="108" t="s">
        <v>1604</v>
      </c>
      <c r="B197" s="108" t="s">
        <v>1605</v>
      </c>
      <c r="C197" s="233" t="s">
        <v>1103</v>
      </c>
      <c r="D197" s="110" t="s">
        <v>1104</v>
      </c>
      <c r="E197" s="110" t="s">
        <v>136</v>
      </c>
      <c r="F197" s="440" t="s">
        <v>1102</v>
      </c>
      <c r="G197" s="49">
        <v>44503406</v>
      </c>
      <c r="H197" s="47">
        <v>21295936</v>
      </c>
      <c r="I197" s="47" t="s">
        <v>221</v>
      </c>
      <c r="J197" s="47" t="s">
        <v>722</v>
      </c>
      <c r="K197" s="47" t="s">
        <v>1099</v>
      </c>
      <c r="L197" s="48" t="s">
        <v>1100</v>
      </c>
      <c r="M197" s="439">
        <v>0</v>
      </c>
      <c r="N197" s="439" t="s">
        <v>1557</v>
      </c>
      <c r="O197" s="439">
        <v>14976</v>
      </c>
      <c r="P197" s="439">
        <v>28800</v>
      </c>
      <c r="Q197" s="439">
        <v>63360</v>
      </c>
      <c r="R197"/>
    </row>
    <row r="198" spans="1:22" ht="25.5" x14ac:dyDescent="0.2">
      <c r="A198" s="108" t="s">
        <v>1604</v>
      </c>
      <c r="B198" s="108" t="s">
        <v>1605</v>
      </c>
      <c r="C198" s="233" t="s">
        <v>1107</v>
      </c>
      <c r="D198" s="110" t="s">
        <v>1108</v>
      </c>
      <c r="E198" s="110" t="s">
        <v>136</v>
      </c>
      <c r="F198" s="440" t="s">
        <v>1106</v>
      </c>
      <c r="G198" s="49">
        <v>45.6111</v>
      </c>
      <c r="H198" s="47">
        <v>19.367699999999999</v>
      </c>
      <c r="I198" s="47" t="s">
        <v>66</v>
      </c>
      <c r="J198" s="47" t="s">
        <v>142</v>
      </c>
      <c r="K198" s="47" t="s">
        <v>199</v>
      </c>
      <c r="L198" s="48" t="s">
        <v>707</v>
      </c>
      <c r="M198" s="439">
        <v>0</v>
      </c>
      <c r="N198" s="439" t="s">
        <v>1557</v>
      </c>
      <c r="O198" s="439">
        <v>8320</v>
      </c>
      <c r="P198" s="439">
        <v>16000</v>
      </c>
      <c r="Q198" s="439">
        <v>35200</v>
      </c>
      <c r="R198"/>
    </row>
    <row r="199" spans="1:22" ht="38.25" x14ac:dyDescent="0.2">
      <c r="A199" s="108" t="s">
        <v>1604</v>
      </c>
      <c r="B199" s="108" t="s">
        <v>1605</v>
      </c>
      <c r="C199" s="233" t="s">
        <v>746</v>
      </c>
      <c r="D199" s="110" t="s">
        <v>751</v>
      </c>
      <c r="E199" s="110" t="s">
        <v>752</v>
      </c>
      <c r="F199" s="440" t="s">
        <v>750</v>
      </c>
      <c r="G199" s="49">
        <v>44218089</v>
      </c>
      <c r="H199" s="47">
        <v>21204035</v>
      </c>
      <c r="I199" s="47" t="s">
        <v>96</v>
      </c>
      <c r="J199" s="47" t="s">
        <v>477</v>
      </c>
      <c r="K199" s="47" t="s">
        <v>748</v>
      </c>
      <c r="L199" s="48" t="s">
        <v>749</v>
      </c>
      <c r="M199" s="439">
        <v>0</v>
      </c>
      <c r="N199" s="439" t="s">
        <v>1557</v>
      </c>
      <c r="O199" s="439">
        <v>496.8</v>
      </c>
      <c r="P199" s="439">
        <v>8767.5</v>
      </c>
      <c r="Q199" s="439">
        <v>14028</v>
      </c>
      <c r="R199"/>
    </row>
    <row r="200" spans="1:22" ht="25.5" x14ac:dyDescent="0.2">
      <c r="A200" s="108" t="s">
        <v>1542</v>
      </c>
      <c r="B200" s="108" t="s">
        <v>1605</v>
      </c>
      <c r="C200" s="233" t="s">
        <v>650</v>
      </c>
      <c r="D200" s="110" t="s">
        <v>651</v>
      </c>
      <c r="E200" s="110" t="s">
        <v>652</v>
      </c>
      <c r="F200" s="440" t="s">
        <v>649</v>
      </c>
      <c r="G200" s="49">
        <v>45.85</v>
      </c>
      <c r="H200" s="47">
        <v>19.766670000000001</v>
      </c>
      <c r="I200" s="47" t="s">
        <v>66</v>
      </c>
      <c r="J200" s="47" t="s">
        <v>87</v>
      </c>
      <c r="K200" s="47" t="s">
        <v>622</v>
      </c>
      <c r="L200" s="48" t="s">
        <v>648</v>
      </c>
      <c r="M200" s="439">
        <v>83.4</v>
      </c>
      <c r="N200" s="439" t="s">
        <v>1557</v>
      </c>
      <c r="O200" s="439">
        <v>7111.7</v>
      </c>
      <c r="P200" s="439">
        <v>11427.6</v>
      </c>
      <c r="Q200" s="439">
        <v>45899.8</v>
      </c>
      <c r="R200"/>
    </row>
    <row r="201" spans="1:22" ht="38.25" x14ac:dyDescent="0.2">
      <c r="A201" s="108" t="s">
        <v>1542</v>
      </c>
      <c r="B201" s="108" t="s">
        <v>1605</v>
      </c>
      <c r="C201" s="233" t="s">
        <v>59</v>
      </c>
      <c r="D201" s="110" t="s">
        <v>60</v>
      </c>
      <c r="E201" s="110" t="s">
        <v>61</v>
      </c>
      <c r="F201" s="89" t="s">
        <v>58</v>
      </c>
      <c r="G201" s="49">
        <v>44.914200000000001</v>
      </c>
      <c r="H201" s="47">
        <v>20.404800000000002</v>
      </c>
      <c r="I201" s="47" t="s">
        <v>54</v>
      </c>
      <c r="J201" s="47" t="s">
        <v>55</v>
      </c>
      <c r="K201" s="47" t="s">
        <v>56</v>
      </c>
      <c r="L201" s="48" t="s">
        <v>57</v>
      </c>
      <c r="M201" s="439">
        <v>0</v>
      </c>
      <c r="N201" s="439" t="s">
        <v>1557</v>
      </c>
      <c r="O201" s="439">
        <v>0</v>
      </c>
      <c r="P201" s="439">
        <v>0</v>
      </c>
      <c r="Q201" s="439">
        <v>0</v>
      </c>
      <c r="R201"/>
    </row>
    <row r="202" spans="1:22" ht="25.5" x14ac:dyDescent="0.2">
      <c r="A202" s="108" t="s">
        <v>1542</v>
      </c>
      <c r="B202" s="108" t="s">
        <v>1605</v>
      </c>
      <c r="C202" s="233" t="s">
        <v>146</v>
      </c>
      <c r="D202" s="110" t="s">
        <v>147</v>
      </c>
      <c r="E202" s="110" t="s">
        <v>61</v>
      </c>
      <c r="F202" s="89" t="s">
        <v>145</v>
      </c>
      <c r="G202" s="49">
        <v>45.769599999999997</v>
      </c>
      <c r="H202" s="47">
        <v>19.282699999999998</v>
      </c>
      <c r="I202" s="47" t="s">
        <v>66</v>
      </c>
      <c r="J202" s="47" t="s">
        <v>142</v>
      </c>
      <c r="K202" s="47" t="s">
        <v>143</v>
      </c>
      <c r="L202" s="48" t="s">
        <v>144</v>
      </c>
      <c r="M202" s="439">
        <v>0</v>
      </c>
      <c r="N202" s="439" t="s">
        <v>1557</v>
      </c>
      <c r="O202" s="439">
        <v>2534</v>
      </c>
      <c r="P202" s="439">
        <v>20204</v>
      </c>
      <c r="Q202" s="439">
        <v>34477</v>
      </c>
      <c r="R202"/>
    </row>
    <row r="203" spans="1:22" ht="38.25" x14ac:dyDescent="0.2">
      <c r="A203" s="108" t="s">
        <v>1542</v>
      </c>
      <c r="B203" s="108" t="s">
        <v>1605</v>
      </c>
      <c r="C203" s="233" t="s">
        <v>246</v>
      </c>
      <c r="D203" s="110" t="s">
        <v>247</v>
      </c>
      <c r="E203" s="110" t="s">
        <v>61</v>
      </c>
      <c r="F203" s="89" t="s">
        <v>245</v>
      </c>
      <c r="G203" s="49">
        <v>45.7239</v>
      </c>
      <c r="H203" s="47">
        <v>20.0959</v>
      </c>
      <c r="I203" s="47" t="s">
        <v>66</v>
      </c>
      <c r="J203" s="47" t="s">
        <v>179</v>
      </c>
      <c r="K203" s="47" t="s">
        <v>211</v>
      </c>
      <c r="L203" s="48" t="s">
        <v>212</v>
      </c>
      <c r="M203" s="439">
        <v>0</v>
      </c>
      <c r="N203" s="439" t="s">
        <v>1557</v>
      </c>
      <c r="O203" s="439">
        <v>1927.5</v>
      </c>
      <c r="P203" s="439">
        <v>15034.5</v>
      </c>
      <c r="Q203" s="439">
        <v>25828.5</v>
      </c>
      <c r="R203"/>
    </row>
    <row r="204" spans="1:22" ht="38.25" x14ac:dyDescent="0.2">
      <c r="A204" s="108" t="s">
        <v>1542</v>
      </c>
      <c r="B204" s="108" t="s">
        <v>1605</v>
      </c>
      <c r="C204" s="233" t="s">
        <v>246</v>
      </c>
      <c r="D204" s="110" t="s">
        <v>249</v>
      </c>
      <c r="E204" s="110" t="s">
        <v>61</v>
      </c>
      <c r="F204" s="89" t="s">
        <v>248</v>
      </c>
      <c r="G204" s="49">
        <v>45.622599999999998</v>
      </c>
      <c r="H204" s="47">
        <v>20.036300000000001</v>
      </c>
      <c r="I204" s="47" t="s">
        <v>66</v>
      </c>
      <c r="J204" s="47" t="s">
        <v>179</v>
      </c>
      <c r="K204" s="47" t="s">
        <v>211</v>
      </c>
      <c r="L204" s="48" t="s">
        <v>211</v>
      </c>
      <c r="M204" s="439">
        <v>0</v>
      </c>
      <c r="N204" s="439" t="s">
        <v>1557</v>
      </c>
      <c r="O204" s="439">
        <v>1502.5</v>
      </c>
      <c r="P204" s="439">
        <v>11719.5</v>
      </c>
      <c r="Q204" s="439">
        <v>20133.5</v>
      </c>
      <c r="R204"/>
    </row>
    <row r="205" spans="1:22" ht="38.25" x14ac:dyDescent="0.2">
      <c r="A205" s="108" t="s">
        <v>1542</v>
      </c>
      <c r="B205" s="108" t="s">
        <v>1605</v>
      </c>
      <c r="C205" s="233" t="s">
        <v>246</v>
      </c>
      <c r="D205" s="110" t="s">
        <v>251</v>
      </c>
      <c r="E205" s="110" t="s">
        <v>61</v>
      </c>
      <c r="F205" s="89" t="s">
        <v>250</v>
      </c>
      <c r="G205" s="49">
        <v>45.7224</v>
      </c>
      <c r="H205" s="47">
        <v>20.059000000000001</v>
      </c>
      <c r="I205" s="47" t="s">
        <v>66</v>
      </c>
      <c r="J205" s="47" t="s">
        <v>179</v>
      </c>
      <c r="K205" s="47" t="s">
        <v>211</v>
      </c>
      <c r="L205" s="48" t="s">
        <v>211</v>
      </c>
      <c r="M205" s="439">
        <v>0</v>
      </c>
      <c r="N205" s="439" t="s">
        <v>1557</v>
      </c>
      <c r="O205" s="439">
        <v>5284</v>
      </c>
      <c r="P205" s="439">
        <v>41215.199999999997</v>
      </c>
      <c r="Q205" s="439">
        <v>70805.600000000006</v>
      </c>
      <c r="R205"/>
    </row>
    <row r="206" spans="1:22" ht="25.5" x14ac:dyDescent="0.2">
      <c r="A206" s="108" t="s">
        <v>1542</v>
      </c>
      <c r="B206" s="108" t="s">
        <v>1605</v>
      </c>
      <c r="C206" s="233" t="s">
        <v>304</v>
      </c>
      <c r="D206" s="110" t="s">
        <v>305</v>
      </c>
      <c r="E206" s="110" t="s">
        <v>61</v>
      </c>
      <c r="F206" s="89" t="s">
        <v>303</v>
      </c>
      <c r="G206" s="49">
        <v>45.808999999999997</v>
      </c>
      <c r="H206" s="47">
        <v>20.446400000000001</v>
      </c>
      <c r="I206" s="47" t="s">
        <v>66</v>
      </c>
      <c r="J206" s="47" t="s">
        <v>292</v>
      </c>
      <c r="K206" s="47" t="s">
        <v>293</v>
      </c>
      <c r="L206" s="48" t="s">
        <v>293</v>
      </c>
      <c r="M206" s="439">
        <v>0</v>
      </c>
      <c r="N206" s="439" t="s">
        <v>1557</v>
      </c>
      <c r="O206" s="439">
        <v>4945.1000000000004</v>
      </c>
      <c r="P206" s="439">
        <v>45004.9</v>
      </c>
      <c r="Q206" s="439">
        <v>73908.600000000006</v>
      </c>
      <c r="R206"/>
    </row>
    <row r="207" spans="1:22" ht="51" x14ac:dyDescent="0.2">
      <c r="A207" s="108" t="s">
        <v>1542</v>
      </c>
      <c r="B207" s="108" t="s">
        <v>1605</v>
      </c>
      <c r="C207" s="233" t="s">
        <v>309</v>
      </c>
      <c r="D207" s="110" t="s">
        <v>310</v>
      </c>
      <c r="E207" s="110" t="s">
        <v>61</v>
      </c>
      <c r="F207" s="89" t="s">
        <v>308</v>
      </c>
      <c r="G207" s="49">
        <v>0</v>
      </c>
      <c r="H207" s="47">
        <v>0</v>
      </c>
      <c r="I207" s="47" t="s">
        <v>66</v>
      </c>
      <c r="J207" s="47" t="s">
        <v>114</v>
      </c>
      <c r="K207" s="47" t="s">
        <v>306</v>
      </c>
      <c r="L207" s="48" t="s">
        <v>306</v>
      </c>
      <c r="M207" s="439">
        <v>0</v>
      </c>
      <c r="N207" s="439" t="s">
        <v>1557</v>
      </c>
      <c r="O207" s="439">
        <v>1895</v>
      </c>
      <c r="P207" s="439">
        <v>0</v>
      </c>
      <c r="Q207" s="439">
        <v>28000</v>
      </c>
      <c r="R207"/>
    </row>
    <row r="208" spans="1:22" s="114" customFormat="1" x14ac:dyDescent="0.2">
      <c r="A208" s="108" t="s">
        <v>1542</v>
      </c>
      <c r="B208" s="108" t="s">
        <v>1605</v>
      </c>
      <c r="C208" s="112" t="s">
        <v>1090</v>
      </c>
      <c r="D208" s="111" t="s">
        <v>560</v>
      </c>
      <c r="E208" s="111" t="s">
        <v>61</v>
      </c>
      <c r="F208" s="93"/>
      <c r="G208" s="91" t="e">
        <v>#N/A</v>
      </c>
      <c r="H208" s="94" t="e">
        <v>#N/A</v>
      </c>
      <c r="I208" s="94" t="s">
        <v>96</v>
      </c>
      <c r="J208" s="94" t="s">
        <v>501</v>
      </c>
      <c r="K208" s="94" t="s">
        <v>1087</v>
      </c>
      <c r="L208" s="95" t="s">
        <v>1088</v>
      </c>
      <c r="M208" s="439">
        <v>0</v>
      </c>
      <c r="N208" s="439" t="s">
        <v>1557</v>
      </c>
      <c r="O208" s="439">
        <v>3787.1</v>
      </c>
      <c r="P208" s="439">
        <v>35199.9</v>
      </c>
      <c r="Q208" s="439">
        <v>56645.2</v>
      </c>
      <c r="R208"/>
      <c r="S208"/>
      <c r="T208"/>
      <c r="U208"/>
      <c r="V208"/>
    </row>
    <row r="209" spans="1:22" ht="51" x14ac:dyDescent="0.2">
      <c r="A209" s="108" t="s">
        <v>1542</v>
      </c>
      <c r="B209" s="108" t="s">
        <v>1605</v>
      </c>
      <c r="C209" s="233" t="s">
        <v>359</v>
      </c>
      <c r="D209" s="110" t="s">
        <v>360</v>
      </c>
      <c r="E209" s="110" t="s">
        <v>61</v>
      </c>
      <c r="F209" s="89" t="s">
        <v>358</v>
      </c>
      <c r="G209" s="49">
        <v>45.502099999999999</v>
      </c>
      <c r="H209" s="47">
        <v>19.689</v>
      </c>
      <c r="I209" s="47" t="s">
        <v>66</v>
      </c>
      <c r="J209" s="47" t="s">
        <v>179</v>
      </c>
      <c r="K209" s="47" t="s">
        <v>352</v>
      </c>
      <c r="L209" s="48" t="s">
        <v>356</v>
      </c>
      <c r="M209" s="439">
        <v>0</v>
      </c>
      <c r="N209" s="439" t="s">
        <v>1557</v>
      </c>
      <c r="O209" s="439">
        <v>3332</v>
      </c>
      <c r="P209" s="439">
        <v>25989.599999999999</v>
      </c>
      <c r="Q209" s="439">
        <v>44648.800000000003</v>
      </c>
      <c r="R209"/>
    </row>
    <row r="210" spans="1:22" ht="38.25" x14ac:dyDescent="0.2">
      <c r="A210" s="108" t="s">
        <v>1542</v>
      </c>
      <c r="B210" s="108" t="s">
        <v>1605</v>
      </c>
      <c r="C210" s="233" t="s">
        <v>359</v>
      </c>
      <c r="D210" s="110" t="s">
        <v>363</v>
      </c>
      <c r="E210" s="110" t="s">
        <v>61</v>
      </c>
      <c r="F210" s="89" t="s">
        <v>362</v>
      </c>
      <c r="G210" s="49">
        <v>45.5139</v>
      </c>
      <c r="H210" s="47">
        <v>19.523399999999999</v>
      </c>
      <c r="I210" s="47" t="s">
        <v>66</v>
      </c>
      <c r="J210" s="47" t="s">
        <v>179</v>
      </c>
      <c r="K210" s="47" t="s">
        <v>352</v>
      </c>
      <c r="L210" s="48" t="s">
        <v>361</v>
      </c>
      <c r="M210" s="439">
        <v>0</v>
      </c>
      <c r="N210" s="439" t="s">
        <v>1557</v>
      </c>
      <c r="O210" s="439">
        <v>15542.2</v>
      </c>
      <c r="P210" s="439">
        <v>130909.3</v>
      </c>
      <c r="Q210" s="439">
        <v>219768.1</v>
      </c>
      <c r="R210"/>
    </row>
    <row r="211" spans="1:22" ht="38.25" x14ac:dyDescent="0.2">
      <c r="A211" s="108" t="s">
        <v>1542</v>
      </c>
      <c r="B211" s="108" t="s">
        <v>1605</v>
      </c>
      <c r="C211" s="233" t="s">
        <v>359</v>
      </c>
      <c r="D211" s="110" t="s">
        <v>365</v>
      </c>
      <c r="E211" s="110" t="s">
        <v>61</v>
      </c>
      <c r="F211" s="89" t="s">
        <v>364</v>
      </c>
      <c r="G211" s="49">
        <v>45.595300000000002</v>
      </c>
      <c r="H211" s="47">
        <v>19.579699999999999</v>
      </c>
      <c r="I211" s="47" t="s">
        <v>66</v>
      </c>
      <c r="J211" s="47" t="s">
        <v>179</v>
      </c>
      <c r="K211" s="47" t="s">
        <v>352</v>
      </c>
      <c r="L211" s="48" t="s">
        <v>352</v>
      </c>
      <c r="M211" s="439">
        <v>0</v>
      </c>
      <c r="N211" s="439" t="s">
        <v>1557</v>
      </c>
      <c r="O211" s="439">
        <v>22125.9</v>
      </c>
      <c r="P211" s="439">
        <v>191713.7</v>
      </c>
      <c r="Q211" s="439">
        <v>319220.09999999998</v>
      </c>
      <c r="R211"/>
    </row>
    <row r="212" spans="1:22" x14ac:dyDescent="0.2">
      <c r="A212" s="108" t="s">
        <v>1542</v>
      </c>
      <c r="B212" s="108" t="s">
        <v>1605</v>
      </c>
      <c r="C212" s="233" t="s">
        <v>426</v>
      </c>
      <c r="D212" s="110" t="s">
        <v>426</v>
      </c>
      <c r="E212" s="110" t="s">
        <v>61</v>
      </c>
      <c r="F212" s="89" t="s">
        <v>425</v>
      </c>
      <c r="G212" s="49">
        <v>45.033369999999998</v>
      </c>
      <c r="H212" s="47">
        <v>19.672471999999999</v>
      </c>
      <c r="I212" s="47" t="s">
        <v>66</v>
      </c>
      <c r="J212" s="47" t="s">
        <v>114</v>
      </c>
      <c r="K212" s="47" t="s">
        <v>423</v>
      </c>
      <c r="L212" s="48" t="s">
        <v>424</v>
      </c>
      <c r="M212" s="439">
        <v>0</v>
      </c>
      <c r="N212" s="439" t="s">
        <v>1557</v>
      </c>
      <c r="O212" s="439">
        <v>0</v>
      </c>
      <c r="P212" s="439">
        <v>0</v>
      </c>
      <c r="Q212" s="439">
        <v>0</v>
      </c>
      <c r="R212"/>
    </row>
    <row r="213" spans="1:22" ht="25.5" x14ac:dyDescent="0.2">
      <c r="A213" s="108" t="s">
        <v>1542</v>
      </c>
      <c r="B213" s="108" t="s">
        <v>1605</v>
      </c>
      <c r="C213" s="233" t="s">
        <v>436</v>
      </c>
      <c r="D213" s="110" t="s">
        <v>437</v>
      </c>
      <c r="E213" s="110" t="s">
        <v>61</v>
      </c>
      <c r="F213" s="89" t="s">
        <v>435</v>
      </c>
      <c r="G213" s="49">
        <v>45.967300000000002</v>
      </c>
      <c r="H213" s="47">
        <v>19.430099999999999</v>
      </c>
      <c r="I213" s="47" t="s">
        <v>66</v>
      </c>
      <c r="J213" s="47" t="s">
        <v>87</v>
      </c>
      <c r="K213" s="47" t="s">
        <v>88</v>
      </c>
      <c r="L213" s="48" t="s">
        <v>433</v>
      </c>
      <c r="M213" s="439">
        <v>0</v>
      </c>
      <c r="N213" s="439" t="s">
        <v>1557</v>
      </c>
      <c r="O213" s="439">
        <v>5937.8</v>
      </c>
      <c r="P213" s="439">
        <v>53537.8</v>
      </c>
      <c r="Q213" s="439">
        <v>88149.3</v>
      </c>
      <c r="R213"/>
    </row>
    <row r="214" spans="1:22" ht="25.5" x14ac:dyDescent="0.2">
      <c r="A214" s="108" t="s">
        <v>1542</v>
      </c>
      <c r="B214" s="108" t="s">
        <v>1605</v>
      </c>
      <c r="C214" s="233" t="s">
        <v>436</v>
      </c>
      <c r="D214" s="110" t="s">
        <v>440</v>
      </c>
      <c r="E214" s="110" t="s">
        <v>61</v>
      </c>
      <c r="F214" s="89" t="s">
        <v>439</v>
      </c>
      <c r="G214" s="49">
        <v>46</v>
      </c>
      <c r="H214" s="47">
        <v>19</v>
      </c>
      <c r="I214" s="47" t="s">
        <v>66</v>
      </c>
      <c r="J214" s="47" t="s">
        <v>87</v>
      </c>
      <c r="K214" s="47" t="s">
        <v>88</v>
      </c>
      <c r="L214" s="48" t="s">
        <v>438</v>
      </c>
      <c r="M214" s="439">
        <v>0</v>
      </c>
      <c r="N214" s="439" t="s">
        <v>1557</v>
      </c>
      <c r="O214" s="439">
        <v>5598.3</v>
      </c>
      <c r="P214" s="439">
        <v>50555.9</v>
      </c>
      <c r="Q214" s="439">
        <v>83203.199999999997</v>
      </c>
      <c r="R214"/>
    </row>
    <row r="215" spans="1:22" ht="25.5" x14ac:dyDescent="0.2">
      <c r="A215" s="108" t="s">
        <v>1542</v>
      </c>
      <c r="B215" s="108" t="s">
        <v>1605</v>
      </c>
      <c r="C215" s="233" t="s">
        <v>528</v>
      </c>
      <c r="D215" s="110" t="s">
        <v>529</v>
      </c>
      <c r="E215" s="110" t="s">
        <v>61</v>
      </c>
      <c r="F215" s="89" t="s">
        <v>527</v>
      </c>
      <c r="G215" s="49">
        <v>45.050899999999999</v>
      </c>
      <c r="H215" s="47">
        <v>21.021899999999999</v>
      </c>
      <c r="I215" s="47" t="s">
        <v>66</v>
      </c>
      <c r="J215" s="47" t="s">
        <v>238</v>
      </c>
      <c r="K215" s="47" t="s">
        <v>524</v>
      </c>
      <c r="L215" s="48" t="s">
        <v>525</v>
      </c>
      <c r="M215" s="439">
        <v>0</v>
      </c>
      <c r="N215" s="439" t="s">
        <v>1557</v>
      </c>
      <c r="O215" s="439">
        <v>501.8</v>
      </c>
      <c r="P215" s="439">
        <v>813.3</v>
      </c>
      <c r="Q215" s="439">
        <v>9889.2000000000007</v>
      </c>
      <c r="R215"/>
    </row>
    <row r="216" spans="1:22" ht="38.25" x14ac:dyDescent="0.2">
      <c r="A216" s="108" t="s">
        <v>1542</v>
      </c>
      <c r="B216" s="108" t="s">
        <v>1605</v>
      </c>
      <c r="C216" s="233" t="s">
        <v>569</v>
      </c>
      <c r="D216" s="110" t="s">
        <v>570</v>
      </c>
      <c r="E216" s="110" t="s">
        <v>61</v>
      </c>
      <c r="F216" s="89" t="s">
        <v>568</v>
      </c>
      <c r="G216" s="49">
        <v>4947145</v>
      </c>
      <c r="H216" s="47">
        <v>7429022</v>
      </c>
      <c r="I216" s="47" t="s">
        <v>54</v>
      </c>
      <c r="J216" s="47" t="s">
        <v>55</v>
      </c>
      <c r="K216" s="47" t="s">
        <v>566</v>
      </c>
      <c r="L216" s="48" t="s">
        <v>567</v>
      </c>
      <c r="M216" s="439">
        <v>0</v>
      </c>
      <c r="N216" s="439" t="s">
        <v>1557</v>
      </c>
      <c r="O216" s="439">
        <v>1054.3</v>
      </c>
      <c r="P216" s="439">
        <v>2603.6999999999998</v>
      </c>
      <c r="Q216" s="439">
        <v>85002.9</v>
      </c>
      <c r="R216"/>
    </row>
    <row r="217" spans="1:22" ht="25.5" x14ac:dyDescent="0.2">
      <c r="A217" s="108" t="s">
        <v>1542</v>
      </c>
      <c r="B217" s="108" t="s">
        <v>1605</v>
      </c>
      <c r="C217" s="233" t="s">
        <v>642</v>
      </c>
      <c r="D217" s="110" t="s">
        <v>643</v>
      </c>
      <c r="E217" s="110" t="s">
        <v>61</v>
      </c>
      <c r="F217" s="440" t="s">
        <v>641</v>
      </c>
      <c r="G217" s="49">
        <v>45.814300000000003</v>
      </c>
      <c r="H217" s="47">
        <v>19.638200000000001</v>
      </c>
      <c r="I217" s="47" t="s">
        <v>66</v>
      </c>
      <c r="J217" s="47" t="s">
        <v>87</v>
      </c>
      <c r="K217" s="47" t="s">
        <v>622</v>
      </c>
      <c r="L217" s="48" t="s">
        <v>622</v>
      </c>
      <c r="M217" s="439">
        <v>0</v>
      </c>
      <c r="N217" s="439" t="s">
        <v>1557</v>
      </c>
      <c r="O217" s="439">
        <v>15920</v>
      </c>
      <c r="P217" s="439">
        <v>138270.1</v>
      </c>
      <c r="Q217" s="439">
        <v>226220.7</v>
      </c>
      <c r="S217" s="114"/>
      <c r="T217" s="114"/>
      <c r="U217" s="114"/>
      <c r="V217" s="114"/>
    </row>
    <row r="218" spans="1:22" ht="25.5" x14ac:dyDescent="0.2">
      <c r="A218" s="108" t="s">
        <v>1542</v>
      </c>
      <c r="B218" s="108" t="s">
        <v>1605</v>
      </c>
      <c r="C218" s="112" t="s">
        <v>327</v>
      </c>
      <c r="D218" s="111" t="s">
        <v>328</v>
      </c>
      <c r="E218" s="111" t="s">
        <v>61</v>
      </c>
      <c r="F218" s="440"/>
      <c r="G218" s="49" t="e">
        <v>#N/A</v>
      </c>
      <c r="H218" s="47" t="e">
        <v>#N/A</v>
      </c>
      <c r="I218" s="94" t="s">
        <v>66</v>
      </c>
      <c r="J218" s="94" t="s">
        <v>238</v>
      </c>
      <c r="K218" s="94" t="s">
        <v>324</v>
      </c>
      <c r="L218" s="95" t="s">
        <v>325</v>
      </c>
      <c r="M218" s="439">
        <v>0</v>
      </c>
      <c r="N218" s="439" t="s">
        <v>1557</v>
      </c>
      <c r="O218" s="439">
        <v>712</v>
      </c>
      <c r="P218" s="439">
        <v>7346</v>
      </c>
      <c r="Q218" s="439">
        <v>11182</v>
      </c>
      <c r="R218"/>
    </row>
    <row r="219" spans="1:22" ht="25.5" x14ac:dyDescent="0.2">
      <c r="A219" s="108" t="s">
        <v>1542</v>
      </c>
      <c r="B219" s="108" t="s">
        <v>1605</v>
      </c>
      <c r="C219" s="233" t="s">
        <v>698</v>
      </c>
      <c r="D219" s="110" t="s">
        <v>699</v>
      </c>
      <c r="E219" s="110" t="s">
        <v>61</v>
      </c>
      <c r="F219" s="440" t="s">
        <v>697</v>
      </c>
      <c r="G219" s="49">
        <v>45.8125</v>
      </c>
      <c r="H219" s="47">
        <v>19.829722</v>
      </c>
      <c r="I219" s="47" t="s">
        <v>66</v>
      </c>
      <c r="J219" s="47" t="s">
        <v>87</v>
      </c>
      <c r="K219" s="47" t="s">
        <v>622</v>
      </c>
      <c r="L219" s="48" t="s">
        <v>696</v>
      </c>
      <c r="M219" s="439">
        <v>0</v>
      </c>
      <c r="N219" s="439" t="s">
        <v>1557</v>
      </c>
      <c r="O219" s="439">
        <v>2233</v>
      </c>
      <c r="P219" s="439">
        <v>4234</v>
      </c>
      <c r="Q219" s="439">
        <v>46326</v>
      </c>
      <c r="R219"/>
    </row>
    <row r="220" spans="1:22" ht="38.25" x14ac:dyDescent="0.2">
      <c r="A220" s="108" t="s">
        <v>1542</v>
      </c>
      <c r="B220" s="108" t="s">
        <v>1605</v>
      </c>
      <c r="C220" s="233" t="s">
        <v>727</v>
      </c>
      <c r="D220" s="110" t="s">
        <v>728</v>
      </c>
      <c r="E220" s="110" t="s">
        <v>61</v>
      </c>
      <c r="F220" s="440" t="s">
        <v>726</v>
      </c>
      <c r="G220" s="49">
        <v>44.7592</v>
      </c>
      <c r="H220" s="47">
        <v>21.570399999999999</v>
      </c>
      <c r="I220" s="47" t="s">
        <v>221</v>
      </c>
      <c r="J220" s="47" t="s">
        <v>722</v>
      </c>
      <c r="K220" s="47" t="s">
        <v>723</v>
      </c>
      <c r="L220" s="48" t="s">
        <v>724</v>
      </c>
      <c r="M220" s="439">
        <v>0</v>
      </c>
      <c r="N220" s="439" t="s">
        <v>1557</v>
      </c>
      <c r="O220" s="439">
        <v>9757.9</v>
      </c>
      <c r="P220" s="439">
        <v>90082.7</v>
      </c>
      <c r="Q220" s="439">
        <v>147356.70000000001</v>
      </c>
      <c r="R220"/>
    </row>
    <row r="221" spans="1:22" ht="38.25" x14ac:dyDescent="0.2">
      <c r="A221" s="108" t="s">
        <v>1542</v>
      </c>
      <c r="B221" s="108" t="s">
        <v>1605</v>
      </c>
      <c r="C221" s="233" t="s">
        <v>733</v>
      </c>
      <c r="D221" s="110" t="s">
        <v>734</v>
      </c>
      <c r="E221" s="110" t="s">
        <v>61</v>
      </c>
      <c r="F221" s="440" t="s">
        <v>732</v>
      </c>
      <c r="G221" s="49">
        <v>45</v>
      </c>
      <c r="H221" s="47">
        <v>20</v>
      </c>
      <c r="I221" s="47" t="s">
        <v>66</v>
      </c>
      <c r="J221" s="47" t="s">
        <v>292</v>
      </c>
      <c r="K221" s="47" t="s">
        <v>729</v>
      </c>
      <c r="L221" s="48" t="s">
        <v>730</v>
      </c>
      <c r="M221" s="439">
        <v>0</v>
      </c>
      <c r="N221" s="439" t="s">
        <v>1557</v>
      </c>
      <c r="O221" s="439">
        <v>0</v>
      </c>
      <c r="P221" s="439">
        <v>0</v>
      </c>
      <c r="Q221" s="439">
        <v>0</v>
      </c>
      <c r="R221"/>
    </row>
    <row r="222" spans="1:22" ht="25.5" x14ac:dyDescent="0.2">
      <c r="A222" s="108" t="s">
        <v>1542</v>
      </c>
      <c r="B222" s="108" t="s">
        <v>1605</v>
      </c>
      <c r="C222" s="112" t="s">
        <v>646</v>
      </c>
      <c r="D222" s="111" t="s">
        <v>647</v>
      </c>
      <c r="E222" s="111" t="s">
        <v>61</v>
      </c>
      <c r="F222" s="441"/>
      <c r="G222" s="91" t="e">
        <v>#N/A</v>
      </c>
      <c r="H222" s="94" t="e">
        <v>#N/A</v>
      </c>
      <c r="I222" s="94" t="s">
        <v>66</v>
      </c>
      <c r="J222" s="94" t="s">
        <v>87</v>
      </c>
      <c r="K222" s="94" t="s">
        <v>622</v>
      </c>
      <c r="L222" s="95" t="s">
        <v>644</v>
      </c>
      <c r="M222" s="439">
        <v>0</v>
      </c>
      <c r="N222" s="439" t="s">
        <v>1557</v>
      </c>
      <c r="O222" s="439">
        <v>4760.8</v>
      </c>
      <c r="P222" s="439">
        <v>42926.400000000001</v>
      </c>
      <c r="Q222" s="439">
        <v>69573.2</v>
      </c>
      <c r="R222"/>
    </row>
    <row r="223" spans="1:22" ht="38.25" x14ac:dyDescent="0.2">
      <c r="A223" s="108" t="s">
        <v>1542</v>
      </c>
      <c r="B223" s="108" t="s">
        <v>1605</v>
      </c>
      <c r="C223" s="233" t="s">
        <v>746</v>
      </c>
      <c r="D223" s="110" t="s">
        <v>759</v>
      </c>
      <c r="E223" s="110" t="s">
        <v>61</v>
      </c>
      <c r="F223" s="440" t="s">
        <v>758</v>
      </c>
      <c r="G223" s="49">
        <v>44396322</v>
      </c>
      <c r="H223" s="47">
        <v>21406555</v>
      </c>
      <c r="I223" s="47" t="s">
        <v>221</v>
      </c>
      <c r="J223" s="47" t="s">
        <v>722</v>
      </c>
      <c r="K223" s="47" t="s">
        <v>756</v>
      </c>
      <c r="L223" s="48" t="s">
        <v>757</v>
      </c>
      <c r="M223" s="439">
        <v>0</v>
      </c>
      <c r="N223" s="439" t="s">
        <v>1557</v>
      </c>
      <c r="O223" s="439">
        <v>3451.6</v>
      </c>
      <c r="P223" s="439">
        <v>6246.8</v>
      </c>
      <c r="Q223" s="439">
        <v>71571.5</v>
      </c>
      <c r="R223"/>
    </row>
    <row r="224" spans="1:22" ht="38.25" x14ac:dyDescent="0.2">
      <c r="A224" s="108" t="s">
        <v>1542</v>
      </c>
      <c r="B224" s="108" t="s">
        <v>1605</v>
      </c>
      <c r="C224" s="233" t="s">
        <v>746</v>
      </c>
      <c r="D224" s="110" t="s">
        <v>762</v>
      </c>
      <c r="E224" s="110" t="s">
        <v>61</v>
      </c>
      <c r="F224" s="440" t="s">
        <v>761</v>
      </c>
      <c r="G224" s="49">
        <v>4917541</v>
      </c>
      <c r="H224" s="47">
        <v>7507722</v>
      </c>
      <c r="I224" s="47" t="s">
        <v>221</v>
      </c>
      <c r="J224" s="47" t="s">
        <v>595</v>
      </c>
      <c r="K224" s="47" t="s">
        <v>682</v>
      </c>
      <c r="L224" s="48" t="s">
        <v>760</v>
      </c>
      <c r="M224" s="439">
        <v>0</v>
      </c>
      <c r="N224" s="439" t="s">
        <v>1557</v>
      </c>
      <c r="O224" s="439">
        <v>977.7</v>
      </c>
      <c r="P224" s="439">
        <v>2115.1999999999998</v>
      </c>
      <c r="Q224" s="439">
        <v>23229.7</v>
      </c>
      <c r="R224"/>
    </row>
    <row r="225" spans="1:22" ht="38.25" x14ac:dyDescent="0.2">
      <c r="A225" s="108" t="s">
        <v>1542</v>
      </c>
      <c r="B225" s="108" t="s">
        <v>1605</v>
      </c>
      <c r="C225" s="112" t="s">
        <v>746</v>
      </c>
      <c r="D225" s="111" t="s">
        <v>755</v>
      </c>
      <c r="E225" s="111" t="s">
        <v>61</v>
      </c>
      <c r="F225" s="441"/>
      <c r="G225" s="91" t="e">
        <v>#N/A</v>
      </c>
      <c r="H225" s="94" t="e">
        <v>#N/A</v>
      </c>
      <c r="I225" s="94" t="s">
        <v>221</v>
      </c>
      <c r="J225" s="94" t="s">
        <v>722</v>
      </c>
      <c r="K225" s="94" t="s">
        <v>753</v>
      </c>
      <c r="L225" s="95" t="s">
        <v>754</v>
      </c>
      <c r="M225" s="439">
        <v>0</v>
      </c>
      <c r="N225" s="439" t="s">
        <v>1557</v>
      </c>
      <c r="O225" s="439">
        <v>1254.2</v>
      </c>
      <c r="P225" s="439">
        <v>2168.4</v>
      </c>
      <c r="Q225" s="439">
        <v>25139.4</v>
      </c>
      <c r="R225"/>
    </row>
    <row r="226" spans="1:22" ht="25.5" x14ac:dyDescent="0.2">
      <c r="A226" s="108" t="s">
        <v>1542</v>
      </c>
      <c r="B226" s="108" t="s">
        <v>1605</v>
      </c>
      <c r="C226" s="112" t="s">
        <v>958</v>
      </c>
      <c r="D226" s="111" t="s">
        <v>959</v>
      </c>
      <c r="E226" s="111" t="s">
        <v>61</v>
      </c>
      <c r="F226" s="441"/>
      <c r="G226" s="91" t="e">
        <v>#N/A</v>
      </c>
      <c r="H226" s="94" t="e">
        <v>#N/A</v>
      </c>
      <c r="I226" s="94" t="s">
        <v>66</v>
      </c>
      <c r="J226" s="94" t="s">
        <v>238</v>
      </c>
      <c r="K226" s="94" t="s">
        <v>872</v>
      </c>
      <c r="L226" s="95" t="s">
        <v>956</v>
      </c>
      <c r="M226" s="439">
        <v>0</v>
      </c>
      <c r="N226" s="439" t="s">
        <v>1557</v>
      </c>
      <c r="O226" s="439">
        <v>4950</v>
      </c>
      <c r="P226" s="439">
        <v>38610</v>
      </c>
      <c r="Q226" s="439">
        <v>66330</v>
      </c>
      <c r="R226"/>
    </row>
    <row r="227" spans="1:22" ht="25.5" x14ac:dyDescent="0.2">
      <c r="A227" s="108" t="s">
        <v>1542</v>
      </c>
      <c r="B227" s="108" t="s">
        <v>1605</v>
      </c>
      <c r="C227" s="233" t="s">
        <v>1085</v>
      </c>
      <c r="D227" s="110" t="s">
        <v>1086</v>
      </c>
      <c r="E227" s="110" t="s">
        <v>61</v>
      </c>
      <c r="F227" s="440" t="s">
        <v>1084</v>
      </c>
      <c r="G227" s="49">
        <v>44</v>
      </c>
      <c r="H227" s="47">
        <v>21</v>
      </c>
      <c r="I227" s="47" t="s">
        <v>221</v>
      </c>
      <c r="J227" s="47" t="s">
        <v>722</v>
      </c>
      <c r="K227" s="47" t="s">
        <v>753</v>
      </c>
      <c r="L227" s="48" t="s">
        <v>754</v>
      </c>
      <c r="M227" s="439">
        <v>0</v>
      </c>
      <c r="N227" s="439" t="s">
        <v>1557</v>
      </c>
      <c r="O227" s="439">
        <v>0</v>
      </c>
      <c r="P227" s="439">
        <v>0</v>
      </c>
      <c r="Q227" s="439">
        <v>0</v>
      </c>
      <c r="R227"/>
    </row>
    <row r="228" spans="1:22" ht="38.25" x14ac:dyDescent="0.2">
      <c r="A228" s="108" t="s">
        <v>1542</v>
      </c>
      <c r="B228" s="108" t="s">
        <v>1605</v>
      </c>
      <c r="C228" s="233" t="s">
        <v>1131</v>
      </c>
      <c r="D228" s="110" t="s">
        <v>1132</v>
      </c>
      <c r="E228" s="110" t="s">
        <v>61</v>
      </c>
      <c r="F228" s="440" t="s">
        <v>1130</v>
      </c>
      <c r="G228" s="49">
        <v>44.111400000000003</v>
      </c>
      <c r="H228" s="47">
        <v>20.593599999999999</v>
      </c>
      <c r="I228" s="47" t="s">
        <v>96</v>
      </c>
      <c r="J228" s="47" t="s">
        <v>501</v>
      </c>
      <c r="K228" s="47" t="s">
        <v>1087</v>
      </c>
      <c r="L228" s="48" t="s">
        <v>1088</v>
      </c>
      <c r="M228" s="439">
        <v>0</v>
      </c>
      <c r="N228" s="439" t="s">
        <v>1557</v>
      </c>
      <c r="O228" s="439">
        <v>0</v>
      </c>
      <c r="P228" s="439">
        <v>0</v>
      </c>
      <c r="Q228" s="439">
        <v>0</v>
      </c>
      <c r="S228" s="114"/>
      <c r="T228" s="114"/>
      <c r="U228" s="114"/>
      <c r="V228" s="114"/>
    </row>
    <row r="229" spans="1:22" ht="38.25" x14ac:dyDescent="0.2">
      <c r="A229" s="108" t="s">
        <v>1542</v>
      </c>
      <c r="B229" s="108" t="s">
        <v>1605</v>
      </c>
      <c r="C229" s="233" t="s">
        <v>1145</v>
      </c>
      <c r="D229" s="110" t="s">
        <v>1146</v>
      </c>
      <c r="E229" s="110" t="s">
        <v>61</v>
      </c>
      <c r="F229" s="440" t="s">
        <v>1144</v>
      </c>
      <c r="G229" s="49">
        <v>45</v>
      </c>
      <c r="H229" s="47">
        <v>19</v>
      </c>
      <c r="I229" s="47" t="s">
        <v>66</v>
      </c>
      <c r="J229" s="47" t="s">
        <v>179</v>
      </c>
      <c r="K229" s="47" t="s">
        <v>193</v>
      </c>
      <c r="L229" s="48" t="s">
        <v>262</v>
      </c>
      <c r="M229" s="439">
        <v>0</v>
      </c>
      <c r="N229" s="439" t="s">
        <v>1557</v>
      </c>
      <c r="O229" s="439">
        <v>0</v>
      </c>
      <c r="P229" s="439">
        <v>0</v>
      </c>
      <c r="Q229" s="439">
        <v>0</v>
      </c>
      <c r="R229"/>
    </row>
    <row r="230" spans="1:22" ht="51" x14ac:dyDescent="0.2">
      <c r="A230" s="108" t="s">
        <v>1542</v>
      </c>
      <c r="B230" s="108" t="s">
        <v>1605</v>
      </c>
      <c r="C230" s="233" t="s">
        <v>299</v>
      </c>
      <c r="D230" s="110" t="s">
        <v>300</v>
      </c>
      <c r="E230" s="110" t="s">
        <v>301</v>
      </c>
      <c r="F230" s="89" t="s">
        <v>298</v>
      </c>
      <c r="G230" s="49">
        <v>45.841000000000001</v>
      </c>
      <c r="H230" s="47">
        <v>20.486799999999999</v>
      </c>
      <c r="I230" s="47" t="s">
        <v>66</v>
      </c>
      <c r="J230" s="47" t="s">
        <v>292</v>
      </c>
      <c r="K230" s="47" t="s">
        <v>293</v>
      </c>
      <c r="L230" s="48" t="s">
        <v>293</v>
      </c>
      <c r="M230" s="439">
        <v>0</v>
      </c>
      <c r="N230" s="439" t="s">
        <v>1557</v>
      </c>
      <c r="O230" s="439">
        <v>12446</v>
      </c>
      <c r="P230" s="439">
        <v>106732.4</v>
      </c>
      <c r="Q230" s="439">
        <v>178247.2</v>
      </c>
      <c r="R230"/>
    </row>
    <row r="231" spans="1:22" ht="25.5" x14ac:dyDescent="0.2">
      <c r="A231" s="108" t="s">
        <v>1542</v>
      </c>
      <c r="B231" s="108" t="s">
        <v>1605</v>
      </c>
      <c r="C231" s="233" t="s">
        <v>583</v>
      </c>
      <c r="D231" s="110" t="s">
        <v>584</v>
      </c>
      <c r="E231" s="110" t="s">
        <v>585</v>
      </c>
      <c r="F231" s="89" t="s">
        <v>582</v>
      </c>
      <c r="G231" s="49">
        <v>45.016171999999997</v>
      </c>
      <c r="H231" s="47">
        <v>19.829031000000001</v>
      </c>
      <c r="I231" s="47" t="s">
        <v>66</v>
      </c>
      <c r="J231" s="47" t="s">
        <v>114</v>
      </c>
      <c r="K231" s="47" t="s">
        <v>579</v>
      </c>
      <c r="L231" s="48" t="s">
        <v>580</v>
      </c>
      <c r="M231" s="439">
        <v>0</v>
      </c>
      <c r="N231" s="439" t="s">
        <v>1557</v>
      </c>
      <c r="O231" s="439">
        <v>4245</v>
      </c>
      <c r="P231" s="439">
        <v>20025</v>
      </c>
      <c r="Q231" s="439">
        <v>35050</v>
      </c>
      <c r="S231" s="114"/>
      <c r="T231" s="114"/>
      <c r="U231" s="114"/>
      <c r="V231" s="114"/>
    </row>
    <row r="232" spans="1:22" ht="25.5" x14ac:dyDescent="0.2">
      <c r="A232" s="108" t="s">
        <v>1542</v>
      </c>
      <c r="B232" s="108" t="s">
        <v>1605</v>
      </c>
      <c r="C232" s="233" t="s">
        <v>59</v>
      </c>
      <c r="D232" s="110" t="s">
        <v>71</v>
      </c>
      <c r="E232" s="110" t="s">
        <v>72</v>
      </c>
      <c r="F232" s="89" t="s">
        <v>70</v>
      </c>
      <c r="G232" s="49">
        <v>45.19</v>
      </c>
      <c r="H232" s="47">
        <v>20.4697</v>
      </c>
      <c r="I232" s="47" t="s">
        <v>66</v>
      </c>
      <c r="J232" s="47" t="s">
        <v>67</v>
      </c>
      <c r="K232" s="47" t="s">
        <v>68</v>
      </c>
      <c r="L232" s="48" t="s">
        <v>69</v>
      </c>
      <c r="M232" s="439">
        <v>0</v>
      </c>
      <c r="N232" s="439" t="s">
        <v>1557</v>
      </c>
      <c r="O232" s="439">
        <v>0</v>
      </c>
      <c r="P232" s="439">
        <v>0</v>
      </c>
      <c r="Q232" s="439">
        <v>0</v>
      </c>
      <c r="R232"/>
    </row>
    <row r="233" spans="1:22" ht="25.5" x14ac:dyDescent="0.2">
      <c r="A233" s="108" t="s">
        <v>1542</v>
      </c>
      <c r="B233" s="108" t="s">
        <v>1605</v>
      </c>
      <c r="C233" s="233" t="s">
        <v>225</v>
      </c>
      <c r="D233" s="110" t="s">
        <v>226</v>
      </c>
      <c r="E233" s="110" t="s">
        <v>72</v>
      </c>
      <c r="F233" s="89" t="s">
        <v>224</v>
      </c>
      <c r="G233" s="49">
        <v>43.188299999999998</v>
      </c>
      <c r="H233" s="47">
        <v>21.719000000000001</v>
      </c>
      <c r="I233" s="47" t="s">
        <v>221</v>
      </c>
      <c r="J233" s="47" t="s">
        <v>222</v>
      </c>
      <c r="K233" s="47" t="s">
        <v>223</v>
      </c>
      <c r="L233" s="48" t="s">
        <v>223</v>
      </c>
      <c r="M233" s="439">
        <v>0</v>
      </c>
      <c r="N233" s="439" t="s">
        <v>1557</v>
      </c>
      <c r="O233" s="439">
        <v>10870</v>
      </c>
      <c r="P233" s="439">
        <v>97950</v>
      </c>
      <c r="Q233" s="439">
        <v>161300</v>
      </c>
      <c r="R233"/>
    </row>
    <row r="234" spans="1:22" ht="38.25" x14ac:dyDescent="0.2">
      <c r="A234" s="108" t="s">
        <v>1542</v>
      </c>
      <c r="B234" s="108" t="s">
        <v>1605</v>
      </c>
      <c r="C234" s="233" t="s">
        <v>309</v>
      </c>
      <c r="D234" s="110" t="s">
        <v>313</v>
      </c>
      <c r="E234" s="110" t="s">
        <v>72</v>
      </c>
      <c r="F234" s="89" t="s">
        <v>312</v>
      </c>
      <c r="G234" s="49">
        <v>44.983499999999999</v>
      </c>
      <c r="H234" s="47">
        <v>20.134499999999999</v>
      </c>
      <c r="I234" s="47" t="s">
        <v>66</v>
      </c>
      <c r="J234" s="47" t="s">
        <v>114</v>
      </c>
      <c r="K234" s="47" t="s">
        <v>115</v>
      </c>
      <c r="L234" s="48" t="s">
        <v>311</v>
      </c>
      <c r="M234" s="439">
        <v>0</v>
      </c>
      <c r="N234" s="439" t="s">
        <v>1557</v>
      </c>
      <c r="O234" s="439">
        <v>19609</v>
      </c>
      <c r="P234" s="439">
        <v>0</v>
      </c>
      <c r="Q234" s="439">
        <v>273710</v>
      </c>
      <c r="R234"/>
    </row>
    <row r="235" spans="1:22" ht="25.5" x14ac:dyDescent="0.2">
      <c r="A235" s="108" t="s">
        <v>1542</v>
      </c>
      <c r="B235" s="108" t="s">
        <v>1605</v>
      </c>
      <c r="C235" s="233" t="s">
        <v>322</v>
      </c>
      <c r="D235" s="110" t="s">
        <v>323</v>
      </c>
      <c r="E235" s="110" t="s">
        <v>72</v>
      </c>
      <c r="F235" s="89" t="s">
        <v>321</v>
      </c>
      <c r="G235" s="49">
        <v>45.934199999999997</v>
      </c>
      <c r="H235" s="47">
        <v>20.407</v>
      </c>
      <c r="I235" s="47" t="s">
        <v>66</v>
      </c>
      <c r="J235" s="47" t="s">
        <v>292</v>
      </c>
      <c r="K235" s="47" t="s">
        <v>293</v>
      </c>
      <c r="L235" s="48" t="s">
        <v>320</v>
      </c>
      <c r="M235" s="439">
        <v>0</v>
      </c>
      <c r="N235" s="439" t="s">
        <v>1557</v>
      </c>
      <c r="O235" s="439">
        <v>3186.3</v>
      </c>
      <c r="P235" s="439">
        <v>31084.1</v>
      </c>
      <c r="Q235" s="439">
        <v>47286.5</v>
      </c>
      <c r="R235"/>
    </row>
    <row r="236" spans="1:22" ht="25.5" x14ac:dyDescent="0.2">
      <c r="A236" s="108" t="s">
        <v>1542</v>
      </c>
      <c r="B236" s="108" t="s">
        <v>1605</v>
      </c>
      <c r="C236" s="233" t="s">
        <v>415</v>
      </c>
      <c r="D236" s="110" t="s">
        <v>416</v>
      </c>
      <c r="E236" s="110" t="s">
        <v>72</v>
      </c>
      <c r="F236" s="89" t="s">
        <v>414</v>
      </c>
      <c r="G236" s="49">
        <v>45.822600000000001</v>
      </c>
      <c r="H236" s="47">
        <v>20.601400000000002</v>
      </c>
      <c r="I236" s="47" t="s">
        <v>66</v>
      </c>
      <c r="J236" s="47" t="s">
        <v>292</v>
      </c>
      <c r="K236" s="47" t="s">
        <v>293</v>
      </c>
      <c r="L236" s="48" t="s">
        <v>412</v>
      </c>
      <c r="M236" s="439">
        <v>0</v>
      </c>
      <c r="N236" s="439" t="s">
        <v>1557</v>
      </c>
      <c r="O236" s="439">
        <v>6214</v>
      </c>
      <c r="P236" s="439">
        <v>0</v>
      </c>
      <c r="Q236" s="439">
        <v>91610</v>
      </c>
      <c r="R236"/>
    </row>
    <row r="237" spans="1:22" ht="25.5" x14ac:dyDescent="0.2">
      <c r="A237" s="108" t="s">
        <v>1542</v>
      </c>
      <c r="B237" s="108" t="s">
        <v>1605</v>
      </c>
      <c r="C237" s="233" t="s">
        <v>509</v>
      </c>
      <c r="D237" s="110" t="s">
        <v>510</v>
      </c>
      <c r="E237" s="110" t="s">
        <v>72</v>
      </c>
      <c r="F237" s="89" t="s">
        <v>508</v>
      </c>
      <c r="G237" s="49">
        <v>44.8705</v>
      </c>
      <c r="H237" s="47">
        <v>20.672999999999998</v>
      </c>
      <c r="I237" s="47" t="s">
        <v>66</v>
      </c>
      <c r="J237" s="47" t="s">
        <v>238</v>
      </c>
      <c r="K237" s="47" t="s">
        <v>324</v>
      </c>
      <c r="L237" s="48" t="s">
        <v>324</v>
      </c>
      <c r="M237" s="439">
        <v>0</v>
      </c>
      <c r="N237" s="439" t="s">
        <v>1557</v>
      </c>
      <c r="O237" s="439">
        <v>15236</v>
      </c>
      <c r="P237" s="439">
        <v>129548</v>
      </c>
      <c r="Q237" s="439">
        <v>216886</v>
      </c>
      <c r="R237"/>
    </row>
    <row r="238" spans="1:22" ht="38.25" x14ac:dyDescent="0.2">
      <c r="A238" s="108" t="s">
        <v>1542</v>
      </c>
      <c r="B238" s="108" t="s">
        <v>1605</v>
      </c>
      <c r="C238" s="233" t="s">
        <v>602</v>
      </c>
      <c r="D238" s="110" t="s">
        <v>603</v>
      </c>
      <c r="E238" s="110" t="s">
        <v>72</v>
      </c>
      <c r="F238" s="89" t="s">
        <v>601</v>
      </c>
      <c r="G238" s="49">
        <v>45.938000000000002</v>
      </c>
      <c r="H238" s="47">
        <v>20.1401</v>
      </c>
      <c r="I238" s="47" t="s">
        <v>66</v>
      </c>
      <c r="J238" s="47" t="s">
        <v>292</v>
      </c>
      <c r="K238" s="47" t="s">
        <v>393</v>
      </c>
      <c r="L238" s="48" t="s">
        <v>393</v>
      </c>
      <c r="M238" s="439">
        <v>0</v>
      </c>
      <c r="N238" s="439" t="s">
        <v>1557</v>
      </c>
      <c r="O238" s="439">
        <v>0</v>
      </c>
      <c r="P238" s="439">
        <v>0</v>
      </c>
      <c r="Q238" s="439">
        <v>0</v>
      </c>
      <c r="R238"/>
    </row>
    <row r="239" spans="1:22" ht="25.5" x14ac:dyDescent="0.2">
      <c r="A239" s="108" t="s">
        <v>1542</v>
      </c>
      <c r="B239" s="108" t="s">
        <v>1605</v>
      </c>
      <c r="C239" s="233" t="s">
        <v>655</v>
      </c>
      <c r="D239" s="110" t="s">
        <v>656</v>
      </c>
      <c r="E239" s="110" t="s">
        <v>72</v>
      </c>
      <c r="F239" s="440" t="s">
        <v>654</v>
      </c>
      <c r="G239" s="49">
        <v>45.764000000000003</v>
      </c>
      <c r="H239" s="47">
        <v>19.747299999999999</v>
      </c>
      <c r="I239" s="47" t="s">
        <v>66</v>
      </c>
      <c r="J239" s="47" t="s">
        <v>87</v>
      </c>
      <c r="K239" s="47" t="s">
        <v>622</v>
      </c>
      <c r="L239" s="48" t="s">
        <v>622</v>
      </c>
      <c r="M239" s="439">
        <v>0</v>
      </c>
      <c r="N239" s="439" t="s">
        <v>1557</v>
      </c>
      <c r="O239" s="439">
        <v>17974</v>
      </c>
      <c r="P239" s="439">
        <v>148792</v>
      </c>
      <c r="Q239" s="439">
        <v>227528</v>
      </c>
      <c r="R239"/>
    </row>
    <row r="240" spans="1:22" ht="25.5" x14ac:dyDescent="0.2">
      <c r="A240" s="108" t="s">
        <v>1542</v>
      </c>
      <c r="B240" s="108" t="s">
        <v>1605</v>
      </c>
      <c r="C240" s="233" t="s">
        <v>658</v>
      </c>
      <c r="D240" s="110" t="s">
        <v>659</v>
      </c>
      <c r="E240" s="110" t="s">
        <v>72</v>
      </c>
      <c r="F240" s="440" t="s">
        <v>657</v>
      </c>
      <c r="G240" s="49">
        <v>45.436799999999998</v>
      </c>
      <c r="H240" s="47">
        <v>19.9208</v>
      </c>
      <c r="I240" s="47" t="s">
        <v>66</v>
      </c>
      <c r="J240" s="47" t="s">
        <v>179</v>
      </c>
      <c r="K240" s="47" t="s">
        <v>388</v>
      </c>
      <c r="L240" s="48" t="s">
        <v>388</v>
      </c>
      <c r="M240" s="439">
        <v>0</v>
      </c>
      <c r="N240" s="439" t="s">
        <v>1557</v>
      </c>
      <c r="O240" s="439">
        <v>1702</v>
      </c>
      <c r="P240" s="439">
        <v>3116.6</v>
      </c>
      <c r="Q240" s="439">
        <v>34897</v>
      </c>
      <c r="R240"/>
    </row>
    <row r="241" spans="1:22" ht="25.5" x14ac:dyDescent="0.2">
      <c r="A241" s="108" t="s">
        <v>1542</v>
      </c>
      <c r="B241" s="108" t="s">
        <v>1605</v>
      </c>
      <c r="C241" s="233" t="s">
        <v>976</v>
      </c>
      <c r="D241" s="110" t="s">
        <v>977</v>
      </c>
      <c r="E241" s="110" t="s">
        <v>72</v>
      </c>
      <c r="F241" s="440" t="s">
        <v>975</v>
      </c>
      <c r="G241" s="49">
        <v>43.904116999999999</v>
      </c>
      <c r="H241" s="47">
        <v>15.840389999999999</v>
      </c>
      <c r="I241" s="47" t="s">
        <v>221</v>
      </c>
      <c r="J241" s="47" t="s">
        <v>827</v>
      </c>
      <c r="K241" s="47" t="s">
        <v>832</v>
      </c>
      <c r="L241" s="48" t="s">
        <v>973</v>
      </c>
      <c r="M241" s="439">
        <v>0</v>
      </c>
      <c r="N241" s="439" t="s">
        <v>1557</v>
      </c>
      <c r="O241" s="439">
        <v>15568.4</v>
      </c>
      <c r="P241" s="439">
        <v>0</v>
      </c>
      <c r="Q241" s="439">
        <v>218836</v>
      </c>
      <c r="R241"/>
    </row>
    <row r="242" spans="1:22" ht="38.25" x14ac:dyDescent="0.2">
      <c r="A242" s="108" t="s">
        <v>1542</v>
      </c>
      <c r="B242" s="108" t="s">
        <v>1605</v>
      </c>
      <c r="C242" s="112" t="s">
        <v>1028</v>
      </c>
      <c r="D242" s="111" t="s">
        <v>1029</v>
      </c>
      <c r="E242" s="111" t="s">
        <v>72</v>
      </c>
      <c r="F242" s="441"/>
      <c r="G242" s="91" t="e">
        <v>#N/A</v>
      </c>
      <c r="H242" s="94" t="e">
        <v>#N/A</v>
      </c>
      <c r="I242" s="94" t="s">
        <v>66</v>
      </c>
      <c r="J242" s="94" t="s">
        <v>292</v>
      </c>
      <c r="K242" s="94" t="s">
        <v>729</v>
      </c>
      <c r="L242" s="95" t="s">
        <v>729</v>
      </c>
      <c r="M242" s="439">
        <v>0</v>
      </c>
      <c r="N242" s="439" t="s">
        <v>1557</v>
      </c>
      <c r="O242" s="439">
        <v>8698.1</v>
      </c>
      <c r="P242" s="439">
        <v>69065.2</v>
      </c>
      <c r="Q242" s="439">
        <v>117670.7</v>
      </c>
      <c r="R242"/>
    </row>
    <row r="243" spans="1:22" ht="38.25" x14ac:dyDescent="0.2">
      <c r="A243" s="108" t="s">
        <v>1542</v>
      </c>
      <c r="B243" s="108" t="s">
        <v>1605</v>
      </c>
      <c r="C243" s="233" t="s">
        <v>246</v>
      </c>
      <c r="D243" s="110" t="s">
        <v>253</v>
      </c>
      <c r="E243" s="110" t="s">
        <v>254</v>
      </c>
      <c r="F243" s="89" t="s">
        <v>252</v>
      </c>
      <c r="G243" s="49">
        <v>45.703099999999999</v>
      </c>
      <c r="H243" s="47">
        <v>20.086500000000001</v>
      </c>
      <c r="I243" s="47" t="s">
        <v>66</v>
      </c>
      <c r="J243" s="47" t="s">
        <v>179</v>
      </c>
      <c r="K243" s="47" t="s">
        <v>211</v>
      </c>
      <c r="L243" s="48" t="s">
        <v>212</v>
      </c>
      <c r="M243" s="439">
        <v>0</v>
      </c>
      <c r="N243" s="439" t="s">
        <v>1557</v>
      </c>
      <c r="O243" s="439">
        <v>461.7</v>
      </c>
      <c r="P243" s="439">
        <v>10586.8</v>
      </c>
      <c r="Q243" s="439">
        <v>14487.2</v>
      </c>
      <c r="S243" s="114"/>
      <c r="T243" s="114"/>
      <c r="U243" s="114"/>
      <c r="V243" s="114"/>
    </row>
    <row r="244" spans="1:22" ht="38.25" x14ac:dyDescent="0.2">
      <c r="A244" s="108" t="s">
        <v>1542</v>
      </c>
      <c r="B244" s="108" t="s">
        <v>1605</v>
      </c>
      <c r="C244" s="233" t="s">
        <v>246</v>
      </c>
      <c r="D244" s="110" t="s">
        <v>256</v>
      </c>
      <c r="E244" s="110" t="s">
        <v>254</v>
      </c>
      <c r="F244" s="89" t="s">
        <v>255</v>
      </c>
      <c r="G244" s="49">
        <v>45.677500000000002</v>
      </c>
      <c r="H244" s="47">
        <v>19.9025</v>
      </c>
      <c r="I244" s="47" t="s">
        <v>66</v>
      </c>
      <c r="J244" s="47" t="s">
        <v>179</v>
      </c>
      <c r="K244" s="47" t="s">
        <v>211</v>
      </c>
      <c r="L244" s="48" t="s">
        <v>211</v>
      </c>
      <c r="M244" s="439">
        <v>0</v>
      </c>
      <c r="N244" s="439" t="s">
        <v>1557</v>
      </c>
      <c r="O244" s="439">
        <v>822.4</v>
      </c>
      <c r="P244" s="439">
        <v>18859.400000000001</v>
      </c>
      <c r="Q244" s="439">
        <v>25807.599999999999</v>
      </c>
      <c r="R244"/>
    </row>
    <row r="245" spans="1:22" ht="38.25" x14ac:dyDescent="0.2">
      <c r="A245" s="108" t="s">
        <v>1542</v>
      </c>
      <c r="B245" s="108" t="s">
        <v>1605</v>
      </c>
      <c r="C245" s="233" t="s">
        <v>246</v>
      </c>
      <c r="D245" s="110" t="s">
        <v>258</v>
      </c>
      <c r="E245" s="110" t="s">
        <v>254</v>
      </c>
      <c r="F245" s="89" t="s">
        <v>257</v>
      </c>
      <c r="G245" s="49">
        <v>45.606099999999998</v>
      </c>
      <c r="H245" s="47">
        <v>20.0062</v>
      </c>
      <c r="I245" s="47" t="s">
        <v>66</v>
      </c>
      <c r="J245" s="47" t="s">
        <v>179</v>
      </c>
      <c r="K245" s="47" t="s">
        <v>211</v>
      </c>
      <c r="L245" s="48" t="s">
        <v>211</v>
      </c>
      <c r="M245" s="439">
        <v>0</v>
      </c>
      <c r="N245" s="439" t="s">
        <v>1557</v>
      </c>
      <c r="O245" s="439">
        <v>9135.1</v>
      </c>
      <c r="P245" s="439">
        <v>90517.1</v>
      </c>
      <c r="Q245" s="439">
        <v>145299.79999999999</v>
      </c>
      <c r="R245"/>
    </row>
    <row r="246" spans="1:22" ht="38.25" x14ac:dyDescent="0.2">
      <c r="A246" s="108" t="s">
        <v>1542</v>
      </c>
      <c r="B246" s="108" t="s">
        <v>1605</v>
      </c>
      <c r="C246" s="233" t="s">
        <v>246</v>
      </c>
      <c r="D246" s="110" t="s">
        <v>261</v>
      </c>
      <c r="E246" s="110" t="s">
        <v>254</v>
      </c>
      <c r="F246" s="89" t="s">
        <v>260</v>
      </c>
      <c r="G246" s="49">
        <v>45.734900000000003</v>
      </c>
      <c r="H246" s="47">
        <v>19.822700000000001</v>
      </c>
      <c r="I246" s="47" t="s">
        <v>66</v>
      </c>
      <c r="J246" s="47" t="s">
        <v>179</v>
      </c>
      <c r="K246" s="47" t="s">
        <v>211</v>
      </c>
      <c r="L246" s="48" t="s">
        <v>259</v>
      </c>
      <c r="M246" s="439">
        <v>0</v>
      </c>
      <c r="N246" s="439" t="s">
        <v>1557</v>
      </c>
      <c r="O246" s="439">
        <v>447.2</v>
      </c>
      <c r="P246" s="439">
        <v>10254.299999999999</v>
      </c>
      <c r="Q246" s="439">
        <v>14032.2</v>
      </c>
      <c r="R246"/>
    </row>
    <row r="247" spans="1:22" ht="51" x14ac:dyDescent="0.2">
      <c r="A247" s="108" t="s">
        <v>1542</v>
      </c>
      <c r="B247" s="108" t="s">
        <v>1605</v>
      </c>
      <c r="C247" s="233" t="s">
        <v>741</v>
      </c>
      <c r="D247" s="110" t="s">
        <v>742</v>
      </c>
      <c r="E247" s="110" t="s">
        <v>254</v>
      </c>
      <c r="F247" s="440" t="s">
        <v>740</v>
      </c>
      <c r="G247" s="49">
        <v>43.803649999999998</v>
      </c>
      <c r="H247" s="47">
        <v>20.590624999999999</v>
      </c>
      <c r="I247" s="47" t="s">
        <v>96</v>
      </c>
      <c r="J247" s="47" t="s">
        <v>97</v>
      </c>
      <c r="K247" s="47" t="s">
        <v>98</v>
      </c>
      <c r="L247" s="48" t="s">
        <v>738</v>
      </c>
      <c r="M247" s="439">
        <v>0</v>
      </c>
      <c r="N247" s="439" t="s">
        <v>1557</v>
      </c>
      <c r="O247" s="439">
        <v>0</v>
      </c>
      <c r="P247" s="439">
        <v>0</v>
      </c>
      <c r="Q247" s="439">
        <v>0</v>
      </c>
      <c r="R247"/>
    </row>
    <row r="248" spans="1:22" ht="25.5" x14ac:dyDescent="0.2">
      <c r="A248" s="108" t="s">
        <v>1542</v>
      </c>
      <c r="B248" s="108" t="s">
        <v>1605</v>
      </c>
      <c r="C248" s="233" t="s">
        <v>1044</v>
      </c>
      <c r="D248" s="110" t="s">
        <v>1045</v>
      </c>
      <c r="E248" s="110" t="s">
        <v>1046</v>
      </c>
      <c r="F248" s="440" t="s">
        <v>1043</v>
      </c>
      <c r="G248" s="49">
        <v>45.365699999999997</v>
      </c>
      <c r="H248" s="47">
        <v>20.772300000000001</v>
      </c>
      <c r="I248" s="47" t="s">
        <v>66</v>
      </c>
      <c r="J248" s="47" t="s">
        <v>67</v>
      </c>
      <c r="K248" s="47" t="s">
        <v>1041</v>
      </c>
      <c r="L248" s="48" t="s">
        <v>1041</v>
      </c>
      <c r="M248" s="439">
        <v>0</v>
      </c>
      <c r="N248" s="439" t="s">
        <v>1557</v>
      </c>
      <c r="O248" s="439">
        <v>2935</v>
      </c>
      <c r="P248" s="439">
        <v>29475</v>
      </c>
      <c r="Q248" s="439">
        <v>47150</v>
      </c>
      <c r="R248"/>
    </row>
    <row r="249" spans="1:22" x14ac:dyDescent="0.2">
      <c r="D249"/>
      <c r="E249"/>
      <c r="F249"/>
      <c r="R249"/>
    </row>
    <row r="250" spans="1:22" x14ac:dyDescent="0.2">
      <c r="D250"/>
      <c r="E250"/>
      <c r="F250"/>
      <c r="L250" s="442" t="s">
        <v>1606</v>
      </c>
      <c r="M250" s="443">
        <v>936.8</v>
      </c>
      <c r="N250" s="444">
        <v>0</v>
      </c>
      <c r="O250" s="445">
        <v>546529.99999999988</v>
      </c>
      <c r="P250" s="445">
        <v>2542277.2999999998</v>
      </c>
      <c r="Q250" s="444">
        <v>5330909.8000000007</v>
      </c>
      <c r="R250"/>
    </row>
    <row r="251" spans="1:22" x14ac:dyDescent="0.2">
      <c r="D251"/>
      <c r="E251"/>
      <c r="F251"/>
      <c r="L251" s="442" t="s">
        <v>1607</v>
      </c>
      <c r="M251" s="446">
        <v>9.3679999999999989E-4</v>
      </c>
      <c r="N251" s="444">
        <v>0</v>
      </c>
      <c r="O251" s="447">
        <v>0.54652999999999985</v>
      </c>
      <c r="P251" s="447">
        <v>2.5422772999999999</v>
      </c>
      <c r="Q251" s="448">
        <v>5.3309098000000006</v>
      </c>
      <c r="R251"/>
    </row>
    <row r="252" spans="1:22" ht="38.25" x14ac:dyDescent="0.2">
      <c r="D252"/>
      <c r="E252"/>
      <c r="F252"/>
      <c r="L252" s="449" t="s">
        <v>1608</v>
      </c>
      <c r="M252" s="446">
        <v>6.3495545E-2</v>
      </c>
      <c r="N252" s="450" t="s">
        <v>1572</v>
      </c>
      <c r="O252" s="446">
        <v>0.62888922999999997</v>
      </c>
      <c r="P252" s="446">
        <v>3.1331253700000001</v>
      </c>
      <c r="Q252" s="451">
        <v>10.275584165</v>
      </c>
      <c r="R252"/>
    </row>
    <row r="253" spans="1:22" x14ac:dyDescent="0.2">
      <c r="D253"/>
      <c r="E253"/>
      <c r="F253"/>
      <c r="R253"/>
    </row>
    <row r="254" spans="1:22" x14ac:dyDescent="0.2">
      <c r="D254"/>
      <c r="E254"/>
      <c r="F254"/>
      <c r="R254"/>
    </row>
    <row r="255" spans="1:22" x14ac:dyDescent="0.2">
      <c r="D255"/>
      <c r="E255"/>
      <c r="F255"/>
      <c r="R255"/>
    </row>
    <row r="256" spans="1:22" x14ac:dyDescent="0.2">
      <c r="D256"/>
      <c r="E256"/>
      <c r="F256"/>
      <c r="R256"/>
    </row>
    <row r="257" spans="4:18" x14ac:dyDescent="0.2">
      <c r="D257"/>
      <c r="E257"/>
      <c r="F257"/>
      <c r="R257"/>
    </row>
    <row r="258" spans="4:18" x14ac:dyDescent="0.2">
      <c r="D258"/>
      <c r="E258"/>
      <c r="F258"/>
      <c r="R258"/>
    </row>
    <row r="259" spans="4:18" x14ac:dyDescent="0.2">
      <c r="D259"/>
      <c r="E259"/>
      <c r="F259"/>
      <c r="R259"/>
    </row>
    <row r="260" spans="4:18" x14ac:dyDescent="0.2">
      <c r="D260"/>
      <c r="E260"/>
      <c r="F260"/>
      <c r="R260"/>
    </row>
    <row r="261" spans="4:18" x14ac:dyDescent="0.2">
      <c r="D261"/>
      <c r="E261"/>
      <c r="F261"/>
      <c r="R261"/>
    </row>
    <row r="262" spans="4:18" x14ac:dyDescent="0.2">
      <c r="D262"/>
      <c r="E262"/>
      <c r="F262"/>
      <c r="R262"/>
    </row>
    <row r="263" spans="4:18" x14ac:dyDescent="0.2">
      <c r="D263"/>
      <c r="E263"/>
      <c r="F263"/>
      <c r="R263"/>
    </row>
    <row r="264" spans="4:18" x14ac:dyDescent="0.2">
      <c r="D264"/>
      <c r="E264"/>
      <c r="F264"/>
      <c r="R264"/>
    </row>
    <row r="265" spans="4:18" x14ac:dyDescent="0.2">
      <c r="D265"/>
      <c r="E265"/>
      <c r="F265"/>
      <c r="R265"/>
    </row>
    <row r="266" spans="4:18" x14ac:dyDescent="0.2">
      <c r="D266"/>
      <c r="E266"/>
      <c r="F266"/>
      <c r="R266"/>
    </row>
    <row r="267" spans="4:18" x14ac:dyDescent="0.2">
      <c r="D267"/>
      <c r="E267"/>
      <c r="F267"/>
      <c r="R267"/>
    </row>
    <row r="268" spans="4:18" x14ac:dyDescent="0.2">
      <c r="D268"/>
      <c r="E268"/>
      <c r="F268"/>
      <c r="R268"/>
    </row>
    <row r="269" spans="4:18" x14ac:dyDescent="0.2">
      <c r="D269"/>
      <c r="E269"/>
      <c r="F269"/>
      <c r="R269"/>
    </row>
    <row r="270" spans="4:18" x14ac:dyDescent="0.2">
      <c r="D270"/>
      <c r="E270"/>
      <c r="F270"/>
      <c r="R270"/>
    </row>
    <row r="271" spans="4:18" x14ac:dyDescent="0.2">
      <c r="D271"/>
      <c r="E271"/>
      <c r="F271"/>
      <c r="R271"/>
    </row>
    <row r="272" spans="4:18" x14ac:dyDescent="0.2">
      <c r="D272"/>
      <c r="E272"/>
      <c r="F272"/>
      <c r="R272"/>
    </row>
    <row r="273" spans="4:18" x14ac:dyDescent="0.2">
      <c r="D273"/>
      <c r="E273"/>
      <c r="F273"/>
      <c r="R273"/>
    </row>
    <row r="274" spans="4:18" x14ac:dyDescent="0.2">
      <c r="D274"/>
      <c r="E274"/>
      <c r="F274"/>
      <c r="R274"/>
    </row>
    <row r="275" spans="4:18" x14ac:dyDescent="0.2">
      <c r="D275"/>
      <c r="E275"/>
      <c r="F275"/>
      <c r="R275"/>
    </row>
    <row r="276" spans="4:18" x14ac:dyDescent="0.2">
      <c r="D276"/>
      <c r="E276"/>
      <c r="F276"/>
      <c r="R276"/>
    </row>
    <row r="277" spans="4:18" x14ac:dyDescent="0.2">
      <c r="D277"/>
      <c r="E277"/>
      <c r="F277"/>
      <c r="R277"/>
    </row>
    <row r="278" spans="4:18" x14ac:dyDescent="0.2">
      <c r="D278"/>
      <c r="E278"/>
      <c r="F278"/>
      <c r="R278"/>
    </row>
    <row r="279" spans="4:18" x14ac:dyDescent="0.2">
      <c r="D279"/>
      <c r="E279"/>
      <c r="F279"/>
      <c r="R279"/>
    </row>
    <row r="280" spans="4:18" x14ac:dyDescent="0.2">
      <c r="D280"/>
      <c r="E280"/>
      <c r="F280"/>
      <c r="R280"/>
    </row>
    <row r="281" spans="4:18" x14ac:dyDescent="0.2">
      <c r="D281"/>
      <c r="E281"/>
      <c r="F281"/>
      <c r="R281"/>
    </row>
    <row r="282" spans="4:18" x14ac:dyDescent="0.2">
      <c r="D282"/>
      <c r="E282"/>
      <c r="F282"/>
      <c r="R282"/>
    </row>
    <row r="283" spans="4:18" x14ac:dyDescent="0.2">
      <c r="D283"/>
      <c r="E283"/>
      <c r="F283"/>
      <c r="R283"/>
    </row>
    <row r="284" spans="4:18" x14ac:dyDescent="0.2">
      <c r="D284"/>
      <c r="E284"/>
      <c r="F284"/>
      <c r="R284"/>
    </row>
    <row r="285" spans="4:18" x14ac:dyDescent="0.2">
      <c r="D285"/>
      <c r="E285"/>
      <c r="F285"/>
      <c r="R285"/>
    </row>
    <row r="286" spans="4:18" x14ac:dyDescent="0.2">
      <c r="D286"/>
      <c r="E286"/>
      <c r="F286"/>
      <c r="R286"/>
    </row>
    <row r="287" spans="4:18" x14ac:dyDescent="0.2">
      <c r="D287"/>
      <c r="E287"/>
      <c r="F287"/>
      <c r="R287"/>
    </row>
    <row r="288" spans="4:18" x14ac:dyDescent="0.2">
      <c r="D288"/>
      <c r="E288"/>
      <c r="F288"/>
      <c r="R288"/>
    </row>
    <row r="289" spans="4:18" x14ac:dyDescent="0.2">
      <c r="D289"/>
      <c r="E289"/>
      <c r="F289"/>
      <c r="R289"/>
    </row>
    <row r="290" spans="4:18" x14ac:dyDescent="0.2">
      <c r="D290"/>
      <c r="E290"/>
      <c r="F290"/>
      <c r="R290"/>
    </row>
    <row r="291" spans="4:18" x14ac:dyDescent="0.2">
      <c r="D291"/>
      <c r="E291"/>
      <c r="F291"/>
      <c r="R291"/>
    </row>
    <row r="292" spans="4:18" x14ac:dyDescent="0.2">
      <c r="D292"/>
      <c r="E292"/>
      <c r="F292"/>
      <c r="R292"/>
    </row>
    <row r="293" spans="4:18" x14ac:dyDescent="0.2">
      <c r="D293"/>
      <c r="E293"/>
      <c r="F293"/>
      <c r="R293"/>
    </row>
    <row r="294" spans="4:18" x14ac:dyDescent="0.2">
      <c r="D294"/>
      <c r="E294"/>
      <c r="F294"/>
      <c r="R294"/>
    </row>
    <row r="295" spans="4:18" x14ac:dyDescent="0.2">
      <c r="D295"/>
      <c r="E295"/>
      <c r="F295"/>
      <c r="R295"/>
    </row>
    <row r="296" spans="4:18" x14ac:dyDescent="0.2">
      <c r="D296"/>
      <c r="E296"/>
      <c r="F296"/>
      <c r="R296"/>
    </row>
    <row r="297" spans="4:18" x14ac:dyDescent="0.2">
      <c r="D297"/>
      <c r="E297"/>
      <c r="F297"/>
      <c r="R297"/>
    </row>
    <row r="298" spans="4:18" x14ac:dyDescent="0.2">
      <c r="D298"/>
      <c r="E298"/>
      <c r="F298"/>
      <c r="R298"/>
    </row>
    <row r="299" spans="4:18" x14ac:dyDescent="0.2">
      <c r="D299"/>
      <c r="E299"/>
      <c r="F299"/>
      <c r="R299"/>
    </row>
    <row r="300" spans="4:18" x14ac:dyDescent="0.2">
      <c r="D300"/>
      <c r="E300"/>
      <c r="F300"/>
      <c r="R300"/>
    </row>
    <row r="301" spans="4:18" x14ac:dyDescent="0.2">
      <c r="D301"/>
      <c r="E301"/>
      <c r="F301"/>
      <c r="R301"/>
    </row>
    <row r="302" spans="4:18" x14ac:dyDescent="0.2">
      <c r="D302"/>
      <c r="E302"/>
      <c r="F302"/>
      <c r="R302"/>
    </row>
    <row r="303" spans="4:18" x14ac:dyDescent="0.2">
      <c r="D303"/>
      <c r="E303"/>
      <c r="F303"/>
      <c r="R303"/>
    </row>
    <row r="304" spans="4:18" x14ac:dyDescent="0.2">
      <c r="D304"/>
      <c r="E304"/>
      <c r="F304"/>
      <c r="R304"/>
    </row>
    <row r="305" spans="4:18" x14ac:dyDescent="0.2">
      <c r="D305"/>
      <c r="E305"/>
      <c r="F305"/>
      <c r="R305"/>
    </row>
    <row r="306" spans="4:18" x14ac:dyDescent="0.2">
      <c r="D306"/>
      <c r="E306"/>
      <c r="F306"/>
      <c r="R306"/>
    </row>
    <row r="307" spans="4:18" x14ac:dyDescent="0.2">
      <c r="D307"/>
      <c r="E307"/>
      <c r="F307"/>
      <c r="R307"/>
    </row>
    <row r="308" spans="4:18" x14ac:dyDescent="0.2">
      <c r="D308"/>
      <c r="E308"/>
      <c r="F308"/>
      <c r="R308"/>
    </row>
    <row r="309" spans="4:18" x14ac:dyDescent="0.2">
      <c r="D309"/>
      <c r="E309"/>
      <c r="F309"/>
      <c r="R309"/>
    </row>
    <row r="310" spans="4:18" x14ac:dyDescent="0.2">
      <c r="D310"/>
      <c r="E310"/>
      <c r="F310"/>
      <c r="R310"/>
    </row>
    <row r="311" spans="4:18" x14ac:dyDescent="0.2">
      <c r="D311"/>
      <c r="E311"/>
      <c r="F311"/>
      <c r="R311"/>
    </row>
    <row r="312" spans="4:18" x14ac:dyDescent="0.2">
      <c r="D312"/>
      <c r="E312"/>
      <c r="F312"/>
      <c r="R312"/>
    </row>
    <row r="313" spans="4:18" x14ac:dyDescent="0.2">
      <c r="D313"/>
      <c r="E313"/>
      <c r="F313"/>
      <c r="R313"/>
    </row>
    <row r="314" spans="4:18" x14ac:dyDescent="0.2">
      <c r="D314"/>
      <c r="E314"/>
      <c r="F314"/>
      <c r="R314"/>
    </row>
    <row r="315" spans="4:18" x14ac:dyDescent="0.2">
      <c r="D315"/>
      <c r="E315"/>
      <c r="F315"/>
      <c r="R315"/>
    </row>
    <row r="316" spans="4:18" x14ac:dyDescent="0.2">
      <c r="D316"/>
      <c r="E316"/>
      <c r="F316"/>
      <c r="R316"/>
    </row>
    <row r="317" spans="4:18" x14ac:dyDescent="0.2">
      <c r="D317"/>
      <c r="E317"/>
      <c r="F317"/>
      <c r="R317"/>
    </row>
    <row r="318" spans="4:18" x14ac:dyDescent="0.2">
      <c r="D318"/>
      <c r="E318"/>
      <c r="F318"/>
      <c r="R318"/>
    </row>
    <row r="319" spans="4:18" x14ac:dyDescent="0.2">
      <c r="D319"/>
      <c r="E319"/>
      <c r="F319"/>
      <c r="R319"/>
    </row>
    <row r="320" spans="4:18" x14ac:dyDescent="0.2">
      <c r="D320"/>
      <c r="E320"/>
      <c r="F320"/>
      <c r="R320"/>
    </row>
    <row r="321" spans="4:18" x14ac:dyDescent="0.2">
      <c r="D321"/>
      <c r="E321"/>
      <c r="F321"/>
      <c r="R321"/>
    </row>
    <row r="322" spans="4:18" x14ac:dyDescent="0.2">
      <c r="D322"/>
      <c r="E322"/>
      <c r="F322"/>
      <c r="R322"/>
    </row>
    <row r="323" spans="4:18" x14ac:dyDescent="0.2">
      <c r="D323"/>
      <c r="E323"/>
      <c r="F323"/>
      <c r="R323"/>
    </row>
    <row r="324" spans="4:18" x14ac:dyDescent="0.2">
      <c r="D324"/>
      <c r="E324"/>
      <c r="F324"/>
      <c r="R324"/>
    </row>
    <row r="325" spans="4:18" x14ac:dyDescent="0.2">
      <c r="D325"/>
      <c r="E325"/>
      <c r="F325"/>
      <c r="R325"/>
    </row>
    <row r="326" spans="4:18" x14ac:dyDescent="0.2">
      <c r="D326"/>
      <c r="E326"/>
      <c r="F326"/>
      <c r="R326"/>
    </row>
    <row r="327" spans="4:18" x14ac:dyDescent="0.2">
      <c r="D327"/>
      <c r="E327"/>
      <c r="F327"/>
      <c r="R327"/>
    </row>
    <row r="328" spans="4:18" x14ac:dyDescent="0.2">
      <c r="D328"/>
      <c r="E328"/>
      <c r="F328"/>
      <c r="R328"/>
    </row>
    <row r="329" spans="4:18" x14ac:dyDescent="0.2">
      <c r="D329"/>
      <c r="E329"/>
      <c r="F329"/>
      <c r="R329"/>
    </row>
    <row r="330" spans="4:18" x14ac:dyDescent="0.2">
      <c r="D330"/>
      <c r="E330"/>
      <c r="F330"/>
      <c r="R330"/>
    </row>
    <row r="331" spans="4:18" x14ac:dyDescent="0.2">
      <c r="D331"/>
      <c r="E331"/>
      <c r="F331"/>
      <c r="R331"/>
    </row>
    <row r="332" spans="4:18" x14ac:dyDescent="0.2">
      <c r="D332"/>
      <c r="E332"/>
      <c r="F332"/>
      <c r="R332"/>
    </row>
    <row r="333" spans="4:18" x14ac:dyDescent="0.2">
      <c r="D333"/>
      <c r="E333"/>
      <c r="F333"/>
      <c r="R333"/>
    </row>
    <row r="334" spans="4:18" x14ac:dyDescent="0.2">
      <c r="D334"/>
      <c r="E334"/>
      <c r="F334"/>
      <c r="R334"/>
    </row>
    <row r="335" spans="4:18" x14ac:dyDescent="0.2">
      <c r="D335"/>
      <c r="E335"/>
      <c r="F335"/>
      <c r="R335"/>
    </row>
    <row r="336" spans="4:18" x14ac:dyDescent="0.2">
      <c r="D336"/>
      <c r="E336"/>
      <c r="F336"/>
      <c r="R336"/>
    </row>
    <row r="337" spans="1:22" x14ac:dyDescent="0.2">
      <c r="D337"/>
      <c r="E337"/>
      <c r="F337"/>
      <c r="R337"/>
    </row>
    <row r="338" spans="1:22" x14ac:dyDescent="0.2">
      <c r="D338"/>
      <c r="E338"/>
      <c r="F338"/>
      <c r="R338"/>
    </row>
    <row r="339" spans="1:22" x14ac:dyDescent="0.2">
      <c r="D339"/>
      <c r="E339"/>
      <c r="F339"/>
      <c r="R339"/>
    </row>
    <row r="340" spans="1:22" x14ac:dyDescent="0.2">
      <c r="D340"/>
      <c r="E340"/>
      <c r="F340"/>
      <c r="R340"/>
    </row>
    <row r="341" spans="1:22" s="114" customFormat="1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1:22" x14ac:dyDescent="0.2">
      <c r="D342"/>
      <c r="E342"/>
      <c r="F342"/>
      <c r="R342"/>
    </row>
    <row r="343" spans="1:22" x14ac:dyDescent="0.2">
      <c r="D343"/>
      <c r="E343"/>
      <c r="F343"/>
      <c r="R343"/>
    </row>
    <row r="344" spans="1:22" x14ac:dyDescent="0.2">
      <c r="D344"/>
      <c r="E344"/>
      <c r="F344"/>
      <c r="R344"/>
    </row>
    <row r="345" spans="1:22" x14ac:dyDescent="0.2">
      <c r="D345"/>
      <c r="E345"/>
      <c r="F345"/>
      <c r="R345"/>
    </row>
    <row r="346" spans="1:22" x14ac:dyDescent="0.2">
      <c r="D346"/>
      <c r="E346"/>
      <c r="F346"/>
      <c r="R346"/>
    </row>
    <row r="347" spans="1:22" x14ac:dyDescent="0.2">
      <c r="D347"/>
      <c r="E347"/>
      <c r="F347"/>
      <c r="R347"/>
    </row>
    <row r="348" spans="1:22" x14ac:dyDescent="0.2">
      <c r="D348"/>
      <c r="E348"/>
      <c r="F348"/>
      <c r="R348"/>
    </row>
    <row r="349" spans="1:22" x14ac:dyDescent="0.2">
      <c r="D349"/>
      <c r="E349"/>
      <c r="F349"/>
      <c r="R349"/>
    </row>
    <row r="350" spans="1:22" x14ac:dyDescent="0.2">
      <c r="D350"/>
      <c r="E350"/>
      <c r="F350"/>
      <c r="R350"/>
    </row>
    <row r="351" spans="1:22" x14ac:dyDescent="0.2">
      <c r="D351"/>
      <c r="E351"/>
      <c r="F351"/>
      <c r="R351"/>
    </row>
    <row r="352" spans="1:22" x14ac:dyDescent="0.2">
      <c r="D352"/>
      <c r="E352"/>
      <c r="F352"/>
      <c r="R352"/>
    </row>
    <row r="353" spans="4:18" x14ac:dyDescent="0.2">
      <c r="D353"/>
      <c r="E353"/>
      <c r="F353"/>
      <c r="R353"/>
    </row>
    <row r="354" spans="4:18" x14ac:dyDescent="0.2">
      <c r="D354"/>
      <c r="E354"/>
      <c r="F354"/>
      <c r="R354"/>
    </row>
    <row r="355" spans="4:18" x14ac:dyDescent="0.2">
      <c r="D355"/>
      <c r="E355"/>
      <c r="F355"/>
      <c r="R355"/>
    </row>
    <row r="356" spans="4:18" x14ac:dyDescent="0.2">
      <c r="D356"/>
      <c r="E356"/>
      <c r="F356"/>
      <c r="R356"/>
    </row>
    <row r="357" spans="4:18" x14ac:dyDescent="0.2">
      <c r="D357"/>
      <c r="E357"/>
      <c r="F357"/>
      <c r="R357"/>
    </row>
    <row r="358" spans="4:18" x14ac:dyDescent="0.2">
      <c r="D358"/>
      <c r="E358"/>
      <c r="F358"/>
      <c r="R358"/>
    </row>
    <row r="359" spans="4:18" x14ac:dyDescent="0.2">
      <c r="D359"/>
      <c r="E359"/>
      <c r="F359"/>
      <c r="R359"/>
    </row>
    <row r="360" spans="4:18" x14ac:dyDescent="0.2">
      <c r="D360"/>
      <c r="E360"/>
      <c r="F360"/>
      <c r="R360"/>
    </row>
    <row r="361" spans="4:18" x14ac:dyDescent="0.2">
      <c r="D361"/>
      <c r="E361"/>
      <c r="F361"/>
      <c r="R361"/>
    </row>
    <row r="362" spans="4:18" x14ac:dyDescent="0.2">
      <c r="D362"/>
      <c r="E362"/>
      <c r="F362"/>
      <c r="R362"/>
    </row>
    <row r="363" spans="4:18" x14ac:dyDescent="0.2">
      <c r="D363"/>
      <c r="E363"/>
      <c r="F363"/>
      <c r="R363"/>
    </row>
    <row r="364" spans="4:18" x14ac:dyDescent="0.2">
      <c r="D364"/>
      <c r="E364"/>
      <c r="F364"/>
      <c r="R364"/>
    </row>
    <row r="365" spans="4:18" x14ac:dyDescent="0.2">
      <c r="D365"/>
      <c r="E365"/>
      <c r="F365"/>
      <c r="R365"/>
    </row>
    <row r="366" spans="4:18" x14ac:dyDescent="0.2">
      <c r="D366"/>
      <c r="E366"/>
      <c r="F366"/>
      <c r="R366"/>
    </row>
    <row r="367" spans="4:18" x14ac:dyDescent="0.2">
      <c r="D367"/>
      <c r="E367"/>
      <c r="F367"/>
      <c r="R367"/>
    </row>
    <row r="368" spans="4:18" x14ac:dyDescent="0.2">
      <c r="D368"/>
      <c r="E368"/>
      <c r="F368"/>
      <c r="R368"/>
    </row>
    <row r="369" spans="1:22" x14ac:dyDescent="0.2">
      <c r="D369"/>
      <c r="E369"/>
      <c r="F369"/>
      <c r="R369"/>
    </row>
    <row r="370" spans="1:22" x14ac:dyDescent="0.2">
      <c r="D370"/>
      <c r="E370"/>
      <c r="F370"/>
      <c r="R370"/>
    </row>
    <row r="371" spans="1:22" x14ac:dyDescent="0.2">
      <c r="D371"/>
      <c r="E371"/>
      <c r="F371"/>
      <c r="R371"/>
    </row>
    <row r="372" spans="1:22" x14ac:dyDescent="0.2">
      <c r="D372"/>
      <c r="E372"/>
      <c r="F372"/>
      <c r="R372"/>
    </row>
    <row r="373" spans="1:22" x14ac:dyDescent="0.2">
      <c r="D373"/>
      <c r="E373"/>
      <c r="F373"/>
      <c r="R373"/>
    </row>
    <row r="374" spans="1:22" x14ac:dyDescent="0.2">
      <c r="D374"/>
      <c r="E374"/>
      <c r="F374"/>
      <c r="R374"/>
    </row>
    <row r="375" spans="1:22" x14ac:dyDescent="0.2">
      <c r="D375"/>
      <c r="E375"/>
      <c r="F375"/>
      <c r="R375"/>
    </row>
    <row r="376" spans="1:22" x14ac:dyDescent="0.2">
      <c r="D376"/>
      <c r="E376"/>
      <c r="F376"/>
      <c r="R376"/>
    </row>
    <row r="377" spans="1:22" x14ac:dyDescent="0.2">
      <c r="D377"/>
      <c r="E377"/>
      <c r="F377"/>
      <c r="R377"/>
    </row>
    <row r="378" spans="1:22" x14ac:dyDescent="0.2">
      <c r="D378"/>
      <c r="E378"/>
      <c r="F378"/>
      <c r="R378"/>
    </row>
    <row r="379" spans="1:22" x14ac:dyDescent="0.2">
      <c r="D379"/>
      <c r="E379"/>
      <c r="F379"/>
      <c r="R379"/>
    </row>
    <row r="380" spans="1:22" s="114" customFormat="1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1:22" x14ac:dyDescent="0.2">
      <c r="D381"/>
      <c r="E381"/>
      <c r="F381"/>
      <c r="R381"/>
    </row>
    <row r="382" spans="1:22" x14ac:dyDescent="0.2">
      <c r="D382"/>
      <c r="E382"/>
      <c r="F382"/>
      <c r="R382"/>
    </row>
    <row r="383" spans="1:22" x14ac:dyDescent="0.2">
      <c r="D383"/>
      <c r="E383"/>
      <c r="F383"/>
      <c r="R383"/>
    </row>
    <row r="384" spans="1:22" x14ac:dyDescent="0.2">
      <c r="D384"/>
      <c r="E384"/>
      <c r="F384"/>
      <c r="R384"/>
    </row>
    <row r="385" spans="1:22" x14ac:dyDescent="0.2">
      <c r="D385"/>
      <c r="E385"/>
      <c r="F385"/>
      <c r="R385"/>
    </row>
    <row r="386" spans="1:22" x14ac:dyDescent="0.2">
      <c r="D386"/>
      <c r="E386"/>
      <c r="F386"/>
      <c r="R386"/>
    </row>
    <row r="387" spans="1:22" s="114" customFormat="1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1:22" x14ac:dyDescent="0.2">
      <c r="D388"/>
      <c r="E388"/>
      <c r="F388"/>
      <c r="R388"/>
    </row>
    <row r="389" spans="1:22" x14ac:dyDescent="0.2">
      <c r="D389"/>
      <c r="E389"/>
      <c r="F389"/>
      <c r="R389"/>
    </row>
    <row r="390" spans="1:22" x14ac:dyDescent="0.2">
      <c r="D390"/>
      <c r="E390"/>
      <c r="F390"/>
      <c r="R390"/>
    </row>
    <row r="391" spans="1:22" x14ac:dyDescent="0.2">
      <c r="D391"/>
      <c r="E391"/>
      <c r="F391"/>
      <c r="R391"/>
    </row>
    <row r="392" spans="1:22" x14ac:dyDescent="0.2">
      <c r="D392"/>
      <c r="E392"/>
      <c r="F392"/>
      <c r="R392"/>
    </row>
    <row r="393" spans="1:22" x14ac:dyDescent="0.2">
      <c r="D393"/>
      <c r="E393"/>
      <c r="F393"/>
      <c r="R393"/>
    </row>
    <row r="394" spans="1:22" x14ac:dyDescent="0.2">
      <c r="D394"/>
      <c r="E394"/>
      <c r="F394"/>
      <c r="R394"/>
    </row>
    <row r="395" spans="1:22" x14ac:dyDescent="0.2">
      <c r="D395"/>
      <c r="E395"/>
      <c r="F395"/>
      <c r="R395"/>
    </row>
    <row r="396" spans="1:22" x14ac:dyDescent="0.2">
      <c r="D396"/>
      <c r="E396"/>
      <c r="F396"/>
      <c r="R396"/>
    </row>
    <row r="397" spans="1:22" x14ac:dyDescent="0.2">
      <c r="D397"/>
      <c r="E397"/>
      <c r="F397"/>
      <c r="R397"/>
    </row>
    <row r="398" spans="1:22" x14ac:dyDescent="0.2">
      <c r="D398"/>
      <c r="E398"/>
      <c r="F398"/>
      <c r="R398"/>
    </row>
    <row r="399" spans="1:22" x14ac:dyDescent="0.2">
      <c r="D399"/>
      <c r="E399"/>
      <c r="F399"/>
      <c r="R399"/>
    </row>
    <row r="400" spans="1:22" x14ac:dyDescent="0.2">
      <c r="D400"/>
      <c r="E400"/>
      <c r="F400"/>
      <c r="R400"/>
    </row>
    <row r="401" spans="4:18" x14ac:dyDescent="0.2">
      <c r="D401"/>
      <c r="E401"/>
      <c r="F401"/>
      <c r="R401"/>
    </row>
    <row r="402" spans="4:18" x14ac:dyDescent="0.2">
      <c r="D402"/>
      <c r="E402"/>
      <c r="F402"/>
      <c r="R402"/>
    </row>
    <row r="403" spans="4:18" x14ac:dyDescent="0.2">
      <c r="D403"/>
      <c r="E403"/>
      <c r="F403"/>
      <c r="R403"/>
    </row>
    <row r="404" spans="4:18" x14ac:dyDescent="0.2">
      <c r="D404"/>
      <c r="E404"/>
      <c r="F404"/>
      <c r="R404"/>
    </row>
    <row r="405" spans="4:18" x14ac:dyDescent="0.2">
      <c r="D405"/>
      <c r="E405"/>
      <c r="F405"/>
      <c r="R405"/>
    </row>
    <row r="406" spans="4:18" x14ac:dyDescent="0.2">
      <c r="D406"/>
      <c r="E406"/>
      <c r="F406"/>
      <c r="R406"/>
    </row>
    <row r="407" spans="4:18" x14ac:dyDescent="0.2">
      <c r="D407"/>
      <c r="E407"/>
      <c r="F407"/>
      <c r="R407"/>
    </row>
    <row r="408" spans="4:18" x14ac:dyDescent="0.2">
      <c r="D408"/>
      <c r="E408"/>
      <c r="F408"/>
      <c r="R408"/>
    </row>
    <row r="409" spans="4:18" x14ac:dyDescent="0.2">
      <c r="D409"/>
      <c r="E409"/>
      <c r="F409"/>
      <c r="R409"/>
    </row>
    <row r="410" spans="4:18" x14ac:dyDescent="0.2">
      <c r="D410"/>
      <c r="E410"/>
      <c r="F410"/>
      <c r="R410"/>
    </row>
    <row r="411" spans="4:18" x14ac:dyDescent="0.2">
      <c r="D411"/>
      <c r="E411"/>
      <c r="F411"/>
      <c r="R411"/>
    </row>
    <row r="412" spans="4:18" x14ac:dyDescent="0.2">
      <c r="D412"/>
      <c r="E412"/>
      <c r="F412"/>
      <c r="R412"/>
    </row>
    <row r="413" spans="4:18" x14ac:dyDescent="0.2">
      <c r="D413"/>
      <c r="E413"/>
      <c r="F413"/>
      <c r="R413"/>
    </row>
    <row r="414" spans="4:18" x14ac:dyDescent="0.2">
      <c r="D414"/>
      <c r="E414"/>
      <c r="F414"/>
      <c r="R414"/>
    </row>
    <row r="415" spans="4:18" x14ac:dyDescent="0.2">
      <c r="D415"/>
      <c r="E415"/>
      <c r="F415"/>
      <c r="R415"/>
    </row>
    <row r="416" spans="4:18" x14ac:dyDescent="0.2">
      <c r="D416"/>
      <c r="E416"/>
      <c r="F416"/>
      <c r="R416"/>
    </row>
    <row r="417" spans="1:22" x14ac:dyDescent="0.2">
      <c r="D417"/>
      <c r="E417"/>
      <c r="F417"/>
      <c r="R417"/>
    </row>
    <row r="418" spans="1:22" x14ac:dyDescent="0.2">
      <c r="D418"/>
      <c r="E418"/>
      <c r="F418"/>
      <c r="R418"/>
    </row>
    <row r="419" spans="1:22" x14ac:dyDescent="0.2">
      <c r="D419"/>
      <c r="E419"/>
      <c r="F419"/>
      <c r="R419"/>
    </row>
    <row r="420" spans="1:22" x14ac:dyDescent="0.2">
      <c r="D420"/>
      <c r="E420"/>
      <c r="F420"/>
      <c r="R420"/>
    </row>
    <row r="421" spans="1:22" x14ac:dyDescent="0.2">
      <c r="D421"/>
      <c r="E421"/>
      <c r="F421"/>
      <c r="R421"/>
    </row>
    <row r="422" spans="1:22" x14ac:dyDescent="0.2">
      <c r="D422"/>
      <c r="E422"/>
      <c r="F422"/>
      <c r="R422"/>
    </row>
    <row r="423" spans="1:22" x14ac:dyDescent="0.2">
      <c r="D423"/>
      <c r="E423"/>
      <c r="F423"/>
      <c r="R423"/>
    </row>
    <row r="424" spans="1:22" x14ac:dyDescent="0.2">
      <c r="D424"/>
      <c r="E424"/>
      <c r="F424"/>
      <c r="R424"/>
    </row>
    <row r="425" spans="1:22" x14ac:dyDescent="0.2">
      <c r="D425"/>
      <c r="E425"/>
      <c r="F425"/>
      <c r="R425"/>
    </row>
    <row r="426" spans="1:22" s="114" customFormat="1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</row>
    <row r="427" spans="1:22" x14ac:dyDescent="0.2">
      <c r="D427"/>
      <c r="E427"/>
      <c r="F427"/>
      <c r="R427"/>
    </row>
    <row r="428" spans="1:22" x14ac:dyDescent="0.2">
      <c r="D428"/>
      <c r="E428"/>
      <c r="F428"/>
      <c r="R428"/>
    </row>
    <row r="429" spans="1:22" x14ac:dyDescent="0.2">
      <c r="D429"/>
      <c r="E429"/>
      <c r="F429"/>
      <c r="R429"/>
    </row>
    <row r="430" spans="1:22" x14ac:dyDescent="0.2">
      <c r="D430"/>
      <c r="E430"/>
      <c r="F430"/>
      <c r="R430"/>
    </row>
    <row r="431" spans="1:22" x14ac:dyDescent="0.2">
      <c r="D431"/>
      <c r="E431"/>
      <c r="F431"/>
      <c r="R431"/>
    </row>
    <row r="432" spans="1:22" x14ac:dyDescent="0.2">
      <c r="D432"/>
      <c r="E432"/>
      <c r="F432"/>
      <c r="R432"/>
    </row>
    <row r="433" spans="4:18" x14ac:dyDescent="0.2">
      <c r="D433"/>
      <c r="E433"/>
      <c r="F433"/>
      <c r="R433"/>
    </row>
    <row r="434" spans="4:18" x14ac:dyDescent="0.2">
      <c r="D434"/>
      <c r="E434"/>
      <c r="F434"/>
      <c r="R434"/>
    </row>
    <row r="435" spans="4:18" x14ac:dyDescent="0.2">
      <c r="D435"/>
      <c r="E435"/>
      <c r="F435"/>
      <c r="R435"/>
    </row>
    <row r="436" spans="4:18" x14ac:dyDescent="0.2">
      <c r="D436"/>
      <c r="E436"/>
      <c r="F436"/>
      <c r="R436"/>
    </row>
    <row r="437" spans="4:18" x14ac:dyDescent="0.2">
      <c r="D437"/>
      <c r="E437"/>
      <c r="F437"/>
      <c r="R437"/>
    </row>
    <row r="438" spans="4:18" x14ac:dyDescent="0.2">
      <c r="D438"/>
      <c r="E438"/>
      <c r="F438"/>
      <c r="R438"/>
    </row>
    <row r="439" spans="4:18" x14ac:dyDescent="0.2">
      <c r="D439"/>
      <c r="E439"/>
      <c r="F439"/>
      <c r="R439"/>
    </row>
    <row r="440" spans="4:18" x14ac:dyDescent="0.2">
      <c r="D440"/>
      <c r="E440"/>
      <c r="F440"/>
      <c r="R440"/>
    </row>
    <row r="441" spans="4:18" x14ac:dyDescent="0.2">
      <c r="D441"/>
      <c r="E441"/>
      <c r="F441"/>
      <c r="R441"/>
    </row>
    <row r="442" spans="4:18" x14ac:dyDescent="0.2">
      <c r="D442"/>
      <c r="E442"/>
      <c r="F442"/>
      <c r="R442"/>
    </row>
    <row r="443" spans="4:18" x14ac:dyDescent="0.2">
      <c r="D443"/>
      <c r="E443"/>
      <c r="F443"/>
      <c r="R443"/>
    </row>
    <row r="444" spans="4:18" x14ac:dyDescent="0.2">
      <c r="D444"/>
      <c r="E444"/>
      <c r="F444"/>
      <c r="R444"/>
    </row>
    <row r="445" spans="4:18" x14ac:dyDescent="0.2">
      <c r="D445"/>
      <c r="E445"/>
      <c r="F445"/>
      <c r="R445"/>
    </row>
  </sheetData>
  <mergeCells count="25">
    <mergeCell ref="A65:A118"/>
    <mergeCell ref="B65:B118"/>
    <mergeCell ref="C65:C110"/>
    <mergeCell ref="D6:I6"/>
    <mergeCell ref="J6:L6"/>
    <mergeCell ref="M6:M7"/>
    <mergeCell ref="N6:S6"/>
    <mergeCell ref="A8:A64"/>
    <mergeCell ref="B8:B64"/>
    <mergeCell ref="C8:C56"/>
    <mergeCell ref="A6:A7"/>
    <mergeCell ref="B6:B7"/>
    <mergeCell ref="C6:C7"/>
    <mergeCell ref="A152:A153"/>
    <mergeCell ref="B152:B153"/>
    <mergeCell ref="C152:C153"/>
    <mergeCell ref="D152:D153"/>
    <mergeCell ref="E152:E153"/>
    <mergeCell ref="F152:F153"/>
    <mergeCell ref="G152:L152"/>
    <mergeCell ref="M152:Q152"/>
    <mergeCell ref="C57:C59"/>
    <mergeCell ref="C60:C62"/>
    <mergeCell ref="C111:C113"/>
    <mergeCell ref="C114:C1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zoomScale="70" zoomScaleNormal="70" workbookViewId="0">
      <pane xSplit="3" ySplit="8" topLeftCell="D21" activePane="bottomRight" state="frozen"/>
      <selection pane="topRight" activeCell="D1" sqref="D1"/>
      <selection pane="bottomLeft" activeCell="A9" sqref="A9"/>
      <selection pane="bottomRight" activeCell="H35" sqref="H35"/>
    </sheetView>
  </sheetViews>
  <sheetFormatPr defaultColWidth="11.42578125" defaultRowHeight="12.75" x14ac:dyDescent="0.2"/>
  <cols>
    <col min="1" max="1" width="12.140625" customWidth="1"/>
    <col min="2" max="2" width="28" customWidth="1"/>
    <col min="3" max="3" width="49.42578125" customWidth="1"/>
    <col min="4" max="4" width="23" style="80" customWidth="1"/>
    <col min="5" max="5" width="15.140625" style="80" customWidth="1"/>
    <col min="6" max="6" width="12.42578125" style="87" customWidth="1"/>
    <col min="9" max="9" width="17.42578125" customWidth="1"/>
    <col min="10" max="10" width="20.140625" bestFit="1" customWidth="1"/>
    <col min="11" max="11" width="19.42578125" bestFit="1" customWidth="1"/>
    <col min="12" max="12" width="20.5703125" bestFit="1" customWidth="1"/>
    <col min="13" max="13" width="24.42578125" customWidth="1"/>
  </cols>
  <sheetData>
    <row r="1" spans="1:19" ht="24.75" customHeight="1" thickBot="1" x14ac:dyDescent="0.25">
      <c r="A1" s="55" t="s">
        <v>27</v>
      </c>
      <c r="B1" s="57" t="s">
        <v>1198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1199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74" t="s">
        <v>37</v>
      </c>
      <c r="B7" s="776" t="s">
        <v>38</v>
      </c>
      <c r="C7" s="778" t="s">
        <v>1182</v>
      </c>
      <c r="D7" s="771" t="s">
        <v>1183</v>
      </c>
      <c r="E7" s="772"/>
      <c r="F7" s="772"/>
      <c r="G7" s="772"/>
      <c r="H7" s="772"/>
      <c r="I7" s="773"/>
      <c r="J7" s="771" t="s">
        <v>1188</v>
      </c>
      <c r="K7" s="772"/>
      <c r="L7" s="773"/>
      <c r="M7" s="824" t="s">
        <v>1289</v>
      </c>
      <c r="N7" s="771" t="s">
        <v>29</v>
      </c>
      <c r="O7" s="772"/>
      <c r="P7" s="772"/>
      <c r="Q7" s="772"/>
      <c r="R7" s="772"/>
      <c r="S7" s="773"/>
    </row>
    <row r="8" spans="1:19" ht="13.5" thickBot="1" x14ac:dyDescent="0.25">
      <c r="A8" s="775"/>
      <c r="B8" s="777"/>
      <c r="C8" s="77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825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70" t="s">
        <v>1270</v>
      </c>
      <c r="B9" s="769" t="s">
        <v>1271</v>
      </c>
      <c r="C9" s="799" t="s">
        <v>1184</v>
      </c>
      <c r="D9" s="133"/>
      <c r="E9" s="134"/>
      <c r="F9" s="134"/>
      <c r="G9" s="134"/>
      <c r="H9" s="134"/>
      <c r="I9" s="190"/>
      <c r="J9" s="135"/>
      <c r="K9" s="136"/>
      <c r="L9" s="138"/>
      <c r="M9" s="145"/>
      <c r="N9" s="135"/>
      <c r="O9" s="139"/>
      <c r="P9" s="136"/>
      <c r="Q9" s="136"/>
      <c r="R9" s="137"/>
      <c r="S9" s="138"/>
    </row>
    <row r="10" spans="1:19" s="74" customFormat="1" x14ac:dyDescent="0.2">
      <c r="A10" s="746"/>
      <c r="B10" s="748"/>
      <c r="C10" s="800"/>
      <c r="D10" s="133"/>
      <c r="E10" s="134"/>
      <c r="F10" s="134"/>
      <c r="G10" s="134"/>
      <c r="H10" s="134"/>
      <c r="I10" s="190"/>
      <c r="J10" s="135"/>
      <c r="K10" s="136"/>
      <c r="L10" s="138"/>
      <c r="M10" s="145"/>
      <c r="N10" s="135"/>
      <c r="O10" s="139"/>
      <c r="P10" s="136"/>
      <c r="Q10" s="136"/>
      <c r="R10" s="137"/>
      <c r="S10" s="138"/>
    </row>
    <row r="11" spans="1:19" s="74" customFormat="1" x14ac:dyDescent="0.2">
      <c r="A11" s="746"/>
      <c r="B11" s="748"/>
      <c r="C11" s="800"/>
      <c r="D11" s="133"/>
      <c r="E11" s="134"/>
      <c r="F11" s="134"/>
      <c r="G11" s="134"/>
      <c r="H11" s="134"/>
      <c r="I11" s="190"/>
      <c r="J11" s="135"/>
      <c r="K11" s="136"/>
      <c r="L11" s="138"/>
      <c r="M11" s="145"/>
      <c r="N11" s="135"/>
      <c r="O11" s="139"/>
      <c r="P11" s="136"/>
      <c r="Q11" s="136"/>
      <c r="R11" s="137"/>
      <c r="S11" s="138"/>
    </row>
    <row r="12" spans="1:19" x14ac:dyDescent="0.2">
      <c r="A12" s="746"/>
      <c r="B12" s="748"/>
      <c r="C12" s="800"/>
      <c r="D12" s="104"/>
      <c r="E12" s="65"/>
      <c r="F12" s="65"/>
      <c r="G12" s="65"/>
      <c r="H12" s="65"/>
      <c r="I12" s="191"/>
      <c r="J12" s="49"/>
      <c r="K12" s="47"/>
      <c r="L12" s="48"/>
      <c r="M12" s="140"/>
      <c r="N12" s="49"/>
      <c r="O12" s="46"/>
      <c r="P12" s="47"/>
      <c r="Q12" s="47"/>
      <c r="R12" s="47"/>
      <c r="S12" s="48"/>
    </row>
    <row r="13" spans="1:19" x14ac:dyDescent="0.2">
      <c r="A13" s="746"/>
      <c r="B13" s="748"/>
      <c r="C13" s="800"/>
      <c r="D13" s="104"/>
      <c r="E13" s="65"/>
      <c r="F13" s="65"/>
      <c r="G13" s="65"/>
      <c r="H13" s="65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46"/>
      <c r="B14" s="748"/>
      <c r="C14" s="800"/>
      <c r="D14" s="104"/>
      <c r="E14" s="65"/>
      <c r="F14" s="65"/>
      <c r="G14" s="65"/>
      <c r="H14" s="65"/>
      <c r="I14" s="191"/>
      <c r="J14" s="49"/>
      <c r="K14" s="47"/>
      <c r="L14" s="48"/>
      <c r="M14" s="140"/>
      <c r="N14" s="49"/>
      <c r="O14" s="46"/>
      <c r="P14" s="47"/>
      <c r="Q14" s="47"/>
      <c r="R14" s="47"/>
      <c r="S14" s="48"/>
    </row>
    <row r="15" spans="1:19" ht="15.75" customHeight="1" x14ac:dyDescent="0.2">
      <c r="A15" s="746"/>
      <c r="B15" s="748"/>
      <c r="C15" s="800"/>
      <c r="D15" s="104"/>
      <c r="E15" s="161"/>
      <c r="F15" s="161"/>
      <c r="G15" s="161"/>
      <c r="H15" s="161"/>
      <c r="I15" s="100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46"/>
      <c r="B16" s="748"/>
      <c r="C16" s="743" t="s">
        <v>1290</v>
      </c>
      <c r="D16" s="162"/>
      <c r="E16" s="163"/>
      <c r="F16" s="163"/>
      <c r="G16" s="163"/>
      <c r="H16" s="163"/>
      <c r="I16" s="192"/>
      <c r="J16" s="164"/>
      <c r="K16" s="165"/>
      <c r="L16" s="166"/>
      <c r="M16" s="167"/>
      <c r="N16" s="164"/>
      <c r="O16" s="168"/>
      <c r="P16" s="165"/>
      <c r="Q16" s="165"/>
      <c r="R16" s="165"/>
      <c r="S16" s="166"/>
    </row>
    <row r="17" spans="1:19" ht="15.75" customHeight="1" x14ac:dyDescent="0.2">
      <c r="A17" s="746"/>
      <c r="B17" s="748"/>
      <c r="C17" s="744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46"/>
      <c r="B18" s="748"/>
      <c r="C18" s="745"/>
      <c r="D18" s="169"/>
      <c r="E18" s="170"/>
      <c r="F18" s="170"/>
      <c r="G18" s="170"/>
      <c r="H18" s="170"/>
      <c r="I18" s="193"/>
      <c r="J18" s="171"/>
      <c r="K18" s="172"/>
      <c r="L18" s="173"/>
      <c r="M18" s="174"/>
      <c r="N18" s="171"/>
      <c r="O18" s="175"/>
      <c r="P18" s="172"/>
      <c r="Q18" s="172"/>
      <c r="R18" s="172"/>
      <c r="S18" s="173"/>
    </row>
    <row r="19" spans="1:19" ht="15.75" customHeight="1" x14ac:dyDescent="0.2">
      <c r="A19" s="746"/>
      <c r="B19" s="748"/>
      <c r="C19" s="813" t="s">
        <v>1291</v>
      </c>
      <c r="D19" s="104"/>
      <c r="E19" s="144"/>
      <c r="F19" s="144"/>
      <c r="G19" s="144"/>
      <c r="H19" s="144"/>
      <c r="I19" s="191"/>
      <c r="J19" s="49"/>
      <c r="K19" s="47"/>
      <c r="L19" s="48"/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46"/>
      <c r="B20" s="748"/>
      <c r="C20" s="813"/>
      <c r="D20" s="104"/>
      <c r="E20" s="144"/>
      <c r="F20" s="144"/>
      <c r="G20" s="144"/>
      <c r="H20" s="144"/>
      <c r="I20" s="191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46"/>
      <c r="B21" s="748"/>
      <c r="C21" s="814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ht="15.75" customHeight="1" x14ac:dyDescent="0.2">
      <c r="A22" s="746"/>
      <c r="B22" s="748"/>
      <c r="C22" s="179" t="s">
        <v>1294</v>
      </c>
      <c r="D22" s="180"/>
      <c r="E22" s="181"/>
      <c r="F22" s="181"/>
      <c r="G22" s="181"/>
      <c r="H22" s="181"/>
      <c r="I22" s="194"/>
      <c r="J22" s="182"/>
      <c r="K22" s="183"/>
      <c r="L22" s="184"/>
      <c r="M22" s="185"/>
      <c r="N22" s="182"/>
      <c r="O22" s="186"/>
      <c r="P22" s="183"/>
      <c r="Q22" s="183"/>
      <c r="R22" s="183"/>
      <c r="S22" s="184"/>
    </row>
    <row r="23" spans="1:19" ht="16.5" customHeight="1" thickBot="1" x14ac:dyDescent="0.25">
      <c r="A23" s="747"/>
      <c r="B23" s="749"/>
      <c r="C23" s="132" t="s">
        <v>1185</v>
      </c>
      <c r="D23" s="187"/>
      <c r="E23" s="188"/>
      <c r="F23" s="188"/>
      <c r="G23" s="188"/>
      <c r="H23" s="188">
        <v>0.41093988753086408</v>
      </c>
      <c r="I23" s="195"/>
      <c r="J23" s="98" t="s">
        <v>1269</v>
      </c>
      <c r="K23" s="178">
        <v>72756</v>
      </c>
      <c r="L23" s="126" t="s">
        <v>1278</v>
      </c>
      <c r="M23" s="141"/>
      <c r="N23" s="51"/>
      <c r="O23" s="54"/>
      <c r="P23" s="52"/>
      <c r="Q23" s="52"/>
      <c r="R23" s="52"/>
      <c r="S23" s="53"/>
    </row>
    <row r="24" spans="1:19" x14ac:dyDescent="0.2">
      <c r="A24" s="737" t="s">
        <v>1272</v>
      </c>
      <c r="B24" s="827" t="s">
        <v>1273</v>
      </c>
      <c r="C24" s="797" t="s">
        <v>1184</v>
      </c>
      <c r="D24" s="147"/>
      <c r="E24" s="148"/>
      <c r="F24" s="148"/>
      <c r="G24" s="148"/>
      <c r="H24" s="148"/>
      <c r="I24" s="196"/>
      <c r="J24" s="149"/>
      <c r="K24" s="150"/>
      <c r="L24" s="151"/>
      <c r="M24" s="618" t="s">
        <v>1831</v>
      </c>
      <c r="N24" s="619">
        <v>44.8082049</v>
      </c>
      <c r="O24" s="620">
        <v>20.542614</v>
      </c>
      <c r="P24" s="621" t="s">
        <v>54</v>
      </c>
      <c r="Q24" s="621" t="s">
        <v>55</v>
      </c>
      <c r="R24" s="622" t="s">
        <v>173</v>
      </c>
      <c r="S24" s="623" t="s">
        <v>1832</v>
      </c>
    </row>
    <row r="25" spans="1:19" x14ac:dyDescent="0.2">
      <c r="A25" s="738"/>
      <c r="B25" s="828"/>
      <c r="C25" s="798"/>
      <c r="D25" s="133"/>
      <c r="E25" s="134"/>
      <c r="F25" s="134"/>
      <c r="G25" s="134"/>
      <c r="H25" s="134"/>
      <c r="I25" s="190"/>
      <c r="J25" s="135"/>
      <c r="K25" s="136"/>
      <c r="L25" s="138"/>
      <c r="M25" s="624" t="s">
        <v>1833</v>
      </c>
      <c r="N25" s="625">
        <v>45.274040800000002</v>
      </c>
      <c r="O25" s="626">
        <v>19.791401</v>
      </c>
      <c r="P25" s="621" t="s">
        <v>66</v>
      </c>
      <c r="Q25" s="621" t="s">
        <v>179</v>
      </c>
      <c r="R25" s="622" t="s">
        <v>193</v>
      </c>
      <c r="S25" s="623" t="s">
        <v>194</v>
      </c>
    </row>
    <row r="26" spans="1:19" x14ac:dyDescent="0.2">
      <c r="A26" s="738"/>
      <c r="B26" s="828"/>
      <c r="C26" s="798"/>
      <c r="D26" s="133"/>
      <c r="E26" s="134"/>
      <c r="F26" s="134"/>
      <c r="G26" s="134"/>
      <c r="H26" s="134"/>
      <c r="I26" s="190"/>
      <c r="J26" s="135"/>
      <c r="K26" s="136"/>
      <c r="L26" s="138"/>
      <c r="M26" s="145"/>
      <c r="N26" s="135"/>
      <c r="O26" s="139"/>
      <c r="P26" s="136"/>
      <c r="Q26" s="136"/>
      <c r="R26" s="137"/>
      <c r="S26" s="138"/>
    </row>
    <row r="27" spans="1:19" x14ac:dyDescent="0.2">
      <c r="A27" s="738"/>
      <c r="B27" s="828"/>
      <c r="C27" s="798"/>
      <c r="D27" s="133"/>
      <c r="E27" s="134"/>
      <c r="F27" s="134"/>
      <c r="G27" s="134"/>
      <c r="H27" s="134"/>
      <c r="I27" s="190"/>
      <c r="J27" s="135"/>
      <c r="K27" s="136"/>
      <c r="L27" s="138"/>
      <c r="M27" s="145"/>
      <c r="N27" s="135"/>
      <c r="O27" s="139"/>
      <c r="P27" s="136"/>
      <c r="Q27" s="136"/>
      <c r="R27" s="137"/>
      <c r="S27" s="138"/>
    </row>
    <row r="28" spans="1:19" ht="12.75" customHeight="1" x14ac:dyDescent="0.2">
      <c r="A28" s="738"/>
      <c r="B28" s="828"/>
      <c r="C28" s="743" t="s">
        <v>1290</v>
      </c>
      <c r="D28" s="162"/>
      <c r="E28" s="163"/>
      <c r="F28" s="163"/>
      <c r="G28" s="163"/>
      <c r="H28" s="163"/>
      <c r="I28" s="192"/>
      <c r="J28" s="164"/>
      <c r="K28" s="165"/>
      <c r="L28" s="166"/>
      <c r="M28" s="167"/>
      <c r="N28" s="164"/>
      <c r="O28" s="168"/>
      <c r="P28" s="165"/>
      <c r="Q28" s="165"/>
      <c r="R28" s="165"/>
      <c r="S28" s="166"/>
    </row>
    <row r="29" spans="1:19" x14ac:dyDescent="0.2">
      <c r="A29" s="738"/>
      <c r="B29" s="828"/>
      <c r="C29" s="744"/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38"/>
      <c r="B30" s="828"/>
      <c r="C30" s="745"/>
      <c r="D30" s="169"/>
      <c r="E30" s="170"/>
      <c r="F30" s="170"/>
      <c r="G30" s="170"/>
      <c r="H30" s="170"/>
      <c r="I30" s="193"/>
      <c r="J30" s="171"/>
      <c r="K30" s="172"/>
      <c r="L30" s="173"/>
      <c r="M30" s="174"/>
      <c r="N30" s="171"/>
      <c r="O30" s="175"/>
      <c r="P30" s="172"/>
      <c r="Q30" s="172"/>
      <c r="R30" s="172"/>
      <c r="S30" s="173"/>
    </row>
    <row r="31" spans="1:19" x14ac:dyDescent="0.2">
      <c r="A31" s="738"/>
      <c r="B31" s="828"/>
      <c r="C31" s="813" t="s">
        <v>1291</v>
      </c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38"/>
      <c r="B32" s="828"/>
      <c r="C32" s="813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38"/>
      <c r="B33" s="828"/>
      <c r="C33" s="813"/>
      <c r="D33" s="104"/>
      <c r="E33" s="144"/>
      <c r="F33" s="144"/>
      <c r="G33" s="144"/>
      <c r="H33" s="144"/>
      <c r="I33" s="191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x14ac:dyDescent="0.2">
      <c r="A34" s="738"/>
      <c r="B34" s="828"/>
      <c r="C34" s="252" t="s">
        <v>1294</v>
      </c>
      <c r="D34" s="349"/>
      <c r="E34" s="350"/>
      <c r="F34" s="350"/>
      <c r="G34" s="350"/>
      <c r="H34" s="350"/>
      <c r="I34" s="351"/>
      <c r="J34" s="264"/>
      <c r="K34" s="265"/>
      <c r="L34" s="266"/>
      <c r="M34" s="267"/>
      <c r="N34" s="264"/>
      <c r="O34" s="268"/>
      <c r="P34" s="265"/>
      <c r="Q34" s="265"/>
      <c r="R34" s="269"/>
      <c r="S34" s="266"/>
    </row>
    <row r="35" spans="1:19" ht="13.5" thickBot="1" x14ac:dyDescent="0.25">
      <c r="A35" s="739"/>
      <c r="B35" s="829"/>
      <c r="C35" s="146" t="s">
        <v>1185</v>
      </c>
      <c r="D35" s="187">
        <v>2.5118499999999999</v>
      </c>
      <c r="E35" s="188">
        <v>0.34404733333333332</v>
      </c>
      <c r="F35" s="496">
        <v>0.10564993333333333</v>
      </c>
      <c r="G35" s="496">
        <v>0.10564993333333333</v>
      </c>
      <c r="H35" s="188">
        <v>3.9580666666666667E-2</v>
      </c>
      <c r="I35" s="195"/>
      <c r="J35" s="155" t="s">
        <v>1279</v>
      </c>
      <c r="K35" s="189">
        <v>2687</v>
      </c>
      <c r="L35" s="138" t="s">
        <v>1280</v>
      </c>
      <c r="M35" s="158"/>
      <c r="N35" s="155"/>
      <c r="O35" s="159"/>
      <c r="P35" s="156"/>
      <c r="Q35" s="156"/>
      <c r="R35" s="160"/>
      <c r="S35" s="157"/>
    </row>
    <row r="36" spans="1:19" x14ac:dyDescent="0.2">
      <c r="A36" s="737" t="s">
        <v>1274</v>
      </c>
      <c r="B36" s="740" t="s">
        <v>1275</v>
      </c>
      <c r="C36" s="797" t="s">
        <v>1184</v>
      </c>
      <c r="D36" s="147"/>
      <c r="E36" s="148"/>
      <c r="F36" s="148"/>
      <c r="G36" s="148"/>
      <c r="H36" s="148"/>
      <c r="I36" s="196"/>
      <c r="J36" s="149"/>
      <c r="K36" s="150"/>
      <c r="L36" s="151"/>
      <c r="M36" s="152"/>
      <c r="N36" s="149"/>
      <c r="O36" s="153"/>
      <c r="P36" s="150"/>
      <c r="Q36" s="150"/>
      <c r="R36" s="154"/>
      <c r="S36" s="151"/>
    </row>
    <row r="37" spans="1:19" x14ac:dyDescent="0.2">
      <c r="A37" s="738"/>
      <c r="B37" s="741"/>
      <c r="C37" s="798"/>
      <c r="D37" s="133"/>
      <c r="E37" s="134"/>
      <c r="F37" s="134"/>
      <c r="G37" s="134"/>
      <c r="H37" s="134"/>
      <c r="I37" s="190"/>
      <c r="J37" s="135"/>
      <c r="K37" s="136"/>
      <c r="L37" s="138"/>
      <c r="M37" s="145"/>
      <c r="N37" s="135"/>
      <c r="O37" s="139"/>
      <c r="P37" s="136"/>
      <c r="Q37" s="136"/>
      <c r="R37" s="137"/>
      <c r="S37" s="138"/>
    </row>
    <row r="38" spans="1:19" x14ac:dyDescent="0.2">
      <c r="A38" s="738"/>
      <c r="B38" s="741"/>
      <c r="C38" s="798"/>
      <c r="D38" s="133"/>
      <c r="E38" s="134"/>
      <c r="F38" s="134"/>
      <c r="G38" s="134"/>
      <c r="H38" s="134"/>
      <c r="I38" s="190"/>
      <c r="J38" s="135"/>
      <c r="K38" s="136"/>
      <c r="L38" s="138"/>
      <c r="M38" s="145"/>
      <c r="N38" s="135"/>
      <c r="O38" s="139"/>
      <c r="P38" s="136"/>
      <c r="Q38" s="136"/>
      <c r="R38" s="137"/>
      <c r="S38" s="138"/>
    </row>
    <row r="39" spans="1:19" x14ac:dyDescent="0.2">
      <c r="A39" s="738"/>
      <c r="B39" s="741"/>
      <c r="C39" s="826"/>
      <c r="D39" s="133"/>
      <c r="E39" s="134"/>
      <c r="F39" s="134"/>
      <c r="G39" s="134"/>
      <c r="H39" s="134"/>
      <c r="I39" s="190"/>
      <c r="J39" s="135"/>
      <c r="K39" s="136"/>
      <c r="L39" s="138"/>
      <c r="M39" s="145"/>
      <c r="N39" s="135"/>
      <c r="O39" s="139"/>
      <c r="P39" s="136"/>
      <c r="Q39" s="136"/>
      <c r="R39" s="137"/>
      <c r="S39" s="138"/>
    </row>
    <row r="40" spans="1:19" ht="12.75" customHeight="1" x14ac:dyDescent="0.2">
      <c r="A40" s="738"/>
      <c r="B40" s="741"/>
      <c r="C40" s="743" t="s">
        <v>1290</v>
      </c>
      <c r="D40" s="162"/>
      <c r="E40" s="163"/>
      <c r="F40" s="163"/>
      <c r="G40" s="163"/>
      <c r="H40" s="163"/>
      <c r="I40" s="192"/>
      <c r="J40" s="164"/>
      <c r="K40" s="165"/>
      <c r="L40" s="166"/>
      <c r="M40" s="167"/>
      <c r="N40" s="164"/>
      <c r="O40" s="168"/>
      <c r="P40" s="165"/>
      <c r="Q40" s="165"/>
      <c r="R40" s="165"/>
      <c r="S40" s="166"/>
    </row>
    <row r="41" spans="1:19" x14ac:dyDescent="0.2">
      <c r="A41" s="738"/>
      <c r="B41" s="741"/>
      <c r="C41" s="744"/>
      <c r="D41" s="104"/>
      <c r="E41" s="144"/>
      <c r="F41" s="144"/>
      <c r="G41" s="144"/>
      <c r="H41" s="144"/>
      <c r="I41" s="191"/>
      <c r="J41" s="49"/>
      <c r="K41" s="47"/>
      <c r="L41" s="48"/>
      <c r="M41" s="140"/>
      <c r="N41" s="49"/>
      <c r="O41" s="46"/>
      <c r="P41" s="47"/>
      <c r="Q41" s="47"/>
      <c r="R41" s="47"/>
      <c r="S41" s="48"/>
    </row>
    <row r="42" spans="1:19" x14ac:dyDescent="0.2">
      <c r="A42" s="738"/>
      <c r="B42" s="741"/>
      <c r="C42" s="745"/>
      <c r="D42" s="169"/>
      <c r="E42" s="170"/>
      <c r="F42" s="170"/>
      <c r="G42" s="170"/>
      <c r="H42" s="170"/>
      <c r="I42" s="193"/>
      <c r="J42" s="171"/>
      <c r="K42" s="172"/>
      <c r="L42" s="173"/>
      <c r="M42" s="174"/>
      <c r="N42" s="171"/>
      <c r="O42" s="175"/>
      <c r="P42" s="172"/>
      <c r="Q42" s="172"/>
      <c r="R42" s="172"/>
      <c r="S42" s="173"/>
    </row>
    <row r="43" spans="1:19" x14ac:dyDescent="0.2">
      <c r="A43" s="738"/>
      <c r="B43" s="741"/>
      <c r="C43" s="813" t="s">
        <v>1291</v>
      </c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38"/>
      <c r="B44" s="741"/>
      <c r="C44" s="813"/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38"/>
      <c r="B45" s="741"/>
      <c r="C45" s="814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38"/>
      <c r="B46" s="741"/>
      <c r="C46" s="252" t="s">
        <v>1294</v>
      </c>
      <c r="D46" s="349"/>
      <c r="E46" s="350"/>
      <c r="F46" s="350"/>
      <c r="G46" s="350"/>
      <c r="H46" s="350"/>
      <c r="I46" s="351"/>
      <c r="J46" s="264"/>
      <c r="K46" s="265"/>
      <c r="L46" s="266"/>
      <c r="M46" s="267"/>
      <c r="N46" s="264"/>
      <c r="O46" s="268"/>
      <c r="P46" s="265"/>
      <c r="Q46" s="265"/>
      <c r="R46" s="269"/>
      <c r="S46" s="266"/>
    </row>
    <row r="47" spans="1:19" ht="13.5" thickBot="1" x14ac:dyDescent="0.25">
      <c r="A47" s="739"/>
      <c r="B47" s="742"/>
      <c r="C47" s="146" t="s">
        <v>1185</v>
      </c>
      <c r="D47" s="197"/>
      <c r="E47" s="198"/>
      <c r="F47" s="198"/>
      <c r="G47" s="198"/>
      <c r="H47" s="198"/>
      <c r="I47" s="525">
        <v>2758.6988850005305</v>
      </c>
      <c r="J47" s="155" t="s">
        <v>1279</v>
      </c>
      <c r="K47" s="189">
        <v>2894916</v>
      </c>
      <c r="L47" s="157" t="s">
        <v>1281</v>
      </c>
      <c r="M47" s="158"/>
      <c r="N47" s="155"/>
      <c r="O47" s="159"/>
      <c r="P47" s="156"/>
      <c r="Q47" s="156"/>
      <c r="R47" s="160"/>
      <c r="S47" s="157"/>
    </row>
    <row r="48" spans="1:19" x14ac:dyDescent="0.2">
      <c r="A48" s="737" t="s">
        <v>1276</v>
      </c>
      <c r="B48" s="740" t="s">
        <v>1277</v>
      </c>
      <c r="C48" s="797" t="s">
        <v>1184</v>
      </c>
      <c r="D48" s="147"/>
      <c r="E48" s="148"/>
      <c r="F48" s="148"/>
      <c r="G48" s="148"/>
      <c r="H48" s="148"/>
      <c r="I48" s="196"/>
      <c r="J48" s="149"/>
      <c r="K48" s="150"/>
      <c r="L48" s="151"/>
      <c r="M48" s="152"/>
      <c r="N48" s="149"/>
      <c r="O48" s="153"/>
      <c r="P48" s="150"/>
      <c r="Q48" s="150"/>
      <c r="R48" s="154"/>
      <c r="S48" s="151"/>
    </row>
    <row r="49" spans="1:19" x14ac:dyDescent="0.2">
      <c r="A49" s="738"/>
      <c r="B49" s="741"/>
      <c r="C49" s="798"/>
      <c r="D49" s="133"/>
      <c r="E49" s="134"/>
      <c r="F49" s="134"/>
      <c r="G49" s="134"/>
      <c r="H49" s="134"/>
      <c r="I49" s="190"/>
      <c r="J49" s="135"/>
      <c r="K49" s="136"/>
      <c r="L49" s="138"/>
      <c r="M49" s="145"/>
      <c r="N49" s="135"/>
      <c r="O49" s="139"/>
      <c r="P49" s="136"/>
      <c r="Q49" s="136"/>
      <c r="R49" s="137"/>
      <c r="S49" s="138"/>
    </row>
    <row r="50" spans="1:19" x14ac:dyDescent="0.2">
      <c r="A50" s="738"/>
      <c r="B50" s="741"/>
      <c r="C50" s="798"/>
      <c r="D50" s="133"/>
      <c r="E50" s="134"/>
      <c r="F50" s="134"/>
      <c r="G50" s="134"/>
      <c r="H50" s="134"/>
      <c r="I50" s="190"/>
      <c r="J50" s="135"/>
      <c r="K50" s="136"/>
      <c r="L50" s="138"/>
      <c r="M50" s="145"/>
      <c r="N50" s="135"/>
      <c r="O50" s="139"/>
      <c r="P50" s="136"/>
      <c r="Q50" s="136"/>
      <c r="R50" s="137"/>
      <c r="S50" s="138"/>
    </row>
    <row r="51" spans="1:19" x14ac:dyDescent="0.2">
      <c r="A51" s="738"/>
      <c r="B51" s="741"/>
      <c r="C51" s="826"/>
      <c r="D51" s="133"/>
      <c r="E51" s="134"/>
      <c r="F51" s="134"/>
      <c r="G51" s="134"/>
      <c r="H51" s="134"/>
      <c r="I51" s="190"/>
      <c r="J51" s="135"/>
      <c r="K51" s="136"/>
      <c r="L51" s="138"/>
      <c r="M51" s="145"/>
      <c r="N51" s="135"/>
      <c r="O51" s="139"/>
      <c r="P51" s="136"/>
      <c r="Q51" s="136"/>
      <c r="R51" s="137"/>
      <c r="S51" s="138"/>
    </row>
    <row r="52" spans="1:19" ht="12.75" customHeight="1" x14ac:dyDescent="0.2">
      <c r="A52" s="738"/>
      <c r="B52" s="741"/>
      <c r="C52" s="743" t="s">
        <v>1290</v>
      </c>
      <c r="D52" s="162"/>
      <c r="E52" s="163"/>
      <c r="F52" s="163"/>
      <c r="G52" s="163"/>
      <c r="H52" s="163"/>
      <c r="I52" s="192"/>
      <c r="J52" s="164"/>
      <c r="K52" s="165"/>
      <c r="L52" s="166"/>
      <c r="M52" s="167"/>
      <c r="N52" s="164"/>
      <c r="O52" s="168"/>
      <c r="P52" s="165"/>
      <c r="Q52" s="165"/>
      <c r="R52" s="165"/>
      <c r="S52" s="166"/>
    </row>
    <row r="53" spans="1:19" x14ac:dyDescent="0.2">
      <c r="A53" s="738"/>
      <c r="B53" s="741"/>
      <c r="C53" s="744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38"/>
      <c r="B54" s="741"/>
      <c r="C54" s="745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38"/>
      <c r="B55" s="741"/>
      <c r="C55" s="813" t="s">
        <v>1291</v>
      </c>
      <c r="D55" s="104"/>
      <c r="E55" s="144"/>
      <c r="F55" s="144"/>
      <c r="G55" s="144"/>
      <c r="H55" s="144"/>
      <c r="I55" s="191"/>
      <c r="J55" s="49"/>
      <c r="K55" s="47"/>
      <c r="L55" s="48"/>
      <c r="M55" s="140"/>
      <c r="N55" s="49"/>
      <c r="O55" s="46"/>
      <c r="P55" s="47"/>
      <c r="Q55" s="47"/>
      <c r="R55" s="47"/>
      <c r="S55" s="48"/>
    </row>
    <row r="56" spans="1:19" x14ac:dyDescent="0.2">
      <c r="A56" s="738"/>
      <c r="B56" s="741"/>
      <c r="C56" s="813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38"/>
      <c r="B57" s="741"/>
      <c r="C57" s="814"/>
      <c r="D57" s="104"/>
      <c r="E57" s="144"/>
      <c r="F57" s="144"/>
      <c r="G57" s="144"/>
      <c r="H57" s="144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38"/>
      <c r="B58" s="741"/>
      <c r="C58" s="252" t="s">
        <v>1294</v>
      </c>
      <c r="D58" s="349"/>
      <c r="E58" s="350"/>
      <c r="F58" s="350"/>
      <c r="G58" s="350"/>
      <c r="H58" s="350"/>
      <c r="I58" s="351"/>
      <c r="J58" s="264"/>
      <c r="K58" s="265"/>
      <c r="L58" s="266"/>
      <c r="M58" s="267"/>
      <c r="N58" s="264"/>
      <c r="O58" s="268"/>
      <c r="P58" s="265"/>
      <c r="Q58" s="265"/>
      <c r="R58" s="269"/>
      <c r="S58" s="266"/>
    </row>
    <row r="59" spans="1:19" ht="13.5" thickBot="1" x14ac:dyDescent="0.25">
      <c r="A59" s="739"/>
      <c r="B59" s="742"/>
      <c r="C59" s="146" t="s">
        <v>1185</v>
      </c>
      <c r="D59" s="197"/>
      <c r="E59" s="198"/>
      <c r="F59" s="198"/>
      <c r="G59" s="198"/>
      <c r="H59" s="198">
        <v>2.727952730051955</v>
      </c>
      <c r="I59" s="199"/>
      <c r="J59" s="155" t="s">
        <v>1269</v>
      </c>
      <c r="K59" s="189">
        <v>145000000</v>
      </c>
      <c r="L59" s="157" t="s">
        <v>1282</v>
      </c>
      <c r="M59" s="158"/>
      <c r="N59" s="155"/>
      <c r="O59" s="159"/>
      <c r="P59" s="156"/>
      <c r="Q59" s="156"/>
      <c r="R59" s="160"/>
      <c r="S59" s="157"/>
    </row>
    <row r="60" spans="1:19" x14ac:dyDescent="0.2">
      <c r="A60" s="63"/>
      <c r="B60" s="43"/>
      <c r="C60" s="43"/>
      <c r="D60" s="79"/>
      <c r="E60" s="79"/>
    </row>
    <row r="61" spans="1:19" x14ac:dyDescent="0.2">
      <c r="A61" s="63"/>
      <c r="B61" s="43"/>
      <c r="C61" s="43"/>
      <c r="D61" s="79"/>
      <c r="E61" s="79"/>
    </row>
    <row r="62" spans="1:19" x14ac:dyDescent="0.2">
      <c r="A62" s="63"/>
      <c r="B62" s="43"/>
      <c r="C62" s="43"/>
      <c r="D62" s="79"/>
      <c r="E62" s="79"/>
    </row>
    <row r="63" spans="1:19" x14ac:dyDescent="0.2">
      <c r="A63" s="63"/>
      <c r="B63" s="43"/>
      <c r="C63" s="43"/>
      <c r="D63" s="79"/>
      <c r="E63" s="79"/>
    </row>
    <row r="64" spans="1:19" x14ac:dyDescent="0.2">
      <c r="M64" s="200"/>
      <c r="N64" s="200"/>
      <c r="O64" s="200"/>
      <c r="P64" s="200"/>
      <c r="Q64" s="200"/>
    </row>
    <row r="65" spans="13:17" x14ac:dyDescent="0.2">
      <c r="M65" s="201">
        <v>0</v>
      </c>
      <c r="N65" s="201">
        <v>0</v>
      </c>
      <c r="O65" s="201">
        <v>0</v>
      </c>
      <c r="P65" s="201">
        <v>0</v>
      </c>
      <c r="Q65" s="201">
        <v>0</v>
      </c>
    </row>
  </sheetData>
  <mergeCells count="27">
    <mergeCell ref="A48:A59"/>
    <mergeCell ref="B48:B59"/>
    <mergeCell ref="C48:C51"/>
    <mergeCell ref="C52:C54"/>
    <mergeCell ref="C55:C5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M7:M8"/>
    <mergeCell ref="N7:S7"/>
    <mergeCell ref="A7:A8"/>
    <mergeCell ref="B7:B8"/>
    <mergeCell ref="C7:C8"/>
    <mergeCell ref="D7:I7"/>
    <mergeCell ref="J7:L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783"/>
  <sheetViews>
    <sheetView topLeftCell="C300" zoomScale="80" zoomScaleNormal="80" workbookViewId="0">
      <selection activeCell="I451" sqref="I451:O451"/>
    </sheetView>
  </sheetViews>
  <sheetFormatPr defaultColWidth="9.140625" defaultRowHeight="12.75" x14ac:dyDescent="0.2"/>
  <cols>
    <col min="1" max="1" width="16.85546875" customWidth="1"/>
    <col min="2" max="3" width="21.42578125" customWidth="1"/>
    <col min="4" max="4" width="19.28515625" customWidth="1"/>
    <col min="5" max="5" width="16.28515625" customWidth="1"/>
    <col min="6" max="6" width="11" customWidth="1"/>
    <col min="7" max="7" width="16.85546875" customWidth="1"/>
    <col min="8" max="8" width="35.7109375" customWidth="1"/>
    <col min="9" max="9" width="90" customWidth="1"/>
    <col min="10" max="10" width="14.28515625" customWidth="1"/>
    <col min="11" max="11" width="35.7109375" customWidth="1"/>
    <col min="12" max="15" width="14.28515625" customWidth="1"/>
    <col min="16" max="16" width="16.7109375" customWidth="1"/>
    <col min="17" max="17" width="15.42578125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hidden="1" customHeight="1" x14ac:dyDescent="0.2">
      <c r="A2" s="70" t="s">
        <v>58</v>
      </c>
      <c r="B2" s="70" t="s">
        <v>54</v>
      </c>
      <c r="C2" s="70" t="s">
        <v>55</v>
      </c>
      <c r="D2" s="70" t="s">
        <v>56</v>
      </c>
      <c r="E2" s="70" t="s">
        <v>57</v>
      </c>
      <c r="F2" s="70" t="s">
        <v>58</v>
      </c>
      <c r="G2" s="70" t="s">
        <v>58</v>
      </c>
      <c r="H2" s="70" t="s">
        <v>59</v>
      </c>
      <c r="I2" s="70" t="s">
        <v>60</v>
      </c>
      <c r="J2" s="70" t="s">
        <v>61</v>
      </c>
      <c r="K2" s="202" t="s">
        <v>62</v>
      </c>
      <c r="L2" s="71" t="s">
        <v>63</v>
      </c>
      <c r="M2" s="71">
        <v>43770.5</v>
      </c>
      <c r="N2" s="71">
        <v>42311.3</v>
      </c>
      <c r="O2" s="71">
        <v>42437.5</v>
      </c>
      <c r="P2">
        <v>44.914200000000001</v>
      </c>
      <c r="Q2" s="72">
        <v>20.404800000000002</v>
      </c>
    </row>
    <row r="3" spans="1:17" ht="16.5" hidden="1" customHeight="1" x14ac:dyDescent="0.2">
      <c r="A3" s="70" t="s">
        <v>58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58</v>
      </c>
      <c r="G3" s="70" t="s">
        <v>58</v>
      </c>
      <c r="H3" s="70" t="s">
        <v>59</v>
      </c>
      <c r="I3" s="70" t="s">
        <v>60</v>
      </c>
      <c r="J3" s="70" t="s">
        <v>61</v>
      </c>
      <c r="K3" s="70" t="s">
        <v>64</v>
      </c>
      <c r="L3" s="71" t="s">
        <v>63</v>
      </c>
      <c r="M3" s="71">
        <v>4225.6000000000004</v>
      </c>
      <c r="N3" s="71">
        <v>4099.5</v>
      </c>
      <c r="O3" s="71">
        <v>4099.8</v>
      </c>
      <c r="P3">
        <v>44.914200000000001</v>
      </c>
      <c r="Q3" s="72">
        <v>20.404800000000002</v>
      </c>
    </row>
    <row r="4" spans="1:17" ht="16.5" hidden="1" customHeight="1" x14ac:dyDescent="0.2">
      <c r="A4" s="70" t="s">
        <v>58</v>
      </c>
      <c r="B4" s="70" t="s">
        <v>54</v>
      </c>
      <c r="C4" s="70" t="s">
        <v>55</v>
      </c>
      <c r="D4" s="70" t="s">
        <v>56</v>
      </c>
      <c r="E4" s="70" t="s">
        <v>57</v>
      </c>
      <c r="F4" s="70" t="s">
        <v>58</v>
      </c>
      <c r="G4" s="70" t="s">
        <v>58</v>
      </c>
      <c r="H4" s="70" t="s">
        <v>59</v>
      </c>
      <c r="I4" s="70" t="s">
        <v>60</v>
      </c>
      <c r="J4" s="70" t="s">
        <v>61</v>
      </c>
      <c r="K4" s="70" t="s">
        <v>65</v>
      </c>
      <c r="L4" s="71" t="s">
        <v>63</v>
      </c>
      <c r="M4" s="71">
        <v>2048.3000000000002</v>
      </c>
      <c r="N4" s="71">
        <v>1975.9</v>
      </c>
      <c r="O4" s="71">
        <v>1985.1</v>
      </c>
      <c r="P4">
        <v>44.914200000000001</v>
      </c>
      <c r="Q4" s="72">
        <v>20.404800000000002</v>
      </c>
    </row>
    <row r="5" spans="1:17" ht="16.5" hidden="1" customHeight="1" x14ac:dyDescent="0.2">
      <c r="A5" s="70" t="s">
        <v>70</v>
      </c>
      <c r="B5" s="70" t="s">
        <v>66</v>
      </c>
      <c r="C5" s="70" t="s">
        <v>67</v>
      </c>
      <c r="D5" s="70" t="s">
        <v>68</v>
      </c>
      <c r="E5" s="70" t="s">
        <v>69</v>
      </c>
      <c r="F5" s="70" t="s">
        <v>58</v>
      </c>
      <c r="G5" s="70" t="s">
        <v>70</v>
      </c>
      <c r="H5" s="70" t="s">
        <v>59</v>
      </c>
      <c r="I5" s="70" t="s">
        <v>71</v>
      </c>
      <c r="J5" s="70" t="s">
        <v>72</v>
      </c>
      <c r="K5" s="70" t="s">
        <v>62</v>
      </c>
      <c r="L5" s="71" t="s">
        <v>63</v>
      </c>
      <c r="M5" s="71">
        <v>24473</v>
      </c>
      <c r="N5" s="71">
        <v>26208.7</v>
      </c>
      <c r="O5" s="71">
        <v>48853.4</v>
      </c>
      <c r="P5">
        <v>45.19</v>
      </c>
      <c r="Q5" s="72">
        <v>20.4697</v>
      </c>
    </row>
    <row r="6" spans="1:17" ht="16.5" hidden="1" customHeight="1" x14ac:dyDescent="0.2">
      <c r="A6" s="70" t="s">
        <v>70</v>
      </c>
      <c r="B6" s="70" t="s">
        <v>66</v>
      </c>
      <c r="C6" s="70" t="s">
        <v>67</v>
      </c>
      <c r="D6" s="70" t="s">
        <v>68</v>
      </c>
      <c r="E6" s="70" t="s">
        <v>69</v>
      </c>
      <c r="F6" s="70" t="s">
        <v>58</v>
      </c>
      <c r="G6" s="70" t="s">
        <v>70</v>
      </c>
      <c r="H6" s="70" t="s">
        <v>59</v>
      </c>
      <c r="I6" s="70" t="s">
        <v>71</v>
      </c>
      <c r="J6" s="70" t="s">
        <v>72</v>
      </c>
      <c r="K6" s="70" t="s">
        <v>64</v>
      </c>
      <c r="L6" s="71" t="s">
        <v>63</v>
      </c>
      <c r="M6" s="71">
        <v>2374</v>
      </c>
      <c r="N6" s="71">
        <v>2550.3000000000002</v>
      </c>
      <c r="O6" s="71">
        <v>4395.6000000000004</v>
      </c>
      <c r="P6">
        <v>45.19</v>
      </c>
      <c r="Q6" s="72">
        <v>20.4697</v>
      </c>
    </row>
    <row r="7" spans="1:17" ht="16.5" hidden="1" customHeight="1" x14ac:dyDescent="0.2">
      <c r="A7" s="70" t="s">
        <v>70</v>
      </c>
      <c r="B7" s="70" t="s">
        <v>66</v>
      </c>
      <c r="C7" s="70" t="s">
        <v>67</v>
      </c>
      <c r="D7" s="70" t="s">
        <v>68</v>
      </c>
      <c r="E7" s="70" t="s">
        <v>69</v>
      </c>
      <c r="F7" s="70" t="s">
        <v>58</v>
      </c>
      <c r="G7" s="70" t="s">
        <v>70</v>
      </c>
      <c r="H7" s="70" t="s">
        <v>59</v>
      </c>
      <c r="I7" s="70" t="s">
        <v>71</v>
      </c>
      <c r="J7" s="70" t="s">
        <v>72</v>
      </c>
      <c r="K7" s="70" t="s">
        <v>65</v>
      </c>
      <c r="L7" s="71" t="s">
        <v>63</v>
      </c>
      <c r="M7" s="71">
        <v>1142.0999999999999</v>
      </c>
      <c r="N7" s="71">
        <v>1220.9000000000001</v>
      </c>
      <c r="O7" s="71">
        <v>2374.6999999999998</v>
      </c>
      <c r="P7">
        <v>45.19</v>
      </c>
      <c r="Q7" s="72">
        <v>20.4697</v>
      </c>
    </row>
    <row r="8" spans="1:17" ht="16.5" hidden="1" customHeight="1" x14ac:dyDescent="0.2">
      <c r="A8" s="70" t="s">
        <v>76</v>
      </c>
      <c r="B8" s="70" t="s">
        <v>54</v>
      </c>
      <c r="C8" s="70" t="s">
        <v>55</v>
      </c>
      <c r="D8" s="70" t="s">
        <v>73</v>
      </c>
      <c r="E8" s="70" t="s">
        <v>74</v>
      </c>
      <c r="F8" s="70" t="s">
        <v>75</v>
      </c>
      <c r="G8" s="70" t="s">
        <v>76</v>
      </c>
      <c r="H8" s="70" t="s">
        <v>77</v>
      </c>
      <c r="I8" s="70" t="s">
        <v>78</v>
      </c>
      <c r="J8" s="70" t="s">
        <v>79</v>
      </c>
      <c r="K8" s="70" t="s">
        <v>80</v>
      </c>
      <c r="L8" s="71"/>
      <c r="M8" s="71" t="s">
        <v>63</v>
      </c>
      <c r="N8" s="71" t="s">
        <v>63</v>
      </c>
      <c r="O8" s="71" t="s">
        <v>63</v>
      </c>
      <c r="P8">
        <v>44.873800000000003</v>
      </c>
      <c r="Q8" s="72">
        <v>20.3384</v>
      </c>
    </row>
    <row r="9" spans="1:17" ht="16.5" hidden="1" customHeight="1" x14ac:dyDescent="0.2">
      <c r="A9" s="70" t="s">
        <v>76</v>
      </c>
      <c r="B9" s="70" t="s">
        <v>54</v>
      </c>
      <c r="C9" s="70" t="s">
        <v>55</v>
      </c>
      <c r="D9" s="70" t="s">
        <v>73</v>
      </c>
      <c r="E9" s="70" t="s">
        <v>74</v>
      </c>
      <c r="F9" s="70" t="s">
        <v>75</v>
      </c>
      <c r="G9" s="70" t="s">
        <v>76</v>
      </c>
      <c r="H9" s="70" t="s">
        <v>77</v>
      </c>
      <c r="I9" s="70" t="s">
        <v>78</v>
      </c>
      <c r="J9" s="70" t="s">
        <v>79</v>
      </c>
      <c r="K9" s="70" t="s">
        <v>65</v>
      </c>
      <c r="L9" s="71">
        <v>0.1</v>
      </c>
      <c r="M9" s="71">
        <v>149.69999999999999</v>
      </c>
      <c r="N9" s="71">
        <v>1.6</v>
      </c>
      <c r="O9" s="71">
        <v>2.5</v>
      </c>
      <c r="P9">
        <v>44.873800000000003</v>
      </c>
      <c r="Q9" s="72">
        <v>20.3384</v>
      </c>
    </row>
    <row r="10" spans="1:17" ht="16.5" hidden="1" customHeight="1" x14ac:dyDescent="0.2">
      <c r="A10" s="70" t="s">
        <v>83</v>
      </c>
      <c r="B10" s="70" t="s">
        <v>54</v>
      </c>
      <c r="C10" s="70" t="s">
        <v>55</v>
      </c>
      <c r="D10" s="70" t="s">
        <v>81</v>
      </c>
      <c r="E10" s="70" t="s">
        <v>82</v>
      </c>
      <c r="F10" s="70" t="s">
        <v>83</v>
      </c>
      <c r="G10" s="70" t="s">
        <v>83</v>
      </c>
      <c r="H10" s="70" t="s">
        <v>84</v>
      </c>
      <c r="I10" s="70" t="s">
        <v>84</v>
      </c>
      <c r="J10" s="70" t="s">
        <v>85</v>
      </c>
      <c r="K10" s="70" t="s">
        <v>80</v>
      </c>
      <c r="L10" s="71">
        <v>1311</v>
      </c>
      <c r="M10" s="71">
        <v>5479.3</v>
      </c>
      <c r="N10" s="71">
        <v>11617</v>
      </c>
      <c r="O10" s="71">
        <v>12281.3</v>
      </c>
      <c r="P10">
        <v>44.800800000000002</v>
      </c>
      <c r="Q10" s="72">
        <v>20.464200000000002</v>
      </c>
    </row>
    <row r="11" spans="1:17" ht="16.5" hidden="1" customHeight="1" x14ac:dyDescent="0.2">
      <c r="A11" s="70" t="s">
        <v>83</v>
      </c>
      <c r="B11" s="70" t="s">
        <v>54</v>
      </c>
      <c r="C11" s="70" t="s">
        <v>55</v>
      </c>
      <c r="D11" s="70" t="s">
        <v>81</v>
      </c>
      <c r="E11" s="70" t="s">
        <v>82</v>
      </c>
      <c r="F11" s="70" t="s">
        <v>83</v>
      </c>
      <c r="G11" s="70" t="s">
        <v>83</v>
      </c>
      <c r="H11" s="70" t="s">
        <v>84</v>
      </c>
      <c r="I11" s="70" t="s">
        <v>84</v>
      </c>
      <c r="J11" s="70" t="s">
        <v>85</v>
      </c>
      <c r="K11" s="70" t="s">
        <v>86</v>
      </c>
      <c r="L11" s="71" t="s">
        <v>63</v>
      </c>
      <c r="M11" s="71">
        <v>606.9</v>
      </c>
      <c r="N11" s="71">
        <v>2260</v>
      </c>
      <c r="O11" s="71">
        <v>2582</v>
      </c>
      <c r="P11">
        <v>44.800800000000002</v>
      </c>
      <c r="Q11" s="72">
        <v>20.464200000000002</v>
      </c>
    </row>
    <row r="12" spans="1:17" ht="16.5" hidden="1" customHeight="1" x14ac:dyDescent="0.2">
      <c r="A12" s="70" t="s">
        <v>83</v>
      </c>
      <c r="B12" s="70" t="s">
        <v>54</v>
      </c>
      <c r="C12" s="70" t="s">
        <v>55</v>
      </c>
      <c r="D12" s="70" t="s">
        <v>81</v>
      </c>
      <c r="E12" s="70" t="s">
        <v>82</v>
      </c>
      <c r="F12" s="70" t="s">
        <v>83</v>
      </c>
      <c r="G12" s="70" t="s">
        <v>83</v>
      </c>
      <c r="H12" s="70" t="s">
        <v>84</v>
      </c>
      <c r="I12" s="70" t="s">
        <v>84</v>
      </c>
      <c r="J12" s="70" t="s">
        <v>85</v>
      </c>
      <c r="K12" s="70" t="s">
        <v>65</v>
      </c>
      <c r="L12" s="71" t="s">
        <v>63</v>
      </c>
      <c r="M12" s="71" t="s">
        <v>63</v>
      </c>
      <c r="N12" s="71" t="s">
        <v>63</v>
      </c>
      <c r="O12" s="71">
        <v>1616</v>
      </c>
      <c r="P12">
        <v>44.800800000000002</v>
      </c>
      <c r="Q12" s="72">
        <v>20.464200000000002</v>
      </c>
    </row>
    <row r="13" spans="1:17" ht="16.5" hidden="1" customHeight="1" x14ac:dyDescent="0.2">
      <c r="A13" s="70" t="s">
        <v>83</v>
      </c>
      <c r="B13" s="70" t="s">
        <v>54</v>
      </c>
      <c r="C13" s="70" t="s">
        <v>55</v>
      </c>
      <c r="D13" s="70" t="s">
        <v>81</v>
      </c>
      <c r="E13" s="70" t="s">
        <v>82</v>
      </c>
      <c r="F13" s="70" t="s">
        <v>83</v>
      </c>
      <c r="G13" s="70" t="s">
        <v>83</v>
      </c>
      <c r="H13" s="70" t="s">
        <v>84</v>
      </c>
      <c r="I13" s="70" t="s">
        <v>84</v>
      </c>
      <c r="J13" s="70" t="s">
        <v>85</v>
      </c>
      <c r="K13" s="70" t="s">
        <v>65</v>
      </c>
      <c r="L13" s="71" t="s">
        <v>63</v>
      </c>
      <c r="M13" s="71">
        <v>429.9</v>
      </c>
      <c r="N13" s="71">
        <v>415</v>
      </c>
      <c r="O13" s="71" t="s">
        <v>63</v>
      </c>
      <c r="P13">
        <v>44.800800000000002</v>
      </c>
      <c r="Q13" s="72">
        <v>20.464200000000002</v>
      </c>
    </row>
    <row r="14" spans="1:17" ht="16.5" hidden="1" customHeight="1" x14ac:dyDescent="0.2">
      <c r="A14" s="70" t="s">
        <v>90</v>
      </c>
      <c r="B14" s="70" t="s">
        <v>66</v>
      </c>
      <c r="C14" s="70" t="s">
        <v>87</v>
      </c>
      <c r="D14" s="70" t="s">
        <v>88</v>
      </c>
      <c r="E14" s="70" t="s">
        <v>88</v>
      </c>
      <c r="F14" s="70" t="s">
        <v>89</v>
      </c>
      <c r="G14" s="70" t="s">
        <v>90</v>
      </c>
      <c r="H14" s="70" t="s">
        <v>91</v>
      </c>
      <c r="I14" s="70" t="s">
        <v>92</v>
      </c>
      <c r="J14" s="70" t="s">
        <v>93</v>
      </c>
      <c r="K14" s="70" t="s">
        <v>80</v>
      </c>
      <c r="L14" s="71">
        <v>3007.3</v>
      </c>
      <c r="M14" s="71">
        <v>4521.5</v>
      </c>
      <c r="N14" s="71">
        <v>3918.6</v>
      </c>
      <c r="O14" s="71">
        <v>3658.9</v>
      </c>
      <c r="P14">
        <v>46.065300000000001</v>
      </c>
      <c r="Q14" s="72">
        <v>19.6861</v>
      </c>
    </row>
    <row r="15" spans="1:17" ht="16.5" hidden="1" customHeight="1" x14ac:dyDescent="0.2">
      <c r="A15" s="70" t="s">
        <v>90</v>
      </c>
      <c r="B15" s="70" t="s">
        <v>66</v>
      </c>
      <c r="C15" s="70" t="s">
        <v>87</v>
      </c>
      <c r="D15" s="70" t="s">
        <v>88</v>
      </c>
      <c r="E15" s="70" t="s">
        <v>88</v>
      </c>
      <c r="F15" s="70" t="s">
        <v>89</v>
      </c>
      <c r="G15" s="70" t="s">
        <v>90</v>
      </c>
      <c r="H15" s="70" t="s">
        <v>91</v>
      </c>
      <c r="I15" s="70" t="s">
        <v>92</v>
      </c>
      <c r="J15" s="70" t="s">
        <v>93</v>
      </c>
      <c r="K15" s="70" t="s">
        <v>86</v>
      </c>
      <c r="L15" s="71">
        <v>23.7</v>
      </c>
      <c r="M15" s="71" t="s">
        <v>63</v>
      </c>
      <c r="N15" s="71">
        <v>82.4</v>
      </c>
      <c r="O15" s="71">
        <v>643.1</v>
      </c>
      <c r="P15">
        <v>46.065300000000001</v>
      </c>
      <c r="Q15" s="72">
        <v>19.6861</v>
      </c>
    </row>
    <row r="16" spans="1:17" ht="16.5" hidden="1" customHeight="1" x14ac:dyDescent="0.2">
      <c r="A16" s="70" t="s">
        <v>90</v>
      </c>
      <c r="B16" s="70" t="s">
        <v>66</v>
      </c>
      <c r="C16" s="70" t="s">
        <v>87</v>
      </c>
      <c r="D16" s="70" t="s">
        <v>88</v>
      </c>
      <c r="E16" s="70" t="s">
        <v>88</v>
      </c>
      <c r="F16" s="70" t="s">
        <v>89</v>
      </c>
      <c r="G16" s="70" t="s">
        <v>90</v>
      </c>
      <c r="H16" s="70" t="s">
        <v>91</v>
      </c>
      <c r="I16" s="70" t="s">
        <v>92</v>
      </c>
      <c r="J16" s="70" t="s">
        <v>93</v>
      </c>
      <c r="K16" s="70" t="s">
        <v>65</v>
      </c>
      <c r="L16" s="71">
        <v>2659.7</v>
      </c>
      <c r="M16" s="71">
        <v>22333</v>
      </c>
      <c r="N16" s="71" t="s">
        <v>63</v>
      </c>
      <c r="O16" s="71">
        <v>2331.1999999999998</v>
      </c>
      <c r="P16">
        <v>46.065300000000001</v>
      </c>
      <c r="Q16" s="72">
        <v>19.6861</v>
      </c>
    </row>
    <row r="17" spans="1:17" ht="16.5" hidden="1" customHeight="1" x14ac:dyDescent="0.2">
      <c r="A17" s="70" t="s">
        <v>94</v>
      </c>
      <c r="B17" s="70" t="s">
        <v>54</v>
      </c>
      <c r="C17" s="70" t="s">
        <v>55</v>
      </c>
      <c r="D17" s="70" t="s">
        <v>56</v>
      </c>
      <c r="E17" s="70" t="s">
        <v>57</v>
      </c>
      <c r="F17" s="70" t="s">
        <v>89</v>
      </c>
      <c r="G17" s="70" t="s">
        <v>94</v>
      </c>
      <c r="H17" s="70" t="s">
        <v>91</v>
      </c>
      <c r="I17" s="70" t="s">
        <v>95</v>
      </c>
      <c r="J17" s="70" t="s">
        <v>93</v>
      </c>
      <c r="K17" s="70" t="s">
        <v>80</v>
      </c>
      <c r="L17" s="71">
        <v>2486</v>
      </c>
      <c r="M17" s="71">
        <v>2506.9</v>
      </c>
      <c r="N17" s="71">
        <v>3498.8</v>
      </c>
      <c r="O17" s="71">
        <v>3506.8</v>
      </c>
      <c r="P17">
        <v>44.928443999999999</v>
      </c>
      <c r="Q17" s="72">
        <v>20.439305999999998</v>
      </c>
    </row>
    <row r="18" spans="1:17" ht="16.5" hidden="1" customHeight="1" x14ac:dyDescent="0.2">
      <c r="A18" s="70" t="s">
        <v>94</v>
      </c>
      <c r="B18" s="70" t="s">
        <v>54</v>
      </c>
      <c r="C18" s="70" t="s">
        <v>55</v>
      </c>
      <c r="D18" s="70" t="s">
        <v>56</v>
      </c>
      <c r="E18" s="70" t="s">
        <v>57</v>
      </c>
      <c r="F18" s="70" t="s">
        <v>89</v>
      </c>
      <c r="G18" s="70" t="s">
        <v>94</v>
      </c>
      <c r="H18" s="70" t="s">
        <v>91</v>
      </c>
      <c r="I18" s="70" t="s">
        <v>95</v>
      </c>
      <c r="J18" s="70" t="s">
        <v>93</v>
      </c>
      <c r="K18" s="70" t="s">
        <v>86</v>
      </c>
      <c r="L18" s="71" t="s">
        <v>63</v>
      </c>
      <c r="M18" s="71" t="s">
        <v>63</v>
      </c>
      <c r="N18" s="71">
        <v>135.80000000000001</v>
      </c>
      <c r="O18" s="71">
        <v>6056</v>
      </c>
      <c r="P18">
        <v>44.928443999999999</v>
      </c>
      <c r="Q18" s="72">
        <v>20.439305999999998</v>
      </c>
    </row>
    <row r="19" spans="1:17" ht="16.5" hidden="1" customHeight="1" x14ac:dyDescent="0.2">
      <c r="A19" s="70" t="s">
        <v>101</v>
      </c>
      <c r="B19" s="70" t="s">
        <v>96</v>
      </c>
      <c r="C19" s="70" t="s">
        <v>97</v>
      </c>
      <c r="D19" s="70" t="s">
        <v>98</v>
      </c>
      <c r="E19" s="70" t="s">
        <v>99</v>
      </c>
      <c r="F19" s="70" t="s">
        <v>100</v>
      </c>
      <c r="G19" s="70" t="s">
        <v>101</v>
      </c>
      <c r="H19" s="70" t="s">
        <v>102</v>
      </c>
      <c r="I19" s="70" t="s">
        <v>103</v>
      </c>
      <c r="J19" s="70" t="s">
        <v>104</v>
      </c>
      <c r="K19" s="70" t="s">
        <v>80</v>
      </c>
      <c r="L19" s="71">
        <v>375</v>
      </c>
      <c r="M19" s="71">
        <v>22.3</v>
      </c>
      <c r="N19" s="71">
        <v>656</v>
      </c>
      <c r="O19" s="71">
        <v>576.4</v>
      </c>
      <c r="P19">
        <v>43.710799999999999</v>
      </c>
      <c r="Q19" s="72">
        <v>20.693300000000001</v>
      </c>
    </row>
    <row r="20" spans="1:17" ht="16.5" hidden="1" customHeight="1" x14ac:dyDescent="0.2">
      <c r="A20" s="70" t="s">
        <v>101</v>
      </c>
      <c r="B20" s="70" t="s">
        <v>96</v>
      </c>
      <c r="C20" s="70" t="s">
        <v>97</v>
      </c>
      <c r="D20" s="70" t="s">
        <v>98</v>
      </c>
      <c r="E20" s="70" t="s">
        <v>99</v>
      </c>
      <c r="F20" s="70" t="s">
        <v>100</v>
      </c>
      <c r="G20" s="70" t="s">
        <v>101</v>
      </c>
      <c r="H20" s="70" t="s">
        <v>102</v>
      </c>
      <c r="I20" s="70" t="s">
        <v>103</v>
      </c>
      <c r="J20" s="70" t="s">
        <v>104</v>
      </c>
      <c r="K20" s="70" t="s">
        <v>65</v>
      </c>
      <c r="L20" s="71" t="s">
        <v>63</v>
      </c>
      <c r="M20" s="71" t="s">
        <v>63</v>
      </c>
      <c r="N20" s="71" t="s">
        <v>63</v>
      </c>
      <c r="O20" s="71">
        <v>33.299999999999997</v>
      </c>
      <c r="P20">
        <v>43.710799999999999</v>
      </c>
      <c r="Q20" s="72">
        <v>20.693300000000001</v>
      </c>
    </row>
    <row r="21" spans="1:17" ht="16.5" hidden="1" customHeight="1" x14ac:dyDescent="0.2">
      <c r="A21" s="70" t="s">
        <v>107</v>
      </c>
      <c r="B21" s="70" t="s">
        <v>54</v>
      </c>
      <c r="C21" s="70" t="s">
        <v>55</v>
      </c>
      <c r="D21" s="70" t="s">
        <v>105</v>
      </c>
      <c r="E21" s="70" t="s">
        <v>106</v>
      </c>
      <c r="F21" s="70" t="s">
        <v>100</v>
      </c>
      <c r="G21" s="70" t="s">
        <v>107</v>
      </c>
      <c r="H21" s="70" t="s">
        <v>102</v>
      </c>
      <c r="I21" s="70" t="s">
        <v>108</v>
      </c>
      <c r="J21" s="70" t="s">
        <v>109</v>
      </c>
      <c r="K21" s="70" t="s">
        <v>80</v>
      </c>
      <c r="L21" s="71">
        <v>89</v>
      </c>
      <c r="M21" s="71">
        <v>88.7</v>
      </c>
      <c r="N21" s="71">
        <v>146.1</v>
      </c>
      <c r="O21" s="71">
        <v>84.8</v>
      </c>
      <c r="P21">
        <v>44.7547</v>
      </c>
      <c r="Q21" s="72">
        <v>20.4651</v>
      </c>
    </row>
    <row r="22" spans="1:17" ht="16.5" hidden="1" customHeight="1" x14ac:dyDescent="0.2">
      <c r="A22" s="70" t="s">
        <v>112</v>
      </c>
      <c r="B22" s="70" t="s">
        <v>54</v>
      </c>
      <c r="C22" s="70" t="s">
        <v>55</v>
      </c>
      <c r="D22" s="70" t="s">
        <v>110</v>
      </c>
      <c r="E22" s="70" t="s">
        <v>111</v>
      </c>
      <c r="F22" s="70" t="s">
        <v>112</v>
      </c>
      <c r="G22" s="70" t="s">
        <v>112</v>
      </c>
      <c r="H22" s="70" t="s">
        <v>113</v>
      </c>
      <c r="I22" s="70" t="s">
        <v>113</v>
      </c>
      <c r="J22" s="70" t="s">
        <v>85</v>
      </c>
      <c r="K22" s="70" t="s">
        <v>80</v>
      </c>
      <c r="L22" s="71">
        <v>35292.9</v>
      </c>
      <c r="M22" s="71">
        <v>26457.599999999999</v>
      </c>
      <c r="N22" s="71">
        <v>41797.5</v>
      </c>
      <c r="O22" s="71">
        <v>32685.599999999999</v>
      </c>
      <c r="P22">
        <v>44.680799999999998</v>
      </c>
      <c r="Q22" s="72">
        <v>20.304300000000001</v>
      </c>
    </row>
    <row r="23" spans="1:17" ht="16.5" hidden="1" customHeight="1" x14ac:dyDescent="0.2">
      <c r="A23" s="70" t="s">
        <v>112</v>
      </c>
      <c r="B23" s="70" t="s">
        <v>54</v>
      </c>
      <c r="C23" s="70" t="s">
        <v>55</v>
      </c>
      <c r="D23" s="70" t="s">
        <v>110</v>
      </c>
      <c r="E23" s="70" t="s">
        <v>111</v>
      </c>
      <c r="F23" s="70" t="s">
        <v>112</v>
      </c>
      <c r="G23" s="70" t="s">
        <v>112</v>
      </c>
      <c r="H23" s="70" t="s">
        <v>113</v>
      </c>
      <c r="I23" s="70" t="s">
        <v>113</v>
      </c>
      <c r="J23" s="70" t="s">
        <v>85</v>
      </c>
      <c r="K23" s="70" t="s">
        <v>86</v>
      </c>
      <c r="L23" s="71">
        <v>2605.5</v>
      </c>
      <c r="M23" s="71">
        <v>3634.2</v>
      </c>
      <c r="N23" s="71">
        <v>1881.4</v>
      </c>
      <c r="O23" s="71">
        <v>812.1</v>
      </c>
      <c r="P23">
        <v>44.680799999999998</v>
      </c>
      <c r="Q23" s="72">
        <v>20.304300000000001</v>
      </c>
    </row>
    <row r="24" spans="1:17" ht="16.5" hidden="1" customHeight="1" x14ac:dyDescent="0.2">
      <c r="A24" s="70" t="s">
        <v>112</v>
      </c>
      <c r="B24" s="70" t="s">
        <v>54</v>
      </c>
      <c r="C24" s="70" t="s">
        <v>55</v>
      </c>
      <c r="D24" s="70" t="s">
        <v>110</v>
      </c>
      <c r="E24" s="70" t="s">
        <v>111</v>
      </c>
      <c r="F24" s="70" t="s">
        <v>112</v>
      </c>
      <c r="G24" s="70" t="s">
        <v>112</v>
      </c>
      <c r="H24" s="70" t="s">
        <v>113</v>
      </c>
      <c r="I24" s="70" t="s">
        <v>113</v>
      </c>
      <c r="J24" s="70" t="s">
        <v>85</v>
      </c>
      <c r="K24" s="70" t="s">
        <v>65</v>
      </c>
      <c r="L24" s="71">
        <v>482.9</v>
      </c>
      <c r="M24" s="71">
        <v>648.9</v>
      </c>
      <c r="N24" s="71">
        <v>827.7</v>
      </c>
      <c r="O24" s="71">
        <v>462.3</v>
      </c>
      <c r="P24">
        <v>44.680799999999998</v>
      </c>
      <c r="Q24" s="72">
        <v>20.304300000000001</v>
      </c>
    </row>
    <row r="25" spans="1:17" ht="16.5" hidden="1" customHeight="1" x14ac:dyDescent="0.2">
      <c r="A25" s="70" t="s">
        <v>118</v>
      </c>
      <c r="B25" s="70" t="s">
        <v>66</v>
      </c>
      <c r="C25" s="70" t="s">
        <v>114</v>
      </c>
      <c r="D25" s="70" t="s">
        <v>115</v>
      </c>
      <c r="E25" s="70" t="s">
        <v>116</v>
      </c>
      <c r="F25" s="70" t="s">
        <v>117</v>
      </c>
      <c r="G25" s="70" t="s">
        <v>118</v>
      </c>
      <c r="H25" s="70" t="s">
        <v>119</v>
      </c>
      <c r="I25" s="70" t="s">
        <v>120</v>
      </c>
      <c r="J25" s="70" t="s">
        <v>79</v>
      </c>
      <c r="K25" s="70" t="s">
        <v>80</v>
      </c>
      <c r="L25" s="71">
        <v>3.5</v>
      </c>
      <c r="M25" s="71">
        <v>1.9</v>
      </c>
      <c r="N25" s="71">
        <v>2.1</v>
      </c>
      <c r="O25" s="71">
        <v>28.8</v>
      </c>
      <c r="P25">
        <v>44.95</v>
      </c>
      <c r="Q25" s="72">
        <v>20.200099999999999</v>
      </c>
    </row>
    <row r="26" spans="1:17" ht="16.5" hidden="1" customHeight="1" x14ac:dyDescent="0.2">
      <c r="A26" s="70" t="s">
        <v>118</v>
      </c>
      <c r="B26" s="70" t="s">
        <v>66</v>
      </c>
      <c r="C26" s="70" t="s">
        <v>114</v>
      </c>
      <c r="D26" s="70" t="s">
        <v>115</v>
      </c>
      <c r="E26" s="70" t="s">
        <v>116</v>
      </c>
      <c r="F26" s="70" t="s">
        <v>117</v>
      </c>
      <c r="G26" s="70" t="s">
        <v>118</v>
      </c>
      <c r="H26" s="70" t="s">
        <v>119</v>
      </c>
      <c r="I26" s="70" t="s">
        <v>120</v>
      </c>
      <c r="J26" s="70" t="s">
        <v>79</v>
      </c>
      <c r="K26" s="70" t="s">
        <v>65</v>
      </c>
      <c r="L26" s="71">
        <v>0.4</v>
      </c>
      <c r="M26" s="71">
        <v>1.9</v>
      </c>
      <c r="N26" s="71">
        <v>1.9</v>
      </c>
      <c r="O26" s="71">
        <v>1.1000000000000001</v>
      </c>
      <c r="P26">
        <v>44.95</v>
      </c>
      <c r="Q26" s="72">
        <v>20.200099999999999</v>
      </c>
    </row>
    <row r="27" spans="1:17" ht="16.5" hidden="1" customHeight="1" x14ac:dyDescent="0.2">
      <c r="A27" s="70" t="s">
        <v>124</v>
      </c>
      <c r="B27" s="70" t="s">
        <v>96</v>
      </c>
      <c r="C27" s="70" t="s">
        <v>121</v>
      </c>
      <c r="D27" s="70" t="s">
        <v>122</v>
      </c>
      <c r="E27" s="70" t="s">
        <v>122</v>
      </c>
      <c r="F27" s="70" t="s">
        <v>123</v>
      </c>
      <c r="G27" s="70" t="s">
        <v>124</v>
      </c>
      <c r="H27" s="70" t="s">
        <v>125</v>
      </c>
      <c r="I27" s="70" t="s">
        <v>126</v>
      </c>
      <c r="J27" s="70" t="s">
        <v>127</v>
      </c>
      <c r="K27" s="70" t="s">
        <v>65</v>
      </c>
      <c r="L27" s="71" t="s">
        <v>63</v>
      </c>
      <c r="M27" s="71" t="s">
        <v>63</v>
      </c>
      <c r="N27" s="71" t="s">
        <v>63</v>
      </c>
      <c r="O27" s="71">
        <v>2.6</v>
      </c>
      <c r="P27">
        <v>43</v>
      </c>
      <c r="Q27" s="72">
        <v>21</v>
      </c>
    </row>
    <row r="28" spans="1:17" ht="16.5" hidden="1" customHeight="1" x14ac:dyDescent="0.2">
      <c r="A28" s="70" t="s">
        <v>128</v>
      </c>
      <c r="B28" s="70" t="s">
        <v>54</v>
      </c>
      <c r="C28" s="70" t="s">
        <v>55</v>
      </c>
      <c r="D28" s="70" t="s">
        <v>105</v>
      </c>
      <c r="E28" s="70" t="s">
        <v>106</v>
      </c>
      <c r="F28" s="70" t="s">
        <v>128</v>
      </c>
      <c r="G28" s="70" t="s">
        <v>128</v>
      </c>
      <c r="H28" s="70" t="s">
        <v>129</v>
      </c>
      <c r="I28" s="70" t="s">
        <v>129</v>
      </c>
      <c r="J28" s="70" t="s">
        <v>130</v>
      </c>
      <c r="K28" s="70" t="s">
        <v>62</v>
      </c>
      <c r="L28" s="71">
        <v>37.299999999999997</v>
      </c>
      <c r="M28" s="71">
        <v>449.8</v>
      </c>
      <c r="N28" s="71">
        <v>1146</v>
      </c>
      <c r="O28" s="71">
        <v>34.799999999999997</v>
      </c>
      <c r="P28">
        <v>44.735700000000001</v>
      </c>
      <c r="Q28" s="72">
        <v>20.436499999999999</v>
      </c>
    </row>
    <row r="29" spans="1:17" ht="16.5" hidden="1" customHeight="1" x14ac:dyDescent="0.2">
      <c r="A29" s="70" t="s">
        <v>128</v>
      </c>
      <c r="B29" s="70" t="s">
        <v>54</v>
      </c>
      <c r="C29" s="70" t="s">
        <v>55</v>
      </c>
      <c r="D29" s="70" t="s">
        <v>105</v>
      </c>
      <c r="E29" s="70" t="s">
        <v>106</v>
      </c>
      <c r="F29" s="70" t="s">
        <v>128</v>
      </c>
      <c r="G29" s="70" t="s">
        <v>128</v>
      </c>
      <c r="H29" s="70" t="s">
        <v>129</v>
      </c>
      <c r="I29" s="70" t="s">
        <v>129</v>
      </c>
      <c r="J29" s="70" t="s">
        <v>130</v>
      </c>
      <c r="K29" s="70" t="s">
        <v>65</v>
      </c>
      <c r="L29" s="71">
        <v>111.2</v>
      </c>
      <c r="M29" s="71">
        <v>114.4</v>
      </c>
      <c r="N29" s="71">
        <v>597.79999999999995</v>
      </c>
      <c r="O29" s="71">
        <v>123.3</v>
      </c>
      <c r="P29">
        <v>44.735700000000001</v>
      </c>
      <c r="Q29" s="72">
        <v>20.436499999999999</v>
      </c>
    </row>
    <row r="30" spans="1:17" ht="16.5" hidden="1" customHeight="1" x14ac:dyDescent="0.2">
      <c r="A30" s="70"/>
      <c r="B30" s="70" t="s">
        <v>54</v>
      </c>
      <c r="C30" s="70" t="s">
        <v>55</v>
      </c>
      <c r="D30" s="70" t="s">
        <v>131</v>
      </c>
      <c r="E30" s="70" t="s">
        <v>132</v>
      </c>
      <c r="F30" s="70" t="s">
        <v>133</v>
      </c>
      <c r="G30" s="70"/>
      <c r="H30" s="70" t="s">
        <v>134</v>
      </c>
      <c r="I30" s="70" t="s">
        <v>135</v>
      </c>
      <c r="J30" s="70" t="s">
        <v>136</v>
      </c>
      <c r="K30" s="70" t="s">
        <v>62</v>
      </c>
      <c r="L30" s="71" t="s">
        <v>63</v>
      </c>
      <c r="M30" s="71">
        <v>3888</v>
      </c>
      <c r="N30" s="71" t="s">
        <v>63</v>
      </c>
      <c r="O30" s="71" t="s">
        <v>63</v>
      </c>
      <c r="P30" t="e">
        <v>#N/A</v>
      </c>
      <c r="Q30" s="72" t="e">
        <v>#N/A</v>
      </c>
    </row>
    <row r="31" spans="1:17" ht="16.5" hidden="1" customHeight="1" x14ac:dyDescent="0.2">
      <c r="A31" s="70"/>
      <c r="B31" s="70" t="s">
        <v>54</v>
      </c>
      <c r="C31" s="70" t="s">
        <v>55</v>
      </c>
      <c r="D31" s="70" t="s">
        <v>131</v>
      </c>
      <c r="E31" s="70" t="s">
        <v>132</v>
      </c>
      <c r="F31" s="70" t="s">
        <v>133</v>
      </c>
      <c r="G31" s="70"/>
      <c r="H31" s="70" t="s">
        <v>134</v>
      </c>
      <c r="I31" s="70" t="s">
        <v>135</v>
      </c>
      <c r="J31" s="70" t="s">
        <v>136</v>
      </c>
      <c r="K31" s="70" t="s">
        <v>64</v>
      </c>
      <c r="L31" s="71" t="s">
        <v>63</v>
      </c>
      <c r="M31" s="71">
        <v>2430</v>
      </c>
      <c r="N31" s="71" t="s">
        <v>63</v>
      </c>
      <c r="O31" s="71" t="s">
        <v>63</v>
      </c>
      <c r="P31" t="e">
        <v>#N/A</v>
      </c>
      <c r="Q31" s="72" t="e">
        <v>#N/A</v>
      </c>
    </row>
    <row r="32" spans="1:17" ht="16.5" hidden="1" customHeight="1" x14ac:dyDescent="0.2">
      <c r="A32" s="70"/>
      <c r="B32" s="70" t="s">
        <v>54</v>
      </c>
      <c r="C32" s="70" t="s">
        <v>55</v>
      </c>
      <c r="D32" s="70" t="s">
        <v>131</v>
      </c>
      <c r="E32" s="70" t="s">
        <v>132</v>
      </c>
      <c r="F32" s="70" t="s">
        <v>133</v>
      </c>
      <c r="G32" s="70"/>
      <c r="H32" s="70" t="s">
        <v>134</v>
      </c>
      <c r="I32" s="70" t="s">
        <v>135</v>
      </c>
      <c r="J32" s="70" t="s">
        <v>136</v>
      </c>
      <c r="K32" s="70" t="s">
        <v>65</v>
      </c>
      <c r="L32" s="71" t="s">
        <v>63</v>
      </c>
      <c r="M32" s="71">
        <v>137.69999999999999</v>
      </c>
      <c r="N32" s="71" t="s">
        <v>63</v>
      </c>
      <c r="O32" s="71" t="s">
        <v>63</v>
      </c>
      <c r="P32" t="e">
        <v>#N/A</v>
      </c>
      <c r="Q32" s="72" t="e">
        <v>#N/A</v>
      </c>
    </row>
    <row r="33" spans="1:17" ht="16.5" hidden="1" customHeight="1" x14ac:dyDescent="0.2">
      <c r="A33" s="70" t="s">
        <v>138</v>
      </c>
      <c r="B33" s="70" t="s">
        <v>54</v>
      </c>
      <c r="C33" s="70" t="s">
        <v>55</v>
      </c>
      <c r="D33" s="70" t="s">
        <v>73</v>
      </c>
      <c r="E33" s="70" t="s">
        <v>74</v>
      </c>
      <c r="F33" s="70" t="s">
        <v>137</v>
      </c>
      <c r="G33" s="70" t="s">
        <v>138</v>
      </c>
      <c r="H33" s="70" t="s">
        <v>139</v>
      </c>
      <c r="I33" s="70" t="s">
        <v>140</v>
      </c>
      <c r="J33" s="70" t="s">
        <v>141</v>
      </c>
      <c r="K33" s="70" t="s">
        <v>80</v>
      </c>
      <c r="L33" s="71" t="s">
        <v>63</v>
      </c>
      <c r="M33" s="71" t="s">
        <v>63</v>
      </c>
      <c r="N33" s="71">
        <v>13004.1</v>
      </c>
      <c r="O33" s="71">
        <v>15084.6</v>
      </c>
      <c r="P33">
        <v>44.873800000000003</v>
      </c>
      <c r="Q33" s="72">
        <v>20.3384</v>
      </c>
    </row>
    <row r="34" spans="1:17" ht="16.5" hidden="1" customHeight="1" x14ac:dyDescent="0.2">
      <c r="A34" s="70" t="s">
        <v>138</v>
      </c>
      <c r="B34" s="70" t="s">
        <v>54</v>
      </c>
      <c r="C34" s="70" t="s">
        <v>55</v>
      </c>
      <c r="D34" s="70" t="s">
        <v>73</v>
      </c>
      <c r="E34" s="70" t="s">
        <v>74</v>
      </c>
      <c r="F34" s="70" t="s">
        <v>137</v>
      </c>
      <c r="G34" s="70" t="s">
        <v>138</v>
      </c>
      <c r="H34" s="70" t="s">
        <v>139</v>
      </c>
      <c r="I34" s="70" t="s">
        <v>140</v>
      </c>
      <c r="J34" s="70" t="s">
        <v>141</v>
      </c>
      <c r="K34" s="70" t="s">
        <v>86</v>
      </c>
      <c r="L34" s="71" t="s">
        <v>63</v>
      </c>
      <c r="M34" s="71" t="s">
        <v>63</v>
      </c>
      <c r="N34" s="71">
        <v>832.6</v>
      </c>
      <c r="O34" s="71">
        <v>441.5</v>
      </c>
      <c r="P34">
        <v>44.873800000000003</v>
      </c>
      <c r="Q34" s="72">
        <v>20.3384</v>
      </c>
    </row>
    <row r="35" spans="1:17" ht="16.5" hidden="1" customHeight="1" x14ac:dyDescent="0.2">
      <c r="A35" s="70" t="s">
        <v>145</v>
      </c>
      <c r="B35" s="70" t="s">
        <v>66</v>
      </c>
      <c r="C35" s="70" t="s">
        <v>142</v>
      </c>
      <c r="D35" s="70" t="s">
        <v>143</v>
      </c>
      <c r="E35" s="70" t="s">
        <v>144</v>
      </c>
      <c r="F35" s="70" t="s">
        <v>145</v>
      </c>
      <c r="G35" s="70" t="s">
        <v>145</v>
      </c>
      <c r="H35" s="70" t="s">
        <v>146</v>
      </c>
      <c r="I35" s="70" t="s">
        <v>147</v>
      </c>
      <c r="J35" s="70" t="s">
        <v>61</v>
      </c>
      <c r="K35" s="70" t="s">
        <v>62</v>
      </c>
      <c r="L35" s="71">
        <v>34477</v>
      </c>
      <c r="M35" s="71">
        <v>47442.1</v>
      </c>
      <c r="N35" s="71">
        <v>22689.4</v>
      </c>
      <c r="O35" s="71">
        <v>23373.3</v>
      </c>
      <c r="P35">
        <v>45.769599999999997</v>
      </c>
      <c r="Q35" s="72">
        <v>19.282699999999998</v>
      </c>
    </row>
    <row r="36" spans="1:17" ht="16.5" hidden="1" customHeight="1" x14ac:dyDescent="0.2">
      <c r="A36" s="70" t="s">
        <v>145</v>
      </c>
      <c r="B36" s="70" t="s">
        <v>66</v>
      </c>
      <c r="C36" s="70" t="s">
        <v>142</v>
      </c>
      <c r="D36" s="70" t="s">
        <v>143</v>
      </c>
      <c r="E36" s="70" t="s">
        <v>144</v>
      </c>
      <c r="F36" s="70" t="s">
        <v>145</v>
      </c>
      <c r="G36" s="70" t="s">
        <v>145</v>
      </c>
      <c r="H36" s="70" t="s">
        <v>146</v>
      </c>
      <c r="I36" s="70" t="s">
        <v>147</v>
      </c>
      <c r="J36" s="70" t="s">
        <v>61</v>
      </c>
      <c r="K36" s="70" t="s">
        <v>64</v>
      </c>
      <c r="L36" s="71">
        <v>20204</v>
      </c>
      <c r="M36" s="71">
        <v>3921.8</v>
      </c>
      <c r="N36" s="71">
        <v>1911.7</v>
      </c>
      <c r="O36" s="71">
        <v>1969.1</v>
      </c>
      <c r="P36">
        <v>45.769599999999997</v>
      </c>
      <c r="Q36" s="72">
        <v>19.282699999999998</v>
      </c>
    </row>
    <row r="37" spans="1:17" ht="16.5" hidden="1" customHeight="1" x14ac:dyDescent="0.2">
      <c r="A37" s="70" t="s">
        <v>145</v>
      </c>
      <c r="B37" s="70" t="s">
        <v>66</v>
      </c>
      <c r="C37" s="70" t="s">
        <v>142</v>
      </c>
      <c r="D37" s="70" t="s">
        <v>143</v>
      </c>
      <c r="E37" s="70" t="s">
        <v>144</v>
      </c>
      <c r="F37" s="70" t="s">
        <v>145</v>
      </c>
      <c r="G37" s="70" t="s">
        <v>145</v>
      </c>
      <c r="H37" s="70" t="s">
        <v>146</v>
      </c>
      <c r="I37" s="70" t="s">
        <v>147</v>
      </c>
      <c r="J37" s="70" t="s">
        <v>61</v>
      </c>
      <c r="K37" s="70" t="s">
        <v>65</v>
      </c>
      <c r="L37" s="71">
        <v>2534</v>
      </c>
      <c r="M37" s="71">
        <v>2401.9</v>
      </c>
      <c r="N37" s="71">
        <v>1138.8</v>
      </c>
      <c r="O37" s="71">
        <v>1173.0999999999999</v>
      </c>
      <c r="P37">
        <v>45.769599999999997</v>
      </c>
      <c r="Q37" s="72">
        <v>19.282699999999998</v>
      </c>
    </row>
    <row r="38" spans="1:17" ht="16.5" hidden="1" customHeight="1" x14ac:dyDescent="0.2">
      <c r="A38" s="70" t="s">
        <v>150</v>
      </c>
      <c r="B38" s="70" t="s">
        <v>54</v>
      </c>
      <c r="C38" s="70" t="s">
        <v>55</v>
      </c>
      <c r="D38" s="70" t="s">
        <v>110</v>
      </c>
      <c r="E38" s="70" t="s">
        <v>148</v>
      </c>
      <c r="F38" s="70" t="s">
        <v>149</v>
      </c>
      <c r="G38" s="70" t="s">
        <v>150</v>
      </c>
      <c r="H38" s="70" t="s">
        <v>151</v>
      </c>
      <c r="I38" s="70" t="s">
        <v>152</v>
      </c>
      <c r="J38" s="70" t="s">
        <v>153</v>
      </c>
      <c r="K38" s="70" t="s">
        <v>80</v>
      </c>
      <c r="L38" s="71">
        <v>11579</v>
      </c>
      <c r="M38" s="71">
        <v>28224.6</v>
      </c>
      <c r="N38" s="71">
        <v>35779.1</v>
      </c>
      <c r="O38" s="71">
        <v>31429.5</v>
      </c>
      <c r="P38">
        <v>44.779150000000001</v>
      </c>
      <c r="Q38" s="72">
        <v>20.415209999999998</v>
      </c>
    </row>
    <row r="39" spans="1:17" ht="16.5" hidden="1" customHeight="1" x14ac:dyDescent="0.2">
      <c r="A39" s="70" t="s">
        <v>150</v>
      </c>
      <c r="B39" s="70" t="s">
        <v>54</v>
      </c>
      <c r="C39" s="70" t="s">
        <v>55</v>
      </c>
      <c r="D39" s="70" t="s">
        <v>110</v>
      </c>
      <c r="E39" s="70" t="s">
        <v>148</v>
      </c>
      <c r="F39" s="70" t="s">
        <v>149</v>
      </c>
      <c r="G39" s="70" t="s">
        <v>150</v>
      </c>
      <c r="H39" s="70" t="s">
        <v>151</v>
      </c>
      <c r="I39" s="70" t="s">
        <v>152</v>
      </c>
      <c r="J39" s="70" t="s">
        <v>153</v>
      </c>
      <c r="K39" s="70" t="s">
        <v>86</v>
      </c>
      <c r="L39" s="71" t="s">
        <v>63</v>
      </c>
      <c r="M39" s="71">
        <v>1626.7</v>
      </c>
      <c r="N39" s="71">
        <v>2687.9</v>
      </c>
      <c r="O39" s="71">
        <v>751.3</v>
      </c>
      <c r="P39">
        <v>44.779150000000001</v>
      </c>
      <c r="Q39" s="72">
        <v>20.415209999999998</v>
      </c>
    </row>
    <row r="40" spans="1:17" ht="16.5" hidden="1" customHeight="1" x14ac:dyDescent="0.2">
      <c r="A40" s="70" t="s">
        <v>150</v>
      </c>
      <c r="B40" s="70" t="s">
        <v>54</v>
      </c>
      <c r="C40" s="70" t="s">
        <v>55</v>
      </c>
      <c r="D40" s="70" t="s">
        <v>110</v>
      </c>
      <c r="E40" s="70" t="s">
        <v>148</v>
      </c>
      <c r="F40" s="70" t="s">
        <v>149</v>
      </c>
      <c r="G40" s="70" t="s">
        <v>150</v>
      </c>
      <c r="H40" s="70" t="s">
        <v>151</v>
      </c>
      <c r="I40" s="70" t="s">
        <v>152</v>
      </c>
      <c r="J40" s="70" t="s">
        <v>153</v>
      </c>
      <c r="K40" s="70" t="s">
        <v>65</v>
      </c>
      <c r="L40" s="71">
        <v>81.7</v>
      </c>
      <c r="M40" s="71">
        <v>495.3</v>
      </c>
      <c r="N40" s="71">
        <v>457.6</v>
      </c>
      <c r="O40" s="71">
        <v>342.2</v>
      </c>
      <c r="P40">
        <v>44.779150000000001</v>
      </c>
      <c r="Q40" s="72">
        <v>20.415209999999998</v>
      </c>
    </row>
    <row r="41" spans="1:17" ht="16.5" hidden="1" customHeight="1" x14ac:dyDescent="0.2">
      <c r="A41" s="70" t="s">
        <v>154</v>
      </c>
      <c r="B41" s="70" t="s">
        <v>54</v>
      </c>
      <c r="C41" s="70" t="s">
        <v>55</v>
      </c>
      <c r="D41" s="70" t="s">
        <v>110</v>
      </c>
      <c r="E41" s="70" t="s">
        <v>148</v>
      </c>
      <c r="F41" s="70" t="s">
        <v>149</v>
      </c>
      <c r="G41" s="70" t="s">
        <v>154</v>
      </c>
      <c r="H41" s="70" t="s">
        <v>151</v>
      </c>
      <c r="I41" s="70" t="s">
        <v>155</v>
      </c>
      <c r="J41" s="70" t="s">
        <v>153</v>
      </c>
      <c r="K41" s="70" t="s">
        <v>80</v>
      </c>
      <c r="L41" s="71">
        <v>72517</v>
      </c>
      <c r="M41" s="71">
        <v>88939</v>
      </c>
      <c r="N41" s="71">
        <v>63864.3</v>
      </c>
      <c r="O41" s="71">
        <v>85963.1</v>
      </c>
      <c r="P41">
        <v>44.736080000000001</v>
      </c>
      <c r="Q41" s="72">
        <v>20.415690000000001</v>
      </c>
    </row>
    <row r="42" spans="1:17" ht="16.5" hidden="1" customHeight="1" x14ac:dyDescent="0.2">
      <c r="A42" s="70" t="s">
        <v>154</v>
      </c>
      <c r="B42" s="70" t="s">
        <v>54</v>
      </c>
      <c r="C42" s="70" t="s">
        <v>55</v>
      </c>
      <c r="D42" s="70" t="s">
        <v>110</v>
      </c>
      <c r="E42" s="70" t="s">
        <v>148</v>
      </c>
      <c r="F42" s="70" t="s">
        <v>149</v>
      </c>
      <c r="G42" s="70" t="s">
        <v>154</v>
      </c>
      <c r="H42" s="70" t="s">
        <v>151</v>
      </c>
      <c r="I42" s="70" t="s">
        <v>155</v>
      </c>
      <c r="J42" s="70" t="s">
        <v>153</v>
      </c>
      <c r="K42" s="70" t="s">
        <v>86</v>
      </c>
      <c r="L42" s="71">
        <v>4175</v>
      </c>
      <c r="M42" s="71">
        <v>7351.4</v>
      </c>
      <c r="N42" s="71">
        <v>1489.7</v>
      </c>
      <c r="O42" s="71">
        <v>3295.8</v>
      </c>
      <c r="P42">
        <v>44.736080000000001</v>
      </c>
      <c r="Q42" s="72">
        <v>20.415690000000001</v>
      </c>
    </row>
    <row r="43" spans="1:17" ht="16.5" hidden="1" customHeight="1" x14ac:dyDescent="0.2">
      <c r="A43" s="70" t="s">
        <v>154</v>
      </c>
      <c r="B43" s="70" t="s">
        <v>54</v>
      </c>
      <c r="C43" s="70" t="s">
        <v>55</v>
      </c>
      <c r="D43" s="70" t="s">
        <v>110</v>
      </c>
      <c r="E43" s="70" t="s">
        <v>148</v>
      </c>
      <c r="F43" s="70" t="s">
        <v>149</v>
      </c>
      <c r="G43" s="70" t="s">
        <v>154</v>
      </c>
      <c r="H43" s="70" t="s">
        <v>151</v>
      </c>
      <c r="I43" s="70" t="s">
        <v>155</v>
      </c>
      <c r="J43" s="70" t="s">
        <v>153</v>
      </c>
      <c r="K43" s="70" t="s">
        <v>65</v>
      </c>
      <c r="L43" s="71">
        <v>901</v>
      </c>
      <c r="M43" s="71">
        <v>1629</v>
      </c>
      <c r="N43" s="71">
        <v>1026.0999999999999</v>
      </c>
      <c r="O43" s="71">
        <v>959.2</v>
      </c>
      <c r="P43">
        <v>44.736080000000001</v>
      </c>
      <c r="Q43" s="72">
        <v>20.415690000000001</v>
      </c>
    </row>
    <row r="44" spans="1:17" ht="16.5" hidden="1" customHeight="1" x14ac:dyDescent="0.2">
      <c r="A44" s="70" t="s">
        <v>158</v>
      </c>
      <c r="B44" s="70" t="s">
        <v>54</v>
      </c>
      <c r="C44" s="70" t="s">
        <v>55</v>
      </c>
      <c r="D44" s="70" t="s">
        <v>156</v>
      </c>
      <c r="E44" s="70" t="s">
        <v>157</v>
      </c>
      <c r="F44" s="70" t="s">
        <v>149</v>
      </c>
      <c r="G44" s="70" t="s">
        <v>158</v>
      </c>
      <c r="H44" s="70" t="s">
        <v>151</v>
      </c>
      <c r="I44" s="70" t="s">
        <v>159</v>
      </c>
      <c r="J44" s="70" t="s">
        <v>153</v>
      </c>
      <c r="K44" s="70" t="s">
        <v>80</v>
      </c>
      <c r="L44" s="71">
        <v>284531.3</v>
      </c>
      <c r="M44" s="71">
        <v>302435</v>
      </c>
      <c r="N44" s="71">
        <v>228435.5</v>
      </c>
      <c r="O44" s="71">
        <v>244424.9</v>
      </c>
      <c r="P44">
        <v>44.801200000000001</v>
      </c>
      <c r="Q44" s="72">
        <v>20.420200000000001</v>
      </c>
    </row>
    <row r="45" spans="1:17" ht="16.5" hidden="1" customHeight="1" x14ac:dyDescent="0.2">
      <c r="A45" s="70" t="s">
        <v>158</v>
      </c>
      <c r="B45" s="70" t="s">
        <v>54</v>
      </c>
      <c r="C45" s="70" t="s">
        <v>55</v>
      </c>
      <c r="D45" s="70" t="s">
        <v>156</v>
      </c>
      <c r="E45" s="70" t="s">
        <v>157</v>
      </c>
      <c r="F45" s="70" t="s">
        <v>149</v>
      </c>
      <c r="G45" s="70" t="s">
        <v>158</v>
      </c>
      <c r="H45" s="70" t="s">
        <v>151</v>
      </c>
      <c r="I45" s="70" t="s">
        <v>159</v>
      </c>
      <c r="J45" s="70" t="s">
        <v>153</v>
      </c>
      <c r="K45" s="70" t="s">
        <v>86</v>
      </c>
      <c r="L45" s="71">
        <v>36225.1</v>
      </c>
      <c r="M45" s="71">
        <v>38317.599999999999</v>
      </c>
      <c r="N45" s="71">
        <v>75266.600000000006</v>
      </c>
      <c r="O45" s="71">
        <v>32847.800000000003</v>
      </c>
      <c r="P45">
        <v>44.801200000000001</v>
      </c>
      <c r="Q45" s="72">
        <v>20.420200000000001</v>
      </c>
    </row>
    <row r="46" spans="1:17" ht="16.5" hidden="1" customHeight="1" x14ac:dyDescent="0.2">
      <c r="A46" s="70" t="s">
        <v>158</v>
      </c>
      <c r="B46" s="70" t="s">
        <v>54</v>
      </c>
      <c r="C46" s="70" t="s">
        <v>55</v>
      </c>
      <c r="D46" s="70" t="s">
        <v>156</v>
      </c>
      <c r="E46" s="70" t="s">
        <v>157</v>
      </c>
      <c r="F46" s="70" t="s">
        <v>149</v>
      </c>
      <c r="G46" s="70" t="s">
        <v>158</v>
      </c>
      <c r="H46" s="70" t="s">
        <v>151</v>
      </c>
      <c r="I46" s="70" t="s">
        <v>159</v>
      </c>
      <c r="J46" s="70" t="s">
        <v>153</v>
      </c>
      <c r="K46" s="70" t="s">
        <v>65</v>
      </c>
      <c r="L46" s="71">
        <v>3015</v>
      </c>
      <c r="M46" s="71">
        <v>5792.3</v>
      </c>
      <c r="N46" s="71">
        <v>6578.4</v>
      </c>
      <c r="O46" s="71">
        <v>3230.2</v>
      </c>
      <c r="P46">
        <v>44.801200000000001</v>
      </c>
      <c r="Q46" s="72">
        <v>20.420200000000001</v>
      </c>
    </row>
    <row r="47" spans="1:17" ht="16.5" hidden="1" customHeight="1" x14ac:dyDescent="0.2">
      <c r="A47" s="70" t="s">
        <v>160</v>
      </c>
      <c r="B47" s="70" t="s">
        <v>54</v>
      </c>
      <c r="C47" s="70" t="s">
        <v>55</v>
      </c>
      <c r="D47" s="70" t="s">
        <v>105</v>
      </c>
      <c r="E47" s="70" t="s">
        <v>106</v>
      </c>
      <c r="F47" s="70" t="s">
        <v>149</v>
      </c>
      <c r="G47" s="70" t="s">
        <v>160</v>
      </c>
      <c r="H47" s="70" t="s">
        <v>151</v>
      </c>
      <c r="I47" s="70" t="s">
        <v>161</v>
      </c>
      <c r="J47" s="70" t="s">
        <v>153</v>
      </c>
      <c r="K47" s="70" t="s">
        <v>80</v>
      </c>
      <c r="L47" s="71">
        <v>27453</v>
      </c>
      <c r="M47" s="71">
        <v>36463.699999999997</v>
      </c>
      <c r="N47" s="71">
        <v>47863.3</v>
      </c>
      <c r="O47" s="71">
        <v>55136</v>
      </c>
      <c r="P47">
        <v>44.749490000000002</v>
      </c>
      <c r="Q47" s="72">
        <v>20.454650000000001</v>
      </c>
    </row>
    <row r="48" spans="1:17" ht="16.5" hidden="1" customHeight="1" x14ac:dyDescent="0.2">
      <c r="A48" s="70" t="s">
        <v>160</v>
      </c>
      <c r="B48" s="70" t="s">
        <v>54</v>
      </c>
      <c r="C48" s="70" t="s">
        <v>55</v>
      </c>
      <c r="D48" s="70" t="s">
        <v>105</v>
      </c>
      <c r="E48" s="70" t="s">
        <v>106</v>
      </c>
      <c r="F48" s="70" t="s">
        <v>149</v>
      </c>
      <c r="G48" s="70" t="s">
        <v>160</v>
      </c>
      <c r="H48" s="70" t="s">
        <v>151</v>
      </c>
      <c r="I48" s="70" t="s">
        <v>161</v>
      </c>
      <c r="J48" s="70" t="s">
        <v>153</v>
      </c>
      <c r="K48" s="70" t="s">
        <v>86</v>
      </c>
      <c r="L48" s="71" t="s">
        <v>63</v>
      </c>
      <c r="M48" s="71">
        <v>33040</v>
      </c>
      <c r="N48" s="71">
        <v>2060.8000000000002</v>
      </c>
      <c r="O48" s="71">
        <v>7015.3</v>
      </c>
      <c r="P48">
        <v>44.749490000000002</v>
      </c>
      <c r="Q48" s="72">
        <v>20.454650000000001</v>
      </c>
    </row>
    <row r="49" spans="1:17" ht="16.5" hidden="1" customHeight="1" x14ac:dyDescent="0.2">
      <c r="A49" s="70" t="s">
        <v>160</v>
      </c>
      <c r="B49" s="70" t="s">
        <v>54</v>
      </c>
      <c r="C49" s="70" t="s">
        <v>55</v>
      </c>
      <c r="D49" s="70" t="s">
        <v>105</v>
      </c>
      <c r="E49" s="70" t="s">
        <v>106</v>
      </c>
      <c r="F49" s="70" t="s">
        <v>149</v>
      </c>
      <c r="G49" s="70" t="s">
        <v>160</v>
      </c>
      <c r="H49" s="70" t="s">
        <v>151</v>
      </c>
      <c r="I49" s="70" t="s">
        <v>161</v>
      </c>
      <c r="J49" s="70" t="s">
        <v>153</v>
      </c>
      <c r="K49" s="70" t="s">
        <v>65</v>
      </c>
      <c r="L49" s="71">
        <v>167</v>
      </c>
      <c r="M49" s="71">
        <v>2908.4</v>
      </c>
      <c r="N49" s="71">
        <v>631.70000000000005</v>
      </c>
      <c r="O49" s="71">
        <v>541.20000000000005</v>
      </c>
      <c r="P49">
        <v>44.749490000000002</v>
      </c>
      <c r="Q49" s="72">
        <v>20.454650000000001</v>
      </c>
    </row>
    <row r="50" spans="1:17" ht="16.5" hidden="1" customHeight="1" x14ac:dyDescent="0.2">
      <c r="A50" s="70" t="s">
        <v>164</v>
      </c>
      <c r="B50" s="70" t="s">
        <v>54</v>
      </c>
      <c r="C50" s="70" t="s">
        <v>55</v>
      </c>
      <c r="D50" s="70" t="s">
        <v>162</v>
      </c>
      <c r="E50" s="70" t="s">
        <v>163</v>
      </c>
      <c r="F50" s="70" t="s">
        <v>149</v>
      </c>
      <c r="G50" s="70" t="s">
        <v>164</v>
      </c>
      <c r="H50" s="70" t="s">
        <v>151</v>
      </c>
      <c r="I50" s="70" t="s">
        <v>165</v>
      </c>
      <c r="J50" s="70" t="s">
        <v>153</v>
      </c>
      <c r="K50" s="70" t="s">
        <v>80</v>
      </c>
      <c r="L50" s="71">
        <v>112167.4</v>
      </c>
      <c r="M50" s="71">
        <v>94048</v>
      </c>
      <c r="N50" s="71">
        <v>92486.9</v>
      </c>
      <c r="O50" s="71">
        <v>121861</v>
      </c>
      <c r="P50">
        <v>44.8279</v>
      </c>
      <c r="Q50" s="72">
        <v>20.4468</v>
      </c>
    </row>
    <row r="51" spans="1:17" ht="16.5" hidden="1" customHeight="1" x14ac:dyDescent="0.2">
      <c r="A51" s="70" t="s">
        <v>164</v>
      </c>
      <c r="B51" s="70" t="s">
        <v>54</v>
      </c>
      <c r="C51" s="70" t="s">
        <v>55</v>
      </c>
      <c r="D51" s="70" t="s">
        <v>162</v>
      </c>
      <c r="E51" s="70" t="s">
        <v>163</v>
      </c>
      <c r="F51" s="70" t="s">
        <v>149</v>
      </c>
      <c r="G51" s="70" t="s">
        <v>164</v>
      </c>
      <c r="H51" s="70" t="s">
        <v>151</v>
      </c>
      <c r="I51" s="70" t="s">
        <v>165</v>
      </c>
      <c r="J51" s="70" t="s">
        <v>153</v>
      </c>
      <c r="K51" s="70" t="s">
        <v>86</v>
      </c>
      <c r="L51" s="71">
        <v>27875</v>
      </c>
      <c r="M51" s="71">
        <v>50991</v>
      </c>
      <c r="N51" s="71">
        <v>48363.5</v>
      </c>
      <c r="O51" s="71">
        <v>13145.7</v>
      </c>
      <c r="P51">
        <v>44.8279</v>
      </c>
      <c r="Q51" s="72">
        <v>20.4468</v>
      </c>
    </row>
    <row r="52" spans="1:17" ht="16.5" hidden="1" customHeight="1" x14ac:dyDescent="0.2">
      <c r="A52" s="70" t="s">
        <v>164</v>
      </c>
      <c r="B52" s="70" t="s">
        <v>54</v>
      </c>
      <c r="C52" s="70" t="s">
        <v>55</v>
      </c>
      <c r="D52" s="70" t="s">
        <v>162</v>
      </c>
      <c r="E52" s="70" t="s">
        <v>163</v>
      </c>
      <c r="F52" s="70" t="s">
        <v>149</v>
      </c>
      <c r="G52" s="70" t="s">
        <v>164</v>
      </c>
      <c r="H52" s="70" t="s">
        <v>151</v>
      </c>
      <c r="I52" s="70" t="s">
        <v>165</v>
      </c>
      <c r="J52" s="70" t="s">
        <v>153</v>
      </c>
      <c r="K52" s="70" t="s">
        <v>65</v>
      </c>
      <c r="L52" s="71">
        <v>1901.5</v>
      </c>
      <c r="M52" s="71">
        <v>3202</v>
      </c>
      <c r="N52" s="71">
        <v>6402.7</v>
      </c>
      <c r="O52" s="71">
        <v>3160</v>
      </c>
      <c r="P52">
        <v>44.8279</v>
      </c>
      <c r="Q52" s="72">
        <v>20.4468</v>
      </c>
    </row>
    <row r="53" spans="1:17" ht="16.5" hidden="1" customHeight="1" x14ac:dyDescent="0.2">
      <c r="A53" s="70" t="s">
        <v>167</v>
      </c>
      <c r="B53" s="70" t="s">
        <v>54</v>
      </c>
      <c r="C53" s="70" t="s">
        <v>55</v>
      </c>
      <c r="D53" s="70" t="s">
        <v>131</v>
      </c>
      <c r="E53" s="70" t="s">
        <v>166</v>
      </c>
      <c r="F53" s="70" t="s">
        <v>149</v>
      </c>
      <c r="G53" s="70" t="s">
        <v>167</v>
      </c>
      <c r="H53" s="70" t="s">
        <v>151</v>
      </c>
      <c r="I53" s="70" t="s">
        <v>168</v>
      </c>
      <c r="J53" s="70" t="s">
        <v>153</v>
      </c>
      <c r="K53" s="70" t="s">
        <v>80</v>
      </c>
      <c r="L53" s="71">
        <v>21212.6</v>
      </c>
      <c r="M53" s="71">
        <v>18824</v>
      </c>
      <c r="N53" s="71">
        <v>16457.599999999999</v>
      </c>
      <c r="O53" s="71">
        <v>21973.3</v>
      </c>
      <c r="P53">
        <v>44.776299999999999</v>
      </c>
      <c r="Q53" s="72">
        <v>20.492599999999999</v>
      </c>
    </row>
    <row r="54" spans="1:17" ht="16.5" hidden="1" customHeight="1" x14ac:dyDescent="0.2">
      <c r="A54" s="70" t="s">
        <v>167</v>
      </c>
      <c r="B54" s="70" t="s">
        <v>54</v>
      </c>
      <c r="C54" s="70" t="s">
        <v>55</v>
      </c>
      <c r="D54" s="70" t="s">
        <v>131</v>
      </c>
      <c r="E54" s="70" t="s">
        <v>166</v>
      </c>
      <c r="F54" s="70" t="s">
        <v>149</v>
      </c>
      <c r="G54" s="70" t="s">
        <v>167</v>
      </c>
      <c r="H54" s="70" t="s">
        <v>151</v>
      </c>
      <c r="I54" s="70" t="s">
        <v>168</v>
      </c>
      <c r="J54" s="70" t="s">
        <v>153</v>
      </c>
      <c r="K54" s="70" t="s">
        <v>86</v>
      </c>
      <c r="L54" s="71">
        <v>1258</v>
      </c>
      <c r="M54" s="71">
        <v>492</v>
      </c>
      <c r="N54" s="71">
        <v>1117.3</v>
      </c>
      <c r="O54" s="71">
        <v>1133.7</v>
      </c>
      <c r="P54">
        <v>44.776299999999999</v>
      </c>
      <c r="Q54" s="72">
        <v>20.492599999999999</v>
      </c>
    </row>
    <row r="55" spans="1:17" ht="16.5" hidden="1" customHeight="1" x14ac:dyDescent="0.2">
      <c r="A55" s="70" t="s">
        <v>167</v>
      </c>
      <c r="B55" s="70" t="s">
        <v>54</v>
      </c>
      <c r="C55" s="70" t="s">
        <v>55</v>
      </c>
      <c r="D55" s="70" t="s">
        <v>131</v>
      </c>
      <c r="E55" s="70" t="s">
        <v>166</v>
      </c>
      <c r="F55" s="70" t="s">
        <v>149</v>
      </c>
      <c r="G55" s="70" t="s">
        <v>167</v>
      </c>
      <c r="H55" s="70" t="s">
        <v>151</v>
      </c>
      <c r="I55" s="70" t="s">
        <v>168</v>
      </c>
      <c r="J55" s="70" t="s">
        <v>153</v>
      </c>
      <c r="K55" s="70" t="s">
        <v>65</v>
      </c>
      <c r="L55" s="71">
        <v>355.4</v>
      </c>
      <c r="M55" s="71">
        <v>351</v>
      </c>
      <c r="N55" s="71">
        <v>241.6</v>
      </c>
      <c r="O55" s="71">
        <v>213.6</v>
      </c>
      <c r="P55">
        <v>44.776299999999999</v>
      </c>
      <c r="Q55" s="72">
        <v>20.492599999999999</v>
      </c>
    </row>
    <row r="56" spans="1:17" ht="16.5" hidden="1" customHeight="1" x14ac:dyDescent="0.2">
      <c r="A56" s="70" t="s">
        <v>169</v>
      </c>
      <c r="B56" s="70" t="s">
        <v>54</v>
      </c>
      <c r="C56" s="70" t="s">
        <v>55</v>
      </c>
      <c r="D56" s="70" t="s">
        <v>131</v>
      </c>
      <c r="E56" s="70" t="s">
        <v>166</v>
      </c>
      <c r="F56" s="70" t="s">
        <v>149</v>
      </c>
      <c r="G56" s="70" t="s">
        <v>169</v>
      </c>
      <c r="H56" s="70" t="s">
        <v>151</v>
      </c>
      <c r="I56" s="70" t="s">
        <v>170</v>
      </c>
      <c r="J56" s="70" t="s">
        <v>153</v>
      </c>
      <c r="K56" s="70" t="s">
        <v>80</v>
      </c>
      <c r="L56" s="71">
        <v>23156</v>
      </c>
      <c r="M56" s="71">
        <v>73022</v>
      </c>
      <c r="N56" s="71">
        <v>99268.5</v>
      </c>
      <c r="O56" s="71">
        <v>69897</v>
      </c>
      <c r="P56">
        <v>44.753700000000002</v>
      </c>
      <c r="Q56" s="72">
        <v>20.489000000000001</v>
      </c>
    </row>
    <row r="57" spans="1:17" ht="16.5" hidden="1" customHeight="1" x14ac:dyDescent="0.2">
      <c r="A57" s="70" t="s">
        <v>169</v>
      </c>
      <c r="B57" s="70" t="s">
        <v>54</v>
      </c>
      <c r="C57" s="70" t="s">
        <v>55</v>
      </c>
      <c r="D57" s="70" t="s">
        <v>131</v>
      </c>
      <c r="E57" s="70" t="s">
        <v>166</v>
      </c>
      <c r="F57" s="70" t="s">
        <v>149</v>
      </c>
      <c r="G57" s="70" t="s">
        <v>169</v>
      </c>
      <c r="H57" s="70" t="s">
        <v>151</v>
      </c>
      <c r="I57" s="70" t="s">
        <v>170</v>
      </c>
      <c r="J57" s="70" t="s">
        <v>153</v>
      </c>
      <c r="K57" s="70" t="s">
        <v>86</v>
      </c>
      <c r="L57" s="71">
        <v>7.6</v>
      </c>
      <c r="M57" s="71">
        <v>2876.4</v>
      </c>
      <c r="N57" s="71">
        <v>4470</v>
      </c>
      <c r="O57" s="71">
        <v>3154.6</v>
      </c>
      <c r="P57">
        <v>44.753700000000002</v>
      </c>
      <c r="Q57" s="72">
        <v>20.489000000000001</v>
      </c>
    </row>
    <row r="58" spans="1:17" ht="16.5" hidden="1" customHeight="1" x14ac:dyDescent="0.2">
      <c r="A58" s="70" t="s">
        <v>169</v>
      </c>
      <c r="B58" s="70" t="s">
        <v>54</v>
      </c>
      <c r="C58" s="70" t="s">
        <v>55</v>
      </c>
      <c r="D58" s="70" t="s">
        <v>131</v>
      </c>
      <c r="E58" s="70" t="s">
        <v>166</v>
      </c>
      <c r="F58" s="70" t="s">
        <v>149</v>
      </c>
      <c r="G58" s="70" t="s">
        <v>169</v>
      </c>
      <c r="H58" s="70" t="s">
        <v>151</v>
      </c>
      <c r="I58" s="70" t="s">
        <v>170</v>
      </c>
      <c r="J58" s="70" t="s">
        <v>153</v>
      </c>
      <c r="K58" s="70" t="s">
        <v>65</v>
      </c>
      <c r="L58" s="71">
        <v>178.8</v>
      </c>
      <c r="M58" s="71">
        <v>1260.5999999999999</v>
      </c>
      <c r="N58" s="71">
        <v>1072</v>
      </c>
      <c r="O58" s="71">
        <v>580</v>
      </c>
      <c r="P58">
        <v>44.753700000000002</v>
      </c>
      <c r="Q58" s="72">
        <v>20.489000000000001</v>
      </c>
    </row>
    <row r="59" spans="1:17" ht="16.5" hidden="1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80</v>
      </c>
      <c r="L59" s="71">
        <v>39291</v>
      </c>
      <c r="M59" s="71">
        <v>55171.8</v>
      </c>
      <c r="N59" s="71">
        <v>75006.3</v>
      </c>
      <c r="O59" s="71">
        <v>74964.5</v>
      </c>
      <c r="P59">
        <v>44.843969999999999</v>
      </c>
      <c r="Q59" s="72">
        <v>20.39133</v>
      </c>
    </row>
    <row r="60" spans="1:17" ht="16.5" hidden="1" customHeight="1" x14ac:dyDescent="0.2">
      <c r="A60" s="70" t="s">
        <v>171</v>
      </c>
      <c r="B60" s="70" t="s">
        <v>54</v>
      </c>
      <c r="C60" s="70" t="s">
        <v>55</v>
      </c>
      <c r="D60" s="70" t="s">
        <v>73</v>
      </c>
      <c r="E60" s="70" t="s">
        <v>74</v>
      </c>
      <c r="F60" s="70" t="s">
        <v>149</v>
      </c>
      <c r="G60" s="70" t="s">
        <v>171</v>
      </c>
      <c r="H60" s="70" t="s">
        <v>151</v>
      </c>
      <c r="I60" s="70" t="s">
        <v>172</v>
      </c>
      <c r="J60" s="70" t="s">
        <v>153</v>
      </c>
      <c r="K60" s="70" t="s">
        <v>86</v>
      </c>
      <c r="L60" s="71">
        <v>96001</v>
      </c>
      <c r="M60" s="71">
        <v>157249.79999999999</v>
      </c>
      <c r="N60" s="71">
        <v>176838.39999999999</v>
      </c>
      <c r="O60" s="71">
        <v>148849.1</v>
      </c>
      <c r="P60">
        <v>44.843969999999999</v>
      </c>
      <c r="Q60" s="72">
        <v>20.39133</v>
      </c>
    </row>
    <row r="61" spans="1:17" ht="16.5" hidden="1" customHeight="1" x14ac:dyDescent="0.2">
      <c r="A61" s="70" t="s">
        <v>171</v>
      </c>
      <c r="B61" s="70" t="s">
        <v>54</v>
      </c>
      <c r="C61" s="70" t="s">
        <v>55</v>
      </c>
      <c r="D61" s="70" t="s">
        <v>73</v>
      </c>
      <c r="E61" s="70" t="s">
        <v>74</v>
      </c>
      <c r="F61" s="70" t="s">
        <v>149</v>
      </c>
      <c r="G61" s="70" t="s">
        <v>171</v>
      </c>
      <c r="H61" s="70" t="s">
        <v>151</v>
      </c>
      <c r="I61" s="70" t="s">
        <v>172</v>
      </c>
      <c r="J61" s="70" t="s">
        <v>153</v>
      </c>
      <c r="K61" s="70" t="s">
        <v>65</v>
      </c>
      <c r="L61" s="71">
        <v>15776</v>
      </c>
      <c r="M61" s="71">
        <v>16629.8</v>
      </c>
      <c r="N61" s="71" t="s">
        <v>63</v>
      </c>
      <c r="O61" s="71" t="s">
        <v>63</v>
      </c>
      <c r="P61">
        <v>44.843969999999999</v>
      </c>
      <c r="Q61" s="72">
        <v>20.39133</v>
      </c>
    </row>
    <row r="62" spans="1:17" ht="16.5" hidden="1" customHeight="1" x14ac:dyDescent="0.2">
      <c r="A62" s="70" t="s">
        <v>175</v>
      </c>
      <c r="B62" s="70" t="s">
        <v>54</v>
      </c>
      <c r="C62" s="70" t="s">
        <v>55</v>
      </c>
      <c r="D62" s="70" t="s">
        <v>173</v>
      </c>
      <c r="E62" s="70" t="s">
        <v>174</v>
      </c>
      <c r="F62" s="70" t="s">
        <v>149</v>
      </c>
      <c r="G62" s="70" t="s">
        <v>175</v>
      </c>
      <c r="H62" s="70" t="s">
        <v>151</v>
      </c>
      <c r="I62" s="70" t="s">
        <v>176</v>
      </c>
      <c r="J62" s="70" t="s">
        <v>153</v>
      </c>
      <c r="K62" s="70" t="s">
        <v>80</v>
      </c>
      <c r="L62" s="71">
        <v>51901.2</v>
      </c>
      <c r="M62" s="71">
        <v>116726</v>
      </c>
      <c r="N62" s="71">
        <v>99386.1</v>
      </c>
      <c r="O62" s="71">
        <v>80562.2</v>
      </c>
      <c r="P62">
        <v>44.779150000000001</v>
      </c>
      <c r="Q62" s="72">
        <v>20.415209999999998</v>
      </c>
    </row>
    <row r="63" spans="1:17" ht="16.5" hidden="1" customHeight="1" x14ac:dyDescent="0.2">
      <c r="A63" s="70" t="s">
        <v>175</v>
      </c>
      <c r="B63" s="70" t="s">
        <v>54</v>
      </c>
      <c r="C63" s="70" t="s">
        <v>55</v>
      </c>
      <c r="D63" s="70" t="s">
        <v>173</v>
      </c>
      <c r="E63" s="70" t="s">
        <v>174</v>
      </c>
      <c r="F63" s="70" t="s">
        <v>149</v>
      </c>
      <c r="G63" s="70" t="s">
        <v>175</v>
      </c>
      <c r="H63" s="70" t="s">
        <v>151</v>
      </c>
      <c r="I63" s="70" t="s">
        <v>176</v>
      </c>
      <c r="J63" s="70" t="s">
        <v>153</v>
      </c>
      <c r="K63" s="70" t="s">
        <v>86</v>
      </c>
      <c r="L63" s="71">
        <v>365.6</v>
      </c>
      <c r="M63" s="71">
        <v>909</v>
      </c>
      <c r="N63" s="71">
        <v>1994.4</v>
      </c>
      <c r="O63" s="71">
        <v>1361.7</v>
      </c>
      <c r="P63">
        <v>44.779150000000001</v>
      </c>
      <c r="Q63" s="72">
        <v>20.415209999999998</v>
      </c>
    </row>
    <row r="64" spans="1:17" ht="16.5" hidden="1" customHeight="1" x14ac:dyDescent="0.2">
      <c r="A64" s="70" t="s">
        <v>175</v>
      </c>
      <c r="B64" s="70" t="s">
        <v>54</v>
      </c>
      <c r="C64" s="70" t="s">
        <v>55</v>
      </c>
      <c r="D64" s="70" t="s">
        <v>173</v>
      </c>
      <c r="E64" s="70" t="s">
        <v>174</v>
      </c>
      <c r="F64" s="70" t="s">
        <v>149</v>
      </c>
      <c r="G64" s="70" t="s">
        <v>175</v>
      </c>
      <c r="H64" s="70" t="s">
        <v>151</v>
      </c>
      <c r="I64" s="70" t="s">
        <v>176</v>
      </c>
      <c r="J64" s="70" t="s">
        <v>153</v>
      </c>
      <c r="K64" s="70" t="s">
        <v>65</v>
      </c>
      <c r="L64" s="71">
        <v>329.6</v>
      </c>
      <c r="M64" s="71">
        <v>1376</v>
      </c>
      <c r="N64" s="71">
        <v>1242.7</v>
      </c>
      <c r="O64" s="71">
        <v>951</v>
      </c>
      <c r="P64">
        <v>44.779150000000001</v>
      </c>
      <c r="Q64" s="72">
        <v>20.415209999999998</v>
      </c>
    </row>
    <row r="65" spans="1:17" ht="16.5" hidden="1" customHeight="1" x14ac:dyDescent="0.2">
      <c r="A65" s="70" t="s">
        <v>177</v>
      </c>
      <c r="B65" s="70" t="s">
        <v>54</v>
      </c>
      <c r="C65" s="70" t="s">
        <v>55</v>
      </c>
      <c r="D65" s="70" t="s">
        <v>173</v>
      </c>
      <c r="E65" s="70" t="s">
        <v>174</v>
      </c>
      <c r="F65" s="70" t="s">
        <v>149</v>
      </c>
      <c r="G65" s="70" t="s">
        <v>177</v>
      </c>
      <c r="H65" s="70" t="s">
        <v>151</v>
      </c>
      <c r="I65" s="70" t="s">
        <v>178</v>
      </c>
      <c r="J65" s="70" t="s">
        <v>153</v>
      </c>
      <c r="K65" s="70" t="s">
        <v>80</v>
      </c>
      <c r="L65" s="71">
        <v>23649</v>
      </c>
      <c r="M65" s="71">
        <v>21936</v>
      </c>
      <c r="N65" s="71">
        <v>41118.199999999997</v>
      </c>
      <c r="O65" s="71">
        <v>33449</v>
      </c>
      <c r="P65">
        <v>44.788800000000002</v>
      </c>
      <c r="Q65" s="72">
        <v>20.533989999999999</v>
      </c>
    </row>
    <row r="66" spans="1:17" ht="16.5" hidden="1" customHeight="1" x14ac:dyDescent="0.2">
      <c r="A66" s="70" t="s">
        <v>177</v>
      </c>
      <c r="B66" s="70" t="s">
        <v>54</v>
      </c>
      <c r="C66" s="70" t="s">
        <v>55</v>
      </c>
      <c r="D66" s="70" t="s">
        <v>173</v>
      </c>
      <c r="E66" s="70" t="s">
        <v>174</v>
      </c>
      <c r="F66" s="70" t="s">
        <v>149</v>
      </c>
      <c r="G66" s="70" t="s">
        <v>177</v>
      </c>
      <c r="H66" s="70" t="s">
        <v>151</v>
      </c>
      <c r="I66" s="70" t="s">
        <v>178</v>
      </c>
      <c r="J66" s="70" t="s">
        <v>153</v>
      </c>
      <c r="K66" s="70" t="s">
        <v>86</v>
      </c>
      <c r="L66" s="71" t="s">
        <v>63</v>
      </c>
      <c r="M66" s="71">
        <v>2338</v>
      </c>
      <c r="N66" s="71">
        <v>6278.6</v>
      </c>
      <c r="O66" s="71">
        <v>1781.9</v>
      </c>
      <c r="P66">
        <v>44.788800000000002</v>
      </c>
      <c r="Q66" s="72">
        <v>20.533989999999999</v>
      </c>
    </row>
    <row r="67" spans="1:17" ht="16.5" hidden="1" customHeight="1" x14ac:dyDescent="0.2">
      <c r="A67" s="70" t="s">
        <v>177</v>
      </c>
      <c r="B67" s="70" t="s">
        <v>54</v>
      </c>
      <c r="C67" s="70" t="s">
        <v>55</v>
      </c>
      <c r="D67" s="70" t="s">
        <v>173</v>
      </c>
      <c r="E67" s="70" t="s">
        <v>174</v>
      </c>
      <c r="F67" s="70" t="s">
        <v>149</v>
      </c>
      <c r="G67" s="70" t="s">
        <v>177</v>
      </c>
      <c r="H67" s="70" t="s">
        <v>151</v>
      </c>
      <c r="I67" s="70" t="s">
        <v>178</v>
      </c>
      <c r="J67" s="70" t="s">
        <v>153</v>
      </c>
      <c r="K67" s="70" t="s">
        <v>65</v>
      </c>
      <c r="L67" s="71">
        <v>150.1</v>
      </c>
      <c r="M67" s="71">
        <v>448</v>
      </c>
      <c r="N67" s="71">
        <v>1090.0999999999999</v>
      </c>
      <c r="O67" s="71">
        <v>331.2</v>
      </c>
      <c r="P67">
        <v>44.788800000000002</v>
      </c>
      <c r="Q67" s="72">
        <v>20.533989999999999</v>
      </c>
    </row>
    <row r="68" spans="1:17" ht="16.5" hidden="1" customHeight="1" x14ac:dyDescent="0.2">
      <c r="A68" s="70" t="s">
        <v>181</v>
      </c>
      <c r="B68" s="70" t="s">
        <v>66</v>
      </c>
      <c r="C68" s="70" t="s">
        <v>179</v>
      </c>
      <c r="D68" s="70" t="s">
        <v>180</v>
      </c>
      <c r="E68" s="70" t="s">
        <v>180</v>
      </c>
      <c r="F68" s="70" t="s">
        <v>181</v>
      </c>
      <c r="G68" s="70" t="s">
        <v>181</v>
      </c>
      <c r="H68" s="70" t="s">
        <v>182</v>
      </c>
      <c r="I68" s="70" t="s">
        <v>182</v>
      </c>
      <c r="J68" s="70" t="s">
        <v>183</v>
      </c>
      <c r="K68" s="70" t="s">
        <v>80</v>
      </c>
      <c r="L68" s="71" t="s">
        <v>63</v>
      </c>
      <c r="M68" s="71">
        <v>39442</v>
      </c>
      <c r="N68" s="71">
        <v>37698</v>
      </c>
      <c r="O68" s="71">
        <v>41682.199999999997</v>
      </c>
      <c r="P68">
        <v>45.403700000000001</v>
      </c>
      <c r="Q68" s="72">
        <v>19.998200000000001</v>
      </c>
    </row>
    <row r="69" spans="1:17" ht="16.5" hidden="1" customHeight="1" x14ac:dyDescent="0.2">
      <c r="A69" s="70" t="s">
        <v>181</v>
      </c>
      <c r="B69" s="70" t="s">
        <v>66</v>
      </c>
      <c r="C69" s="70" t="s">
        <v>179</v>
      </c>
      <c r="D69" s="70" t="s">
        <v>180</v>
      </c>
      <c r="E69" s="70" t="s">
        <v>180</v>
      </c>
      <c r="F69" s="70" t="s">
        <v>181</v>
      </c>
      <c r="G69" s="70" t="s">
        <v>181</v>
      </c>
      <c r="H69" s="70" t="s">
        <v>182</v>
      </c>
      <c r="I69" s="70" t="s">
        <v>182</v>
      </c>
      <c r="J69" s="70" t="s">
        <v>183</v>
      </c>
      <c r="K69" s="70" t="s">
        <v>86</v>
      </c>
      <c r="L69" s="71" t="s">
        <v>63</v>
      </c>
      <c r="M69" s="71">
        <v>6304.5</v>
      </c>
      <c r="N69" s="71">
        <v>1776</v>
      </c>
      <c r="O69" s="71">
        <v>1782</v>
      </c>
      <c r="P69">
        <v>45.403700000000001</v>
      </c>
      <c r="Q69" s="72">
        <v>19.998200000000001</v>
      </c>
    </row>
    <row r="70" spans="1:17" ht="16.5" hidden="1" customHeight="1" x14ac:dyDescent="0.2">
      <c r="A70" s="70" t="s">
        <v>181</v>
      </c>
      <c r="B70" s="70" t="s">
        <v>66</v>
      </c>
      <c r="C70" s="70" t="s">
        <v>179</v>
      </c>
      <c r="D70" s="70" t="s">
        <v>180</v>
      </c>
      <c r="E70" s="70" t="s">
        <v>180</v>
      </c>
      <c r="F70" s="70" t="s">
        <v>181</v>
      </c>
      <c r="G70" s="70" t="s">
        <v>181</v>
      </c>
      <c r="H70" s="70" t="s">
        <v>182</v>
      </c>
      <c r="I70" s="70" t="s">
        <v>182</v>
      </c>
      <c r="J70" s="70" t="s">
        <v>183</v>
      </c>
      <c r="K70" s="70" t="s">
        <v>65</v>
      </c>
      <c r="L70" s="71" t="s">
        <v>63</v>
      </c>
      <c r="M70" s="71">
        <v>1550</v>
      </c>
      <c r="N70" s="71">
        <v>861</v>
      </c>
      <c r="O70" s="71">
        <v>1777.9</v>
      </c>
      <c r="P70">
        <v>45.403700000000001</v>
      </c>
      <c r="Q70" s="72">
        <v>19.998200000000001</v>
      </c>
    </row>
    <row r="71" spans="1:17" ht="16.5" hidden="1" customHeight="1" x14ac:dyDescent="0.2">
      <c r="A71" s="70" t="s">
        <v>185</v>
      </c>
      <c r="B71" s="70" t="s">
        <v>54</v>
      </c>
      <c r="C71" s="70" t="s">
        <v>55</v>
      </c>
      <c r="D71" s="70" t="s">
        <v>131</v>
      </c>
      <c r="E71" s="70" t="s">
        <v>132</v>
      </c>
      <c r="F71" s="70" t="s">
        <v>184</v>
      </c>
      <c r="G71" s="70" t="s">
        <v>185</v>
      </c>
      <c r="H71" s="70" t="s">
        <v>186</v>
      </c>
      <c r="I71" s="70" t="s">
        <v>187</v>
      </c>
      <c r="J71" s="70" t="s">
        <v>136</v>
      </c>
      <c r="K71" s="70" t="s">
        <v>62</v>
      </c>
      <c r="L71" s="71" t="s">
        <v>63</v>
      </c>
      <c r="M71" s="71" t="s">
        <v>63</v>
      </c>
      <c r="N71" s="71" t="s">
        <v>63</v>
      </c>
      <c r="O71" s="71">
        <v>19529</v>
      </c>
      <c r="P71">
        <v>44.6128</v>
      </c>
      <c r="Q71" s="72">
        <v>20.555700000000002</v>
      </c>
    </row>
    <row r="72" spans="1:17" ht="16.5" hidden="1" customHeight="1" x14ac:dyDescent="0.2">
      <c r="A72" s="70" t="s">
        <v>185</v>
      </c>
      <c r="B72" s="70" t="s">
        <v>54</v>
      </c>
      <c r="C72" s="70" t="s">
        <v>55</v>
      </c>
      <c r="D72" s="70" t="s">
        <v>131</v>
      </c>
      <c r="E72" s="70" t="s">
        <v>132</v>
      </c>
      <c r="F72" s="70" t="s">
        <v>184</v>
      </c>
      <c r="G72" s="70" t="s">
        <v>185</v>
      </c>
      <c r="H72" s="70" t="s">
        <v>186</v>
      </c>
      <c r="I72" s="70" t="s">
        <v>187</v>
      </c>
      <c r="J72" s="70" t="s">
        <v>136</v>
      </c>
      <c r="K72" s="70" t="s">
        <v>80</v>
      </c>
      <c r="L72" s="71" t="s">
        <v>63</v>
      </c>
      <c r="M72" s="71" t="s">
        <v>63</v>
      </c>
      <c r="N72" s="71" t="s">
        <v>63</v>
      </c>
      <c r="O72" s="71">
        <v>19</v>
      </c>
      <c r="P72">
        <v>44.6128</v>
      </c>
      <c r="Q72" s="72">
        <v>20.555700000000002</v>
      </c>
    </row>
    <row r="73" spans="1:17" ht="16.5" hidden="1" customHeight="1" x14ac:dyDescent="0.2">
      <c r="A73" s="70" t="s">
        <v>185</v>
      </c>
      <c r="B73" s="70" t="s">
        <v>54</v>
      </c>
      <c r="C73" s="70" t="s">
        <v>55</v>
      </c>
      <c r="D73" s="70" t="s">
        <v>131</v>
      </c>
      <c r="E73" s="70" t="s">
        <v>132</v>
      </c>
      <c r="F73" s="70" t="s">
        <v>184</v>
      </c>
      <c r="G73" s="70" t="s">
        <v>185</v>
      </c>
      <c r="H73" s="70" t="s">
        <v>186</v>
      </c>
      <c r="I73" s="70" t="s">
        <v>187</v>
      </c>
      <c r="J73" s="70" t="s">
        <v>136</v>
      </c>
      <c r="K73" s="70" t="s">
        <v>64</v>
      </c>
      <c r="L73" s="71" t="s">
        <v>63</v>
      </c>
      <c r="M73" s="71" t="s">
        <v>63</v>
      </c>
      <c r="N73" s="71" t="s">
        <v>63</v>
      </c>
      <c r="O73" s="71">
        <v>6713</v>
      </c>
      <c r="P73">
        <v>44.6128</v>
      </c>
      <c r="Q73" s="72">
        <v>20.555700000000002</v>
      </c>
    </row>
    <row r="74" spans="1:17" ht="16.5" hidden="1" customHeight="1" x14ac:dyDescent="0.2">
      <c r="A74" s="70" t="s">
        <v>185</v>
      </c>
      <c r="B74" s="70" t="s">
        <v>54</v>
      </c>
      <c r="C74" s="70" t="s">
        <v>55</v>
      </c>
      <c r="D74" s="70" t="s">
        <v>131</v>
      </c>
      <c r="E74" s="70" t="s">
        <v>132</v>
      </c>
      <c r="F74" s="70" t="s">
        <v>184</v>
      </c>
      <c r="G74" s="70" t="s">
        <v>185</v>
      </c>
      <c r="H74" s="70" t="s">
        <v>186</v>
      </c>
      <c r="I74" s="70" t="s">
        <v>187</v>
      </c>
      <c r="J74" s="70" t="s">
        <v>136</v>
      </c>
      <c r="K74" s="70" t="s">
        <v>65</v>
      </c>
      <c r="L74" s="71" t="s">
        <v>63</v>
      </c>
      <c r="M74" s="71" t="s">
        <v>63</v>
      </c>
      <c r="N74" s="71" t="s">
        <v>63</v>
      </c>
      <c r="O74" s="71">
        <v>4842</v>
      </c>
      <c r="P74">
        <v>44.6128</v>
      </c>
      <c r="Q74" s="72">
        <v>20.555700000000002</v>
      </c>
    </row>
    <row r="75" spans="1:17" ht="16.5" hidden="1" customHeight="1" x14ac:dyDescent="0.2">
      <c r="A75" s="70" t="s">
        <v>190</v>
      </c>
      <c r="B75" s="70" t="s">
        <v>54</v>
      </c>
      <c r="C75" s="70" t="s">
        <v>55</v>
      </c>
      <c r="D75" s="70" t="s">
        <v>188</v>
      </c>
      <c r="E75" s="70" t="s">
        <v>189</v>
      </c>
      <c r="F75" s="70" t="s">
        <v>190</v>
      </c>
      <c r="G75" s="70" t="s">
        <v>190</v>
      </c>
      <c r="H75" s="70" t="s">
        <v>191</v>
      </c>
      <c r="I75" s="70" t="s">
        <v>192</v>
      </c>
      <c r="J75" s="70" t="s">
        <v>136</v>
      </c>
      <c r="K75" s="70" t="s">
        <v>62</v>
      </c>
      <c r="L75" s="71">
        <v>83739</v>
      </c>
      <c r="M75" s="71">
        <v>91008.9</v>
      </c>
      <c r="N75" s="71">
        <v>92048.2</v>
      </c>
      <c r="O75" s="71">
        <v>8732.4</v>
      </c>
      <c r="P75">
        <v>444315</v>
      </c>
      <c r="Q75" s="72">
        <v>201020</v>
      </c>
    </row>
    <row r="76" spans="1:17" ht="16.5" hidden="1" customHeight="1" x14ac:dyDescent="0.2">
      <c r="A76" s="70" t="s">
        <v>190</v>
      </c>
      <c r="B76" s="70" t="s">
        <v>54</v>
      </c>
      <c r="C76" s="70" t="s">
        <v>55</v>
      </c>
      <c r="D76" s="70" t="s">
        <v>188</v>
      </c>
      <c r="E76" s="70" t="s">
        <v>189</v>
      </c>
      <c r="F76" s="70" t="s">
        <v>190</v>
      </c>
      <c r="G76" s="70" t="s">
        <v>190</v>
      </c>
      <c r="H76" s="70" t="s">
        <v>191</v>
      </c>
      <c r="I76" s="70" t="s">
        <v>192</v>
      </c>
      <c r="J76" s="70" t="s">
        <v>136</v>
      </c>
      <c r="K76" s="70" t="s">
        <v>80</v>
      </c>
      <c r="L76" s="71" t="s">
        <v>63</v>
      </c>
      <c r="M76" s="71" t="s">
        <v>63</v>
      </c>
      <c r="N76" s="71" t="s">
        <v>63</v>
      </c>
      <c r="O76" s="71">
        <v>60.9</v>
      </c>
      <c r="P76">
        <v>444315</v>
      </c>
      <c r="Q76" s="72">
        <v>201020</v>
      </c>
    </row>
    <row r="77" spans="1:17" ht="16.5" hidden="1" customHeight="1" x14ac:dyDescent="0.2">
      <c r="A77" s="70" t="s">
        <v>190</v>
      </c>
      <c r="B77" s="70" t="s">
        <v>54</v>
      </c>
      <c r="C77" s="70" t="s">
        <v>55</v>
      </c>
      <c r="D77" s="70" t="s">
        <v>188</v>
      </c>
      <c r="E77" s="70" t="s">
        <v>189</v>
      </c>
      <c r="F77" s="70" t="s">
        <v>190</v>
      </c>
      <c r="G77" s="70" t="s">
        <v>190</v>
      </c>
      <c r="H77" s="70" t="s">
        <v>191</v>
      </c>
      <c r="I77" s="70" t="s">
        <v>192</v>
      </c>
      <c r="J77" s="70" t="s">
        <v>136</v>
      </c>
      <c r="K77" s="70" t="s">
        <v>64</v>
      </c>
      <c r="L77" s="71">
        <v>38063.199999999997</v>
      </c>
      <c r="M77" s="71">
        <v>41367.699999999997</v>
      </c>
      <c r="N77" s="71">
        <v>41840.1</v>
      </c>
      <c r="O77" s="71">
        <v>4286.8</v>
      </c>
      <c r="P77">
        <v>444315</v>
      </c>
      <c r="Q77" s="72">
        <v>201020</v>
      </c>
    </row>
    <row r="78" spans="1:17" ht="16.5" hidden="1" customHeight="1" x14ac:dyDescent="0.2">
      <c r="A78" s="70" t="s">
        <v>190</v>
      </c>
      <c r="B78" s="70" t="s">
        <v>54</v>
      </c>
      <c r="C78" s="70" t="s">
        <v>55</v>
      </c>
      <c r="D78" s="70" t="s">
        <v>188</v>
      </c>
      <c r="E78" s="70" t="s">
        <v>189</v>
      </c>
      <c r="F78" s="70" t="s">
        <v>190</v>
      </c>
      <c r="G78" s="70" t="s">
        <v>190</v>
      </c>
      <c r="H78" s="70" t="s">
        <v>191</v>
      </c>
      <c r="I78" s="70" t="s">
        <v>192</v>
      </c>
      <c r="J78" s="70" t="s">
        <v>136</v>
      </c>
      <c r="K78" s="70" t="s">
        <v>65</v>
      </c>
      <c r="L78" s="71">
        <v>19792.900000000001</v>
      </c>
      <c r="M78" s="71">
        <v>21511.200000000001</v>
      </c>
      <c r="N78" s="71">
        <v>21756.9</v>
      </c>
      <c r="O78" s="71">
        <v>2738.8</v>
      </c>
      <c r="P78">
        <v>444315</v>
      </c>
      <c r="Q78" s="72">
        <v>201020</v>
      </c>
    </row>
    <row r="79" spans="1:17" ht="16.5" hidden="1" customHeight="1" x14ac:dyDescent="0.2">
      <c r="A79" s="70" t="s">
        <v>195</v>
      </c>
      <c r="B79" s="70" t="s">
        <v>66</v>
      </c>
      <c r="C79" s="70" t="s">
        <v>179</v>
      </c>
      <c r="D79" s="70" t="s">
        <v>193</v>
      </c>
      <c r="E79" s="70" t="s">
        <v>194</v>
      </c>
      <c r="F79" s="70" t="s">
        <v>195</v>
      </c>
      <c r="G79" s="70" t="s">
        <v>195</v>
      </c>
      <c r="H79" s="70" t="s">
        <v>196</v>
      </c>
      <c r="I79" s="70" t="s">
        <v>197</v>
      </c>
      <c r="J79" s="70" t="s">
        <v>198</v>
      </c>
      <c r="K79" s="70" t="s">
        <v>80</v>
      </c>
      <c r="L79" s="71" t="s">
        <v>63</v>
      </c>
      <c r="M79" s="71" t="s">
        <v>63</v>
      </c>
      <c r="N79" s="71">
        <v>224.3</v>
      </c>
      <c r="O79" s="71">
        <v>173.6</v>
      </c>
      <c r="P79">
        <v>45.257399999999997</v>
      </c>
      <c r="Q79" s="72">
        <v>19.839400000000001</v>
      </c>
    </row>
    <row r="80" spans="1:17" ht="16.5" hidden="1" customHeight="1" x14ac:dyDescent="0.2">
      <c r="A80" s="70" t="s">
        <v>201</v>
      </c>
      <c r="B80" s="70" t="s">
        <v>66</v>
      </c>
      <c r="C80" s="70" t="s">
        <v>142</v>
      </c>
      <c r="D80" s="70" t="s">
        <v>199</v>
      </c>
      <c r="E80" s="70" t="s">
        <v>200</v>
      </c>
      <c r="F80" s="70" t="s">
        <v>201</v>
      </c>
      <c r="G80" s="70" t="s">
        <v>201</v>
      </c>
      <c r="H80" s="70" t="s">
        <v>202</v>
      </c>
      <c r="I80" s="70" t="s">
        <v>202</v>
      </c>
      <c r="J80" s="70" t="s">
        <v>203</v>
      </c>
      <c r="K80" s="70" t="s">
        <v>80</v>
      </c>
      <c r="L80" s="71">
        <v>69394.399999999994</v>
      </c>
      <c r="M80" s="71">
        <v>68880</v>
      </c>
      <c r="N80" s="71">
        <v>114912.1</v>
      </c>
      <c r="O80" s="71">
        <v>53398.6</v>
      </c>
      <c r="P80">
        <v>45.6584</v>
      </c>
      <c r="Q80" s="72">
        <v>19.456199999999999</v>
      </c>
    </row>
    <row r="81" spans="1:17" ht="16.5" hidden="1" customHeight="1" x14ac:dyDescent="0.2">
      <c r="A81" s="70" t="s">
        <v>201</v>
      </c>
      <c r="B81" s="70" t="s">
        <v>66</v>
      </c>
      <c r="C81" s="70" t="s">
        <v>142</v>
      </c>
      <c r="D81" s="70" t="s">
        <v>199</v>
      </c>
      <c r="E81" s="70" t="s">
        <v>200</v>
      </c>
      <c r="F81" s="70" t="s">
        <v>201</v>
      </c>
      <c r="G81" s="70" t="s">
        <v>201</v>
      </c>
      <c r="H81" s="70" t="s">
        <v>202</v>
      </c>
      <c r="I81" s="70" t="s">
        <v>202</v>
      </c>
      <c r="J81" s="70" t="s">
        <v>203</v>
      </c>
      <c r="K81" s="70" t="s">
        <v>86</v>
      </c>
      <c r="L81" s="71">
        <v>8499.7000000000007</v>
      </c>
      <c r="M81" s="71">
        <v>4186</v>
      </c>
      <c r="N81" s="71">
        <v>5031.8</v>
      </c>
      <c r="O81" s="71">
        <v>1902.4</v>
      </c>
      <c r="P81">
        <v>45.6584</v>
      </c>
      <c r="Q81" s="72">
        <v>19.456199999999999</v>
      </c>
    </row>
    <row r="82" spans="1:17" ht="16.5" hidden="1" customHeight="1" x14ac:dyDescent="0.2">
      <c r="A82" s="70" t="s">
        <v>201</v>
      </c>
      <c r="B82" s="70" t="s">
        <v>66</v>
      </c>
      <c r="C82" s="70" t="s">
        <v>142</v>
      </c>
      <c r="D82" s="70" t="s">
        <v>199</v>
      </c>
      <c r="E82" s="70" t="s">
        <v>200</v>
      </c>
      <c r="F82" s="70" t="s">
        <v>201</v>
      </c>
      <c r="G82" s="70" t="s">
        <v>201</v>
      </c>
      <c r="H82" s="70" t="s">
        <v>202</v>
      </c>
      <c r="I82" s="70" t="s">
        <v>202</v>
      </c>
      <c r="J82" s="70" t="s">
        <v>203</v>
      </c>
      <c r="K82" s="70" t="s">
        <v>65</v>
      </c>
      <c r="L82" s="71">
        <v>8559.7000000000007</v>
      </c>
      <c r="M82" s="71">
        <v>3601</v>
      </c>
      <c r="N82" s="71">
        <v>35761.1</v>
      </c>
      <c r="O82" s="71">
        <v>15640</v>
      </c>
      <c r="P82">
        <v>45.6584</v>
      </c>
      <c r="Q82" s="72">
        <v>19.456199999999999</v>
      </c>
    </row>
    <row r="83" spans="1:17" ht="16.5" hidden="1" customHeight="1" x14ac:dyDescent="0.2">
      <c r="A83" s="70" t="s">
        <v>204</v>
      </c>
      <c r="B83" s="70" t="s">
        <v>66</v>
      </c>
      <c r="C83" s="70" t="s">
        <v>179</v>
      </c>
      <c r="D83" s="70" t="s">
        <v>193</v>
      </c>
      <c r="E83" s="70" t="s">
        <v>194</v>
      </c>
      <c r="F83" s="70" t="s">
        <v>204</v>
      </c>
      <c r="G83" s="70" t="s">
        <v>204</v>
      </c>
      <c r="H83" s="70" t="s">
        <v>205</v>
      </c>
      <c r="I83" s="70" t="s">
        <v>206</v>
      </c>
      <c r="J83" s="70" t="s">
        <v>207</v>
      </c>
      <c r="K83" s="70" t="s">
        <v>80</v>
      </c>
      <c r="L83" s="71">
        <v>4110.3999999999996</v>
      </c>
      <c r="M83" s="71">
        <v>8587.7000000000007</v>
      </c>
      <c r="N83" s="71">
        <v>2234.8000000000002</v>
      </c>
      <c r="O83" s="71">
        <v>3020.1</v>
      </c>
      <c r="P83">
        <v>45.280900000000003</v>
      </c>
      <c r="Q83" s="72">
        <v>19.783899999999999</v>
      </c>
    </row>
    <row r="84" spans="1:17" ht="16.5" hidden="1" customHeight="1" x14ac:dyDescent="0.2">
      <c r="A84" s="70" t="s">
        <v>204</v>
      </c>
      <c r="B84" s="70" t="s">
        <v>66</v>
      </c>
      <c r="C84" s="70" t="s">
        <v>179</v>
      </c>
      <c r="D84" s="70" t="s">
        <v>193</v>
      </c>
      <c r="E84" s="70" t="s">
        <v>194</v>
      </c>
      <c r="F84" s="70" t="s">
        <v>204</v>
      </c>
      <c r="G84" s="70" t="s">
        <v>204</v>
      </c>
      <c r="H84" s="70" t="s">
        <v>205</v>
      </c>
      <c r="I84" s="70" t="s">
        <v>206</v>
      </c>
      <c r="J84" s="70" t="s">
        <v>207</v>
      </c>
      <c r="K84" s="70" t="s">
        <v>86</v>
      </c>
      <c r="L84" s="71">
        <v>5.8</v>
      </c>
      <c r="M84" s="71">
        <v>682.7</v>
      </c>
      <c r="N84" s="71">
        <v>99.2</v>
      </c>
      <c r="O84" s="71">
        <v>54</v>
      </c>
      <c r="P84">
        <v>45.280900000000003</v>
      </c>
      <c r="Q84" s="72">
        <v>19.783899999999999</v>
      </c>
    </row>
    <row r="85" spans="1:17" ht="16.5" hidden="1" customHeight="1" x14ac:dyDescent="0.2">
      <c r="A85" s="70" t="s">
        <v>208</v>
      </c>
      <c r="B85" s="70" t="s">
        <v>96</v>
      </c>
      <c r="C85" s="70" t="s">
        <v>121</v>
      </c>
      <c r="D85" s="70" t="s">
        <v>122</v>
      </c>
      <c r="E85" s="70" t="s">
        <v>122</v>
      </c>
      <c r="F85" s="70" t="s">
        <v>208</v>
      </c>
      <c r="G85" s="70" t="s">
        <v>208</v>
      </c>
      <c r="H85" s="70" t="s">
        <v>209</v>
      </c>
      <c r="I85" s="70" t="s">
        <v>210</v>
      </c>
      <c r="J85" s="70" t="s">
        <v>153</v>
      </c>
      <c r="K85" s="70" t="s">
        <v>80</v>
      </c>
      <c r="L85" s="71">
        <v>1174.0999999999999</v>
      </c>
      <c r="M85" s="71">
        <v>21806.7</v>
      </c>
      <c r="N85" s="71">
        <v>173369.7</v>
      </c>
      <c r="O85" s="71">
        <v>155893.29999999999</v>
      </c>
      <c r="P85">
        <v>43.589300000000001</v>
      </c>
      <c r="Q85" s="72">
        <v>21.320399999999999</v>
      </c>
    </row>
    <row r="86" spans="1:17" ht="16.5" hidden="1" customHeight="1" x14ac:dyDescent="0.2">
      <c r="A86" s="70" t="s">
        <v>208</v>
      </c>
      <c r="B86" s="70" t="s">
        <v>96</v>
      </c>
      <c r="C86" s="70" t="s">
        <v>121</v>
      </c>
      <c r="D86" s="70" t="s">
        <v>122</v>
      </c>
      <c r="E86" s="70" t="s">
        <v>122</v>
      </c>
      <c r="F86" s="70" t="s">
        <v>208</v>
      </c>
      <c r="G86" s="70" t="s">
        <v>208</v>
      </c>
      <c r="H86" s="70" t="s">
        <v>209</v>
      </c>
      <c r="I86" s="70" t="s">
        <v>210</v>
      </c>
      <c r="J86" s="70" t="s">
        <v>153</v>
      </c>
      <c r="K86" s="70" t="s">
        <v>86</v>
      </c>
      <c r="L86" s="71">
        <v>90558.2</v>
      </c>
      <c r="M86" s="71">
        <v>50535.1</v>
      </c>
      <c r="N86" s="71">
        <v>770785.6</v>
      </c>
      <c r="O86" s="71">
        <v>667858.9</v>
      </c>
      <c r="P86">
        <v>43.589300000000001</v>
      </c>
      <c r="Q86" s="72">
        <v>21.320399999999999</v>
      </c>
    </row>
    <row r="87" spans="1:17" ht="16.5" hidden="1" customHeight="1" x14ac:dyDescent="0.2">
      <c r="A87" s="70" t="s">
        <v>208</v>
      </c>
      <c r="B87" s="70" t="s">
        <v>96</v>
      </c>
      <c r="C87" s="70" t="s">
        <v>121</v>
      </c>
      <c r="D87" s="70" t="s">
        <v>122</v>
      </c>
      <c r="E87" s="70" t="s">
        <v>122</v>
      </c>
      <c r="F87" s="70" t="s">
        <v>208</v>
      </c>
      <c r="G87" s="70" t="s">
        <v>208</v>
      </c>
      <c r="H87" s="70" t="s">
        <v>209</v>
      </c>
      <c r="I87" s="70" t="s">
        <v>210</v>
      </c>
      <c r="J87" s="70" t="s">
        <v>153</v>
      </c>
      <c r="K87" s="70" t="s">
        <v>65</v>
      </c>
      <c r="L87" s="71">
        <v>20709.2</v>
      </c>
      <c r="M87" s="71">
        <v>9554</v>
      </c>
      <c r="N87" s="71">
        <v>70172.800000000003</v>
      </c>
      <c r="O87" s="71">
        <v>55159.6</v>
      </c>
      <c r="P87">
        <v>43.589300000000001</v>
      </c>
      <c r="Q87" s="72">
        <v>21.320399999999999</v>
      </c>
    </row>
    <row r="88" spans="1:17" ht="16.5" hidden="1" customHeight="1" x14ac:dyDescent="0.2">
      <c r="A88" s="70" t="s">
        <v>214</v>
      </c>
      <c r="B88" s="70" t="s">
        <v>66</v>
      </c>
      <c r="C88" s="70" t="s">
        <v>179</v>
      </c>
      <c r="D88" s="70" t="s">
        <v>211</v>
      </c>
      <c r="E88" s="70" t="s">
        <v>212</v>
      </c>
      <c r="F88" s="70" t="s">
        <v>213</v>
      </c>
      <c r="G88" s="70" t="s">
        <v>214</v>
      </c>
      <c r="H88" s="70" t="s">
        <v>215</v>
      </c>
      <c r="I88" s="70" t="s">
        <v>216</v>
      </c>
      <c r="J88" s="70" t="s">
        <v>136</v>
      </c>
      <c r="K88" s="70" t="s">
        <v>62</v>
      </c>
      <c r="L88" s="71">
        <v>34600</v>
      </c>
      <c r="M88" s="71">
        <v>46185.599999999999</v>
      </c>
      <c r="N88" s="71">
        <v>40607.199999999997</v>
      </c>
      <c r="O88" s="71">
        <v>26347.7</v>
      </c>
      <c r="P88">
        <v>45.703099999999999</v>
      </c>
      <c r="Q88" s="72">
        <v>20.086500000000001</v>
      </c>
    </row>
    <row r="89" spans="1:17" ht="16.5" hidden="1" customHeight="1" x14ac:dyDescent="0.2">
      <c r="A89" s="70" t="s">
        <v>214</v>
      </c>
      <c r="B89" s="70" t="s">
        <v>66</v>
      </c>
      <c r="C89" s="70" t="s">
        <v>179</v>
      </c>
      <c r="D89" s="70" t="s">
        <v>211</v>
      </c>
      <c r="E89" s="70" t="s">
        <v>212</v>
      </c>
      <c r="F89" s="70" t="s">
        <v>213</v>
      </c>
      <c r="G89" s="70" t="s">
        <v>214</v>
      </c>
      <c r="H89" s="70" t="s">
        <v>215</v>
      </c>
      <c r="I89" s="70" t="s">
        <v>216</v>
      </c>
      <c r="J89" s="70" t="s">
        <v>136</v>
      </c>
      <c r="K89" s="70" t="s">
        <v>65</v>
      </c>
      <c r="L89" s="71">
        <v>4320</v>
      </c>
      <c r="M89" s="71">
        <v>2962</v>
      </c>
      <c r="N89" s="71">
        <v>2575.1999999999998</v>
      </c>
      <c r="O89" s="71">
        <v>6749</v>
      </c>
      <c r="P89">
        <v>45.703099999999999</v>
      </c>
      <c r="Q89" s="72">
        <v>20.086500000000001</v>
      </c>
    </row>
    <row r="90" spans="1:17" ht="16.5" hidden="1" customHeight="1" x14ac:dyDescent="0.2">
      <c r="A90" s="70" t="s">
        <v>217</v>
      </c>
      <c r="B90" s="70" t="s">
        <v>66</v>
      </c>
      <c r="C90" s="70" t="s">
        <v>179</v>
      </c>
      <c r="D90" s="70" t="s">
        <v>211</v>
      </c>
      <c r="E90" s="70" t="s">
        <v>211</v>
      </c>
      <c r="F90" s="70" t="s">
        <v>213</v>
      </c>
      <c r="G90" s="70" t="s">
        <v>217</v>
      </c>
      <c r="H90" s="70" t="s">
        <v>215</v>
      </c>
      <c r="I90" s="70" t="s">
        <v>218</v>
      </c>
      <c r="J90" s="70" t="s">
        <v>136</v>
      </c>
      <c r="K90" s="70" t="s">
        <v>62</v>
      </c>
      <c r="L90" s="71">
        <v>50400</v>
      </c>
      <c r="M90" s="71">
        <v>57623</v>
      </c>
      <c r="N90" s="71">
        <v>47076</v>
      </c>
      <c r="O90" s="71">
        <v>33039.4</v>
      </c>
      <c r="P90">
        <v>45.622599999999998</v>
      </c>
      <c r="Q90" s="72">
        <v>20.036300000000001</v>
      </c>
    </row>
    <row r="91" spans="1:17" ht="16.5" hidden="1" customHeight="1" x14ac:dyDescent="0.2">
      <c r="A91" s="70" t="s">
        <v>217</v>
      </c>
      <c r="B91" s="70" t="s">
        <v>66</v>
      </c>
      <c r="C91" s="70" t="s">
        <v>179</v>
      </c>
      <c r="D91" s="70" t="s">
        <v>211</v>
      </c>
      <c r="E91" s="70" t="s">
        <v>211</v>
      </c>
      <c r="F91" s="70" t="s">
        <v>213</v>
      </c>
      <c r="G91" s="70" t="s">
        <v>217</v>
      </c>
      <c r="H91" s="70" t="s">
        <v>215</v>
      </c>
      <c r="I91" s="70" t="s">
        <v>218</v>
      </c>
      <c r="J91" s="70" t="s">
        <v>136</v>
      </c>
      <c r="K91" s="70" t="s">
        <v>65</v>
      </c>
      <c r="L91" s="71">
        <v>1785</v>
      </c>
      <c r="M91" s="71">
        <v>2040.8</v>
      </c>
      <c r="N91" s="71">
        <v>1667.3</v>
      </c>
      <c r="O91" s="71">
        <v>8191</v>
      </c>
      <c r="P91">
        <v>45.622599999999998</v>
      </c>
      <c r="Q91" s="72">
        <v>20.036300000000001</v>
      </c>
    </row>
    <row r="92" spans="1:17" ht="16.5" hidden="1" customHeight="1" x14ac:dyDescent="0.2">
      <c r="A92" s="70" t="s">
        <v>219</v>
      </c>
      <c r="B92" s="70" t="s">
        <v>66</v>
      </c>
      <c r="C92" s="70" t="s">
        <v>179</v>
      </c>
      <c r="D92" s="70" t="s">
        <v>211</v>
      </c>
      <c r="E92" s="70" t="s">
        <v>211</v>
      </c>
      <c r="F92" s="70" t="s">
        <v>213</v>
      </c>
      <c r="G92" s="70" t="s">
        <v>219</v>
      </c>
      <c r="H92" s="70" t="s">
        <v>215</v>
      </c>
      <c r="I92" s="70" t="s">
        <v>220</v>
      </c>
      <c r="J92" s="70" t="s">
        <v>136</v>
      </c>
      <c r="K92" s="70" t="s">
        <v>62</v>
      </c>
      <c r="L92" s="71">
        <v>18336</v>
      </c>
      <c r="M92" s="71">
        <v>17875</v>
      </c>
      <c r="N92" s="71">
        <v>21600</v>
      </c>
      <c r="O92" s="71">
        <v>18680.2</v>
      </c>
      <c r="P92">
        <v>0</v>
      </c>
      <c r="Q92" s="72">
        <v>0</v>
      </c>
    </row>
    <row r="93" spans="1:17" ht="16.5" hidden="1" customHeight="1" x14ac:dyDescent="0.2">
      <c r="A93" s="70" t="s">
        <v>219</v>
      </c>
      <c r="B93" s="70" t="s">
        <v>66</v>
      </c>
      <c r="C93" s="70" t="s">
        <v>179</v>
      </c>
      <c r="D93" s="70" t="s">
        <v>211</v>
      </c>
      <c r="E93" s="70" t="s">
        <v>211</v>
      </c>
      <c r="F93" s="70" t="s">
        <v>213</v>
      </c>
      <c r="G93" s="70" t="s">
        <v>219</v>
      </c>
      <c r="H93" s="70" t="s">
        <v>215</v>
      </c>
      <c r="I93" s="70" t="s">
        <v>220</v>
      </c>
      <c r="J93" s="70" t="s">
        <v>136</v>
      </c>
      <c r="K93" s="70" t="s">
        <v>65</v>
      </c>
      <c r="L93" s="71">
        <v>649.4</v>
      </c>
      <c r="M93" s="71">
        <v>633.1</v>
      </c>
      <c r="N93" s="71">
        <v>765</v>
      </c>
      <c r="O93" s="71">
        <v>4631.1000000000004</v>
      </c>
      <c r="P93">
        <v>0</v>
      </c>
      <c r="Q93" s="72">
        <v>0</v>
      </c>
    </row>
    <row r="94" spans="1:17" ht="16.5" hidden="1" customHeight="1" x14ac:dyDescent="0.2">
      <c r="A94" s="70" t="s">
        <v>224</v>
      </c>
      <c r="B94" s="70" t="s">
        <v>221</v>
      </c>
      <c r="C94" s="70" t="s">
        <v>222</v>
      </c>
      <c r="D94" s="70" t="s">
        <v>223</v>
      </c>
      <c r="E94" s="70" t="s">
        <v>223</v>
      </c>
      <c r="F94" s="70" t="s">
        <v>224</v>
      </c>
      <c r="G94" s="70" t="s">
        <v>224</v>
      </c>
      <c r="H94" s="70" t="s">
        <v>225</v>
      </c>
      <c r="I94" s="70" t="s">
        <v>226</v>
      </c>
      <c r="J94" s="70" t="s">
        <v>72</v>
      </c>
      <c r="K94" s="70" t="s">
        <v>62</v>
      </c>
      <c r="L94" s="71">
        <v>161300</v>
      </c>
      <c r="M94" s="71">
        <v>158132</v>
      </c>
      <c r="N94" s="71">
        <v>141564</v>
      </c>
      <c r="O94" s="71">
        <v>134682</v>
      </c>
      <c r="P94">
        <v>43.188299999999998</v>
      </c>
      <c r="Q94" s="72">
        <v>21.719000000000001</v>
      </c>
    </row>
    <row r="95" spans="1:17" ht="16.5" hidden="1" customHeight="1" x14ac:dyDescent="0.2">
      <c r="A95" s="70" t="s">
        <v>224</v>
      </c>
      <c r="B95" s="70" t="s">
        <v>221</v>
      </c>
      <c r="C95" s="70" t="s">
        <v>222</v>
      </c>
      <c r="D95" s="70" t="s">
        <v>223</v>
      </c>
      <c r="E95" s="70" t="s">
        <v>223</v>
      </c>
      <c r="F95" s="70" t="s">
        <v>224</v>
      </c>
      <c r="G95" s="70" t="s">
        <v>224</v>
      </c>
      <c r="H95" s="70" t="s">
        <v>225</v>
      </c>
      <c r="I95" s="70" t="s">
        <v>226</v>
      </c>
      <c r="J95" s="70" t="s">
        <v>72</v>
      </c>
      <c r="K95" s="70" t="s">
        <v>64</v>
      </c>
      <c r="L95" s="71">
        <v>97950</v>
      </c>
      <c r="M95" s="71">
        <v>96133</v>
      </c>
      <c r="N95" s="71">
        <v>86516</v>
      </c>
      <c r="O95" s="71">
        <v>82483</v>
      </c>
      <c r="P95">
        <v>43.188299999999998</v>
      </c>
      <c r="Q95" s="72">
        <v>21.719000000000001</v>
      </c>
    </row>
    <row r="96" spans="1:17" ht="16.5" hidden="1" customHeight="1" x14ac:dyDescent="0.2">
      <c r="A96" s="70" t="s">
        <v>224</v>
      </c>
      <c r="B96" s="70" t="s">
        <v>221</v>
      </c>
      <c r="C96" s="70" t="s">
        <v>222</v>
      </c>
      <c r="D96" s="70" t="s">
        <v>223</v>
      </c>
      <c r="E96" s="70" t="s">
        <v>223</v>
      </c>
      <c r="F96" s="70" t="s">
        <v>224</v>
      </c>
      <c r="G96" s="70" t="s">
        <v>224</v>
      </c>
      <c r="H96" s="70" t="s">
        <v>225</v>
      </c>
      <c r="I96" s="70" t="s">
        <v>226</v>
      </c>
      <c r="J96" s="70" t="s">
        <v>72</v>
      </c>
      <c r="K96" s="70" t="s">
        <v>65</v>
      </c>
      <c r="L96" s="71">
        <v>10870</v>
      </c>
      <c r="M96" s="71">
        <v>10625.8</v>
      </c>
      <c r="N96" s="71">
        <v>9381.6</v>
      </c>
      <c r="O96" s="71">
        <v>8875.7999999999993</v>
      </c>
      <c r="P96">
        <v>43.188299999999998</v>
      </c>
      <c r="Q96" s="72">
        <v>21.719000000000001</v>
      </c>
    </row>
    <row r="97" spans="1:17" ht="16.5" hidden="1" customHeight="1" x14ac:dyDescent="0.2">
      <c r="A97" s="70" t="s">
        <v>229</v>
      </c>
      <c r="B97" s="70" t="s">
        <v>221</v>
      </c>
      <c r="C97" s="70" t="s">
        <v>227</v>
      </c>
      <c r="D97" s="70" t="s">
        <v>228</v>
      </c>
      <c r="E97" s="70" t="s">
        <v>228</v>
      </c>
      <c r="F97" s="70" t="s">
        <v>229</v>
      </c>
      <c r="G97" s="70" t="s">
        <v>229</v>
      </c>
      <c r="H97" s="70" t="s">
        <v>230</v>
      </c>
      <c r="I97" s="70" t="s">
        <v>230</v>
      </c>
      <c r="J97" s="70" t="s">
        <v>231</v>
      </c>
      <c r="K97" s="70" t="s">
        <v>80</v>
      </c>
      <c r="L97" s="71">
        <v>6534.1</v>
      </c>
      <c r="M97" s="71">
        <v>2462.4</v>
      </c>
      <c r="N97" s="71">
        <v>5697.2</v>
      </c>
      <c r="O97" s="71">
        <v>5902.8</v>
      </c>
      <c r="P97">
        <v>42.546100000000003</v>
      </c>
      <c r="Q97" s="72">
        <v>21.9102</v>
      </c>
    </row>
    <row r="98" spans="1:17" ht="16.5" hidden="1" customHeight="1" x14ac:dyDescent="0.2">
      <c r="A98" s="70" t="s">
        <v>229</v>
      </c>
      <c r="B98" s="70" t="s">
        <v>221</v>
      </c>
      <c r="C98" s="70" t="s">
        <v>227</v>
      </c>
      <c r="D98" s="70" t="s">
        <v>228</v>
      </c>
      <c r="E98" s="70" t="s">
        <v>228</v>
      </c>
      <c r="F98" s="70" t="s">
        <v>229</v>
      </c>
      <c r="G98" s="70" t="s">
        <v>229</v>
      </c>
      <c r="H98" s="70" t="s">
        <v>230</v>
      </c>
      <c r="I98" s="70" t="s">
        <v>230</v>
      </c>
      <c r="J98" s="70" t="s">
        <v>231</v>
      </c>
      <c r="K98" s="70" t="s">
        <v>86</v>
      </c>
      <c r="L98" s="71">
        <v>16416</v>
      </c>
      <c r="M98" s="71">
        <v>7113.6</v>
      </c>
      <c r="N98" s="71">
        <v>11261.1</v>
      </c>
      <c r="O98" s="71">
        <v>13867.2</v>
      </c>
      <c r="P98">
        <v>42.546100000000003</v>
      </c>
      <c r="Q98" s="72">
        <v>21.9102</v>
      </c>
    </row>
    <row r="99" spans="1:17" ht="16.5" customHeight="1" x14ac:dyDescent="0.2">
      <c r="A99" s="70" t="s">
        <v>235</v>
      </c>
      <c r="B99" s="70" t="s">
        <v>221</v>
      </c>
      <c r="C99" s="70" t="s">
        <v>222</v>
      </c>
      <c r="D99" s="70" t="s">
        <v>232</v>
      </c>
      <c r="E99" s="70" t="s">
        <v>233</v>
      </c>
      <c r="F99" s="70" t="s">
        <v>234</v>
      </c>
      <c r="G99" s="70" t="s">
        <v>235</v>
      </c>
      <c r="H99" s="70" t="s">
        <v>236</v>
      </c>
      <c r="I99" s="70" t="s">
        <v>236</v>
      </c>
      <c r="J99" s="70" t="s">
        <v>237</v>
      </c>
      <c r="K99" s="70" t="s">
        <v>80</v>
      </c>
      <c r="L99" s="71">
        <v>23416</v>
      </c>
      <c r="M99" s="71">
        <v>36113</v>
      </c>
      <c r="N99" s="71">
        <v>43700</v>
      </c>
      <c r="O99" s="71" t="s">
        <v>63</v>
      </c>
      <c r="P99">
        <v>43.239491999999998</v>
      </c>
      <c r="Q99" s="72">
        <v>21.485498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86</v>
      </c>
      <c r="L100" s="71">
        <v>78652</v>
      </c>
      <c r="M100" s="71">
        <v>91296</v>
      </c>
      <c r="N100" s="71">
        <v>133300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235</v>
      </c>
      <c r="B101" s="70" t="s">
        <v>221</v>
      </c>
      <c r="C101" s="70" t="s">
        <v>222</v>
      </c>
      <c r="D101" s="70" t="s">
        <v>232</v>
      </c>
      <c r="E101" s="70" t="s">
        <v>233</v>
      </c>
      <c r="F101" s="70" t="s">
        <v>234</v>
      </c>
      <c r="G101" s="70" t="s">
        <v>235</v>
      </c>
      <c r="H101" s="70" t="s">
        <v>236</v>
      </c>
      <c r="I101" s="70" t="s">
        <v>236</v>
      </c>
      <c r="J101" s="70" t="s">
        <v>237</v>
      </c>
      <c r="K101" s="70" t="s">
        <v>65</v>
      </c>
      <c r="L101" s="71">
        <v>11820</v>
      </c>
      <c r="M101" s="71">
        <v>8140</v>
      </c>
      <c r="N101" s="71">
        <v>12099</v>
      </c>
      <c r="O101" s="71" t="s">
        <v>63</v>
      </c>
      <c r="P101">
        <v>43.239491999999998</v>
      </c>
      <c r="Q101" s="72">
        <v>21.485498</v>
      </c>
    </row>
    <row r="102" spans="1:17" ht="16.5" hidden="1" customHeight="1" x14ac:dyDescent="0.2">
      <c r="A102" s="70" t="s">
        <v>241</v>
      </c>
      <c r="B102" s="70" t="s">
        <v>66</v>
      </c>
      <c r="C102" s="70" t="s">
        <v>238</v>
      </c>
      <c r="D102" s="70" t="s">
        <v>239</v>
      </c>
      <c r="E102" s="70" t="s">
        <v>240</v>
      </c>
      <c r="F102" s="70" t="s">
        <v>241</v>
      </c>
      <c r="G102" s="70" t="s">
        <v>241</v>
      </c>
      <c r="H102" s="70" t="s">
        <v>242</v>
      </c>
      <c r="I102" s="70" t="s">
        <v>243</v>
      </c>
      <c r="J102" s="70" t="s">
        <v>136</v>
      </c>
      <c r="K102" s="70" t="s">
        <v>62</v>
      </c>
      <c r="L102" s="71">
        <v>47520</v>
      </c>
      <c r="M102" s="71">
        <v>22351.7</v>
      </c>
      <c r="N102" s="71">
        <v>22351</v>
      </c>
      <c r="O102" s="71">
        <v>23251</v>
      </c>
      <c r="P102">
        <v>45.248899999999999</v>
      </c>
      <c r="Q102" s="72">
        <v>20.964500000000001</v>
      </c>
    </row>
    <row r="103" spans="1:17" ht="16.5" hidden="1" customHeight="1" x14ac:dyDescent="0.2">
      <c r="A103" s="70" t="s">
        <v>241</v>
      </c>
      <c r="B103" s="70" t="s">
        <v>66</v>
      </c>
      <c r="C103" s="70" t="s">
        <v>238</v>
      </c>
      <c r="D103" s="70" t="s">
        <v>239</v>
      </c>
      <c r="E103" s="70" t="s">
        <v>240</v>
      </c>
      <c r="F103" s="70" t="s">
        <v>241</v>
      </c>
      <c r="G103" s="70" t="s">
        <v>241</v>
      </c>
      <c r="H103" s="70" t="s">
        <v>242</v>
      </c>
      <c r="I103" s="70" t="s">
        <v>243</v>
      </c>
      <c r="J103" s="70" t="s">
        <v>136</v>
      </c>
      <c r="K103" s="70" t="s">
        <v>80</v>
      </c>
      <c r="L103" s="71" t="s">
        <v>63</v>
      </c>
      <c r="M103" s="71">
        <v>155.80000000000001</v>
      </c>
      <c r="N103" s="71">
        <v>155</v>
      </c>
      <c r="O103" s="71" t="s">
        <v>63</v>
      </c>
      <c r="P103">
        <v>45.248899999999999</v>
      </c>
      <c r="Q103" s="72">
        <v>20.964500000000001</v>
      </c>
    </row>
    <row r="104" spans="1:17" ht="16.5" hidden="1" customHeight="1" x14ac:dyDescent="0.2">
      <c r="A104" s="70" t="s">
        <v>241</v>
      </c>
      <c r="B104" s="70" t="s">
        <v>66</v>
      </c>
      <c r="C104" s="70" t="s">
        <v>238</v>
      </c>
      <c r="D104" s="70" t="s">
        <v>239</v>
      </c>
      <c r="E104" s="70" t="s">
        <v>240</v>
      </c>
      <c r="F104" s="70" t="s">
        <v>241</v>
      </c>
      <c r="G104" s="70" t="s">
        <v>241</v>
      </c>
      <c r="H104" s="70" t="s">
        <v>242</v>
      </c>
      <c r="I104" s="70" t="s">
        <v>243</v>
      </c>
      <c r="J104" s="70" t="s">
        <v>136</v>
      </c>
      <c r="K104" s="70" t="s">
        <v>64</v>
      </c>
      <c r="L104" s="71">
        <v>21600</v>
      </c>
      <c r="M104" s="71">
        <v>10972.7</v>
      </c>
      <c r="N104" s="71">
        <v>10970</v>
      </c>
      <c r="O104" s="71">
        <v>10542.5</v>
      </c>
      <c r="P104">
        <v>45.248899999999999</v>
      </c>
      <c r="Q104" s="72">
        <v>20.964500000000001</v>
      </c>
    </row>
    <row r="105" spans="1:17" ht="16.5" hidden="1" customHeight="1" x14ac:dyDescent="0.2">
      <c r="A105" s="70" t="s">
        <v>241</v>
      </c>
      <c r="B105" s="70" t="s">
        <v>66</v>
      </c>
      <c r="C105" s="70" t="s">
        <v>238</v>
      </c>
      <c r="D105" s="70" t="s">
        <v>239</v>
      </c>
      <c r="E105" s="70" t="s">
        <v>240</v>
      </c>
      <c r="F105" s="70" t="s">
        <v>241</v>
      </c>
      <c r="G105" s="70" t="s">
        <v>241</v>
      </c>
      <c r="H105" s="70" t="s">
        <v>242</v>
      </c>
      <c r="I105" s="70" t="s">
        <v>243</v>
      </c>
      <c r="J105" s="70" t="s">
        <v>136</v>
      </c>
      <c r="K105" s="70" t="s">
        <v>65</v>
      </c>
      <c r="L105" s="71">
        <v>11232</v>
      </c>
      <c r="M105" s="71">
        <v>7010.3</v>
      </c>
      <c r="N105" s="71">
        <v>7010</v>
      </c>
      <c r="O105" s="71">
        <v>7002.5</v>
      </c>
      <c r="P105">
        <v>45.248899999999999</v>
      </c>
      <c r="Q105" s="72">
        <v>20.964500000000001</v>
      </c>
    </row>
    <row r="106" spans="1:17" ht="16.5" hidden="1" customHeight="1" x14ac:dyDescent="0.2">
      <c r="A106" s="70" t="s">
        <v>245</v>
      </c>
      <c r="B106" s="70" t="s">
        <v>66</v>
      </c>
      <c r="C106" s="70" t="s">
        <v>179</v>
      </c>
      <c r="D106" s="70" t="s">
        <v>211</v>
      </c>
      <c r="E106" s="70" t="s">
        <v>212</v>
      </c>
      <c r="F106" s="70" t="s">
        <v>244</v>
      </c>
      <c r="G106" s="70" t="s">
        <v>245</v>
      </c>
      <c r="H106" s="70" t="s">
        <v>246</v>
      </c>
      <c r="I106" s="70" t="s">
        <v>247</v>
      </c>
      <c r="J106" s="70" t="s">
        <v>61</v>
      </c>
      <c r="K106" s="70" t="s">
        <v>62</v>
      </c>
      <c r="L106" s="71">
        <v>25828.5</v>
      </c>
      <c r="M106" s="71">
        <v>25553.8</v>
      </c>
      <c r="N106" s="71">
        <v>15999.6</v>
      </c>
      <c r="O106" s="71">
        <v>21507</v>
      </c>
      <c r="P106">
        <v>45.7239</v>
      </c>
      <c r="Q106" s="72">
        <v>20.0959</v>
      </c>
    </row>
    <row r="107" spans="1:17" ht="16.5" hidden="1" customHeight="1" x14ac:dyDescent="0.2">
      <c r="A107" s="70" t="s">
        <v>245</v>
      </c>
      <c r="B107" s="70" t="s">
        <v>66</v>
      </c>
      <c r="C107" s="70" t="s">
        <v>179</v>
      </c>
      <c r="D107" s="70" t="s">
        <v>211</v>
      </c>
      <c r="E107" s="70" t="s">
        <v>212</v>
      </c>
      <c r="F107" s="70" t="s">
        <v>244</v>
      </c>
      <c r="G107" s="70" t="s">
        <v>245</v>
      </c>
      <c r="H107" s="70" t="s">
        <v>246</v>
      </c>
      <c r="I107" s="70" t="s">
        <v>247</v>
      </c>
      <c r="J107" s="70" t="s">
        <v>61</v>
      </c>
      <c r="K107" s="70" t="s">
        <v>64</v>
      </c>
      <c r="L107" s="71">
        <v>15034.5</v>
      </c>
      <c r="M107" s="71">
        <v>14874.6</v>
      </c>
      <c r="N107" s="71">
        <v>1315.8</v>
      </c>
      <c r="O107" s="71">
        <v>1768.7</v>
      </c>
      <c r="P107">
        <v>45.7239</v>
      </c>
      <c r="Q107" s="72">
        <v>20.0959</v>
      </c>
    </row>
    <row r="108" spans="1:17" ht="16.5" hidden="1" customHeight="1" x14ac:dyDescent="0.2">
      <c r="A108" s="70" t="s">
        <v>245</v>
      </c>
      <c r="B108" s="70" t="s">
        <v>66</v>
      </c>
      <c r="C108" s="70" t="s">
        <v>179</v>
      </c>
      <c r="D108" s="70" t="s">
        <v>211</v>
      </c>
      <c r="E108" s="70" t="s">
        <v>212</v>
      </c>
      <c r="F108" s="70" t="s">
        <v>244</v>
      </c>
      <c r="G108" s="70" t="s">
        <v>245</v>
      </c>
      <c r="H108" s="70" t="s">
        <v>246</v>
      </c>
      <c r="I108" s="70" t="s">
        <v>247</v>
      </c>
      <c r="J108" s="70" t="s">
        <v>61</v>
      </c>
      <c r="K108" s="70" t="s">
        <v>65</v>
      </c>
      <c r="L108" s="71">
        <v>1927.5</v>
      </c>
      <c r="M108" s="71">
        <v>1907</v>
      </c>
      <c r="N108" s="71">
        <v>811.9</v>
      </c>
      <c r="O108" s="71">
        <v>1091.4000000000001</v>
      </c>
      <c r="P108">
        <v>45.7239</v>
      </c>
      <c r="Q108" s="72">
        <v>20.0959</v>
      </c>
    </row>
    <row r="109" spans="1:17" ht="16.5" hidden="1" customHeight="1" x14ac:dyDescent="0.2">
      <c r="A109" s="70" t="s">
        <v>248</v>
      </c>
      <c r="B109" s="70" t="s">
        <v>66</v>
      </c>
      <c r="C109" s="70" t="s">
        <v>179</v>
      </c>
      <c r="D109" s="70" t="s">
        <v>211</v>
      </c>
      <c r="E109" s="70" t="s">
        <v>211</v>
      </c>
      <c r="F109" s="70" t="s">
        <v>244</v>
      </c>
      <c r="G109" s="70" t="s">
        <v>248</v>
      </c>
      <c r="H109" s="70" t="s">
        <v>246</v>
      </c>
      <c r="I109" s="70" t="s">
        <v>249</v>
      </c>
      <c r="J109" s="70" t="s">
        <v>61</v>
      </c>
      <c r="K109" s="70" t="s">
        <v>62</v>
      </c>
      <c r="L109" s="71">
        <v>20133.5</v>
      </c>
      <c r="M109" s="71">
        <v>1132.3</v>
      </c>
      <c r="N109" s="71">
        <v>4455.5</v>
      </c>
      <c r="O109" s="71">
        <v>8348.2000000000007</v>
      </c>
      <c r="P109">
        <v>45.622599999999998</v>
      </c>
      <c r="Q109" s="72">
        <v>20.036300000000001</v>
      </c>
    </row>
    <row r="110" spans="1:17" ht="16.5" hidden="1" customHeight="1" x14ac:dyDescent="0.2">
      <c r="A110" s="70" t="s">
        <v>248</v>
      </c>
      <c r="B110" s="70" t="s">
        <v>66</v>
      </c>
      <c r="C110" s="70" t="s">
        <v>179</v>
      </c>
      <c r="D110" s="70" t="s">
        <v>211</v>
      </c>
      <c r="E110" s="70" t="s">
        <v>211</v>
      </c>
      <c r="F110" s="70" t="s">
        <v>244</v>
      </c>
      <c r="G110" s="70" t="s">
        <v>248</v>
      </c>
      <c r="H110" s="70" t="s">
        <v>246</v>
      </c>
      <c r="I110" s="70" t="s">
        <v>249</v>
      </c>
      <c r="J110" s="70" t="s">
        <v>61</v>
      </c>
      <c r="K110" s="70" t="s">
        <v>64</v>
      </c>
      <c r="L110" s="71">
        <v>11719.5</v>
      </c>
      <c r="M110" s="71">
        <v>659.1</v>
      </c>
      <c r="N110" s="71">
        <v>366.4</v>
      </c>
      <c r="O110" s="71">
        <v>686.5</v>
      </c>
      <c r="P110">
        <v>45.622599999999998</v>
      </c>
      <c r="Q110" s="72">
        <v>20.036300000000001</v>
      </c>
    </row>
    <row r="111" spans="1:17" ht="16.5" hidden="1" customHeight="1" x14ac:dyDescent="0.2">
      <c r="A111" s="70" t="s">
        <v>248</v>
      </c>
      <c r="B111" s="70" t="s">
        <v>66</v>
      </c>
      <c r="C111" s="70" t="s">
        <v>179</v>
      </c>
      <c r="D111" s="70" t="s">
        <v>211</v>
      </c>
      <c r="E111" s="70" t="s">
        <v>211</v>
      </c>
      <c r="F111" s="70" t="s">
        <v>244</v>
      </c>
      <c r="G111" s="70" t="s">
        <v>248</v>
      </c>
      <c r="H111" s="70" t="s">
        <v>246</v>
      </c>
      <c r="I111" s="70" t="s">
        <v>249</v>
      </c>
      <c r="J111" s="70" t="s">
        <v>61</v>
      </c>
      <c r="K111" s="70" t="s">
        <v>65</v>
      </c>
      <c r="L111" s="71">
        <v>1502.5</v>
      </c>
      <c r="M111" s="71">
        <v>84.5</v>
      </c>
      <c r="N111" s="71">
        <v>226.1</v>
      </c>
      <c r="O111" s="71">
        <v>423.6</v>
      </c>
      <c r="P111">
        <v>45.622599999999998</v>
      </c>
      <c r="Q111" s="72">
        <v>20.036300000000001</v>
      </c>
    </row>
    <row r="112" spans="1:17" ht="16.5" hidden="1" customHeight="1" x14ac:dyDescent="0.2">
      <c r="A112" s="70" t="s">
        <v>250</v>
      </c>
      <c r="B112" s="70" t="s">
        <v>66</v>
      </c>
      <c r="C112" s="70" t="s">
        <v>179</v>
      </c>
      <c r="D112" s="70" t="s">
        <v>211</v>
      </c>
      <c r="E112" s="70" t="s">
        <v>211</v>
      </c>
      <c r="F112" s="70" t="s">
        <v>244</v>
      </c>
      <c r="G112" s="70" t="s">
        <v>250</v>
      </c>
      <c r="H112" s="70" t="s">
        <v>246</v>
      </c>
      <c r="I112" s="70" t="s">
        <v>251</v>
      </c>
      <c r="J112" s="70" t="s">
        <v>61</v>
      </c>
      <c r="K112" s="70" t="s">
        <v>62</v>
      </c>
      <c r="L112" s="71">
        <v>70805.600000000006</v>
      </c>
      <c r="M112" s="71">
        <v>70999.899999999994</v>
      </c>
      <c r="N112" s="71">
        <v>58323.5</v>
      </c>
      <c r="O112" s="71">
        <v>63080.5</v>
      </c>
      <c r="P112">
        <v>45.7224</v>
      </c>
      <c r="Q112" s="72">
        <v>20.059000000000001</v>
      </c>
    </row>
    <row r="113" spans="1:17" ht="16.5" hidden="1" customHeight="1" x14ac:dyDescent="0.2">
      <c r="A113" s="70" t="s">
        <v>250</v>
      </c>
      <c r="B113" s="70" t="s">
        <v>66</v>
      </c>
      <c r="C113" s="70" t="s">
        <v>179</v>
      </c>
      <c r="D113" s="70" t="s">
        <v>211</v>
      </c>
      <c r="E113" s="70" t="s">
        <v>211</v>
      </c>
      <c r="F113" s="70" t="s">
        <v>244</v>
      </c>
      <c r="G113" s="70" t="s">
        <v>250</v>
      </c>
      <c r="H113" s="70" t="s">
        <v>246</v>
      </c>
      <c r="I113" s="70" t="s">
        <v>251</v>
      </c>
      <c r="J113" s="70" t="s">
        <v>61</v>
      </c>
      <c r="K113" s="70" t="s">
        <v>64</v>
      </c>
      <c r="L113" s="71">
        <v>41215.199999999997</v>
      </c>
      <c r="M113" s="71">
        <v>41328.300000000003</v>
      </c>
      <c r="N113" s="71">
        <v>4796.5</v>
      </c>
      <c r="O113" s="71">
        <v>5187.7</v>
      </c>
      <c r="P113">
        <v>45.7224</v>
      </c>
      <c r="Q113" s="72">
        <v>20.059000000000001</v>
      </c>
    </row>
    <row r="114" spans="1:17" ht="16.5" hidden="1" customHeight="1" x14ac:dyDescent="0.2">
      <c r="A114" s="70" t="s">
        <v>250</v>
      </c>
      <c r="B114" s="70" t="s">
        <v>66</v>
      </c>
      <c r="C114" s="70" t="s">
        <v>179</v>
      </c>
      <c r="D114" s="70" t="s">
        <v>211</v>
      </c>
      <c r="E114" s="70" t="s">
        <v>211</v>
      </c>
      <c r="F114" s="70" t="s">
        <v>244</v>
      </c>
      <c r="G114" s="70" t="s">
        <v>250</v>
      </c>
      <c r="H114" s="70" t="s">
        <v>246</v>
      </c>
      <c r="I114" s="70" t="s">
        <v>251</v>
      </c>
      <c r="J114" s="70" t="s">
        <v>61</v>
      </c>
      <c r="K114" s="70" t="s">
        <v>65</v>
      </c>
      <c r="L114" s="71">
        <v>5284</v>
      </c>
      <c r="M114" s="71">
        <v>5298.5</v>
      </c>
      <c r="N114" s="71">
        <v>2959.7</v>
      </c>
      <c r="O114" s="71">
        <v>3201.1</v>
      </c>
      <c r="P114">
        <v>45.7224</v>
      </c>
      <c r="Q114" s="72">
        <v>20.059000000000001</v>
      </c>
    </row>
    <row r="115" spans="1:17" ht="16.5" hidden="1" customHeight="1" x14ac:dyDescent="0.2">
      <c r="A115" s="70" t="s">
        <v>252</v>
      </c>
      <c r="B115" s="70" t="s">
        <v>66</v>
      </c>
      <c r="C115" s="70" t="s">
        <v>179</v>
      </c>
      <c r="D115" s="70" t="s">
        <v>211</v>
      </c>
      <c r="E115" s="70" t="s">
        <v>212</v>
      </c>
      <c r="F115" s="70" t="s">
        <v>244</v>
      </c>
      <c r="G115" s="70" t="s">
        <v>252</v>
      </c>
      <c r="H115" s="70" t="s">
        <v>246</v>
      </c>
      <c r="I115" s="70" t="s">
        <v>253</v>
      </c>
      <c r="J115" s="70" t="s">
        <v>254</v>
      </c>
      <c r="K115" s="70" t="s">
        <v>62</v>
      </c>
      <c r="L115" s="71">
        <v>14487.2</v>
      </c>
      <c r="M115" s="71">
        <v>12558</v>
      </c>
      <c r="N115" s="71">
        <v>12418.8</v>
      </c>
      <c r="O115" s="71">
        <v>2480.6</v>
      </c>
      <c r="P115">
        <v>45.703099999999999</v>
      </c>
      <c r="Q115" s="72">
        <v>20.086500000000001</v>
      </c>
    </row>
    <row r="116" spans="1:17" ht="16.5" hidden="1" customHeight="1" x14ac:dyDescent="0.2">
      <c r="A116" s="70" t="s">
        <v>252</v>
      </c>
      <c r="B116" s="70" t="s">
        <v>66</v>
      </c>
      <c r="C116" s="70" t="s">
        <v>179</v>
      </c>
      <c r="D116" s="70" t="s">
        <v>211</v>
      </c>
      <c r="E116" s="70" t="s">
        <v>212</v>
      </c>
      <c r="F116" s="70" t="s">
        <v>244</v>
      </c>
      <c r="G116" s="70" t="s">
        <v>252</v>
      </c>
      <c r="H116" s="70" t="s">
        <v>246</v>
      </c>
      <c r="I116" s="70" t="s">
        <v>253</v>
      </c>
      <c r="J116" s="70" t="s">
        <v>254</v>
      </c>
      <c r="K116" s="70" t="s">
        <v>64</v>
      </c>
      <c r="L116" s="71">
        <v>10586.8</v>
      </c>
      <c r="M116" s="71">
        <v>9177</v>
      </c>
      <c r="N116" s="71">
        <v>1339.3</v>
      </c>
      <c r="O116" s="71">
        <v>267.5</v>
      </c>
      <c r="P116">
        <v>45.703099999999999</v>
      </c>
      <c r="Q116" s="72">
        <v>20.086500000000001</v>
      </c>
    </row>
    <row r="117" spans="1:17" ht="16.5" hidden="1" customHeight="1" x14ac:dyDescent="0.2">
      <c r="A117" s="70" t="s">
        <v>252</v>
      </c>
      <c r="B117" s="70" t="s">
        <v>66</v>
      </c>
      <c r="C117" s="70" t="s">
        <v>179</v>
      </c>
      <c r="D117" s="70" t="s">
        <v>211</v>
      </c>
      <c r="E117" s="70" t="s">
        <v>212</v>
      </c>
      <c r="F117" s="70" t="s">
        <v>244</v>
      </c>
      <c r="G117" s="70" t="s">
        <v>252</v>
      </c>
      <c r="H117" s="70" t="s">
        <v>246</v>
      </c>
      <c r="I117" s="70" t="s">
        <v>253</v>
      </c>
      <c r="J117" s="70" t="s">
        <v>254</v>
      </c>
      <c r="K117" s="70" t="s">
        <v>65</v>
      </c>
      <c r="L117" s="71">
        <v>461.7</v>
      </c>
      <c r="M117" s="71">
        <v>400.2</v>
      </c>
      <c r="N117" s="71">
        <v>542.29999999999995</v>
      </c>
      <c r="O117" s="71">
        <v>108.3</v>
      </c>
      <c r="P117">
        <v>45.703099999999999</v>
      </c>
      <c r="Q117" s="72">
        <v>20.086500000000001</v>
      </c>
    </row>
    <row r="118" spans="1:17" ht="16.5" hidden="1" customHeight="1" x14ac:dyDescent="0.2">
      <c r="A118" s="70" t="s">
        <v>255</v>
      </c>
      <c r="B118" s="70" t="s">
        <v>66</v>
      </c>
      <c r="C118" s="70" t="s">
        <v>179</v>
      </c>
      <c r="D118" s="70" t="s">
        <v>211</v>
      </c>
      <c r="E118" s="70" t="s">
        <v>211</v>
      </c>
      <c r="F118" s="70" t="s">
        <v>244</v>
      </c>
      <c r="G118" s="70" t="s">
        <v>255</v>
      </c>
      <c r="H118" s="70" t="s">
        <v>246</v>
      </c>
      <c r="I118" s="70" t="s">
        <v>256</v>
      </c>
      <c r="J118" s="70" t="s">
        <v>254</v>
      </c>
      <c r="K118" s="70" t="s">
        <v>62</v>
      </c>
      <c r="L118" s="71">
        <v>25807.599999999999</v>
      </c>
      <c r="M118" s="71">
        <v>23004.799999999999</v>
      </c>
      <c r="N118" s="71">
        <v>19386.599999999999</v>
      </c>
      <c r="O118" s="71">
        <v>16147.6</v>
      </c>
      <c r="P118">
        <v>45.677500000000002</v>
      </c>
      <c r="Q118" s="72">
        <v>19.9025</v>
      </c>
    </row>
    <row r="119" spans="1:17" ht="16.5" hidden="1" customHeight="1" x14ac:dyDescent="0.2">
      <c r="A119" s="70" t="s">
        <v>255</v>
      </c>
      <c r="B119" s="70" t="s">
        <v>66</v>
      </c>
      <c r="C119" s="70" t="s">
        <v>179</v>
      </c>
      <c r="D119" s="70" t="s">
        <v>211</v>
      </c>
      <c r="E119" s="70" t="s">
        <v>211</v>
      </c>
      <c r="F119" s="70" t="s">
        <v>244</v>
      </c>
      <c r="G119" s="70" t="s">
        <v>255</v>
      </c>
      <c r="H119" s="70" t="s">
        <v>246</v>
      </c>
      <c r="I119" s="70" t="s">
        <v>256</v>
      </c>
      <c r="J119" s="70" t="s">
        <v>254</v>
      </c>
      <c r="K119" s="70" t="s">
        <v>64</v>
      </c>
      <c r="L119" s="71">
        <v>18859.400000000001</v>
      </c>
      <c r="M119" s="71">
        <v>16811.2</v>
      </c>
      <c r="N119" s="71">
        <v>2090.8000000000002</v>
      </c>
      <c r="O119" s="71">
        <v>1741.5</v>
      </c>
      <c r="P119">
        <v>45.677500000000002</v>
      </c>
      <c r="Q119" s="72">
        <v>19.9025</v>
      </c>
    </row>
    <row r="120" spans="1:17" ht="16.5" hidden="1" customHeight="1" x14ac:dyDescent="0.2">
      <c r="A120" s="70" t="s">
        <v>255</v>
      </c>
      <c r="B120" s="70" t="s">
        <v>66</v>
      </c>
      <c r="C120" s="70" t="s">
        <v>179</v>
      </c>
      <c r="D120" s="70" t="s">
        <v>211</v>
      </c>
      <c r="E120" s="70" t="s">
        <v>211</v>
      </c>
      <c r="F120" s="70" t="s">
        <v>244</v>
      </c>
      <c r="G120" s="70" t="s">
        <v>255</v>
      </c>
      <c r="H120" s="70" t="s">
        <v>246</v>
      </c>
      <c r="I120" s="70" t="s">
        <v>256</v>
      </c>
      <c r="J120" s="70" t="s">
        <v>254</v>
      </c>
      <c r="K120" s="70" t="s">
        <v>65</v>
      </c>
      <c r="L120" s="71">
        <v>822.4</v>
      </c>
      <c r="M120" s="71">
        <v>733.1</v>
      </c>
      <c r="N120" s="71">
        <v>846.6</v>
      </c>
      <c r="O120" s="71">
        <v>705.2</v>
      </c>
      <c r="P120">
        <v>45.677500000000002</v>
      </c>
      <c r="Q120" s="72">
        <v>19.9025</v>
      </c>
    </row>
    <row r="121" spans="1:17" ht="16.5" hidden="1" customHeight="1" x14ac:dyDescent="0.2">
      <c r="A121" s="70" t="s">
        <v>257</v>
      </c>
      <c r="B121" s="70" t="s">
        <v>66</v>
      </c>
      <c r="C121" s="70" t="s">
        <v>179</v>
      </c>
      <c r="D121" s="70" t="s">
        <v>211</v>
      </c>
      <c r="E121" s="70" t="s">
        <v>211</v>
      </c>
      <c r="F121" s="70" t="s">
        <v>244</v>
      </c>
      <c r="G121" s="70" t="s">
        <v>257</v>
      </c>
      <c r="H121" s="70" t="s">
        <v>246</v>
      </c>
      <c r="I121" s="70" t="s">
        <v>258</v>
      </c>
      <c r="J121" s="70" t="s">
        <v>254</v>
      </c>
      <c r="K121" s="70" t="s">
        <v>62</v>
      </c>
      <c r="L121" s="71">
        <v>145299.79999999999</v>
      </c>
      <c r="M121" s="71">
        <v>140853.6</v>
      </c>
      <c r="N121" s="71">
        <v>132355.5</v>
      </c>
      <c r="O121" s="71">
        <v>141519.9</v>
      </c>
      <c r="P121">
        <v>45.606099999999998</v>
      </c>
      <c r="Q121" s="72">
        <v>20.0062</v>
      </c>
    </row>
    <row r="122" spans="1:17" ht="16.5" hidden="1" customHeight="1" x14ac:dyDescent="0.2">
      <c r="A122" s="70" t="s">
        <v>257</v>
      </c>
      <c r="B122" s="70" t="s">
        <v>66</v>
      </c>
      <c r="C122" s="70" t="s">
        <v>179</v>
      </c>
      <c r="D122" s="70" t="s">
        <v>211</v>
      </c>
      <c r="E122" s="70" t="s">
        <v>211</v>
      </c>
      <c r="F122" s="70" t="s">
        <v>244</v>
      </c>
      <c r="G122" s="70" t="s">
        <v>257</v>
      </c>
      <c r="H122" s="70" t="s">
        <v>246</v>
      </c>
      <c r="I122" s="70" t="s">
        <v>258</v>
      </c>
      <c r="J122" s="70" t="s">
        <v>254</v>
      </c>
      <c r="K122" s="70" t="s">
        <v>64</v>
      </c>
      <c r="L122" s="71">
        <v>90517.1</v>
      </c>
      <c r="M122" s="71">
        <v>87333.7</v>
      </c>
      <c r="N122" s="71">
        <v>11582.3</v>
      </c>
      <c r="O122" s="71">
        <v>12647.6</v>
      </c>
      <c r="P122">
        <v>45.606099999999998</v>
      </c>
      <c r="Q122" s="72">
        <v>20.0062</v>
      </c>
    </row>
    <row r="123" spans="1:17" ht="16.5" hidden="1" customHeight="1" x14ac:dyDescent="0.2">
      <c r="A123" s="70" t="s">
        <v>257</v>
      </c>
      <c r="B123" s="70" t="s">
        <v>66</v>
      </c>
      <c r="C123" s="70" t="s">
        <v>179</v>
      </c>
      <c r="D123" s="70" t="s">
        <v>211</v>
      </c>
      <c r="E123" s="70" t="s">
        <v>211</v>
      </c>
      <c r="F123" s="70" t="s">
        <v>244</v>
      </c>
      <c r="G123" s="70" t="s">
        <v>257</v>
      </c>
      <c r="H123" s="70" t="s">
        <v>246</v>
      </c>
      <c r="I123" s="70" t="s">
        <v>258</v>
      </c>
      <c r="J123" s="70" t="s">
        <v>254</v>
      </c>
      <c r="K123" s="70" t="s">
        <v>65</v>
      </c>
      <c r="L123" s="71">
        <v>9135.1</v>
      </c>
      <c r="M123" s="71">
        <v>8974.5</v>
      </c>
      <c r="N123" s="71">
        <v>6523.8</v>
      </c>
      <c r="O123" s="71">
        <v>6902.8</v>
      </c>
      <c r="P123">
        <v>45.606099999999998</v>
      </c>
      <c r="Q123" s="72">
        <v>20.0062</v>
      </c>
    </row>
    <row r="124" spans="1:17" ht="16.5" hidden="1" customHeight="1" x14ac:dyDescent="0.2">
      <c r="A124" s="70" t="s">
        <v>260</v>
      </c>
      <c r="B124" s="70" t="s">
        <v>66</v>
      </c>
      <c r="C124" s="70" t="s">
        <v>179</v>
      </c>
      <c r="D124" s="70" t="s">
        <v>211</v>
      </c>
      <c r="E124" s="70" t="s">
        <v>259</v>
      </c>
      <c r="F124" s="70" t="s">
        <v>244</v>
      </c>
      <c r="G124" s="70" t="s">
        <v>260</v>
      </c>
      <c r="H124" s="70" t="s">
        <v>246</v>
      </c>
      <c r="I124" s="70" t="s">
        <v>261</v>
      </c>
      <c r="J124" s="70" t="s">
        <v>254</v>
      </c>
      <c r="K124" s="70" t="s">
        <v>62</v>
      </c>
      <c r="L124" s="71">
        <v>14032.2</v>
      </c>
      <c r="M124" s="71">
        <v>14432.6</v>
      </c>
      <c r="N124" s="71">
        <v>12339.8</v>
      </c>
      <c r="O124" s="71">
        <v>1643.2</v>
      </c>
      <c r="P124">
        <v>45.734900000000003</v>
      </c>
      <c r="Q124" s="72">
        <v>19.822700000000001</v>
      </c>
    </row>
    <row r="125" spans="1:17" ht="16.5" hidden="1" customHeight="1" x14ac:dyDescent="0.2">
      <c r="A125" s="70" t="s">
        <v>260</v>
      </c>
      <c r="B125" s="70" t="s">
        <v>66</v>
      </c>
      <c r="C125" s="70" t="s">
        <v>179</v>
      </c>
      <c r="D125" s="70" t="s">
        <v>211</v>
      </c>
      <c r="E125" s="70" t="s">
        <v>259</v>
      </c>
      <c r="F125" s="70" t="s">
        <v>244</v>
      </c>
      <c r="G125" s="70" t="s">
        <v>260</v>
      </c>
      <c r="H125" s="70" t="s">
        <v>246</v>
      </c>
      <c r="I125" s="70" t="s">
        <v>261</v>
      </c>
      <c r="J125" s="70" t="s">
        <v>254</v>
      </c>
      <c r="K125" s="70" t="s">
        <v>64</v>
      </c>
      <c r="L125" s="71">
        <v>10254.299999999999</v>
      </c>
      <c r="M125" s="71">
        <v>10546.9</v>
      </c>
      <c r="N125" s="71">
        <v>1330.8</v>
      </c>
      <c r="O125" s="71">
        <v>177.2</v>
      </c>
      <c r="P125">
        <v>45.734900000000003</v>
      </c>
      <c r="Q125" s="72">
        <v>19.822700000000001</v>
      </c>
    </row>
    <row r="126" spans="1:17" ht="16.5" hidden="1" customHeight="1" x14ac:dyDescent="0.2">
      <c r="A126" s="70" t="s">
        <v>260</v>
      </c>
      <c r="B126" s="70" t="s">
        <v>66</v>
      </c>
      <c r="C126" s="70" t="s">
        <v>179</v>
      </c>
      <c r="D126" s="70" t="s">
        <v>211</v>
      </c>
      <c r="E126" s="70" t="s">
        <v>259</v>
      </c>
      <c r="F126" s="70" t="s">
        <v>244</v>
      </c>
      <c r="G126" s="70" t="s">
        <v>260</v>
      </c>
      <c r="H126" s="70" t="s">
        <v>246</v>
      </c>
      <c r="I126" s="70" t="s">
        <v>261</v>
      </c>
      <c r="J126" s="70" t="s">
        <v>254</v>
      </c>
      <c r="K126" s="70" t="s">
        <v>65</v>
      </c>
      <c r="L126" s="71">
        <v>447.2</v>
      </c>
      <c r="M126" s="71">
        <v>459.9</v>
      </c>
      <c r="N126" s="71">
        <v>538.9</v>
      </c>
      <c r="O126" s="71">
        <v>71.8</v>
      </c>
      <c r="P126">
        <v>45.734900000000003</v>
      </c>
      <c r="Q126" s="72">
        <v>19.822700000000001</v>
      </c>
    </row>
    <row r="127" spans="1:17" ht="16.5" hidden="1" customHeight="1" x14ac:dyDescent="0.2">
      <c r="A127" s="70" t="s">
        <v>264</v>
      </c>
      <c r="B127" s="70" t="s">
        <v>66</v>
      </c>
      <c r="C127" s="70" t="s">
        <v>179</v>
      </c>
      <c r="D127" s="70" t="s">
        <v>193</v>
      </c>
      <c r="E127" s="70" t="s">
        <v>262</v>
      </c>
      <c r="F127" s="70" t="s">
        <v>263</v>
      </c>
      <c r="G127" s="70" t="s">
        <v>264</v>
      </c>
      <c r="H127" s="70" t="s">
        <v>265</v>
      </c>
      <c r="I127" s="70" t="s">
        <v>266</v>
      </c>
      <c r="J127" s="70" t="s">
        <v>136</v>
      </c>
      <c r="K127" s="70" t="s">
        <v>62</v>
      </c>
      <c r="L127" s="71">
        <v>33600</v>
      </c>
      <c r="M127" s="71">
        <v>33600</v>
      </c>
      <c r="N127" s="71">
        <v>33600</v>
      </c>
      <c r="O127" s="71">
        <v>33600</v>
      </c>
      <c r="P127">
        <v>45.371499999999997</v>
      </c>
      <c r="Q127" s="72">
        <v>19.790700000000001</v>
      </c>
    </row>
    <row r="128" spans="1:17" ht="16.5" hidden="1" customHeight="1" x14ac:dyDescent="0.2">
      <c r="A128" s="70" t="s">
        <v>264</v>
      </c>
      <c r="B128" s="70" t="s">
        <v>66</v>
      </c>
      <c r="C128" s="70" t="s">
        <v>179</v>
      </c>
      <c r="D128" s="70" t="s">
        <v>193</v>
      </c>
      <c r="E128" s="70" t="s">
        <v>262</v>
      </c>
      <c r="F128" s="70" t="s">
        <v>263</v>
      </c>
      <c r="G128" s="70" t="s">
        <v>264</v>
      </c>
      <c r="H128" s="70" t="s">
        <v>265</v>
      </c>
      <c r="I128" s="70" t="s">
        <v>266</v>
      </c>
      <c r="J128" s="70" t="s">
        <v>136</v>
      </c>
      <c r="K128" s="70" t="s">
        <v>64</v>
      </c>
      <c r="L128" s="71">
        <v>21000</v>
      </c>
      <c r="M128" s="71">
        <v>21000</v>
      </c>
      <c r="N128" s="71">
        <v>21000</v>
      </c>
      <c r="O128" s="71">
        <v>21000</v>
      </c>
      <c r="P128">
        <v>45.371499999999997</v>
      </c>
      <c r="Q128" s="72">
        <v>19.790700000000001</v>
      </c>
    </row>
    <row r="129" spans="1:17" ht="16.5" hidden="1" customHeight="1" x14ac:dyDescent="0.2">
      <c r="A129" s="70" t="s">
        <v>264</v>
      </c>
      <c r="B129" s="70" t="s">
        <v>66</v>
      </c>
      <c r="C129" s="70" t="s">
        <v>179</v>
      </c>
      <c r="D129" s="70" t="s">
        <v>193</v>
      </c>
      <c r="E129" s="70" t="s">
        <v>262</v>
      </c>
      <c r="F129" s="70" t="s">
        <v>263</v>
      </c>
      <c r="G129" s="70" t="s">
        <v>264</v>
      </c>
      <c r="H129" s="70" t="s">
        <v>265</v>
      </c>
      <c r="I129" s="70" t="s">
        <v>266</v>
      </c>
      <c r="J129" s="70" t="s">
        <v>136</v>
      </c>
      <c r="K129" s="70" t="s">
        <v>65</v>
      </c>
      <c r="L129" s="71">
        <v>1190</v>
      </c>
      <c r="M129" s="71">
        <v>1190</v>
      </c>
      <c r="N129" s="71">
        <v>1190</v>
      </c>
      <c r="O129" s="71">
        <v>1190</v>
      </c>
      <c r="P129">
        <v>45.371499999999997</v>
      </c>
      <c r="Q129" s="72">
        <v>19.790700000000001</v>
      </c>
    </row>
    <row r="130" spans="1:17" ht="16.5" hidden="1" customHeight="1" x14ac:dyDescent="0.2">
      <c r="A130" s="70" t="s">
        <v>268</v>
      </c>
      <c r="B130" s="70" t="s">
        <v>96</v>
      </c>
      <c r="C130" s="70" t="s">
        <v>121</v>
      </c>
      <c r="D130" s="70" t="s">
        <v>122</v>
      </c>
      <c r="E130" s="70" t="s">
        <v>122</v>
      </c>
      <c r="F130" s="70" t="s">
        <v>267</v>
      </c>
      <c r="G130" s="70" t="s">
        <v>268</v>
      </c>
      <c r="H130" s="70" t="s">
        <v>269</v>
      </c>
      <c r="I130" s="70" t="s">
        <v>270</v>
      </c>
      <c r="J130" s="70" t="s">
        <v>231</v>
      </c>
      <c r="K130" s="70" t="s">
        <v>65</v>
      </c>
      <c r="L130" s="71">
        <v>21416</v>
      </c>
      <c r="M130" s="71">
        <v>21416</v>
      </c>
      <c r="N130" s="71">
        <v>24.8</v>
      </c>
      <c r="O130" s="71">
        <v>102.2</v>
      </c>
      <c r="P130">
        <v>43.589300000000001</v>
      </c>
      <c r="Q130" s="72">
        <v>21.320399999999999</v>
      </c>
    </row>
    <row r="131" spans="1:17" ht="16.5" hidden="1" customHeight="1" x14ac:dyDescent="0.2">
      <c r="A131" s="70" t="s">
        <v>273</v>
      </c>
      <c r="B131" s="70" t="s">
        <v>66</v>
      </c>
      <c r="C131" s="70" t="s">
        <v>179</v>
      </c>
      <c r="D131" s="70" t="s">
        <v>271</v>
      </c>
      <c r="E131" s="70" t="s">
        <v>272</v>
      </c>
      <c r="F131" s="70" t="s">
        <v>273</v>
      </c>
      <c r="G131" s="70" t="s">
        <v>273</v>
      </c>
      <c r="H131" s="70" t="s">
        <v>274</v>
      </c>
      <c r="I131" s="70" t="s">
        <v>274</v>
      </c>
      <c r="J131" s="70" t="s">
        <v>183</v>
      </c>
      <c r="K131" s="70" t="s">
        <v>80</v>
      </c>
      <c r="L131" s="71">
        <v>1243.4000000000001</v>
      </c>
      <c r="M131" s="71">
        <v>2820.5</v>
      </c>
      <c r="N131" s="71">
        <v>2424.6999999999998</v>
      </c>
      <c r="O131" s="71">
        <v>8934.9</v>
      </c>
      <c r="P131">
        <v>45.2699</v>
      </c>
      <c r="Q131" s="72">
        <v>19.5351</v>
      </c>
    </row>
    <row r="132" spans="1:17" ht="16.5" hidden="1" customHeight="1" x14ac:dyDescent="0.2">
      <c r="A132" s="70" t="s">
        <v>273</v>
      </c>
      <c r="B132" s="70" t="s">
        <v>66</v>
      </c>
      <c r="C132" s="70" t="s">
        <v>179</v>
      </c>
      <c r="D132" s="70" t="s">
        <v>271</v>
      </c>
      <c r="E132" s="70" t="s">
        <v>272</v>
      </c>
      <c r="F132" s="70" t="s">
        <v>273</v>
      </c>
      <c r="G132" s="70" t="s">
        <v>273</v>
      </c>
      <c r="H132" s="70" t="s">
        <v>274</v>
      </c>
      <c r="I132" s="70" t="s">
        <v>274</v>
      </c>
      <c r="J132" s="70" t="s">
        <v>183</v>
      </c>
      <c r="K132" s="70" t="s">
        <v>65</v>
      </c>
      <c r="L132" s="71">
        <v>231.8</v>
      </c>
      <c r="M132" s="71">
        <v>184.3</v>
      </c>
      <c r="N132" s="71">
        <v>282.89999999999998</v>
      </c>
      <c r="O132" s="71">
        <v>3658.2</v>
      </c>
      <c r="P132">
        <v>45.2699</v>
      </c>
      <c r="Q132" s="72">
        <v>19.5351</v>
      </c>
    </row>
    <row r="133" spans="1:17" ht="16.5" hidden="1" customHeight="1" x14ac:dyDescent="0.2">
      <c r="A133" s="70"/>
      <c r="B133" s="70" t="s">
        <v>221</v>
      </c>
      <c r="C133" s="70" t="s">
        <v>275</v>
      </c>
      <c r="D133" s="70" t="s">
        <v>276</v>
      </c>
      <c r="E133" s="70" t="s">
        <v>276</v>
      </c>
      <c r="F133" s="70" t="s">
        <v>277</v>
      </c>
      <c r="G133" s="70"/>
      <c r="H133" s="70" t="s">
        <v>278</v>
      </c>
      <c r="I133" s="70" t="s">
        <v>279</v>
      </c>
      <c r="J133" s="70" t="s">
        <v>153</v>
      </c>
      <c r="K133" s="70" t="s">
        <v>80</v>
      </c>
      <c r="L133" s="71">
        <v>4650</v>
      </c>
      <c r="M133" s="71">
        <v>13000</v>
      </c>
      <c r="N133" s="71">
        <v>47600</v>
      </c>
      <c r="O133" s="71" t="s">
        <v>63</v>
      </c>
      <c r="P133" t="e">
        <v>#N/A</v>
      </c>
      <c r="Q133" s="72" t="e">
        <v>#N/A</v>
      </c>
    </row>
    <row r="134" spans="1:17" ht="16.5" hidden="1" customHeight="1" x14ac:dyDescent="0.2">
      <c r="A134" s="70"/>
      <c r="B134" s="70" t="s">
        <v>221</v>
      </c>
      <c r="C134" s="70" t="s">
        <v>275</v>
      </c>
      <c r="D134" s="70" t="s">
        <v>276</v>
      </c>
      <c r="E134" s="70" t="s">
        <v>276</v>
      </c>
      <c r="F134" s="70" t="s">
        <v>277</v>
      </c>
      <c r="G134" s="70"/>
      <c r="H134" s="70" t="s">
        <v>278</v>
      </c>
      <c r="I134" s="70" t="s">
        <v>279</v>
      </c>
      <c r="J134" s="70" t="s">
        <v>153</v>
      </c>
      <c r="K134" s="70" t="s">
        <v>86</v>
      </c>
      <c r="L134" s="71">
        <v>14950</v>
      </c>
      <c r="M134" s="71">
        <v>94000</v>
      </c>
      <c r="N134" s="71">
        <v>388000</v>
      </c>
      <c r="O134" s="71" t="s">
        <v>63</v>
      </c>
      <c r="P134" t="e">
        <v>#N/A</v>
      </c>
      <c r="Q134" s="72" t="e">
        <v>#N/A</v>
      </c>
    </row>
    <row r="135" spans="1:17" ht="16.5" hidden="1" customHeight="1" x14ac:dyDescent="0.2">
      <c r="A135" s="70"/>
      <c r="B135" s="70" t="s">
        <v>221</v>
      </c>
      <c r="C135" s="70" t="s">
        <v>275</v>
      </c>
      <c r="D135" s="70" t="s">
        <v>276</v>
      </c>
      <c r="E135" s="70" t="s">
        <v>276</v>
      </c>
      <c r="F135" s="70" t="s">
        <v>277</v>
      </c>
      <c r="G135" s="70"/>
      <c r="H135" s="70" t="s">
        <v>278</v>
      </c>
      <c r="I135" s="70" t="s">
        <v>279</v>
      </c>
      <c r="J135" s="70" t="s">
        <v>153</v>
      </c>
      <c r="K135" s="70" t="s">
        <v>65</v>
      </c>
      <c r="L135" s="71">
        <v>550</v>
      </c>
      <c r="M135" s="71">
        <v>12200</v>
      </c>
      <c r="N135" s="71">
        <v>27000</v>
      </c>
      <c r="O135" s="71" t="s">
        <v>63</v>
      </c>
      <c r="P135" t="e">
        <v>#N/A</v>
      </c>
      <c r="Q135" s="72" t="e">
        <v>#N/A</v>
      </c>
    </row>
    <row r="136" spans="1:17" ht="16.5" hidden="1" customHeight="1" x14ac:dyDescent="0.2">
      <c r="A136" s="70" t="s">
        <v>280</v>
      </c>
      <c r="B136" s="70" t="s">
        <v>221</v>
      </c>
      <c r="C136" s="70" t="s">
        <v>275</v>
      </c>
      <c r="D136" s="70" t="s">
        <v>276</v>
      </c>
      <c r="E136" s="70" t="s">
        <v>276</v>
      </c>
      <c r="F136" s="70" t="s">
        <v>277</v>
      </c>
      <c r="G136" s="70" t="s">
        <v>280</v>
      </c>
      <c r="H136" s="70" t="s">
        <v>278</v>
      </c>
      <c r="I136" s="70" t="s">
        <v>281</v>
      </c>
      <c r="J136" s="70" t="s">
        <v>282</v>
      </c>
      <c r="K136" s="70" t="s">
        <v>86</v>
      </c>
      <c r="L136" s="71">
        <v>12057770</v>
      </c>
      <c r="M136" s="71" t="s">
        <v>63</v>
      </c>
      <c r="N136" s="71" t="s">
        <v>63</v>
      </c>
      <c r="O136" s="71" t="s">
        <v>63</v>
      </c>
      <c r="P136">
        <v>44.077646999999999</v>
      </c>
      <c r="Q136" s="72">
        <v>22.109940399999999</v>
      </c>
    </row>
    <row r="137" spans="1:17" ht="16.5" hidden="1" customHeight="1" x14ac:dyDescent="0.2">
      <c r="A137" s="70" t="s">
        <v>280</v>
      </c>
      <c r="B137" s="70" t="s">
        <v>221</v>
      </c>
      <c r="C137" s="70" t="s">
        <v>275</v>
      </c>
      <c r="D137" s="70" t="s">
        <v>276</v>
      </c>
      <c r="E137" s="70" t="s">
        <v>276</v>
      </c>
      <c r="F137" s="70" t="s">
        <v>277</v>
      </c>
      <c r="G137" s="70" t="s">
        <v>280</v>
      </c>
      <c r="H137" s="70" t="s">
        <v>278</v>
      </c>
      <c r="I137" s="70" t="s">
        <v>281</v>
      </c>
      <c r="J137" s="70" t="s">
        <v>282</v>
      </c>
      <c r="K137" s="70" t="s">
        <v>65</v>
      </c>
      <c r="L137" s="71">
        <v>369380</v>
      </c>
      <c r="M137" s="71" t="s">
        <v>63</v>
      </c>
      <c r="N137" s="71" t="s">
        <v>63</v>
      </c>
      <c r="O137" s="71" t="s">
        <v>63</v>
      </c>
      <c r="P137">
        <v>44.077646999999999</v>
      </c>
      <c r="Q137" s="72">
        <v>22.109940399999999</v>
      </c>
    </row>
    <row r="138" spans="1:17" ht="16.5" hidden="1" customHeight="1" x14ac:dyDescent="0.2">
      <c r="A138" s="70" t="s">
        <v>280</v>
      </c>
      <c r="B138" s="70" t="s">
        <v>221</v>
      </c>
      <c r="C138" s="70" t="s">
        <v>275</v>
      </c>
      <c r="D138" s="70" t="s">
        <v>276</v>
      </c>
      <c r="E138" s="70" t="s">
        <v>276</v>
      </c>
      <c r="F138" s="70">
        <v>100499924</v>
      </c>
      <c r="G138" s="70" t="s">
        <v>280</v>
      </c>
      <c r="H138" s="70" t="s">
        <v>278</v>
      </c>
      <c r="I138" s="70" t="s">
        <v>283</v>
      </c>
      <c r="J138" s="70" t="s">
        <v>284</v>
      </c>
      <c r="K138" s="70" t="s">
        <v>80</v>
      </c>
      <c r="L138" s="71" t="s">
        <v>63</v>
      </c>
      <c r="M138" s="71" t="s">
        <v>63</v>
      </c>
      <c r="N138" s="71" t="s">
        <v>63</v>
      </c>
      <c r="O138" s="71">
        <v>28500</v>
      </c>
      <c r="P138">
        <v>44.077646999999999</v>
      </c>
      <c r="Q138" s="72">
        <v>22.109940399999999</v>
      </c>
    </row>
    <row r="139" spans="1:17" ht="16.5" hidden="1" customHeight="1" x14ac:dyDescent="0.2">
      <c r="A139" s="70" t="s">
        <v>280</v>
      </c>
      <c r="B139" s="70" t="s">
        <v>221</v>
      </c>
      <c r="C139" s="70" t="s">
        <v>275</v>
      </c>
      <c r="D139" s="70" t="s">
        <v>276</v>
      </c>
      <c r="E139" s="70" t="s">
        <v>276</v>
      </c>
      <c r="F139" s="70" t="s">
        <v>277</v>
      </c>
      <c r="G139" s="70" t="s">
        <v>280</v>
      </c>
      <c r="H139" s="70" t="s">
        <v>278</v>
      </c>
      <c r="I139" s="70" t="s">
        <v>283</v>
      </c>
      <c r="J139" s="70" t="s">
        <v>284</v>
      </c>
      <c r="K139" s="70" t="s">
        <v>86</v>
      </c>
      <c r="L139" s="71" t="s">
        <v>63</v>
      </c>
      <c r="M139" s="71" t="s">
        <v>63</v>
      </c>
      <c r="N139" s="71" t="s">
        <v>63</v>
      </c>
      <c r="O139" s="71">
        <v>602000</v>
      </c>
      <c r="P139">
        <v>44.077646999999999</v>
      </c>
      <c r="Q139" s="72">
        <v>22.109940399999999</v>
      </c>
    </row>
    <row r="140" spans="1:17" ht="16.5" hidden="1" customHeight="1" x14ac:dyDescent="0.2">
      <c r="A140" s="70" t="s">
        <v>280</v>
      </c>
      <c r="B140" s="70" t="s">
        <v>221</v>
      </c>
      <c r="C140" s="70" t="s">
        <v>275</v>
      </c>
      <c r="D140" s="70" t="s">
        <v>276</v>
      </c>
      <c r="E140" s="70" t="s">
        <v>276</v>
      </c>
      <c r="F140" s="70" t="s">
        <v>277</v>
      </c>
      <c r="G140" s="70" t="s">
        <v>280</v>
      </c>
      <c r="H140" s="70" t="s">
        <v>278</v>
      </c>
      <c r="I140" s="70" t="s">
        <v>283</v>
      </c>
      <c r="J140" s="70" t="s">
        <v>284</v>
      </c>
      <c r="K140" s="70" t="s">
        <v>65</v>
      </c>
      <c r="L140" s="71" t="s">
        <v>63</v>
      </c>
      <c r="M140" s="71" t="s">
        <v>63</v>
      </c>
      <c r="N140" s="71" t="s">
        <v>63</v>
      </c>
      <c r="O140" s="71">
        <v>35000</v>
      </c>
      <c r="P140">
        <v>44.077646999999999</v>
      </c>
      <c r="Q140" s="72">
        <v>22.109940399999999</v>
      </c>
    </row>
    <row r="141" spans="1:17" ht="16.5" hidden="1" customHeight="1" x14ac:dyDescent="0.2">
      <c r="A141" s="70"/>
      <c r="B141" s="70" t="s">
        <v>221</v>
      </c>
      <c r="C141" s="70" t="s">
        <v>275</v>
      </c>
      <c r="D141" s="70" t="s">
        <v>276</v>
      </c>
      <c r="E141" s="70" t="s">
        <v>276</v>
      </c>
      <c r="F141" s="70" t="s">
        <v>277</v>
      </c>
      <c r="G141" s="70"/>
      <c r="H141" s="70" t="s">
        <v>278</v>
      </c>
      <c r="I141" s="70" t="s">
        <v>285</v>
      </c>
      <c r="J141" s="70" t="s">
        <v>286</v>
      </c>
      <c r="K141" s="70" t="s">
        <v>65</v>
      </c>
      <c r="L141" s="71">
        <v>1271</v>
      </c>
      <c r="M141" s="71" t="s">
        <v>63</v>
      </c>
      <c r="N141" s="71" t="s">
        <v>63</v>
      </c>
      <c r="O141" s="71" t="s">
        <v>63</v>
      </c>
      <c r="P141" t="e">
        <v>#N/A</v>
      </c>
      <c r="Q141" s="72" t="e">
        <v>#N/A</v>
      </c>
    </row>
    <row r="142" spans="1:17" ht="16.5" hidden="1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287</v>
      </c>
      <c r="J142" s="70" t="s">
        <v>288</v>
      </c>
      <c r="K142" s="70" t="s">
        <v>86</v>
      </c>
      <c r="L142" s="71">
        <v>1476000</v>
      </c>
      <c r="M142" s="71">
        <v>119000</v>
      </c>
      <c r="N142" s="71">
        <v>227000</v>
      </c>
      <c r="O142" s="71" t="s">
        <v>63</v>
      </c>
      <c r="P142" t="e">
        <v>#N/A</v>
      </c>
      <c r="Q142" s="72" t="e">
        <v>#N/A</v>
      </c>
    </row>
    <row r="143" spans="1:17" ht="16.5" hidden="1" customHeight="1" x14ac:dyDescent="0.2">
      <c r="A143" s="70" t="s">
        <v>289</v>
      </c>
      <c r="B143" s="70" t="s">
        <v>221</v>
      </c>
      <c r="C143" s="70" t="s">
        <v>275</v>
      </c>
      <c r="D143" s="70" t="s">
        <v>276</v>
      </c>
      <c r="E143" s="70" t="s">
        <v>276</v>
      </c>
      <c r="F143" s="70" t="s">
        <v>289</v>
      </c>
      <c r="G143" s="70" t="s">
        <v>289</v>
      </c>
      <c r="H143" s="70" t="s">
        <v>290</v>
      </c>
      <c r="I143" s="70" t="s">
        <v>291</v>
      </c>
      <c r="J143" s="70" t="s">
        <v>153</v>
      </c>
      <c r="K143" s="70" t="s">
        <v>80</v>
      </c>
      <c r="L143" s="71">
        <v>120960</v>
      </c>
      <c r="M143" s="71">
        <v>140000</v>
      </c>
      <c r="N143" s="71">
        <v>93000</v>
      </c>
      <c r="O143" s="71">
        <v>56000</v>
      </c>
      <c r="P143">
        <v>44.070099999999996</v>
      </c>
      <c r="Q143" s="72">
        <v>22.096699999999998</v>
      </c>
    </row>
    <row r="144" spans="1:17" ht="16.5" hidden="1" customHeight="1" x14ac:dyDescent="0.2">
      <c r="A144" s="70" t="s">
        <v>289</v>
      </c>
      <c r="B144" s="70" t="s">
        <v>221</v>
      </c>
      <c r="C144" s="70" t="s">
        <v>275</v>
      </c>
      <c r="D144" s="70" t="s">
        <v>276</v>
      </c>
      <c r="E144" s="70" t="s">
        <v>276</v>
      </c>
      <c r="F144" s="70" t="s">
        <v>289</v>
      </c>
      <c r="G144" s="70" t="s">
        <v>289</v>
      </c>
      <c r="H144" s="70" t="s">
        <v>290</v>
      </c>
      <c r="I144" s="70" t="s">
        <v>291</v>
      </c>
      <c r="J144" s="70" t="s">
        <v>153</v>
      </c>
      <c r="K144" s="70" t="s">
        <v>86</v>
      </c>
      <c r="L144" s="71">
        <v>475200</v>
      </c>
      <c r="M144" s="71">
        <v>470000</v>
      </c>
      <c r="N144" s="71">
        <v>355000</v>
      </c>
      <c r="O144" s="71">
        <v>240000</v>
      </c>
      <c r="P144">
        <v>44.070099999999996</v>
      </c>
      <c r="Q144" s="72">
        <v>22.096699999999998</v>
      </c>
    </row>
    <row r="145" spans="1:17" ht="16.5" hidden="1" customHeight="1" x14ac:dyDescent="0.2">
      <c r="A145" s="70" t="s">
        <v>289</v>
      </c>
      <c r="B145" s="70" t="s">
        <v>221</v>
      </c>
      <c r="C145" s="70" t="s">
        <v>275</v>
      </c>
      <c r="D145" s="70" t="s">
        <v>276</v>
      </c>
      <c r="E145" s="70" t="s">
        <v>276</v>
      </c>
      <c r="F145" s="70" t="s">
        <v>289</v>
      </c>
      <c r="G145" s="70" t="s">
        <v>289</v>
      </c>
      <c r="H145" s="70" t="s">
        <v>290</v>
      </c>
      <c r="I145" s="70" t="s">
        <v>291</v>
      </c>
      <c r="J145" s="70" t="s">
        <v>153</v>
      </c>
      <c r="K145" s="70" t="s">
        <v>65</v>
      </c>
      <c r="L145" s="71">
        <v>9792</v>
      </c>
      <c r="M145" s="71">
        <v>18000</v>
      </c>
      <c r="N145" s="71">
        <v>12000</v>
      </c>
      <c r="O145" s="71">
        <v>6500</v>
      </c>
      <c r="P145">
        <v>44.070099999999996</v>
      </c>
      <c r="Q145" s="72">
        <v>22.096699999999998</v>
      </c>
    </row>
    <row r="146" spans="1:17" ht="16.5" hidden="1" customHeight="1" x14ac:dyDescent="0.2">
      <c r="A146" s="70" t="s">
        <v>294</v>
      </c>
      <c r="B146" s="70" t="s">
        <v>66</v>
      </c>
      <c r="C146" s="70" t="s">
        <v>292</v>
      </c>
      <c r="D146" s="70" t="s">
        <v>293</v>
      </c>
      <c r="E146" s="70" t="s">
        <v>293</v>
      </c>
      <c r="F146" s="70" t="s">
        <v>294</v>
      </c>
      <c r="G146" s="70" t="s">
        <v>294</v>
      </c>
      <c r="H146" s="70" t="s">
        <v>295</v>
      </c>
      <c r="I146" s="70" t="s">
        <v>296</v>
      </c>
      <c r="J146" s="70" t="s">
        <v>297</v>
      </c>
      <c r="K146" s="70" t="s">
        <v>80</v>
      </c>
      <c r="L146" s="71">
        <v>128757.1</v>
      </c>
      <c r="M146" s="71">
        <v>407198.9</v>
      </c>
      <c r="N146" s="71">
        <v>365036.79999999999</v>
      </c>
      <c r="O146" s="71">
        <v>416931.8</v>
      </c>
      <c r="P146">
        <v>45.794899999999998</v>
      </c>
      <c r="Q146" s="72">
        <v>20.4145</v>
      </c>
    </row>
    <row r="147" spans="1:17" ht="16.5" hidden="1" customHeight="1" x14ac:dyDescent="0.2">
      <c r="A147" s="70" t="s">
        <v>294</v>
      </c>
      <c r="B147" s="70" t="s">
        <v>66</v>
      </c>
      <c r="C147" s="70" t="s">
        <v>292</v>
      </c>
      <c r="D147" s="70" t="s">
        <v>293</v>
      </c>
      <c r="E147" s="70" t="s">
        <v>293</v>
      </c>
      <c r="F147" s="70" t="s">
        <v>294</v>
      </c>
      <c r="G147" s="70" t="s">
        <v>294</v>
      </c>
      <c r="H147" s="70" t="s">
        <v>295</v>
      </c>
      <c r="I147" s="70" t="s">
        <v>296</v>
      </c>
      <c r="J147" s="70" t="s">
        <v>297</v>
      </c>
      <c r="K147" s="70" t="s">
        <v>65</v>
      </c>
      <c r="L147" s="71">
        <v>95.7</v>
      </c>
      <c r="M147" s="71">
        <v>1337.1</v>
      </c>
      <c r="N147" s="71">
        <v>2131</v>
      </c>
      <c r="O147" s="71">
        <v>2613.8000000000002</v>
      </c>
      <c r="P147">
        <v>45.794899999999998</v>
      </c>
      <c r="Q147" s="72">
        <v>20.4145</v>
      </c>
    </row>
    <row r="148" spans="1:17" ht="16.5" hidden="1" customHeight="1" x14ac:dyDescent="0.2">
      <c r="A148" s="70" t="s">
        <v>298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298</v>
      </c>
      <c r="G148" s="70" t="s">
        <v>298</v>
      </c>
      <c r="H148" s="70" t="s">
        <v>299</v>
      </c>
      <c r="I148" s="70" t="s">
        <v>300</v>
      </c>
      <c r="J148" s="70" t="s">
        <v>301</v>
      </c>
      <c r="K148" s="70" t="s">
        <v>62</v>
      </c>
      <c r="L148" s="71">
        <v>178247.2</v>
      </c>
      <c r="M148" s="71">
        <v>65789</v>
      </c>
      <c r="N148" s="71">
        <v>176600</v>
      </c>
      <c r="O148" s="71">
        <v>44071.199999999997</v>
      </c>
      <c r="P148">
        <v>45.841000000000001</v>
      </c>
      <c r="Q148" s="72">
        <v>20.486799999999999</v>
      </c>
    </row>
    <row r="149" spans="1:17" ht="16.5" hidden="1" customHeight="1" x14ac:dyDescent="0.2">
      <c r="A149" s="70" t="s">
        <v>298</v>
      </c>
      <c r="B149" s="70" t="s">
        <v>66</v>
      </c>
      <c r="C149" s="70" t="s">
        <v>292</v>
      </c>
      <c r="D149" s="70" t="s">
        <v>293</v>
      </c>
      <c r="E149" s="70" t="s">
        <v>293</v>
      </c>
      <c r="F149" s="70" t="s">
        <v>298</v>
      </c>
      <c r="G149" s="70" t="s">
        <v>298</v>
      </c>
      <c r="H149" s="70" t="s">
        <v>299</v>
      </c>
      <c r="I149" s="70" t="s">
        <v>300</v>
      </c>
      <c r="J149" s="70" t="s">
        <v>301</v>
      </c>
      <c r="K149" s="70" t="s">
        <v>64</v>
      </c>
      <c r="L149" s="71">
        <v>106732.4</v>
      </c>
      <c r="M149" s="71">
        <v>5832</v>
      </c>
      <c r="N149" s="71">
        <v>14928</v>
      </c>
      <c r="O149" s="71">
        <v>4109.8999999999996</v>
      </c>
      <c r="P149">
        <v>45.841000000000001</v>
      </c>
      <c r="Q149" s="72">
        <v>20.486799999999999</v>
      </c>
    </row>
    <row r="150" spans="1:17" ht="16.5" hidden="1" customHeight="1" x14ac:dyDescent="0.2">
      <c r="A150" s="70" t="s">
        <v>298</v>
      </c>
      <c r="B150" s="70" t="s">
        <v>66</v>
      </c>
      <c r="C150" s="70" t="s">
        <v>292</v>
      </c>
      <c r="D150" s="70" t="s">
        <v>293</v>
      </c>
      <c r="E150" s="70" t="s">
        <v>293</v>
      </c>
      <c r="F150" s="70" t="s">
        <v>298</v>
      </c>
      <c r="G150" s="70" t="s">
        <v>298</v>
      </c>
      <c r="H150" s="70" t="s">
        <v>299</v>
      </c>
      <c r="I150" s="70" t="s">
        <v>300</v>
      </c>
      <c r="J150" s="70" t="s">
        <v>301</v>
      </c>
      <c r="K150" s="70" t="s">
        <v>65</v>
      </c>
      <c r="L150" s="71">
        <v>12446</v>
      </c>
      <c r="M150" s="71">
        <v>3222.1</v>
      </c>
      <c r="N150" s="71">
        <v>8850</v>
      </c>
      <c r="O150" s="71">
        <v>2102.3000000000002</v>
      </c>
      <c r="P150">
        <v>45.841000000000001</v>
      </c>
      <c r="Q150" s="72">
        <v>20.486799999999999</v>
      </c>
    </row>
    <row r="151" spans="1:17" ht="16.5" hidden="1" customHeight="1" x14ac:dyDescent="0.2">
      <c r="A151" s="70" t="s">
        <v>303</v>
      </c>
      <c r="B151" s="70" t="s">
        <v>66</v>
      </c>
      <c r="C151" s="70" t="s">
        <v>292</v>
      </c>
      <c r="D151" s="70" t="s">
        <v>293</v>
      </c>
      <c r="E151" s="70" t="s">
        <v>293</v>
      </c>
      <c r="F151" s="70" t="s">
        <v>302</v>
      </c>
      <c r="G151" s="70" t="s">
        <v>303</v>
      </c>
      <c r="H151" s="70" t="s">
        <v>304</v>
      </c>
      <c r="I151" s="70" t="s">
        <v>305</v>
      </c>
      <c r="J151" s="70" t="s">
        <v>61</v>
      </c>
      <c r="K151" s="70" t="s">
        <v>62</v>
      </c>
      <c r="L151" s="71">
        <v>73908.600000000006</v>
      </c>
      <c r="M151" s="71">
        <v>47205.599999999999</v>
      </c>
      <c r="N151" s="71">
        <v>114479.5</v>
      </c>
      <c r="O151" s="71">
        <v>31356.2</v>
      </c>
      <c r="P151">
        <v>45.808999999999997</v>
      </c>
      <c r="Q151" s="72">
        <v>20.446400000000001</v>
      </c>
    </row>
    <row r="152" spans="1:17" ht="16.5" hidden="1" customHeight="1" x14ac:dyDescent="0.2">
      <c r="A152" s="70" t="s">
        <v>303</v>
      </c>
      <c r="B152" s="70" t="s">
        <v>66</v>
      </c>
      <c r="C152" s="70" t="s">
        <v>292</v>
      </c>
      <c r="D152" s="70" t="s">
        <v>293</v>
      </c>
      <c r="E152" s="70" t="s">
        <v>293</v>
      </c>
      <c r="F152" s="70" t="s">
        <v>302</v>
      </c>
      <c r="G152" s="70" t="s">
        <v>303</v>
      </c>
      <c r="H152" s="70" t="s">
        <v>304</v>
      </c>
      <c r="I152" s="70" t="s">
        <v>305</v>
      </c>
      <c r="J152" s="70" t="s">
        <v>61</v>
      </c>
      <c r="K152" s="70" t="s">
        <v>64</v>
      </c>
      <c r="L152" s="71">
        <v>45004.9</v>
      </c>
      <c r="M152" s="71">
        <v>4195.7</v>
      </c>
      <c r="N152" s="71">
        <v>9710</v>
      </c>
      <c r="O152" s="71">
        <v>2894.3</v>
      </c>
      <c r="P152">
        <v>45.808999999999997</v>
      </c>
      <c r="Q152" s="72">
        <v>20.446400000000001</v>
      </c>
    </row>
    <row r="153" spans="1:17" ht="16.5" hidden="1" customHeight="1" x14ac:dyDescent="0.2">
      <c r="A153" s="70" t="s">
        <v>303</v>
      </c>
      <c r="B153" s="70" t="s">
        <v>66</v>
      </c>
      <c r="C153" s="70" t="s">
        <v>292</v>
      </c>
      <c r="D153" s="70" t="s">
        <v>293</v>
      </c>
      <c r="E153" s="70" t="s">
        <v>293</v>
      </c>
      <c r="F153" s="70" t="s">
        <v>302</v>
      </c>
      <c r="G153" s="70" t="s">
        <v>303</v>
      </c>
      <c r="H153" s="70" t="s">
        <v>304</v>
      </c>
      <c r="I153" s="70" t="s">
        <v>305</v>
      </c>
      <c r="J153" s="70" t="s">
        <v>61</v>
      </c>
      <c r="K153" s="70" t="s">
        <v>65</v>
      </c>
      <c r="L153" s="71">
        <v>4945.1000000000004</v>
      </c>
      <c r="M153" s="71">
        <v>2308.9</v>
      </c>
      <c r="N153" s="71">
        <v>5727.8</v>
      </c>
      <c r="O153" s="71">
        <v>1495</v>
      </c>
      <c r="P153">
        <v>45.808999999999997</v>
      </c>
      <c r="Q153" s="72">
        <v>20.446400000000001</v>
      </c>
    </row>
    <row r="154" spans="1:17" ht="16.5" hidden="1" customHeight="1" x14ac:dyDescent="0.2">
      <c r="A154" s="70" t="s">
        <v>308</v>
      </c>
      <c r="B154" s="70" t="s">
        <v>66</v>
      </c>
      <c r="C154" s="70" t="s">
        <v>114</v>
      </c>
      <c r="D154" s="70" t="s">
        <v>306</v>
      </c>
      <c r="E154" s="70" t="s">
        <v>306</v>
      </c>
      <c r="F154" s="70" t="s">
        <v>307</v>
      </c>
      <c r="G154" s="70" t="s">
        <v>308</v>
      </c>
      <c r="H154" s="70" t="s">
        <v>309</v>
      </c>
      <c r="I154" s="70" t="s">
        <v>310</v>
      </c>
      <c r="J154" s="70" t="s">
        <v>61</v>
      </c>
      <c r="K154" s="70" t="s">
        <v>62</v>
      </c>
      <c r="L154" s="71">
        <v>28000</v>
      </c>
      <c r="M154" s="71" t="s">
        <v>63</v>
      </c>
      <c r="N154" s="71" t="s">
        <v>63</v>
      </c>
      <c r="O154" s="71">
        <v>53204</v>
      </c>
      <c r="P154">
        <v>0</v>
      </c>
      <c r="Q154" s="72">
        <v>0</v>
      </c>
    </row>
    <row r="155" spans="1:17" ht="16.5" hidden="1" customHeight="1" x14ac:dyDescent="0.2">
      <c r="A155" s="70" t="s">
        <v>308</v>
      </c>
      <c r="B155" s="70" t="s">
        <v>66</v>
      </c>
      <c r="C155" s="70" t="s">
        <v>114</v>
      </c>
      <c r="D155" s="70" t="s">
        <v>306</v>
      </c>
      <c r="E155" s="70" t="s">
        <v>306</v>
      </c>
      <c r="F155" s="70" t="s">
        <v>307</v>
      </c>
      <c r="G155" s="70" t="s">
        <v>308</v>
      </c>
      <c r="H155" s="70" t="s">
        <v>309</v>
      </c>
      <c r="I155" s="70" t="s">
        <v>310</v>
      </c>
      <c r="J155" s="70" t="s">
        <v>61</v>
      </c>
      <c r="K155" s="70" t="s">
        <v>65</v>
      </c>
      <c r="L155" s="71">
        <v>1895</v>
      </c>
      <c r="M155" s="71" t="s">
        <v>63</v>
      </c>
      <c r="N155" s="71" t="s">
        <v>63</v>
      </c>
      <c r="O155" s="71">
        <v>2323.5</v>
      </c>
      <c r="P155">
        <v>0</v>
      </c>
      <c r="Q155" s="72">
        <v>0</v>
      </c>
    </row>
    <row r="156" spans="1:17" ht="16.5" hidden="1" customHeight="1" x14ac:dyDescent="0.2">
      <c r="A156" s="70" t="s">
        <v>312</v>
      </c>
      <c r="B156" s="70" t="s">
        <v>66</v>
      </c>
      <c r="C156" s="70" t="s">
        <v>114</v>
      </c>
      <c r="D156" s="70" t="s">
        <v>115</v>
      </c>
      <c r="E156" s="70" t="s">
        <v>311</v>
      </c>
      <c r="F156" s="70" t="s">
        <v>307</v>
      </c>
      <c r="G156" s="70" t="s">
        <v>312</v>
      </c>
      <c r="H156" s="70" t="s">
        <v>309</v>
      </c>
      <c r="I156" s="70" t="s">
        <v>313</v>
      </c>
      <c r="J156" s="70" t="s">
        <v>72</v>
      </c>
      <c r="K156" s="70" t="s">
        <v>62</v>
      </c>
      <c r="L156" s="71">
        <v>273710</v>
      </c>
      <c r="M156" s="71" t="s">
        <v>63</v>
      </c>
      <c r="N156" s="71" t="s">
        <v>63</v>
      </c>
      <c r="O156" s="71">
        <v>1137215.8</v>
      </c>
      <c r="P156">
        <v>44.983499999999999</v>
      </c>
      <c r="Q156" s="72">
        <v>20.134499999999999</v>
      </c>
    </row>
    <row r="157" spans="1:17" ht="16.5" hidden="1" customHeight="1" x14ac:dyDescent="0.2">
      <c r="A157" s="70" t="s">
        <v>312</v>
      </c>
      <c r="B157" s="70" t="s">
        <v>66</v>
      </c>
      <c r="C157" s="70" t="s">
        <v>114</v>
      </c>
      <c r="D157" s="70" t="s">
        <v>115</v>
      </c>
      <c r="E157" s="70" t="s">
        <v>311</v>
      </c>
      <c r="F157" s="70" t="s">
        <v>307</v>
      </c>
      <c r="G157" s="70" t="s">
        <v>312</v>
      </c>
      <c r="H157" s="70" t="s">
        <v>309</v>
      </c>
      <c r="I157" s="70" t="s">
        <v>313</v>
      </c>
      <c r="J157" s="70" t="s">
        <v>72</v>
      </c>
      <c r="K157" s="70" t="s">
        <v>65</v>
      </c>
      <c r="L157" s="71">
        <v>19609</v>
      </c>
      <c r="M157" s="71" t="s">
        <v>63</v>
      </c>
      <c r="N157" s="71" t="s">
        <v>63</v>
      </c>
      <c r="O157" s="71">
        <v>56010.400000000001</v>
      </c>
      <c r="P157">
        <v>44.983499999999999</v>
      </c>
      <c r="Q157" s="72">
        <v>20.134499999999999</v>
      </c>
    </row>
    <row r="158" spans="1:17" ht="16.5" customHeight="1" x14ac:dyDescent="0.2">
      <c r="A158" s="70" t="s">
        <v>235</v>
      </c>
      <c r="B158" s="70" t="s">
        <v>221</v>
      </c>
      <c r="C158" s="70" t="s">
        <v>314</v>
      </c>
      <c r="D158" s="70" t="s">
        <v>315</v>
      </c>
      <c r="E158" s="70" t="s">
        <v>315</v>
      </c>
      <c r="F158" s="70" t="s">
        <v>316</v>
      </c>
      <c r="G158" s="70" t="s">
        <v>235</v>
      </c>
      <c r="H158" s="70" t="s">
        <v>317</v>
      </c>
      <c r="I158" s="70" t="s">
        <v>317</v>
      </c>
      <c r="J158" s="70" t="s">
        <v>237</v>
      </c>
      <c r="K158" s="70" t="s">
        <v>80</v>
      </c>
      <c r="L158" s="71">
        <v>34929</v>
      </c>
      <c r="M158" s="71" t="s">
        <v>63</v>
      </c>
      <c r="N158" s="71" t="s">
        <v>63</v>
      </c>
      <c r="O158" s="71" t="s">
        <v>63</v>
      </c>
      <c r="P158">
        <v>42.993769</v>
      </c>
      <c r="Q158" s="72">
        <v>21.960491999999999</v>
      </c>
    </row>
    <row r="159" spans="1:17" ht="16.5" customHeight="1" x14ac:dyDescent="0.2">
      <c r="A159" s="70" t="s">
        <v>235</v>
      </c>
      <c r="B159" s="70" t="s">
        <v>221</v>
      </c>
      <c r="C159" s="70" t="s">
        <v>314</v>
      </c>
      <c r="D159" s="70" t="s">
        <v>315</v>
      </c>
      <c r="E159" s="70" t="s">
        <v>315</v>
      </c>
      <c r="F159" s="70" t="s">
        <v>316</v>
      </c>
      <c r="G159" s="70" t="s">
        <v>235</v>
      </c>
      <c r="H159" s="70" t="s">
        <v>317</v>
      </c>
      <c r="I159" s="70" t="s">
        <v>317</v>
      </c>
      <c r="J159" s="70" t="s">
        <v>237</v>
      </c>
      <c r="K159" s="70" t="s">
        <v>65</v>
      </c>
      <c r="L159" s="71">
        <v>15831</v>
      </c>
      <c r="M159" s="71" t="s">
        <v>63</v>
      </c>
      <c r="N159" s="71" t="s">
        <v>63</v>
      </c>
      <c r="O159" s="71" t="s">
        <v>63</v>
      </c>
      <c r="P159">
        <v>42.993769</v>
      </c>
      <c r="Q159" s="72">
        <v>21.960491999999999</v>
      </c>
    </row>
    <row r="160" spans="1:17" ht="16.5" customHeight="1" x14ac:dyDescent="0.2">
      <c r="A160" s="70" t="s">
        <v>318</v>
      </c>
      <c r="B160" s="70" t="s">
        <v>66</v>
      </c>
      <c r="C160" s="70" t="s">
        <v>292</v>
      </c>
      <c r="D160" s="70" t="s">
        <v>293</v>
      </c>
      <c r="E160" s="70" t="s">
        <v>293</v>
      </c>
      <c r="F160" s="70" t="s">
        <v>318</v>
      </c>
      <c r="G160" s="70" t="s">
        <v>318</v>
      </c>
      <c r="H160" s="70" t="s">
        <v>319</v>
      </c>
      <c r="I160" s="70" t="s">
        <v>319</v>
      </c>
      <c r="J160" s="70" t="s">
        <v>237</v>
      </c>
      <c r="K160" s="70" t="s">
        <v>80</v>
      </c>
      <c r="L160" s="71">
        <v>18649.900000000001</v>
      </c>
      <c r="M160" s="71">
        <v>47743.3</v>
      </c>
      <c r="N160" s="71">
        <v>1846.9</v>
      </c>
      <c r="O160" s="71">
        <v>1591.3</v>
      </c>
      <c r="P160">
        <v>45.808999999999997</v>
      </c>
      <c r="Q160" s="72">
        <v>20.446400000000001</v>
      </c>
    </row>
    <row r="161" spans="1:17" ht="16.5" customHeight="1" x14ac:dyDescent="0.2">
      <c r="A161" s="70" t="s">
        <v>318</v>
      </c>
      <c r="B161" s="70" t="s">
        <v>66</v>
      </c>
      <c r="C161" s="70" t="s">
        <v>292</v>
      </c>
      <c r="D161" s="70" t="s">
        <v>293</v>
      </c>
      <c r="E161" s="70" t="s">
        <v>293</v>
      </c>
      <c r="F161" s="70" t="s">
        <v>318</v>
      </c>
      <c r="G161" s="70" t="s">
        <v>318</v>
      </c>
      <c r="H161" s="70" t="s">
        <v>319</v>
      </c>
      <c r="I161" s="70" t="s">
        <v>319</v>
      </c>
      <c r="J161" s="70" t="s">
        <v>237</v>
      </c>
      <c r="K161" s="70" t="s">
        <v>86</v>
      </c>
      <c r="L161" s="71">
        <v>2783.7</v>
      </c>
      <c r="M161" s="71">
        <v>2004.2</v>
      </c>
      <c r="N161" s="71">
        <v>397.6</v>
      </c>
      <c r="O161" s="71">
        <v>145.69999999999999</v>
      </c>
      <c r="P161">
        <v>45.808999999999997</v>
      </c>
      <c r="Q161" s="72">
        <v>20.446400000000001</v>
      </c>
    </row>
    <row r="162" spans="1:17" ht="16.5" customHeight="1" x14ac:dyDescent="0.2">
      <c r="A162" s="70" t="s">
        <v>318</v>
      </c>
      <c r="B162" s="70" t="s">
        <v>66</v>
      </c>
      <c r="C162" s="70" t="s">
        <v>292</v>
      </c>
      <c r="D162" s="70" t="s">
        <v>293</v>
      </c>
      <c r="E162" s="70" t="s">
        <v>293</v>
      </c>
      <c r="F162" s="70" t="s">
        <v>318</v>
      </c>
      <c r="G162" s="70" t="s">
        <v>318</v>
      </c>
      <c r="H162" s="70" t="s">
        <v>319</v>
      </c>
      <c r="I162" s="70" t="s">
        <v>319</v>
      </c>
      <c r="J162" s="70" t="s">
        <v>237</v>
      </c>
      <c r="K162" s="70" t="s">
        <v>65</v>
      </c>
      <c r="L162" s="71">
        <v>7760.5</v>
      </c>
      <c r="M162" s="71">
        <v>7215.8</v>
      </c>
      <c r="N162" s="71">
        <v>485.2</v>
      </c>
      <c r="O162" s="71">
        <v>329</v>
      </c>
      <c r="P162">
        <v>45.808999999999997</v>
      </c>
      <c r="Q162" s="72">
        <v>20.446400000000001</v>
      </c>
    </row>
    <row r="163" spans="1:17" ht="16.5" hidden="1" customHeight="1" x14ac:dyDescent="0.2">
      <c r="A163" s="70" t="s">
        <v>321</v>
      </c>
      <c r="B163" s="70" t="s">
        <v>66</v>
      </c>
      <c r="C163" s="70" t="s">
        <v>292</v>
      </c>
      <c r="D163" s="70" t="s">
        <v>293</v>
      </c>
      <c r="E163" s="70" t="s">
        <v>320</v>
      </c>
      <c r="F163" s="70" t="s">
        <v>321</v>
      </c>
      <c r="G163" s="70" t="s">
        <v>321</v>
      </c>
      <c r="H163" s="70" t="s">
        <v>322</v>
      </c>
      <c r="I163" s="70" t="s">
        <v>323</v>
      </c>
      <c r="J163" s="70" t="s">
        <v>72</v>
      </c>
      <c r="K163" s="70" t="s">
        <v>62</v>
      </c>
      <c r="L163" s="71">
        <v>47286.5</v>
      </c>
      <c r="M163" s="71">
        <v>51883.5</v>
      </c>
      <c r="N163" s="71">
        <v>52762.6</v>
      </c>
      <c r="O163" s="71">
        <v>53436.2</v>
      </c>
      <c r="P163">
        <v>45.934199999999997</v>
      </c>
      <c r="Q163" s="72">
        <v>20.407</v>
      </c>
    </row>
    <row r="164" spans="1:17" ht="16.5" hidden="1" customHeight="1" x14ac:dyDescent="0.2">
      <c r="A164" s="70" t="s">
        <v>321</v>
      </c>
      <c r="B164" s="70" t="s">
        <v>66</v>
      </c>
      <c r="C164" s="70" t="s">
        <v>292</v>
      </c>
      <c r="D164" s="70" t="s">
        <v>293</v>
      </c>
      <c r="E164" s="70" t="s">
        <v>320</v>
      </c>
      <c r="F164" s="70" t="s">
        <v>321</v>
      </c>
      <c r="G164" s="70" t="s">
        <v>321</v>
      </c>
      <c r="H164" s="70" t="s">
        <v>322</v>
      </c>
      <c r="I164" s="70" t="s">
        <v>323</v>
      </c>
      <c r="J164" s="70" t="s">
        <v>72</v>
      </c>
      <c r="K164" s="70" t="s">
        <v>64</v>
      </c>
      <c r="L164" s="71">
        <v>31084.1</v>
      </c>
      <c r="M164" s="71">
        <v>4540.6000000000004</v>
      </c>
      <c r="N164" s="71">
        <v>4625.5</v>
      </c>
      <c r="O164" s="71">
        <v>4703.3999999999996</v>
      </c>
      <c r="P164">
        <v>45.934199999999997</v>
      </c>
      <c r="Q164" s="72">
        <v>20.407</v>
      </c>
    </row>
    <row r="165" spans="1:17" ht="16.5" hidden="1" customHeight="1" x14ac:dyDescent="0.2">
      <c r="A165" s="70" t="s">
        <v>321</v>
      </c>
      <c r="B165" s="70" t="s">
        <v>66</v>
      </c>
      <c r="C165" s="70" t="s">
        <v>292</v>
      </c>
      <c r="D165" s="70" t="s">
        <v>293</v>
      </c>
      <c r="E165" s="70" t="s">
        <v>320</v>
      </c>
      <c r="F165" s="70" t="s">
        <v>321</v>
      </c>
      <c r="G165" s="70" t="s">
        <v>321</v>
      </c>
      <c r="H165" s="70" t="s">
        <v>322</v>
      </c>
      <c r="I165" s="70" t="s">
        <v>323</v>
      </c>
      <c r="J165" s="70" t="s">
        <v>72</v>
      </c>
      <c r="K165" s="70" t="s">
        <v>65</v>
      </c>
      <c r="L165" s="71">
        <v>3186.3</v>
      </c>
      <c r="M165" s="71">
        <v>2482.3000000000002</v>
      </c>
      <c r="N165" s="71">
        <v>2563.3000000000002</v>
      </c>
      <c r="O165" s="71">
        <v>2673.3</v>
      </c>
      <c r="P165">
        <v>45.934199999999997</v>
      </c>
      <c r="Q165" s="72">
        <v>20.407</v>
      </c>
    </row>
    <row r="166" spans="1:17" ht="16.5" hidden="1" customHeight="1" x14ac:dyDescent="0.2">
      <c r="A166" s="70"/>
      <c r="B166" s="70" t="s">
        <v>66</v>
      </c>
      <c r="C166" s="70" t="s">
        <v>238</v>
      </c>
      <c r="D166" s="70" t="s">
        <v>324</v>
      </c>
      <c r="E166" s="70" t="s">
        <v>325</v>
      </c>
      <c r="F166" s="70" t="s">
        <v>326</v>
      </c>
      <c r="G166" s="70"/>
      <c r="H166" s="70" t="s">
        <v>327</v>
      </c>
      <c r="I166" s="70" t="s">
        <v>328</v>
      </c>
      <c r="J166" s="70" t="s">
        <v>61</v>
      </c>
      <c r="K166" s="70" t="s">
        <v>62</v>
      </c>
      <c r="L166" s="71">
        <v>11182</v>
      </c>
      <c r="M166" s="71">
        <v>1057</v>
      </c>
      <c r="N166" s="71">
        <v>648</v>
      </c>
      <c r="O166" s="71" t="s">
        <v>63</v>
      </c>
      <c r="P166" t="e">
        <v>#N/A</v>
      </c>
      <c r="Q166" s="72" t="e">
        <v>#N/A</v>
      </c>
    </row>
    <row r="167" spans="1:17" ht="16.5" hidden="1" customHeight="1" x14ac:dyDescent="0.2">
      <c r="A167" s="70"/>
      <c r="B167" s="70" t="s">
        <v>66</v>
      </c>
      <c r="C167" s="70" t="s">
        <v>238</v>
      </c>
      <c r="D167" s="70" t="s">
        <v>324</v>
      </c>
      <c r="E167" s="70" t="s">
        <v>325</v>
      </c>
      <c r="F167" s="70" t="s">
        <v>326</v>
      </c>
      <c r="G167" s="70"/>
      <c r="H167" s="70" t="s">
        <v>327</v>
      </c>
      <c r="I167" s="70" t="s">
        <v>328</v>
      </c>
      <c r="J167" s="70" t="s">
        <v>61</v>
      </c>
      <c r="K167" s="70" t="s">
        <v>64</v>
      </c>
      <c r="L167" s="71">
        <v>7346</v>
      </c>
      <c r="M167" s="71">
        <v>87</v>
      </c>
      <c r="N167" s="71">
        <v>70</v>
      </c>
      <c r="O167" s="71" t="s">
        <v>63</v>
      </c>
      <c r="P167" t="e">
        <v>#N/A</v>
      </c>
      <c r="Q167" s="72" t="e">
        <v>#N/A</v>
      </c>
    </row>
    <row r="168" spans="1:17" ht="16.5" hidden="1" customHeight="1" x14ac:dyDescent="0.2">
      <c r="A168" s="70"/>
      <c r="B168" s="70" t="s">
        <v>66</v>
      </c>
      <c r="C168" s="70" t="s">
        <v>238</v>
      </c>
      <c r="D168" s="70" t="s">
        <v>324</v>
      </c>
      <c r="E168" s="70" t="s">
        <v>325</v>
      </c>
      <c r="F168" s="70" t="s">
        <v>326</v>
      </c>
      <c r="G168" s="70"/>
      <c r="H168" s="70" t="s">
        <v>327</v>
      </c>
      <c r="I168" s="70" t="s">
        <v>328</v>
      </c>
      <c r="J168" s="70" t="s">
        <v>61</v>
      </c>
      <c r="K168" s="70" t="s">
        <v>65</v>
      </c>
      <c r="L168" s="71">
        <v>712</v>
      </c>
      <c r="M168" s="71">
        <v>54</v>
      </c>
      <c r="N168" s="71">
        <v>28</v>
      </c>
      <c r="O168" s="71" t="s">
        <v>63</v>
      </c>
      <c r="P168" t="e">
        <v>#N/A</v>
      </c>
      <c r="Q168" s="72" t="e">
        <v>#N/A</v>
      </c>
    </row>
    <row r="169" spans="1:17" ht="16.5" hidden="1" customHeight="1" x14ac:dyDescent="0.2">
      <c r="A169" s="70" t="s">
        <v>333</v>
      </c>
      <c r="B169" s="70" t="s">
        <v>221</v>
      </c>
      <c r="C169" s="70" t="s">
        <v>329</v>
      </c>
      <c r="D169" s="70" t="s">
        <v>330</v>
      </c>
      <c r="E169" s="70" t="s">
        <v>331</v>
      </c>
      <c r="F169" s="70" t="s">
        <v>332</v>
      </c>
      <c r="G169" s="70" t="s">
        <v>333</v>
      </c>
      <c r="H169" s="70" t="s">
        <v>334</v>
      </c>
      <c r="I169" s="70" t="s">
        <v>335</v>
      </c>
      <c r="J169" s="70" t="s">
        <v>153</v>
      </c>
      <c r="K169" s="70" t="s">
        <v>80</v>
      </c>
      <c r="L169" s="71">
        <v>6551.6</v>
      </c>
      <c r="M169" s="71">
        <v>14658.9</v>
      </c>
      <c r="N169" s="71">
        <v>28316.400000000001</v>
      </c>
      <c r="O169" s="71">
        <v>66977.100000000006</v>
      </c>
      <c r="P169">
        <v>43.322699999999998</v>
      </c>
      <c r="Q169" s="72">
        <v>21.913399999999999</v>
      </c>
    </row>
    <row r="170" spans="1:17" ht="16.5" hidden="1" customHeight="1" x14ac:dyDescent="0.2">
      <c r="A170" s="70" t="s">
        <v>333</v>
      </c>
      <c r="B170" s="70" t="s">
        <v>221</v>
      </c>
      <c r="C170" s="70" t="s">
        <v>329</v>
      </c>
      <c r="D170" s="70" t="s">
        <v>330</v>
      </c>
      <c r="E170" s="70" t="s">
        <v>331</v>
      </c>
      <c r="F170" s="70" t="s">
        <v>332</v>
      </c>
      <c r="G170" s="70" t="s">
        <v>333</v>
      </c>
      <c r="H170" s="70" t="s">
        <v>334</v>
      </c>
      <c r="I170" s="70" t="s">
        <v>335</v>
      </c>
      <c r="J170" s="70" t="s">
        <v>153</v>
      </c>
      <c r="K170" s="70" t="s">
        <v>86</v>
      </c>
      <c r="L170" s="71">
        <v>61</v>
      </c>
      <c r="M170" s="71">
        <v>251.1</v>
      </c>
      <c r="N170" s="71">
        <v>712.3</v>
      </c>
      <c r="O170" s="71">
        <v>2461.4</v>
      </c>
      <c r="P170">
        <v>43.322699999999998</v>
      </c>
      <c r="Q170" s="72">
        <v>21.913399999999999</v>
      </c>
    </row>
    <row r="171" spans="1:17" ht="16.5" hidden="1" customHeight="1" x14ac:dyDescent="0.2">
      <c r="A171" s="70" t="s">
        <v>333</v>
      </c>
      <c r="B171" s="70" t="s">
        <v>221</v>
      </c>
      <c r="C171" s="70" t="s">
        <v>329</v>
      </c>
      <c r="D171" s="70" t="s">
        <v>330</v>
      </c>
      <c r="E171" s="70" t="s">
        <v>331</v>
      </c>
      <c r="F171" s="70" t="s">
        <v>332</v>
      </c>
      <c r="G171" s="70" t="s">
        <v>333</v>
      </c>
      <c r="H171" s="70" t="s">
        <v>334</v>
      </c>
      <c r="I171" s="70" t="s">
        <v>335</v>
      </c>
      <c r="J171" s="70" t="s">
        <v>153</v>
      </c>
      <c r="K171" s="70" t="s">
        <v>65</v>
      </c>
      <c r="L171" s="71">
        <v>62.3</v>
      </c>
      <c r="M171" s="71">
        <v>124.6</v>
      </c>
      <c r="N171" s="71">
        <v>816.6</v>
      </c>
      <c r="O171" s="71">
        <v>1624</v>
      </c>
      <c r="P171">
        <v>43.322699999999998</v>
      </c>
      <c r="Q171" s="72">
        <v>21.913399999999999</v>
      </c>
    </row>
    <row r="172" spans="1:17" ht="16.5" hidden="1" customHeight="1" x14ac:dyDescent="0.2">
      <c r="A172" s="70" t="s">
        <v>338</v>
      </c>
      <c r="B172" s="70" t="s">
        <v>221</v>
      </c>
      <c r="C172" s="70" t="s">
        <v>329</v>
      </c>
      <c r="D172" s="70" t="s">
        <v>336</v>
      </c>
      <c r="E172" s="70" t="s">
        <v>337</v>
      </c>
      <c r="F172" s="70" t="s">
        <v>332</v>
      </c>
      <c r="G172" s="70" t="s">
        <v>338</v>
      </c>
      <c r="H172" s="70" t="s">
        <v>334</v>
      </c>
      <c r="I172" s="70" t="s">
        <v>339</v>
      </c>
      <c r="J172" s="70" t="s">
        <v>153</v>
      </c>
      <c r="K172" s="70" t="s">
        <v>80</v>
      </c>
      <c r="L172" s="71">
        <v>2525.4</v>
      </c>
      <c r="M172" s="71">
        <v>6189.8</v>
      </c>
      <c r="N172" s="71">
        <v>8409.2000000000007</v>
      </c>
      <c r="O172" s="71">
        <v>13490.8</v>
      </c>
      <c r="P172">
        <v>43.311777800000002</v>
      </c>
      <c r="Q172" s="72">
        <v>21.891769400000001</v>
      </c>
    </row>
    <row r="173" spans="1:17" ht="16.5" hidden="1" customHeight="1" x14ac:dyDescent="0.2">
      <c r="A173" s="70" t="s">
        <v>338</v>
      </c>
      <c r="B173" s="70" t="s">
        <v>221</v>
      </c>
      <c r="C173" s="70" t="s">
        <v>329</v>
      </c>
      <c r="D173" s="70" t="s">
        <v>336</v>
      </c>
      <c r="E173" s="70" t="s">
        <v>337</v>
      </c>
      <c r="F173" s="70" t="s">
        <v>332</v>
      </c>
      <c r="G173" s="70" t="s">
        <v>338</v>
      </c>
      <c r="H173" s="70" t="s">
        <v>334</v>
      </c>
      <c r="I173" s="70" t="s">
        <v>339</v>
      </c>
      <c r="J173" s="70" t="s">
        <v>153</v>
      </c>
      <c r="K173" s="70" t="s">
        <v>86</v>
      </c>
      <c r="L173" s="71">
        <v>135.19999999999999</v>
      </c>
      <c r="M173" s="71">
        <v>188.6</v>
      </c>
      <c r="N173" s="71">
        <v>1663.8</v>
      </c>
      <c r="O173" s="71" t="s">
        <v>63</v>
      </c>
      <c r="P173">
        <v>43.311777800000002</v>
      </c>
      <c r="Q173" s="72">
        <v>21.891769400000001</v>
      </c>
    </row>
    <row r="174" spans="1:17" ht="16.5" hidden="1" customHeight="1" x14ac:dyDescent="0.2">
      <c r="A174" s="70" t="s">
        <v>338</v>
      </c>
      <c r="B174" s="70" t="s">
        <v>221</v>
      </c>
      <c r="C174" s="70" t="s">
        <v>329</v>
      </c>
      <c r="D174" s="70" t="s">
        <v>336</v>
      </c>
      <c r="E174" s="70" t="s">
        <v>337</v>
      </c>
      <c r="F174" s="70" t="s">
        <v>332</v>
      </c>
      <c r="G174" s="70" t="s">
        <v>338</v>
      </c>
      <c r="H174" s="70" t="s">
        <v>334</v>
      </c>
      <c r="I174" s="70" t="s">
        <v>339</v>
      </c>
      <c r="J174" s="70" t="s">
        <v>153</v>
      </c>
      <c r="K174" s="70" t="s">
        <v>65</v>
      </c>
      <c r="L174" s="71" t="s">
        <v>63</v>
      </c>
      <c r="M174" s="71">
        <v>404.9</v>
      </c>
      <c r="N174" s="71">
        <v>839.6</v>
      </c>
      <c r="O174" s="71">
        <v>165.6</v>
      </c>
      <c r="P174">
        <v>43.311777800000002</v>
      </c>
      <c r="Q174" s="72">
        <v>21.891769400000001</v>
      </c>
    </row>
    <row r="175" spans="1:17" ht="16.5" customHeight="1" x14ac:dyDescent="0.2">
      <c r="A175" s="70" t="s">
        <v>341</v>
      </c>
      <c r="B175" s="70" t="s">
        <v>221</v>
      </c>
      <c r="C175" s="70" t="s">
        <v>275</v>
      </c>
      <c r="D175" s="70" t="s">
        <v>276</v>
      </c>
      <c r="E175" s="70" t="s">
        <v>276</v>
      </c>
      <c r="F175" s="70" t="s">
        <v>340</v>
      </c>
      <c r="G175" s="70" t="s">
        <v>341</v>
      </c>
      <c r="H175" s="70" t="s">
        <v>342</v>
      </c>
      <c r="I175" s="70" t="s">
        <v>343</v>
      </c>
      <c r="J175" s="70" t="s">
        <v>344</v>
      </c>
      <c r="K175" s="70" t="s">
        <v>65</v>
      </c>
      <c r="L175" s="71">
        <v>10135.700000000001</v>
      </c>
      <c r="M175" s="71">
        <v>8459.2999999999993</v>
      </c>
      <c r="N175" s="71">
        <v>7247.7</v>
      </c>
      <c r="O175" s="71"/>
      <c r="P175">
        <v>44.081000000000003</v>
      </c>
      <c r="Q175" s="72">
        <v>22.097899999999999</v>
      </c>
    </row>
    <row r="176" spans="1:17" ht="16.5" customHeight="1" x14ac:dyDescent="0.2">
      <c r="A176" s="70" t="s">
        <v>345</v>
      </c>
      <c r="B176" s="70" t="s">
        <v>221</v>
      </c>
      <c r="C176" s="70" t="s">
        <v>275</v>
      </c>
      <c r="D176" s="70" t="s">
        <v>276</v>
      </c>
      <c r="E176" s="70" t="s">
        <v>276</v>
      </c>
      <c r="F176" s="70" t="s">
        <v>340</v>
      </c>
      <c r="G176" s="70" t="s">
        <v>345</v>
      </c>
      <c r="H176" s="70" t="s">
        <v>342</v>
      </c>
      <c r="I176" s="70" t="s">
        <v>346</v>
      </c>
      <c r="J176" s="70" t="s">
        <v>344</v>
      </c>
      <c r="K176" s="70" t="s">
        <v>80</v>
      </c>
      <c r="L176" s="71">
        <v>9986.4</v>
      </c>
      <c r="M176" s="71">
        <v>12952.3</v>
      </c>
      <c r="N176" s="71">
        <v>14000</v>
      </c>
      <c r="O176" s="71">
        <v>4012.1</v>
      </c>
      <c r="P176">
        <v>44.081000000000003</v>
      </c>
      <c r="Q176" s="72">
        <v>22.097899999999999</v>
      </c>
    </row>
    <row r="177" spans="1:17" ht="16.5" customHeight="1" x14ac:dyDescent="0.2">
      <c r="A177" s="70" t="s">
        <v>345</v>
      </c>
      <c r="B177" s="70" t="s">
        <v>221</v>
      </c>
      <c r="C177" s="70" t="s">
        <v>275</v>
      </c>
      <c r="D177" s="70" t="s">
        <v>276</v>
      </c>
      <c r="E177" s="70" t="s">
        <v>276</v>
      </c>
      <c r="F177" s="70" t="s">
        <v>340</v>
      </c>
      <c r="G177" s="70" t="s">
        <v>345</v>
      </c>
      <c r="H177" s="70" t="s">
        <v>342</v>
      </c>
      <c r="I177" s="70" t="s">
        <v>346</v>
      </c>
      <c r="J177" s="70" t="s">
        <v>344</v>
      </c>
      <c r="K177" s="70" t="s">
        <v>86</v>
      </c>
      <c r="L177" s="71">
        <v>1817.7</v>
      </c>
      <c r="M177" s="71" t="s">
        <v>63</v>
      </c>
      <c r="N177" s="71" t="s">
        <v>63</v>
      </c>
      <c r="O177" s="71" t="s">
        <v>63</v>
      </c>
      <c r="P177">
        <v>44.081000000000003</v>
      </c>
      <c r="Q177" s="72">
        <v>22.097899999999999</v>
      </c>
    </row>
    <row r="178" spans="1:17" ht="16.5" customHeight="1" x14ac:dyDescent="0.2">
      <c r="A178" s="70" t="s">
        <v>345</v>
      </c>
      <c r="B178" s="70" t="s">
        <v>221</v>
      </c>
      <c r="C178" s="70" t="s">
        <v>275</v>
      </c>
      <c r="D178" s="70" t="s">
        <v>276</v>
      </c>
      <c r="E178" s="70" t="s">
        <v>276</v>
      </c>
      <c r="F178" s="70" t="s">
        <v>340</v>
      </c>
      <c r="G178" s="70" t="s">
        <v>345</v>
      </c>
      <c r="H178" s="70" t="s">
        <v>342</v>
      </c>
      <c r="I178" s="70" t="s">
        <v>346</v>
      </c>
      <c r="J178" s="70" t="s">
        <v>344</v>
      </c>
      <c r="K178" s="70" t="s">
        <v>65</v>
      </c>
      <c r="L178" s="71">
        <v>2520</v>
      </c>
      <c r="M178" s="71">
        <v>2387</v>
      </c>
      <c r="N178" s="71">
        <v>2200</v>
      </c>
      <c r="O178" s="71">
        <v>1541.8</v>
      </c>
      <c r="P178">
        <v>44.081000000000003</v>
      </c>
      <c r="Q178" s="72">
        <v>22.097899999999999</v>
      </c>
    </row>
    <row r="179" spans="1:17" ht="16.5" customHeight="1" x14ac:dyDescent="0.2">
      <c r="A179" s="70" t="s">
        <v>347</v>
      </c>
      <c r="B179" s="70" t="s">
        <v>221</v>
      </c>
      <c r="C179" s="70" t="s">
        <v>275</v>
      </c>
      <c r="D179" s="70" t="s">
        <v>276</v>
      </c>
      <c r="E179" s="70" t="s">
        <v>276</v>
      </c>
      <c r="F179" s="70" t="s">
        <v>340</v>
      </c>
      <c r="G179" s="70" t="s">
        <v>347</v>
      </c>
      <c r="H179" s="70" t="s">
        <v>342</v>
      </c>
      <c r="I179" s="70" t="s">
        <v>348</v>
      </c>
      <c r="J179" s="70" t="s">
        <v>344</v>
      </c>
      <c r="K179" s="70" t="s">
        <v>65</v>
      </c>
      <c r="L179" s="71">
        <v>48027.8</v>
      </c>
      <c r="M179" s="71">
        <v>49097.3</v>
      </c>
      <c r="N179" s="71">
        <v>50020.7</v>
      </c>
      <c r="O179" s="71">
        <v>56505.9</v>
      </c>
      <c r="P179">
        <v>44.081000000000003</v>
      </c>
      <c r="Q179" s="72">
        <v>22.097899999999999</v>
      </c>
    </row>
    <row r="180" spans="1:17" ht="16.5" customHeight="1" x14ac:dyDescent="0.2">
      <c r="A180" s="70" t="s">
        <v>349</v>
      </c>
      <c r="B180" s="70" t="s">
        <v>221</v>
      </c>
      <c r="C180" s="70" t="s">
        <v>275</v>
      </c>
      <c r="D180" s="70" t="s">
        <v>276</v>
      </c>
      <c r="E180" s="70" t="s">
        <v>276</v>
      </c>
      <c r="F180" s="70" t="s">
        <v>340</v>
      </c>
      <c r="G180" s="70" t="s">
        <v>349</v>
      </c>
      <c r="H180" s="70" t="s">
        <v>342</v>
      </c>
      <c r="I180" s="70" t="s">
        <v>350</v>
      </c>
      <c r="J180" s="70" t="s">
        <v>351</v>
      </c>
      <c r="K180" s="70" t="s">
        <v>80</v>
      </c>
      <c r="L180" s="71">
        <v>18275</v>
      </c>
      <c r="M180" s="71">
        <v>32800.300000000003</v>
      </c>
      <c r="N180" s="71">
        <v>40200</v>
      </c>
      <c r="O180" s="71">
        <v>18450</v>
      </c>
      <c r="P180">
        <v>44.082999999999998</v>
      </c>
      <c r="Q180" s="72">
        <v>22.0977</v>
      </c>
    </row>
    <row r="181" spans="1:17" ht="16.5" customHeight="1" x14ac:dyDescent="0.2">
      <c r="A181" s="70" t="s">
        <v>349</v>
      </c>
      <c r="B181" s="70" t="s">
        <v>221</v>
      </c>
      <c r="C181" s="70" t="s">
        <v>275</v>
      </c>
      <c r="D181" s="70" t="s">
        <v>276</v>
      </c>
      <c r="E181" s="70" t="s">
        <v>276</v>
      </c>
      <c r="F181" s="70" t="s">
        <v>340</v>
      </c>
      <c r="G181" s="70" t="s">
        <v>349</v>
      </c>
      <c r="H181" s="70" t="s">
        <v>342</v>
      </c>
      <c r="I181" s="70" t="s">
        <v>350</v>
      </c>
      <c r="J181" s="70" t="s">
        <v>351</v>
      </c>
      <c r="K181" s="70" t="s">
        <v>65</v>
      </c>
      <c r="L181" s="71">
        <v>30610</v>
      </c>
      <c r="M181" s="71">
        <v>62258.400000000001</v>
      </c>
      <c r="N181" s="71">
        <v>151280</v>
      </c>
      <c r="O181" s="71">
        <v>111470</v>
      </c>
      <c r="P181">
        <v>44.082999999999998</v>
      </c>
      <c r="Q181" s="72">
        <v>22.0977</v>
      </c>
    </row>
    <row r="182" spans="1:17" ht="16.5" hidden="1" customHeight="1" x14ac:dyDescent="0.2">
      <c r="A182" s="70" t="s">
        <v>353</v>
      </c>
      <c r="B182" s="70" t="s">
        <v>66</v>
      </c>
      <c r="C182" s="70" t="s">
        <v>179</v>
      </c>
      <c r="D182" s="70" t="s">
        <v>352</v>
      </c>
      <c r="E182" s="70" t="s">
        <v>352</v>
      </c>
      <c r="F182" s="70" t="s">
        <v>353</v>
      </c>
      <c r="G182" s="70" t="s">
        <v>353</v>
      </c>
      <c r="H182" s="70" t="s">
        <v>354</v>
      </c>
      <c r="I182" s="70" t="s">
        <v>355</v>
      </c>
      <c r="J182" s="70" t="s">
        <v>183</v>
      </c>
      <c r="K182" s="70" t="s">
        <v>80</v>
      </c>
      <c r="L182" s="71">
        <v>31658.6</v>
      </c>
      <c r="M182" s="71">
        <v>58516.7</v>
      </c>
      <c r="N182" s="71">
        <v>259749.5</v>
      </c>
      <c r="O182" s="71">
        <v>36461.199999999997</v>
      </c>
      <c r="P182">
        <v>45.595300000000002</v>
      </c>
      <c r="Q182" s="72">
        <v>19.579699999999999</v>
      </c>
    </row>
    <row r="183" spans="1:17" ht="16.5" hidden="1" customHeight="1" x14ac:dyDescent="0.2">
      <c r="A183" s="70" t="s">
        <v>353</v>
      </c>
      <c r="B183" s="70" t="s">
        <v>66</v>
      </c>
      <c r="C183" s="70" t="s">
        <v>179</v>
      </c>
      <c r="D183" s="70" t="s">
        <v>352</v>
      </c>
      <c r="E183" s="70" t="s">
        <v>352</v>
      </c>
      <c r="F183" s="70" t="s">
        <v>353</v>
      </c>
      <c r="G183" s="70" t="s">
        <v>353</v>
      </c>
      <c r="H183" s="70" t="s">
        <v>354</v>
      </c>
      <c r="I183" s="70" t="s">
        <v>355</v>
      </c>
      <c r="J183" s="70" t="s">
        <v>183</v>
      </c>
      <c r="K183" s="70" t="s">
        <v>86</v>
      </c>
      <c r="L183" s="71">
        <v>174770.6</v>
      </c>
      <c r="M183" s="71">
        <v>298789.3</v>
      </c>
      <c r="N183" s="71">
        <v>1259299.1000000001</v>
      </c>
      <c r="O183" s="71">
        <v>81761.899999999994</v>
      </c>
      <c r="P183">
        <v>45.595300000000002</v>
      </c>
      <c r="Q183" s="72">
        <v>19.579699999999999</v>
      </c>
    </row>
    <row r="184" spans="1:17" ht="16.5" hidden="1" customHeight="1" x14ac:dyDescent="0.2">
      <c r="A184" s="70" t="s">
        <v>353</v>
      </c>
      <c r="B184" s="70" t="s">
        <v>66</v>
      </c>
      <c r="C184" s="70" t="s">
        <v>179</v>
      </c>
      <c r="D184" s="70" t="s">
        <v>352</v>
      </c>
      <c r="E184" s="70" t="s">
        <v>352</v>
      </c>
      <c r="F184" s="70" t="s">
        <v>353</v>
      </c>
      <c r="G184" s="70" t="s">
        <v>353</v>
      </c>
      <c r="H184" s="70" t="s">
        <v>354</v>
      </c>
      <c r="I184" s="70" t="s">
        <v>355</v>
      </c>
      <c r="J184" s="70" t="s">
        <v>183</v>
      </c>
      <c r="K184" s="70" t="s">
        <v>65</v>
      </c>
      <c r="L184" s="71">
        <v>60228.9</v>
      </c>
      <c r="M184" s="71">
        <v>42379.3</v>
      </c>
      <c r="N184" s="71">
        <v>609627.6</v>
      </c>
      <c r="O184" s="71">
        <v>30790.7</v>
      </c>
      <c r="P184">
        <v>45.595300000000002</v>
      </c>
      <c r="Q184" s="72">
        <v>19.579699999999999</v>
      </c>
    </row>
    <row r="185" spans="1:17" ht="16.5" hidden="1" customHeight="1" x14ac:dyDescent="0.2">
      <c r="A185" s="70" t="s">
        <v>358</v>
      </c>
      <c r="B185" s="70" t="s">
        <v>66</v>
      </c>
      <c r="C185" s="70" t="s">
        <v>179</v>
      </c>
      <c r="D185" s="70" t="s">
        <v>352</v>
      </c>
      <c r="E185" s="70" t="s">
        <v>356</v>
      </c>
      <c r="F185" s="70" t="s">
        <v>357</v>
      </c>
      <c r="G185" s="70" t="s">
        <v>358</v>
      </c>
      <c r="H185" s="70" t="s">
        <v>359</v>
      </c>
      <c r="I185" s="70" t="s">
        <v>360</v>
      </c>
      <c r="J185" s="70" t="s">
        <v>61</v>
      </c>
      <c r="K185" s="70" t="s">
        <v>62</v>
      </c>
      <c r="L185" s="71">
        <v>44648.800000000003</v>
      </c>
      <c r="M185" s="71">
        <v>9739.7999999999993</v>
      </c>
      <c r="N185" s="71">
        <v>11618.2</v>
      </c>
      <c r="O185" s="71">
        <v>38586.5</v>
      </c>
      <c r="P185">
        <v>45.502099999999999</v>
      </c>
      <c r="Q185" s="72">
        <v>19.689</v>
      </c>
    </row>
    <row r="186" spans="1:17" ht="16.5" hidden="1" customHeight="1" x14ac:dyDescent="0.2">
      <c r="A186" s="70" t="s">
        <v>358</v>
      </c>
      <c r="B186" s="70" t="s">
        <v>66</v>
      </c>
      <c r="C186" s="70" t="s">
        <v>179</v>
      </c>
      <c r="D186" s="70" t="s">
        <v>352</v>
      </c>
      <c r="E186" s="70" t="s">
        <v>356</v>
      </c>
      <c r="F186" s="70" t="s">
        <v>357</v>
      </c>
      <c r="G186" s="70" t="s">
        <v>358</v>
      </c>
      <c r="H186" s="70" t="s">
        <v>359</v>
      </c>
      <c r="I186" s="70" t="s">
        <v>360</v>
      </c>
      <c r="J186" s="70" t="s">
        <v>61</v>
      </c>
      <c r="K186" s="70" t="s">
        <v>64</v>
      </c>
      <c r="L186" s="71">
        <v>25989.599999999999</v>
      </c>
      <c r="M186" s="71">
        <v>801</v>
      </c>
      <c r="N186" s="71">
        <v>955.5</v>
      </c>
      <c r="O186" s="71">
        <v>3173.3</v>
      </c>
      <c r="P186">
        <v>45.502099999999999</v>
      </c>
      <c r="Q186" s="72">
        <v>19.689</v>
      </c>
    </row>
    <row r="187" spans="1:17" ht="16.5" hidden="1" customHeight="1" x14ac:dyDescent="0.2">
      <c r="A187" s="70" t="s">
        <v>358</v>
      </c>
      <c r="B187" s="70" t="s">
        <v>66</v>
      </c>
      <c r="C187" s="70" t="s">
        <v>179</v>
      </c>
      <c r="D187" s="70" t="s">
        <v>352</v>
      </c>
      <c r="E187" s="70" t="s">
        <v>356</v>
      </c>
      <c r="F187" s="70" t="s">
        <v>357</v>
      </c>
      <c r="G187" s="70" t="s">
        <v>358</v>
      </c>
      <c r="H187" s="70" t="s">
        <v>359</v>
      </c>
      <c r="I187" s="70" t="s">
        <v>360</v>
      </c>
      <c r="J187" s="70" t="s">
        <v>61</v>
      </c>
      <c r="K187" s="70" t="s">
        <v>65</v>
      </c>
      <c r="L187" s="71">
        <v>3332</v>
      </c>
      <c r="M187" s="71">
        <v>494.3</v>
      </c>
      <c r="N187" s="71">
        <v>589.6</v>
      </c>
      <c r="O187" s="71">
        <v>1958.1</v>
      </c>
      <c r="P187">
        <v>45.502099999999999</v>
      </c>
      <c r="Q187" s="72">
        <v>19.689</v>
      </c>
    </row>
    <row r="188" spans="1:17" ht="16.5" hidden="1" customHeight="1" x14ac:dyDescent="0.2">
      <c r="A188" s="70" t="s">
        <v>362</v>
      </c>
      <c r="B188" s="70" t="s">
        <v>66</v>
      </c>
      <c r="C188" s="70" t="s">
        <v>179</v>
      </c>
      <c r="D188" s="70" t="s">
        <v>352</v>
      </c>
      <c r="E188" s="70" t="s">
        <v>361</v>
      </c>
      <c r="F188" s="70" t="s">
        <v>357</v>
      </c>
      <c r="G188" s="70" t="s">
        <v>362</v>
      </c>
      <c r="H188" s="70" t="s">
        <v>359</v>
      </c>
      <c r="I188" s="70" t="s">
        <v>363</v>
      </c>
      <c r="J188" s="70" t="s">
        <v>61</v>
      </c>
      <c r="K188" s="70" t="s">
        <v>62</v>
      </c>
      <c r="L188" s="71">
        <v>219768.1</v>
      </c>
      <c r="M188" s="71">
        <v>85731</v>
      </c>
      <c r="N188" s="71">
        <v>87755.3</v>
      </c>
      <c r="O188" s="71">
        <v>87522.5</v>
      </c>
      <c r="P188">
        <v>45.5139</v>
      </c>
      <c r="Q188" s="72">
        <v>19.523399999999999</v>
      </c>
    </row>
    <row r="189" spans="1:17" ht="16.5" hidden="1" customHeight="1" x14ac:dyDescent="0.2">
      <c r="A189" s="70" t="s">
        <v>362</v>
      </c>
      <c r="B189" s="70" t="s">
        <v>66</v>
      </c>
      <c r="C189" s="70" t="s">
        <v>179</v>
      </c>
      <c r="D189" s="70" t="s">
        <v>352</v>
      </c>
      <c r="E189" s="70" t="s">
        <v>361</v>
      </c>
      <c r="F189" s="70" t="s">
        <v>357</v>
      </c>
      <c r="G189" s="70" t="s">
        <v>362</v>
      </c>
      <c r="H189" s="70" t="s">
        <v>359</v>
      </c>
      <c r="I189" s="70" t="s">
        <v>363</v>
      </c>
      <c r="J189" s="70" t="s">
        <v>61</v>
      </c>
      <c r="K189" s="70" t="s">
        <v>64</v>
      </c>
      <c r="L189" s="71">
        <v>130909.3</v>
      </c>
      <c r="M189" s="71">
        <v>7835.8</v>
      </c>
      <c r="N189" s="71">
        <v>7982</v>
      </c>
      <c r="O189" s="71">
        <v>7932.1</v>
      </c>
      <c r="P189">
        <v>45.5139</v>
      </c>
      <c r="Q189" s="72">
        <v>19.523399999999999</v>
      </c>
    </row>
    <row r="190" spans="1:17" ht="16.5" hidden="1" customHeight="1" x14ac:dyDescent="0.2">
      <c r="A190" s="70" t="s">
        <v>362</v>
      </c>
      <c r="B190" s="70" t="s">
        <v>66</v>
      </c>
      <c r="C190" s="70" t="s">
        <v>179</v>
      </c>
      <c r="D190" s="70" t="s">
        <v>352</v>
      </c>
      <c r="E190" s="70" t="s">
        <v>361</v>
      </c>
      <c r="F190" s="70" t="s">
        <v>357</v>
      </c>
      <c r="G190" s="70" t="s">
        <v>362</v>
      </c>
      <c r="H190" s="70" t="s">
        <v>359</v>
      </c>
      <c r="I190" s="70" t="s">
        <v>363</v>
      </c>
      <c r="J190" s="70" t="s">
        <v>61</v>
      </c>
      <c r="K190" s="70" t="s">
        <v>65</v>
      </c>
      <c r="L190" s="71">
        <v>15542.2</v>
      </c>
      <c r="M190" s="71">
        <v>4133.5</v>
      </c>
      <c r="N190" s="71">
        <v>4241.8999999999996</v>
      </c>
      <c r="O190" s="71">
        <v>4238.5</v>
      </c>
      <c r="P190">
        <v>45.5139</v>
      </c>
      <c r="Q190" s="72">
        <v>19.523399999999999</v>
      </c>
    </row>
    <row r="191" spans="1:17" ht="16.5" hidden="1" customHeight="1" x14ac:dyDescent="0.2">
      <c r="A191" s="70" t="s">
        <v>364</v>
      </c>
      <c r="B191" s="70" t="s">
        <v>66</v>
      </c>
      <c r="C191" s="70" t="s">
        <v>179</v>
      </c>
      <c r="D191" s="70" t="s">
        <v>352</v>
      </c>
      <c r="E191" s="70" t="s">
        <v>352</v>
      </c>
      <c r="F191" s="70" t="s">
        <v>357</v>
      </c>
      <c r="G191" s="70" t="s">
        <v>364</v>
      </c>
      <c r="H191" s="70" t="s">
        <v>359</v>
      </c>
      <c r="I191" s="70" t="s">
        <v>365</v>
      </c>
      <c r="J191" s="70" t="s">
        <v>61</v>
      </c>
      <c r="K191" s="70" t="s">
        <v>62</v>
      </c>
      <c r="L191" s="71">
        <v>319220.09999999998</v>
      </c>
      <c r="M191" s="71">
        <v>149909</v>
      </c>
      <c r="N191" s="71">
        <v>149125.6</v>
      </c>
      <c r="O191" s="71">
        <v>150284.1</v>
      </c>
      <c r="P191">
        <v>45.595300000000002</v>
      </c>
      <c r="Q191" s="72">
        <v>19.579699999999999</v>
      </c>
    </row>
    <row r="192" spans="1:17" ht="16.5" hidden="1" customHeight="1" x14ac:dyDescent="0.2">
      <c r="A192" s="70" t="s">
        <v>364</v>
      </c>
      <c r="B192" s="70" t="s">
        <v>66</v>
      </c>
      <c r="C192" s="70" t="s">
        <v>179</v>
      </c>
      <c r="D192" s="70" t="s">
        <v>352</v>
      </c>
      <c r="E192" s="70" t="s">
        <v>352</v>
      </c>
      <c r="F192" s="70" t="s">
        <v>357</v>
      </c>
      <c r="G192" s="70" t="s">
        <v>364</v>
      </c>
      <c r="H192" s="70" t="s">
        <v>359</v>
      </c>
      <c r="I192" s="70" t="s">
        <v>365</v>
      </c>
      <c r="J192" s="70" t="s">
        <v>61</v>
      </c>
      <c r="K192" s="70" t="s">
        <v>64</v>
      </c>
      <c r="L192" s="71">
        <v>191713.7</v>
      </c>
      <c r="M192" s="71">
        <v>13696.9</v>
      </c>
      <c r="N192" s="71">
        <v>13745.6</v>
      </c>
      <c r="O192" s="71">
        <v>13742.6</v>
      </c>
      <c r="P192">
        <v>45.595300000000002</v>
      </c>
      <c r="Q192" s="72">
        <v>19.579699999999999</v>
      </c>
    </row>
    <row r="193" spans="1:17" ht="16.5" hidden="1" customHeight="1" x14ac:dyDescent="0.2">
      <c r="A193" s="70" t="s">
        <v>364</v>
      </c>
      <c r="B193" s="70" t="s">
        <v>66</v>
      </c>
      <c r="C193" s="70" t="s">
        <v>179</v>
      </c>
      <c r="D193" s="70" t="s">
        <v>352</v>
      </c>
      <c r="E193" s="70" t="s">
        <v>352</v>
      </c>
      <c r="F193" s="70" t="s">
        <v>357</v>
      </c>
      <c r="G193" s="70" t="s">
        <v>364</v>
      </c>
      <c r="H193" s="70" t="s">
        <v>359</v>
      </c>
      <c r="I193" s="70" t="s">
        <v>365</v>
      </c>
      <c r="J193" s="70" t="s">
        <v>61</v>
      </c>
      <c r="K193" s="70" t="s">
        <v>65</v>
      </c>
      <c r="L193" s="71">
        <v>22125.9</v>
      </c>
      <c r="M193" s="71">
        <v>7229.2</v>
      </c>
      <c r="N193" s="71">
        <v>7158.2</v>
      </c>
      <c r="O193" s="71">
        <v>7244.1</v>
      </c>
      <c r="P193">
        <v>45.595300000000002</v>
      </c>
      <c r="Q193" s="72">
        <v>19.579699999999999</v>
      </c>
    </row>
    <row r="194" spans="1:17" ht="16.5" hidden="1" customHeight="1" x14ac:dyDescent="0.2">
      <c r="A194" s="70" t="s">
        <v>366</v>
      </c>
      <c r="B194" s="70" t="s">
        <v>66</v>
      </c>
      <c r="C194" s="70" t="s">
        <v>179</v>
      </c>
      <c r="D194" s="70" t="s">
        <v>352</v>
      </c>
      <c r="E194" s="70" t="s">
        <v>352</v>
      </c>
      <c r="F194" s="70" t="s">
        <v>357</v>
      </c>
      <c r="G194" s="70" t="s">
        <v>366</v>
      </c>
      <c r="H194" s="70" t="s">
        <v>359</v>
      </c>
      <c r="I194" s="70" t="s">
        <v>367</v>
      </c>
      <c r="J194" s="70" t="s">
        <v>368</v>
      </c>
      <c r="K194" s="70" t="s">
        <v>80</v>
      </c>
      <c r="L194" s="71">
        <v>2829</v>
      </c>
      <c r="M194" s="71">
        <v>4904</v>
      </c>
      <c r="N194" s="71">
        <v>2375.1999999999998</v>
      </c>
      <c r="O194" s="71">
        <v>2823.9</v>
      </c>
      <c r="P194">
        <v>45.595300000000002</v>
      </c>
      <c r="Q194" s="72">
        <v>19.579699999999999</v>
      </c>
    </row>
    <row r="195" spans="1:17" ht="16.5" hidden="1" customHeight="1" x14ac:dyDescent="0.2">
      <c r="A195" s="70" t="s">
        <v>366</v>
      </c>
      <c r="B195" s="70" t="s">
        <v>66</v>
      </c>
      <c r="C195" s="70" t="s">
        <v>179</v>
      </c>
      <c r="D195" s="70" t="s">
        <v>352</v>
      </c>
      <c r="E195" s="70" t="s">
        <v>352</v>
      </c>
      <c r="F195" s="70" t="s">
        <v>357</v>
      </c>
      <c r="G195" s="70" t="s">
        <v>366</v>
      </c>
      <c r="H195" s="70" t="s">
        <v>359</v>
      </c>
      <c r="I195" s="70" t="s">
        <v>367</v>
      </c>
      <c r="J195" s="70" t="s">
        <v>368</v>
      </c>
      <c r="K195" s="70" t="s">
        <v>86</v>
      </c>
      <c r="L195" s="71" t="s">
        <v>63</v>
      </c>
      <c r="M195" s="71">
        <v>182</v>
      </c>
      <c r="N195" s="71">
        <v>104</v>
      </c>
      <c r="O195" s="71">
        <v>79.8</v>
      </c>
      <c r="P195">
        <v>45.595300000000002</v>
      </c>
      <c r="Q195" s="72">
        <v>19.579699999999999</v>
      </c>
    </row>
    <row r="196" spans="1:17" ht="16.5" hidden="1" customHeight="1" x14ac:dyDescent="0.2">
      <c r="A196" s="70" t="s">
        <v>369</v>
      </c>
      <c r="B196" s="70" t="s">
        <v>66</v>
      </c>
      <c r="C196" s="70" t="s">
        <v>67</v>
      </c>
      <c r="D196" s="70" t="s">
        <v>68</v>
      </c>
      <c r="E196" s="70" t="s">
        <v>68</v>
      </c>
      <c r="F196" s="70" t="s">
        <v>369</v>
      </c>
      <c r="G196" s="70" t="s">
        <v>369</v>
      </c>
      <c r="H196" s="70" t="s">
        <v>370</v>
      </c>
      <c r="I196" s="70" t="s">
        <v>371</v>
      </c>
      <c r="J196" s="70" t="s">
        <v>183</v>
      </c>
      <c r="K196" s="70" t="s">
        <v>80</v>
      </c>
      <c r="L196" s="71">
        <v>42830</v>
      </c>
      <c r="M196" s="71">
        <v>48951</v>
      </c>
      <c r="N196" s="71">
        <v>62530</v>
      </c>
      <c r="O196" s="71">
        <v>43200</v>
      </c>
      <c r="P196">
        <v>45.3962</v>
      </c>
      <c r="Q196" s="72">
        <v>20.4419</v>
      </c>
    </row>
    <row r="197" spans="1:17" ht="16.5" hidden="1" customHeight="1" x14ac:dyDescent="0.2">
      <c r="A197" s="70" t="s">
        <v>369</v>
      </c>
      <c r="B197" s="70" t="s">
        <v>66</v>
      </c>
      <c r="C197" s="70" t="s">
        <v>67</v>
      </c>
      <c r="D197" s="70" t="s">
        <v>68</v>
      </c>
      <c r="E197" s="70" t="s">
        <v>68</v>
      </c>
      <c r="F197" s="70" t="s">
        <v>369</v>
      </c>
      <c r="G197" s="70" t="s">
        <v>369</v>
      </c>
      <c r="H197" s="70" t="s">
        <v>370</v>
      </c>
      <c r="I197" s="70" t="s">
        <v>371</v>
      </c>
      <c r="J197" s="70" t="s">
        <v>183</v>
      </c>
      <c r="K197" s="70" t="s">
        <v>86</v>
      </c>
      <c r="L197" s="71" t="s">
        <v>63</v>
      </c>
      <c r="M197" s="71" t="s">
        <v>63</v>
      </c>
      <c r="N197" s="71">
        <v>36349.599999999999</v>
      </c>
      <c r="O197" s="71">
        <v>645.20000000000005</v>
      </c>
      <c r="P197">
        <v>45.3962</v>
      </c>
      <c r="Q197" s="72">
        <v>20.4419</v>
      </c>
    </row>
    <row r="198" spans="1:17" ht="16.5" hidden="1" customHeight="1" x14ac:dyDescent="0.2">
      <c r="A198" s="70" t="s">
        <v>369</v>
      </c>
      <c r="B198" s="70" t="s">
        <v>66</v>
      </c>
      <c r="C198" s="70" t="s">
        <v>67</v>
      </c>
      <c r="D198" s="70" t="s">
        <v>68</v>
      </c>
      <c r="E198" s="70" t="s">
        <v>68</v>
      </c>
      <c r="F198" s="70" t="s">
        <v>369</v>
      </c>
      <c r="G198" s="70" t="s">
        <v>369</v>
      </c>
      <c r="H198" s="70" t="s">
        <v>370</v>
      </c>
      <c r="I198" s="70" t="s">
        <v>371</v>
      </c>
      <c r="J198" s="70" t="s">
        <v>183</v>
      </c>
      <c r="K198" s="70" t="s">
        <v>65</v>
      </c>
      <c r="L198" s="71">
        <v>1800</v>
      </c>
      <c r="M198" s="71" t="s">
        <v>63</v>
      </c>
      <c r="N198" s="71">
        <v>13231.6</v>
      </c>
      <c r="O198" s="71">
        <v>19958.7</v>
      </c>
      <c r="P198">
        <v>45.3962</v>
      </c>
      <c r="Q198" s="72">
        <v>20.4419</v>
      </c>
    </row>
    <row r="199" spans="1:17" ht="16.5" hidden="1" customHeight="1" x14ac:dyDescent="0.2">
      <c r="A199" s="70" t="s">
        <v>369</v>
      </c>
      <c r="B199" s="70" t="s">
        <v>66</v>
      </c>
      <c r="C199" s="70" t="s">
        <v>67</v>
      </c>
      <c r="D199" s="70" t="s">
        <v>68</v>
      </c>
      <c r="E199" s="70" t="s">
        <v>68</v>
      </c>
      <c r="F199" s="70" t="s">
        <v>369</v>
      </c>
      <c r="G199" s="70" t="s">
        <v>369</v>
      </c>
      <c r="H199" s="70" t="s">
        <v>370</v>
      </c>
      <c r="I199" s="70" t="s">
        <v>371</v>
      </c>
      <c r="J199" s="70" t="s">
        <v>183</v>
      </c>
      <c r="K199" s="70" t="s">
        <v>65</v>
      </c>
      <c r="L199" s="71" t="s">
        <v>63</v>
      </c>
      <c r="M199" s="71">
        <v>4154</v>
      </c>
      <c r="N199" s="71" t="s">
        <v>63</v>
      </c>
      <c r="O199" s="71" t="s">
        <v>63</v>
      </c>
      <c r="P199">
        <v>45.3962</v>
      </c>
      <c r="Q199" s="72">
        <v>20.4419</v>
      </c>
    </row>
    <row r="200" spans="1:17" ht="16.5" hidden="1" customHeight="1" x14ac:dyDescent="0.2">
      <c r="A200" s="70" t="s">
        <v>372</v>
      </c>
      <c r="B200" s="70" t="s">
        <v>66</v>
      </c>
      <c r="C200" s="70" t="s">
        <v>142</v>
      </c>
      <c r="D200" s="70" t="s">
        <v>143</v>
      </c>
      <c r="E200" s="70" t="s">
        <v>143</v>
      </c>
      <c r="F200" s="70" t="s">
        <v>372</v>
      </c>
      <c r="G200" s="70" t="s">
        <v>372</v>
      </c>
      <c r="H200" s="70" t="s">
        <v>373</v>
      </c>
      <c r="I200" s="70" t="s">
        <v>374</v>
      </c>
      <c r="J200" s="70" t="s">
        <v>286</v>
      </c>
      <c r="K200" s="70" t="s">
        <v>80</v>
      </c>
      <c r="L200" s="71" t="s">
        <v>63</v>
      </c>
      <c r="M200" s="71" t="s">
        <v>63</v>
      </c>
      <c r="N200" s="71" t="s">
        <v>63</v>
      </c>
      <c r="O200" s="71">
        <v>269</v>
      </c>
      <c r="P200">
        <v>45.7453</v>
      </c>
      <c r="Q200" s="72">
        <v>19.154699999999998</v>
      </c>
    </row>
    <row r="201" spans="1:17" ht="16.5" hidden="1" customHeight="1" x14ac:dyDescent="0.2">
      <c r="A201" s="70" t="s">
        <v>372</v>
      </c>
      <c r="B201" s="70" t="s">
        <v>66</v>
      </c>
      <c r="C201" s="70" t="s">
        <v>142</v>
      </c>
      <c r="D201" s="70" t="s">
        <v>143</v>
      </c>
      <c r="E201" s="70" t="s">
        <v>143</v>
      </c>
      <c r="F201" s="70" t="s">
        <v>372</v>
      </c>
      <c r="G201" s="70" t="s">
        <v>372</v>
      </c>
      <c r="H201" s="70" t="s">
        <v>373</v>
      </c>
      <c r="I201" s="70" t="s">
        <v>374</v>
      </c>
      <c r="J201" s="70" t="s">
        <v>286</v>
      </c>
      <c r="K201" s="70" t="s">
        <v>86</v>
      </c>
      <c r="L201" s="71" t="s">
        <v>63</v>
      </c>
      <c r="M201" s="71" t="s">
        <v>63</v>
      </c>
      <c r="N201" s="71" t="s">
        <v>63</v>
      </c>
      <c r="O201" s="71">
        <v>6707.9</v>
      </c>
      <c r="P201">
        <v>45.7453</v>
      </c>
      <c r="Q201" s="72">
        <v>19.154699999999998</v>
      </c>
    </row>
    <row r="202" spans="1:17" ht="16.5" hidden="1" customHeight="1" x14ac:dyDescent="0.2">
      <c r="A202" s="70" t="s">
        <v>372</v>
      </c>
      <c r="B202" s="70" t="s">
        <v>66</v>
      </c>
      <c r="C202" s="70" t="s">
        <v>142</v>
      </c>
      <c r="D202" s="70" t="s">
        <v>143</v>
      </c>
      <c r="E202" s="70" t="s">
        <v>143</v>
      </c>
      <c r="F202" s="70" t="s">
        <v>372</v>
      </c>
      <c r="G202" s="70" t="s">
        <v>372</v>
      </c>
      <c r="H202" s="70" t="s">
        <v>373</v>
      </c>
      <c r="I202" s="70" t="s">
        <v>374</v>
      </c>
      <c r="J202" s="70" t="s">
        <v>286</v>
      </c>
      <c r="K202" s="70" t="s">
        <v>65</v>
      </c>
      <c r="L202" s="71" t="s">
        <v>63</v>
      </c>
      <c r="M202" s="71" t="s">
        <v>63</v>
      </c>
      <c r="N202" s="71" t="s">
        <v>63</v>
      </c>
      <c r="O202" s="71">
        <v>387.2</v>
      </c>
      <c r="P202">
        <v>45.7453</v>
      </c>
      <c r="Q202" s="72">
        <v>19.154699999999998</v>
      </c>
    </row>
    <row r="203" spans="1:17" ht="16.5" hidden="1" customHeight="1" x14ac:dyDescent="0.2">
      <c r="A203" s="70" t="s">
        <v>375</v>
      </c>
      <c r="B203" s="70" t="s">
        <v>221</v>
      </c>
      <c r="C203" s="70" t="s">
        <v>329</v>
      </c>
      <c r="D203" s="70" t="s">
        <v>330</v>
      </c>
      <c r="E203" s="70" t="s">
        <v>331</v>
      </c>
      <c r="F203" s="70" t="s">
        <v>375</v>
      </c>
      <c r="G203" s="70" t="s">
        <v>375</v>
      </c>
      <c r="H203" s="70" t="s">
        <v>376</v>
      </c>
      <c r="I203" s="70" t="s">
        <v>377</v>
      </c>
      <c r="J203" s="70" t="s">
        <v>198</v>
      </c>
      <c r="K203" s="70" t="s">
        <v>80</v>
      </c>
      <c r="L203" s="71">
        <v>21.3</v>
      </c>
      <c r="M203" s="71">
        <v>54.9</v>
      </c>
      <c r="N203" s="71">
        <v>21.3</v>
      </c>
      <c r="O203" s="71">
        <v>129.30000000000001</v>
      </c>
      <c r="P203">
        <v>43.319499999999998</v>
      </c>
      <c r="Q203" s="72">
        <v>21.891100000000002</v>
      </c>
    </row>
    <row r="204" spans="1:17" ht="16.5" hidden="1" customHeight="1" x14ac:dyDescent="0.2">
      <c r="A204" s="70" t="s">
        <v>379</v>
      </c>
      <c r="B204" s="70" t="s">
        <v>66</v>
      </c>
      <c r="C204" s="70" t="s">
        <v>179</v>
      </c>
      <c r="D204" s="70" t="s">
        <v>193</v>
      </c>
      <c r="E204" s="70" t="s">
        <v>194</v>
      </c>
      <c r="F204" s="70" t="s">
        <v>378</v>
      </c>
      <c r="G204" s="70" t="s">
        <v>379</v>
      </c>
      <c r="H204" s="70" t="s">
        <v>380</v>
      </c>
      <c r="I204" s="70" t="s">
        <v>381</v>
      </c>
      <c r="J204" s="70" t="s">
        <v>153</v>
      </c>
      <c r="K204" s="70" t="s">
        <v>80</v>
      </c>
      <c r="L204" s="71">
        <v>7791.4</v>
      </c>
      <c r="M204" s="71">
        <v>10046.200000000001</v>
      </c>
      <c r="N204" s="71">
        <v>13679</v>
      </c>
      <c r="O204" s="71">
        <v>6761.8</v>
      </c>
      <c r="P204">
        <v>45.261299999999999</v>
      </c>
      <c r="Q204" s="72">
        <v>19.849399999999999</v>
      </c>
    </row>
    <row r="205" spans="1:17" ht="16.5" hidden="1" customHeight="1" x14ac:dyDescent="0.2">
      <c r="A205" s="70" t="s">
        <v>379</v>
      </c>
      <c r="B205" s="70" t="s">
        <v>66</v>
      </c>
      <c r="C205" s="70" t="s">
        <v>179</v>
      </c>
      <c r="D205" s="70" t="s">
        <v>193</v>
      </c>
      <c r="E205" s="70" t="s">
        <v>194</v>
      </c>
      <c r="F205" s="70" t="s">
        <v>378</v>
      </c>
      <c r="G205" s="70" t="s">
        <v>379</v>
      </c>
      <c r="H205" s="70" t="s">
        <v>380</v>
      </c>
      <c r="I205" s="70" t="s">
        <v>381</v>
      </c>
      <c r="J205" s="70" t="s">
        <v>153</v>
      </c>
      <c r="K205" s="70" t="s">
        <v>86</v>
      </c>
      <c r="L205" s="71" t="s">
        <v>63</v>
      </c>
      <c r="M205" s="71" t="s">
        <v>63</v>
      </c>
      <c r="N205" s="71">
        <v>336.6</v>
      </c>
      <c r="O205" s="71">
        <v>169.8</v>
      </c>
      <c r="P205">
        <v>45.261299999999999</v>
      </c>
      <c r="Q205" s="72">
        <v>19.849399999999999</v>
      </c>
    </row>
    <row r="206" spans="1:17" ht="16.5" hidden="1" customHeight="1" x14ac:dyDescent="0.2">
      <c r="A206" s="70" t="s">
        <v>379</v>
      </c>
      <c r="B206" s="70" t="s">
        <v>66</v>
      </c>
      <c r="C206" s="70" t="s">
        <v>179</v>
      </c>
      <c r="D206" s="70" t="s">
        <v>193</v>
      </c>
      <c r="E206" s="70" t="s">
        <v>194</v>
      </c>
      <c r="F206" s="70" t="s">
        <v>378</v>
      </c>
      <c r="G206" s="70" t="s">
        <v>379</v>
      </c>
      <c r="H206" s="70" t="s">
        <v>380</v>
      </c>
      <c r="I206" s="70" t="s">
        <v>381</v>
      </c>
      <c r="J206" s="70" t="s">
        <v>153</v>
      </c>
      <c r="K206" s="70" t="s">
        <v>65</v>
      </c>
      <c r="L206" s="71">
        <v>51.6</v>
      </c>
      <c r="M206" s="71">
        <v>211.7</v>
      </c>
      <c r="N206" s="71">
        <v>87.9</v>
      </c>
      <c r="O206" s="71">
        <v>41.3</v>
      </c>
      <c r="P206">
        <v>45.261299999999999</v>
      </c>
      <c r="Q206" s="72">
        <v>19.849399999999999</v>
      </c>
    </row>
    <row r="207" spans="1:17" ht="16.5" hidden="1" customHeight="1" x14ac:dyDescent="0.2">
      <c r="A207" s="70" t="s">
        <v>382</v>
      </c>
      <c r="B207" s="70" t="s">
        <v>66</v>
      </c>
      <c r="C207" s="70" t="s">
        <v>179</v>
      </c>
      <c r="D207" s="70" t="s">
        <v>193</v>
      </c>
      <c r="E207" s="70" t="s">
        <v>194</v>
      </c>
      <c r="F207" s="70" t="s">
        <v>378</v>
      </c>
      <c r="G207" s="70" t="s">
        <v>382</v>
      </c>
      <c r="H207" s="70" t="s">
        <v>380</v>
      </c>
      <c r="I207" s="70" t="s">
        <v>383</v>
      </c>
      <c r="J207" s="70" t="s">
        <v>153</v>
      </c>
      <c r="K207" s="70" t="s">
        <v>80</v>
      </c>
      <c r="L207" s="71">
        <v>50711.3</v>
      </c>
      <c r="M207" s="71">
        <v>53424</v>
      </c>
      <c r="N207" s="71">
        <v>36404.9</v>
      </c>
      <c r="O207" s="71">
        <v>29522.2</v>
      </c>
      <c r="P207">
        <v>45.244500000000002</v>
      </c>
      <c r="Q207" s="72">
        <v>19.837700000000002</v>
      </c>
    </row>
    <row r="208" spans="1:17" ht="16.5" hidden="1" customHeight="1" x14ac:dyDescent="0.2">
      <c r="A208" s="70" t="s">
        <v>382</v>
      </c>
      <c r="B208" s="70" t="s">
        <v>66</v>
      </c>
      <c r="C208" s="70" t="s">
        <v>179</v>
      </c>
      <c r="D208" s="70" t="s">
        <v>193</v>
      </c>
      <c r="E208" s="70" t="s">
        <v>194</v>
      </c>
      <c r="F208" s="70" t="s">
        <v>378</v>
      </c>
      <c r="G208" s="70" t="s">
        <v>382</v>
      </c>
      <c r="H208" s="70" t="s">
        <v>380</v>
      </c>
      <c r="I208" s="70" t="s">
        <v>383</v>
      </c>
      <c r="J208" s="70" t="s">
        <v>153</v>
      </c>
      <c r="K208" s="70" t="s">
        <v>86</v>
      </c>
      <c r="L208" s="71" t="s">
        <v>63</v>
      </c>
      <c r="M208" s="71" t="s">
        <v>63</v>
      </c>
      <c r="N208" s="71">
        <v>38.1</v>
      </c>
      <c r="O208" s="71">
        <v>256.8</v>
      </c>
      <c r="P208">
        <v>45.244500000000002</v>
      </c>
      <c r="Q208" s="72">
        <v>19.837700000000002</v>
      </c>
    </row>
    <row r="209" spans="1:17" ht="16.5" hidden="1" customHeight="1" x14ac:dyDescent="0.2">
      <c r="A209" s="70" t="s">
        <v>382</v>
      </c>
      <c r="B209" s="70" t="s">
        <v>66</v>
      </c>
      <c r="C209" s="70" t="s">
        <v>179</v>
      </c>
      <c r="D209" s="70" t="s">
        <v>193</v>
      </c>
      <c r="E209" s="70" t="s">
        <v>194</v>
      </c>
      <c r="F209" s="70" t="s">
        <v>378</v>
      </c>
      <c r="G209" s="70" t="s">
        <v>382</v>
      </c>
      <c r="H209" s="70" t="s">
        <v>380</v>
      </c>
      <c r="I209" s="70" t="s">
        <v>383</v>
      </c>
      <c r="J209" s="70" t="s">
        <v>153</v>
      </c>
      <c r="K209" s="70" t="s">
        <v>65</v>
      </c>
      <c r="L209" s="71">
        <v>681.1</v>
      </c>
      <c r="M209" s="71">
        <v>1700.7</v>
      </c>
      <c r="N209" s="71">
        <v>249.8</v>
      </c>
      <c r="O209" s="71">
        <v>171.2</v>
      </c>
      <c r="P209">
        <v>45.244500000000002</v>
      </c>
      <c r="Q209" s="72">
        <v>19.837700000000002</v>
      </c>
    </row>
    <row r="210" spans="1:17" ht="16.5" hidden="1" customHeight="1" x14ac:dyDescent="0.2">
      <c r="A210" s="70" t="s">
        <v>384</v>
      </c>
      <c r="B210" s="70" t="s">
        <v>66</v>
      </c>
      <c r="C210" s="70" t="s">
        <v>179</v>
      </c>
      <c r="D210" s="70" t="s">
        <v>193</v>
      </c>
      <c r="E210" s="70" t="s">
        <v>194</v>
      </c>
      <c r="F210" s="70" t="s">
        <v>378</v>
      </c>
      <c r="G210" s="70" t="s">
        <v>384</v>
      </c>
      <c r="H210" s="70" t="s">
        <v>380</v>
      </c>
      <c r="I210" s="70" t="s">
        <v>385</v>
      </c>
      <c r="J210" s="70" t="s">
        <v>153</v>
      </c>
      <c r="K210" s="70" t="s">
        <v>80</v>
      </c>
      <c r="L210" s="71">
        <v>11448.9</v>
      </c>
      <c r="M210" s="71">
        <v>3923.4</v>
      </c>
      <c r="N210" s="71">
        <v>6768.2</v>
      </c>
      <c r="O210" s="71">
        <v>5611.7</v>
      </c>
      <c r="P210">
        <v>45.2637</v>
      </c>
      <c r="Q210" s="72">
        <v>19.8261</v>
      </c>
    </row>
    <row r="211" spans="1:17" ht="16.5" hidden="1" customHeight="1" x14ac:dyDescent="0.2">
      <c r="A211" s="70" t="s">
        <v>384</v>
      </c>
      <c r="B211" s="70" t="s">
        <v>66</v>
      </c>
      <c r="C211" s="70" t="s">
        <v>179</v>
      </c>
      <c r="D211" s="70" t="s">
        <v>193</v>
      </c>
      <c r="E211" s="70" t="s">
        <v>194</v>
      </c>
      <c r="F211" s="70" t="s">
        <v>378</v>
      </c>
      <c r="G211" s="70" t="s">
        <v>384</v>
      </c>
      <c r="H211" s="70" t="s">
        <v>380</v>
      </c>
      <c r="I211" s="70" t="s">
        <v>385</v>
      </c>
      <c r="J211" s="70" t="s">
        <v>153</v>
      </c>
      <c r="K211" s="70" t="s">
        <v>86</v>
      </c>
      <c r="L211" s="71" t="s">
        <v>63</v>
      </c>
      <c r="M211" s="71" t="s">
        <v>63</v>
      </c>
      <c r="N211" s="71">
        <v>333.5</v>
      </c>
      <c r="O211" s="71">
        <v>367.2</v>
      </c>
      <c r="P211">
        <v>45.2637</v>
      </c>
      <c r="Q211" s="72">
        <v>19.8261</v>
      </c>
    </row>
    <row r="212" spans="1:17" ht="16.5" hidden="1" customHeight="1" x14ac:dyDescent="0.2">
      <c r="A212" s="70" t="s">
        <v>384</v>
      </c>
      <c r="B212" s="70" t="s">
        <v>66</v>
      </c>
      <c r="C212" s="70" t="s">
        <v>179</v>
      </c>
      <c r="D212" s="70" t="s">
        <v>193</v>
      </c>
      <c r="E212" s="70" t="s">
        <v>194</v>
      </c>
      <c r="F212" s="70" t="s">
        <v>378</v>
      </c>
      <c r="G212" s="70" t="s">
        <v>384</v>
      </c>
      <c r="H212" s="70" t="s">
        <v>380</v>
      </c>
      <c r="I212" s="70" t="s">
        <v>385</v>
      </c>
      <c r="J212" s="70" t="s">
        <v>153</v>
      </c>
      <c r="K212" s="70" t="s">
        <v>65</v>
      </c>
      <c r="L212" s="71">
        <v>249.7</v>
      </c>
      <c r="M212" s="71">
        <v>100.8</v>
      </c>
      <c r="N212" s="71">
        <v>35</v>
      </c>
      <c r="O212" s="71">
        <v>73.900000000000006</v>
      </c>
      <c r="P212">
        <v>45.2637</v>
      </c>
      <c r="Q212" s="72">
        <v>19.8261</v>
      </c>
    </row>
    <row r="213" spans="1:17" ht="16.5" hidden="1" customHeight="1" x14ac:dyDescent="0.2">
      <c r="A213" s="70" t="s">
        <v>386</v>
      </c>
      <c r="B213" s="70" t="s">
        <v>66</v>
      </c>
      <c r="C213" s="70" t="s">
        <v>179</v>
      </c>
      <c r="D213" s="70" t="s">
        <v>193</v>
      </c>
      <c r="E213" s="70" t="s">
        <v>194</v>
      </c>
      <c r="F213" s="70" t="s">
        <v>378</v>
      </c>
      <c r="G213" s="70" t="s">
        <v>386</v>
      </c>
      <c r="H213" s="70" t="s">
        <v>380</v>
      </c>
      <c r="I213" s="70" t="s">
        <v>387</v>
      </c>
      <c r="J213" s="70" t="s">
        <v>153</v>
      </c>
      <c r="K213" s="70" t="s">
        <v>80</v>
      </c>
      <c r="L213" s="71">
        <v>40977</v>
      </c>
      <c r="M213" s="71">
        <v>88982.5</v>
      </c>
      <c r="N213" s="71">
        <v>106583.9</v>
      </c>
      <c r="O213" s="71">
        <v>94649.1</v>
      </c>
      <c r="P213">
        <v>45.249172000000002</v>
      </c>
      <c r="Q213" s="72">
        <v>19.812842</v>
      </c>
    </row>
    <row r="214" spans="1:17" ht="16.5" hidden="1" customHeight="1" x14ac:dyDescent="0.2">
      <c r="A214" s="70" t="s">
        <v>386</v>
      </c>
      <c r="B214" s="70" t="s">
        <v>66</v>
      </c>
      <c r="C214" s="70" t="s">
        <v>179</v>
      </c>
      <c r="D214" s="70" t="s">
        <v>193</v>
      </c>
      <c r="E214" s="70" t="s">
        <v>194</v>
      </c>
      <c r="F214" s="70" t="s">
        <v>378</v>
      </c>
      <c r="G214" s="70" t="s">
        <v>386</v>
      </c>
      <c r="H214" s="70" t="s">
        <v>380</v>
      </c>
      <c r="I214" s="70" t="s">
        <v>387</v>
      </c>
      <c r="J214" s="70" t="s">
        <v>153</v>
      </c>
      <c r="K214" s="70" t="s">
        <v>86</v>
      </c>
      <c r="L214" s="71" t="s">
        <v>63</v>
      </c>
      <c r="M214" s="71" t="s">
        <v>63</v>
      </c>
      <c r="N214" s="71">
        <v>636</v>
      </c>
      <c r="O214" s="71">
        <v>997.4</v>
      </c>
      <c r="P214">
        <v>45.249172000000002</v>
      </c>
      <c r="Q214" s="72">
        <v>19.812842</v>
      </c>
    </row>
    <row r="215" spans="1:17" ht="16.5" hidden="1" customHeight="1" x14ac:dyDescent="0.2">
      <c r="A215" s="70" t="s">
        <v>386</v>
      </c>
      <c r="B215" s="70" t="s">
        <v>66</v>
      </c>
      <c r="C215" s="70" t="s">
        <v>179</v>
      </c>
      <c r="D215" s="70" t="s">
        <v>193</v>
      </c>
      <c r="E215" s="70" t="s">
        <v>194</v>
      </c>
      <c r="F215" s="70" t="s">
        <v>378</v>
      </c>
      <c r="G215" s="70" t="s">
        <v>386</v>
      </c>
      <c r="H215" s="70" t="s">
        <v>380</v>
      </c>
      <c r="I215" s="70" t="s">
        <v>387</v>
      </c>
      <c r="J215" s="70" t="s">
        <v>153</v>
      </c>
      <c r="K215" s="70" t="s">
        <v>65</v>
      </c>
      <c r="L215" s="71">
        <v>159.30000000000001</v>
      </c>
      <c r="M215" s="71">
        <v>315.89999999999998</v>
      </c>
      <c r="N215" s="71">
        <v>158.4</v>
      </c>
      <c r="O215" s="71">
        <v>867.2</v>
      </c>
      <c r="P215">
        <v>45.249172000000002</v>
      </c>
      <c r="Q215" s="72">
        <v>19.812842</v>
      </c>
    </row>
    <row r="216" spans="1:17" ht="16.5" hidden="1" customHeight="1" x14ac:dyDescent="0.2">
      <c r="A216" s="70" t="s">
        <v>390</v>
      </c>
      <c r="B216" s="70" t="s">
        <v>66</v>
      </c>
      <c r="C216" s="70" t="s">
        <v>179</v>
      </c>
      <c r="D216" s="70" t="s">
        <v>388</v>
      </c>
      <c r="E216" s="70" t="s">
        <v>388</v>
      </c>
      <c r="F216" s="70" t="s">
        <v>389</v>
      </c>
      <c r="G216" s="70" t="s">
        <v>390</v>
      </c>
      <c r="H216" s="70" t="s">
        <v>391</v>
      </c>
      <c r="I216" s="70" t="s">
        <v>392</v>
      </c>
      <c r="J216" s="70" t="s">
        <v>136</v>
      </c>
      <c r="K216" s="70" t="s">
        <v>62</v>
      </c>
      <c r="L216" s="71" t="s">
        <v>63</v>
      </c>
      <c r="M216" s="71">
        <v>72000</v>
      </c>
      <c r="N216" s="71">
        <v>72000</v>
      </c>
      <c r="O216" s="71">
        <v>72000</v>
      </c>
      <c r="P216">
        <v>45.25</v>
      </c>
      <c r="Q216" s="72">
        <v>19.52</v>
      </c>
    </row>
    <row r="217" spans="1:17" ht="16.5" hidden="1" customHeight="1" x14ac:dyDescent="0.2">
      <c r="A217" s="70" t="s">
        <v>390</v>
      </c>
      <c r="B217" s="70" t="s">
        <v>66</v>
      </c>
      <c r="C217" s="70" t="s">
        <v>179</v>
      </c>
      <c r="D217" s="70" t="s">
        <v>388</v>
      </c>
      <c r="E217" s="70" t="s">
        <v>388</v>
      </c>
      <c r="F217" s="70" t="s">
        <v>389</v>
      </c>
      <c r="G217" s="70" t="s">
        <v>390</v>
      </c>
      <c r="H217" s="70" t="s">
        <v>391</v>
      </c>
      <c r="I217" s="70" t="s">
        <v>392</v>
      </c>
      <c r="J217" s="70" t="s">
        <v>136</v>
      </c>
      <c r="K217" s="70" t="s">
        <v>64</v>
      </c>
      <c r="L217" s="71" t="s">
        <v>63</v>
      </c>
      <c r="M217" s="71">
        <v>45000</v>
      </c>
      <c r="N217" s="71">
        <v>45000</v>
      </c>
      <c r="O217" s="71">
        <v>45000</v>
      </c>
      <c r="P217">
        <v>45.25</v>
      </c>
      <c r="Q217" s="72">
        <v>19.52</v>
      </c>
    </row>
    <row r="218" spans="1:17" ht="16.5" hidden="1" customHeight="1" x14ac:dyDescent="0.2">
      <c r="A218" s="70" t="s">
        <v>390</v>
      </c>
      <c r="B218" s="70" t="s">
        <v>66</v>
      </c>
      <c r="C218" s="70" t="s">
        <v>179</v>
      </c>
      <c r="D218" s="70" t="s">
        <v>388</v>
      </c>
      <c r="E218" s="70" t="s">
        <v>388</v>
      </c>
      <c r="F218" s="70" t="s">
        <v>389</v>
      </c>
      <c r="G218" s="70" t="s">
        <v>390</v>
      </c>
      <c r="H218" s="70" t="s">
        <v>391</v>
      </c>
      <c r="I218" s="70" t="s">
        <v>392</v>
      </c>
      <c r="J218" s="70" t="s">
        <v>136</v>
      </c>
      <c r="K218" s="70" t="s">
        <v>65</v>
      </c>
      <c r="L218" s="71" t="s">
        <v>63</v>
      </c>
      <c r="M218" s="71">
        <v>2550</v>
      </c>
      <c r="N218" s="71">
        <v>2550</v>
      </c>
      <c r="O218" s="71">
        <v>2550</v>
      </c>
      <c r="P218">
        <v>45.25</v>
      </c>
      <c r="Q218" s="72">
        <v>19.52</v>
      </c>
    </row>
    <row r="219" spans="1:17" ht="16.5" hidden="1" customHeight="1" x14ac:dyDescent="0.2">
      <c r="A219" s="70" t="s">
        <v>395</v>
      </c>
      <c r="B219" s="70" t="s">
        <v>66</v>
      </c>
      <c r="C219" s="70" t="s">
        <v>292</v>
      </c>
      <c r="D219" s="70" t="s">
        <v>393</v>
      </c>
      <c r="E219" s="70" t="s">
        <v>393</v>
      </c>
      <c r="F219" s="70" t="s">
        <v>394</v>
      </c>
      <c r="G219" s="70" t="s">
        <v>395</v>
      </c>
      <c r="H219" s="70" t="s">
        <v>396</v>
      </c>
      <c r="I219" s="70" t="s">
        <v>397</v>
      </c>
      <c r="J219" s="70" t="s">
        <v>398</v>
      </c>
      <c r="K219" s="70" t="s">
        <v>80</v>
      </c>
      <c r="L219" s="71">
        <v>61</v>
      </c>
      <c r="M219" s="71">
        <v>152.19999999999999</v>
      </c>
      <c r="N219" s="71">
        <v>232.6</v>
      </c>
      <c r="O219" s="71">
        <v>124.7</v>
      </c>
      <c r="P219">
        <v>45.951700000000002</v>
      </c>
      <c r="Q219" s="72">
        <v>20.1538</v>
      </c>
    </row>
    <row r="220" spans="1:17" ht="16.5" hidden="1" customHeight="1" x14ac:dyDescent="0.2">
      <c r="A220" s="70" t="s">
        <v>395</v>
      </c>
      <c r="B220" s="70" t="s">
        <v>66</v>
      </c>
      <c r="C220" s="70" t="s">
        <v>292</v>
      </c>
      <c r="D220" s="70" t="s">
        <v>393</v>
      </c>
      <c r="E220" s="70" t="s">
        <v>393</v>
      </c>
      <c r="F220" s="70" t="s">
        <v>394</v>
      </c>
      <c r="G220" s="70" t="s">
        <v>395</v>
      </c>
      <c r="H220" s="70" t="s">
        <v>396</v>
      </c>
      <c r="I220" s="70" t="s">
        <v>397</v>
      </c>
      <c r="J220" s="70" t="s">
        <v>398</v>
      </c>
      <c r="K220" s="70" t="s">
        <v>86</v>
      </c>
      <c r="L220" s="71">
        <v>122</v>
      </c>
      <c r="M220" s="71">
        <v>166.9</v>
      </c>
      <c r="N220" s="71" t="s">
        <v>63</v>
      </c>
      <c r="O220" s="71" t="s">
        <v>63</v>
      </c>
      <c r="P220">
        <v>45.951700000000002</v>
      </c>
      <c r="Q220" s="72">
        <v>20.1538</v>
      </c>
    </row>
    <row r="221" spans="1:17" ht="16.5" hidden="1" customHeight="1" x14ac:dyDescent="0.2">
      <c r="A221" s="70" t="s">
        <v>395</v>
      </c>
      <c r="B221" s="70" t="s">
        <v>66</v>
      </c>
      <c r="C221" s="70" t="s">
        <v>292</v>
      </c>
      <c r="D221" s="70" t="s">
        <v>393</v>
      </c>
      <c r="E221" s="70" t="s">
        <v>393</v>
      </c>
      <c r="F221" s="70" t="s">
        <v>394</v>
      </c>
      <c r="G221" s="70" t="s">
        <v>395</v>
      </c>
      <c r="H221" s="70" t="s">
        <v>396</v>
      </c>
      <c r="I221" s="70" t="s">
        <v>397</v>
      </c>
      <c r="J221" s="70" t="s">
        <v>398</v>
      </c>
      <c r="K221" s="70" t="s">
        <v>65</v>
      </c>
      <c r="L221" s="71">
        <v>420</v>
      </c>
      <c r="M221" s="71">
        <v>6501.3</v>
      </c>
      <c r="N221" s="71">
        <v>74234.7</v>
      </c>
      <c r="O221" s="71">
        <v>2779.9</v>
      </c>
      <c r="P221">
        <v>45.951700000000002</v>
      </c>
      <c r="Q221" s="72">
        <v>20.1538</v>
      </c>
    </row>
    <row r="222" spans="1:17" ht="16.5" hidden="1" customHeight="1" x14ac:dyDescent="0.2">
      <c r="A222" s="70" t="s">
        <v>399</v>
      </c>
      <c r="B222" s="70" t="s">
        <v>66</v>
      </c>
      <c r="C222" s="70" t="s">
        <v>179</v>
      </c>
      <c r="D222" s="70" t="s">
        <v>211</v>
      </c>
      <c r="E222" s="70" t="s">
        <v>211</v>
      </c>
      <c r="F222" s="70" t="s">
        <v>399</v>
      </c>
      <c r="G222" s="70" t="s">
        <v>399</v>
      </c>
      <c r="H222" s="70" t="s">
        <v>400</v>
      </c>
      <c r="I222" s="70" t="s">
        <v>401</v>
      </c>
      <c r="J222" s="70" t="s">
        <v>183</v>
      </c>
      <c r="K222" s="70" t="s">
        <v>80</v>
      </c>
      <c r="L222" s="71">
        <v>68705.100000000006</v>
      </c>
      <c r="M222" s="71">
        <v>84578.5</v>
      </c>
      <c r="N222" s="71">
        <v>85943</v>
      </c>
      <c r="O222" s="71">
        <v>149092.20000000001</v>
      </c>
      <c r="P222">
        <v>45.597900000000003</v>
      </c>
      <c r="Q222" s="72">
        <v>20.025099999999998</v>
      </c>
    </row>
    <row r="223" spans="1:17" ht="16.5" hidden="1" customHeight="1" x14ac:dyDescent="0.2">
      <c r="A223" s="70" t="s">
        <v>399</v>
      </c>
      <c r="B223" s="70" t="s">
        <v>66</v>
      </c>
      <c r="C223" s="70" t="s">
        <v>179</v>
      </c>
      <c r="D223" s="70" t="s">
        <v>211</v>
      </c>
      <c r="E223" s="70" t="s">
        <v>211</v>
      </c>
      <c r="F223" s="70" t="s">
        <v>399</v>
      </c>
      <c r="G223" s="70" t="s">
        <v>399</v>
      </c>
      <c r="H223" s="70" t="s">
        <v>400</v>
      </c>
      <c r="I223" s="70" t="s">
        <v>401</v>
      </c>
      <c r="J223" s="70" t="s">
        <v>183</v>
      </c>
      <c r="K223" s="70" t="s">
        <v>65</v>
      </c>
      <c r="L223" s="71">
        <v>106580.9</v>
      </c>
      <c r="M223" s="71">
        <v>88960.6</v>
      </c>
      <c r="N223" s="71">
        <v>69031.199999999997</v>
      </c>
      <c r="O223" s="71">
        <v>125658.2</v>
      </c>
      <c r="P223">
        <v>45.597900000000003</v>
      </c>
      <c r="Q223" s="72">
        <v>20.025099999999998</v>
      </c>
    </row>
    <row r="224" spans="1:17" ht="16.5" hidden="1" customHeight="1" x14ac:dyDescent="0.2">
      <c r="A224" s="70" t="s">
        <v>402</v>
      </c>
      <c r="B224" s="70" t="s">
        <v>66</v>
      </c>
      <c r="C224" s="70" t="s">
        <v>179</v>
      </c>
      <c r="D224" s="70" t="s">
        <v>271</v>
      </c>
      <c r="E224" s="70" t="s">
        <v>271</v>
      </c>
      <c r="F224" s="70" t="s">
        <v>402</v>
      </c>
      <c r="G224" s="70" t="s">
        <v>402</v>
      </c>
      <c r="H224" s="70" t="s">
        <v>403</v>
      </c>
      <c r="I224" s="70" t="s">
        <v>404</v>
      </c>
      <c r="J224" s="70" t="s">
        <v>141</v>
      </c>
      <c r="K224" s="70" t="s">
        <v>62</v>
      </c>
      <c r="L224" s="71" t="s">
        <v>63</v>
      </c>
      <c r="M224" s="71" t="s">
        <v>63</v>
      </c>
      <c r="N224" s="71">
        <v>379.9</v>
      </c>
      <c r="O224" s="71">
        <v>130.4</v>
      </c>
      <c r="P224">
        <v>45.243400000000001</v>
      </c>
      <c r="Q224" s="72">
        <v>19.417999999999999</v>
      </c>
    </row>
    <row r="225" spans="1:17" ht="16.5" hidden="1" customHeight="1" x14ac:dyDescent="0.2">
      <c r="A225" s="70" t="s">
        <v>402</v>
      </c>
      <c r="B225" s="70" t="s">
        <v>66</v>
      </c>
      <c r="C225" s="70" t="s">
        <v>179</v>
      </c>
      <c r="D225" s="70" t="s">
        <v>271</v>
      </c>
      <c r="E225" s="70" t="s">
        <v>271</v>
      </c>
      <c r="F225" s="70" t="s">
        <v>402</v>
      </c>
      <c r="G225" s="70" t="s">
        <v>402</v>
      </c>
      <c r="H225" s="70" t="s">
        <v>403</v>
      </c>
      <c r="I225" s="70" t="s">
        <v>404</v>
      </c>
      <c r="J225" s="70" t="s">
        <v>141</v>
      </c>
      <c r="K225" s="70" t="s">
        <v>80</v>
      </c>
      <c r="L225" s="71">
        <v>7375.7</v>
      </c>
      <c r="M225" s="71">
        <v>3579.5</v>
      </c>
      <c r="N225" s="71">
        <v>32438.400000000001</v>
      </c>
      <c r="O225" s="71">
        <v>43496.4</v>
      </c>
      <c r="P225">
        <v>45.243400000000001</v>
      </c>
      <c r="Q225" s="72">
        <v>19.417999999999999</v>
      </c>
    </row>
    <row r="226" spans="1:17" ht="16.5" hidden="1" customHeight="1" x14ac:dyDescent="0.2">
      <c r="A226" s="70" t="s">
        <v>402</v>
      </c>
      <c r="B226" s="70" t="s">
        <v>66</v>
      </c>
      <c r="C226" s="70" t="s">
        <v>179</v>
      </c>
      <c r="D226" s="70" t="s">
        <v>271</v>
      </c>
      <c r="E226" s="70" t="s">
        <v>271</v>
      </c>
      <c r="F226" s="70" t="s">
        <v>402</v>
      </c>
      <c r="G226" s="70" t="s">
        <v>402</v>
      </c>
      <c r="H226" s="70" t="s">
        <v>403</v>
      </c>
      <c r="I226" s="70" t="s">
        <v>404</v>
      </c>
      <c r="J226" s="70" t="s">
        <v>141</v>
      </c>
      <c r="K226" s="70" t="s">
        <v>86</v>
      </c>
      <c r="L226" s="71">
        <v>1025.3</v>
      </c>
      <c r="M226" s="71">
        <v>722</v>
      </c>
      <c r="N226" s="71">
        <v>2326.9</v>
      </c>
      <c r="O226" s="71">
        <v>2583.9</v>
      </c>
      <c r="P226">
        <v>45.243400000000001</v>
      </c>
      <c r="Q226" s="72">
        <v>19.417999999999999</v>
      </c>
    </row>
    <row r="227" spans="1:17" ht="16.5" hidden="1" customHeight="1" x14ac:dyDescent="0.2">
      <c r="A227" s="70" t="s">
        <v>402</v>
      </c>
      <c r="B227" s="70" t="s">
        <v>66</v>
      </c>
      <c r="C227" s="70" t="s">
        <v>179</v>
      </c>
      <c r="D227" s="70" t="s">
        <v>271</v>
      </c>
      <c r="E227" s="70" t="s">
        <v>271</v>
      </c>
      <c r="F227" s="70" t="s">
        <v>402</v>
      </c>
      <c r="G227" s="70" t="s">
        <v>402</v>
      </c>
      <c r="H227" s="70" t="s">
        <v>403</v>
      </c>
      <c r="I227" s="70" t="s">
        <v>404</v>
      </c>
      <c r="J227" s="70" t="s">
        <v>141</v>
      </c>
      <c r="K227" s="70" t="s">
        <v>65</v>
      </c>
      <c r="L227" s="71">
        <v>898.1</v>
      </c>
      <c r="M227" s="71">
        <v>1287.7</v>
      </c>
      <c r="N227" s="71">
        <v>7944.8</v>
      </c>
      <c r="O227" s="71">
        <v>6834.5</v>
      </c>
      <c r="P227">
        <v>45.243400000000001</v>
      </c>
      <c r="Q227" s="72">
        <v>19.417999999999999</v>
      </c>
    </row>
    <row r="228" spans="1:17" ht="16.5" hidden="1" customHeight="1" x14ac:dyDescent="0.2">
      <c r="A228" s="70" t="s">
        <v>408</v>
      </c>
      <c r="B228" s="70" t="s">
        <v>221</v>
      </c>
      <c r="C228" s="70" t="s">
        <v>275</v>
      </c>
      <c r="D228" s="70" t="s">
        <v>405</v>
      </c>
      <c r="E228" s="70" t="s">
        <v>406</v>
      </c>
      <c r="F228" s="70" t="s">
        <v>407</v>
      </c>
      <c r="G228" s="70" t="s">
        <v>408</v>
      </c>
      <c r="H228" s="70" t="s">
        <v>409</v>
      </c>
      <c r="I228" s="70" t="s">
        <v>410</v>
      </c>
      <c r="J228" s="70" t="s">
        <v>411</v>
      </c>
      <c r="K228" s="70" t="s">
        <v>65</v>
      </c>
      <c r="L228" s="71">
        <v>621</v>
      </c>
      <c r="M228" s="71">
        <v>16435.400000000001</v>
      </c>
      <c r="N228" s="71">
        <v>11201</v>
      </c>
      <c r="O228" s="71">
        <v>12204</v>
      </c>
      <c r="P228">
        <v>44.290599999999998</v>
      </c>
      <c r="Q228" s="72">
        <v>22.606200000000001</v>
      </c>
    </row>
    <row r="229" spans="1:17" ht="16.5" hidden="1" customHeight="1" x14ac:dyDescent="0.2">
      <c r="A229" s="70" t="s">
        <v>414</v>
      </c>
      <c r="B229" s="70" t="s">
        <v>66</v>
      </c>
      <c r="C229" s="70" t="s">
        <v>292</v>
      </c>
      <c r="D229" s="70" t="s">
        <v>293</v>
      </c>
      <c r="E229" s="70" t="s">
        <v>412</v>
      </c>
      <c r="F229" s="70" t="s">
        <v>413</v>
      </c>
      <c r="G229" s="70" t="s">
        <v>414</v>
      </c>
      <c r="H229" s="70" t="s">
        <v>415</v>
      </c>
      <c r="I229" s="70" t="s">
        <v>416</v>
      </c>
      <c r="J229" s="70" t="s">
        <v>72</v>
      </c>
      <c r="K229" s="70" t="s">
        <v>62</v>
      </c>
      <c r="L229" s="71">
        <v>91610</v>
      </c>
      <c r="M229" s="71" t="s">
        <v>63</v>
      </c>
      <c r="N229" s="71">
        <v>34723.4</v>
      </c>
      <c r="O229" s="71">
        <v>86340</v>
      </c>
      <c r="P229">
        <v>45.822600000000001</v>
      </c>
      <c r="Q229" s="72">
        <v>20.601400000000002</v>
      </c>
    </row>
    <row r="230" spans="1:17" ht="16.5" hidden="1" customHeight="1" x14ac:dyDescent="0.2">
      <c r="A230" s="70" t="s">
        <v>414</v>
      </c>
      <c r="B230" s="70" t="s">
        <v>66</v>
      </c>
      <c r="C230" s="70" t="s">
        <v>292</v>
      </c>
      <c r="D230" s="70" t="s">
        <v>293</v>
      </c>
      <c r="E230" s="70" t="s">
        <v>412</v>
      </c>
      <c r="F230" s="70" t="s">
        <v>413</v>
      </c>
      <c r="G230" s="70" t="s">
        <v>414</v>
      </c>
      <c r="H230" s="70" t="s">
        <v>415</v>
      </c>
      <c r="I230" s="70" t="s">
        <v>416</v>
      </c>
      <c r="J230" s="70" t="s">
        <v>72</v>
      </c>
      <c r="K230" s="70" t="s">
        <v>65</v>
      </c>
      <c r="L230" s="71">
        <v>6214</v>
      </c>
      <c r="M230" s="71" t="s">
        <v>63</v>
      </c>
      <c r="N230" s="71">
        <v>1669.5</v>
      </c>
      <c r="O230" s="71">
        <v>4292</v>
      </c>
      <c r="P230">
        <v>45.822600000000001</v>
      </c>
      <c r="Q230" s="72">
        <v>20.601400000000002</v>
      </c>
    </row>
    <row r="231" spans="1:17" ht="16.5" hidden="1" customHeight="1" x14ac:dyDescent="0.2">
      <c r="A231" s="70" t="s">
        <v>420</v>
      </c>
      <c r="B231" s="70" t="s">
        <v>54</v>
      </c>
      <c r="C231" s="70" t="s">
        <v>55</v>
      </c>
      <c r="D231" s="70" t="s">
        <v>417</v>
      </c>
      <c r="E231" s="70" t="s">
        <v>418</v>
      </c>
      <c r="F231" s="70" t="s">
        <v>419</v>
      </c>
      <c r="G231" s="70" t="s">
        <v>420</v>
      </c>
      <c r="H231" s="70" t="s">
        <v>421</v>
      </c>
      <c r="I231" s="70" t="s">
        <v>422</v>
      </c>
      <c r="J231" s="70" t="s">
        <v>136</v>
      </c>
      <c r="K231" s="70" t="s">
        <v>62</v>
      </c>
      <c r="L231" s="71">
        <v>79200</v>
      </c>
      <c r="M231" s="71">
        <v>9901.2000000000007</v>
      </c>
      <c r="N231" s="71">
        <v>8654.9</v>
      </c>
      <c r="O231" s="71">
        <v>8805.7000000000007</v>
      </c>
      <c r="P231">
        <v>44.436199999999999</v>
      </c>
      <c r="Q231" s="72">
        <v>20.739599999999999</v>
      </c>
    </row>
    <row r="232" spans="1:17" ht="16.5" hidden="1" customHeight="1" x14ac:dyDescent="0.2">
      <c r="A232" s="70" t="s">
        <v>420</v>
      </c>
      <c r="B232" s="70" t="s">
        <v>54</v>
      </c>
      <c r="C232" s="70" t="s">
        <v>55</v>
      </c>
      <c r="D232" s="70" t="s">
        <v>417</v>
      </c>
      <c r="E232" s="70" t="s">
        <v>418</v>
      </c>
      <c r="F232" s="70" t="s">
        <v>419</v>
      </c>
      <c r="G232" s="70" t="s">
        <v>420</v>
      </c>
      <c r="H232" s="70" t="s">
        <v>421</v>
      </c>
      <c r="I232" s="70" t="s">
        <v>422</v>
      </c>
      <c r="J232" s="70" t="s">
        <v>136</v>
      </c>
      <c r="K232" s="70" t="s">
        <v>64</v>
      </c>
      <c r="L232" s="71">
        <v>36000</v>
      </c>
      <c r="M232" s="71">
        <v>4860.6000000000004</v>
      </c>
      <c r="N232" s="71">
        <v>4248.8</v>
      </c>
      <c r="O232" s="71">
        <v>4322.8</v>
      </c>
      <c r="P232">
        <v>44.436199999999999</v>
      </c>
      <c r="Q232" s="72">
        <v>20.739599999999999</v>
      </c>
    </row>
    <row r="233" spans="1:17" ht="16.5" hidden="1" customHeight="1" x14ac:dyDescent="0.2">
      <c r="A233" s="70" t="s">
        <v>420</v>
      </c>
      <c r="B233" s="70" t="s">
        <v>54</v>
      </c>
      <c r="C233" s="70" t="s">
        <v>55</v>
      </c>
      <c r="D233" s="70" t="s">
        <v>417</v>
      </c>
      <c r="E233" s="70" t="s">
        <v>418</v>
      </c>
      <c r="F233" s="70" t="s">
        <v>419</v>
      </c>
      <c r="G233" s="70" t="s">
        <v>420</v>
      </c>
      <c r="H233" s="70" t="s">
        <v>421</v>
      </c>
      <c r="I233" s="70" t="s">
        <v>422</v>
      </c>
      <c r="J233" s="70" t="s">
        <v>136</v>
      </c>
      <c r="K233" s="70" t="s">
        <v>65</v>
      </c>
      <c r="L233" s="71">
        <v>18720</v>
      </c>
      <c r="M233" s="71">
        <v>3105.4</v>
      </c>
      <c r="N233" s="71">
        <v>2714.5</v>
      </c>
      <c r="O233" s="71">
        <v>2761.8</v>
      </c>
      <c r="P233">
        <v>44.436199999999999</v>
      </c>
      <c r="Q233" s="72">
        <v>20.739599999999999</v>
      </c>
    </row>
    <row r="234" spans="1:17" ht="16.5" hidden="1" customHeight="1" x14ac:dyDescent="0.2">
      <c r="A234" s="70" t="s">
        <v>425</v>
      </c>
      <c r="B234" s="70" t="s">
        <v>66</v>
      </c>
      <c r="C234" s="70" t="s">
        <v>114</v>
      </c>
      <c r="D234" s="70" t="s">
        <v>423</v>
      </c>
      <c r="E234" s="70" t="s">
        <v>424</v>
      </c>
      <c r="F234" s="70" t="s">
        <v>425</v>
      </c>
      <c r="G234" s="70" t="s">
        <v>425</v>
      </c>
      <c r="H234" s="70" t="s">
        <v>426</v>
      </c>
      <c r="I234" s="70" t="s">
        <v>426</v>
      </c>
      <c r="J234" s="70" t="s">
        <v>61</v>
      </c>
      <c r="K234" s="70" t="s">
        <v>62</v>
      </c>
      <c r="L234" s="71" t="s">
        <v>63</v>
      </c>
      <c r="M234" s="71" t="s">
        <v>63</v>
      </c>
      <c r="N234" s="71">
        <v>50971.6</v>
      </c>
      <c r="O234" s="71">
        <v>32004</v>
      </c>
      <c r="P234">
        <v>45.033369999999998</v>
      </c>
      <c r="Q234" s="72">
        <v>19.672471999999999</v>
      </c>
    </row>
    <row r="235" spans="1:17" ht="16.5" hidden="1" customHeight="1" x14ac:dyDescent="0.2">
      <c r="A235" s="70" t="s">
        <v>425</v>
      </c>
      <c r="B235" s="70" t="s">
        <v>66</v>
      </c>
      <c r="C235" s="70" t="s">
        <v>114</v>
      </c>
      <c r="D235" s="70" t="s">
        <v>423</v>
      </c>
      <c r="E235" s="70" t="s">
        <v>424</v>
      </c>
      <c r="F235" s="70" t="s">
        <v>425</v>
      </c>
      <c r="G235" s="70" t="s">
        <v>425</v>
      </c>
      <c r="H235" s="70" t="s">
        <v>426</v>
      </c>
      <c r="I235" s="70" t="s">
        <v>426</v>
      </c>
      <c r="J235" s="70" t="s">
        <v>61</v>
      </c>
      <c r="K235" s="70" t="s">
        <v>64</v>
      </c>
      <c r="L235" s="71" t="s">
        <v>63</v>
      </c>
      <c r="M235" s="71" t="s">
        <v>63</v>
      </c>
      <c r="N235" s="71">
        <v>4512.6000000000004</v>
      </c>
      <c r="O235" s="71">
        <v>2970</v>
      </c>
      <c r="P235">
        <v>45.033369999999998</v>
      </c>
      <c r="Q235" s="72">
        <v>19.672471999999999</v>
      </c>
    </row>
    <row r="236" spans="1:17" ht="16.5" hidden="1" customHeight="1" x14ac:dyDescent="0.2">
      <c r="A236" s="70" t="s">
        <v>425</v>
      </c>
      <c r="B236" s="70" t="s">
        <v>66</v>
      </c>
      <c r="C236" s="70" t="s">
        <v>114</v>
      </c>
      <c r="D236" s="70" t="s">
        <v>423</v>
      </c>
      <c r="E236" s="70" t="s">
        <v>424</v>
      </c>
      <c r="F236" s="70" t="s">
        <v>425</v>
      </c>
      <c r="G236" s="70" t="s">
        <v>425</v>
      </c>
      <c r="H236" s="70" t="s">
        <v>426</v>
      </c>
      <c r="I236" s="70" t="s">
        <v>426</v>
      </c>
      <c r="J236" s="70" t="s">
        <v>61</v>
      </c>
      <c r="K236" s="70" t="s">
        <v>65</v>
      </c>
      <c r="L236" s="71" t="s">
        <v>63</v>
      </c>
      <c r="M236" s="71" t="s">
        <v>63</v>
      </c>
      <c r="N236" s="71">
        <v>2498.5</v>
      </c>
      <c r="O236" s="71">
        <v>1530</v>
      </c>
      <c r="P236">
        <v>45.033369999999998</v>
      </c>
      <c r="Q236" s="72">
        <v>19.672471999999999</v>
      </c>
    </row>
    <row r="237" spans="1:17" ht="16.5" hidden="1" customHeight="1" x14ac:dyDescent="0.2">
      <c r="A237" s="70" t="s">
        <v>430</v>
      </c>
      <c r="B237" s="70" t="s">
        <v>66</v>
      </c>
      <c r="C237" s="70" t="s">
        <v>179</v>
      </c>
      <c r="D237" s="70" t="s">
        <v>427</v>
      </c>
      <c r="E237" s="70" t="s">
        <v>428</v>
      </c>
      <c r="F237" s="70" t="s">
        <v>429</v>
      </c>
      <c r="G237" s="70" t="s">
        <v>430</v>
      </c>
      <c r="H237" s="70" t="s">
        <v>431</v>
      </c>
      <c r="I237" s="70" t="s">
        <v>432</v>
      </c>
      <c r="J237" s="70" t="s">
        <v>136</v>
      </c>
      <c r="K237" s="70" t="s">
        <v>62</v>
      </c>
      <c r="L237" s="71">
        <v>113280</v>
      </c>
      <c r="M237" s="71">
        <v>113280</v>
      </c>
      <c r="N237" s="71">
        <v>11500</v>
      </c>
      <c r="O237" s="71">
        <v>11000</v>
      </c>
      <c r="P237">
        <v>45.403199999999998</v>
      </c>
      <c r="Q237" s="72">
        <v>19.589400000000001</v>
      </c>
    </row>
    <row r="238" spans="1:17" ht="16.5" hidden="1" customHeight="1" x14ac:dyDescent="0.2">
      <c r="A238" s="70" t="s">
        <v>430</v>
      </c>
      <c r="B238" s="70" t="s">
        <v>66</v>
      </c>
      <c r="C238" s="70" t="s">
        <v>179</v>
      </c>
      <c r="D238" s="70" t="s">
        <v>427</v>
      </c>
      <c r="E238" s="70" t="s">
        <v>428</v>
      </c>
      <c r="F238" s="70" t="s">
        <v>429</v>
      </c>
      <c r="G238" s="70" t="s">
        <v>430</v>
      </c>
      <c r="H238" s="70" t="s">
        <v>431</v>
      </c>
      <c r="I238" s="70" t="s">
        <v>432</v>
      </c>
      <c r="J238" s="70" t="s">
        <v>136</v>
      </c>
      <c r="K238" s="70" t="s">
        <v>64</v>
      </c>
      <c r="L238" s="71">
        <v>70800</v>
      </c>
      <c r="M238" s="71">
        <v>70800</v>
      </c>
      <c r="N238" s="71">
        <v>71000</v>
      </c>
      <c r="O238" s="71">
        <v>72000</v>
      </c>
      <c r="P238">
        <v>45.403199999999998</v>
      </c>
      <c r="Q238" s="72">
        <v>19.589400000000001</v>
      </c>
    </row>
    <row r="239" spans="1:17" ht="16.5" hidden="1" customHeight="1" x14ac:dyDescent="0.2">
      <c r="A239" s="70" t="s">
        <v>430</v>
      </c>
      <c r="B239" s="70" t="s">
        <v>66</v>
      </c>
      <c r="C239" s="70" t="s">
        <v>179</v>
      </c>
      <c r="D239" s="70" t="s">
        <v>427</v>
      </c>
      <c r="E239" s="70" t="s">
        <v>428</v>
      </c>
      <c r="F239" s="70" t="s">
        <v>429</v>
      </c>
      <c r="G239" s="70" t="s">
        <v>430</v>
      </c>
      <c r="H239" s="70" t="s">
        <v>431</v>
      </c>
      <c r="I239" s="70" t="s">
        <v>432</v>
      </c>
      <c r="J239" s="70" t="s">
        <v>136</v>
      </c>
      <c r="K239" s="70" t="s">
        <v>65</v>
      </c>
      <c r="L239" s="71">
        <v>4012</v>
      </c>
      <c r="M239" s="71">
        <v>4012</v>
      </c>
      <c r="N239" s="71">
        <v>4100</v>
      </c>
      <c r="O239" s="71">
        <v>4000</v>
      </c>
      <c r="P239">
        <v>45.403199999999998</v>
      </c>
      <c r="Q239" s="72">
        <v>19.589400000000001</v>
      </c>
    </row>
    <row r="240" spans="1:17" ht="16.5" hidden="1" customHeight="1" x14ac:dyDescent="0.2">
      <c r="A240" s="70" t="s">
        <v>435</v>
      </c>
      <c r="B240" s="70" t="s">
        <v>66</v>
      </c>
      <c r="C240" s="70" t="s">
        <v>87</v>
      </c>
      <c r="D240" s="70" t="s">
        <v>88</v>
      </c>
      <c r="E240" s="70" t="s">
        <v>433</v>
      </c>
      <c r="F240" s="70" t="s">
        <v>434</v>
      </c>
      <c r="G240" s="70" t="s">
        <v>435</v>
      </c>
      <c r="H240" s="70" t="s">
        <v>436</v>
      </c>
      <c r="I240" s="70" t="s">
        <v>437</v>
      </c>
      <c r="J240" s="70" t="s">
        <v>61</v>
      </c>
      <c r="K240" s="70" t="s">
        <v>62</v>
      </c>
      <c r="L240" s="71">
        <v>88149.3</v>
      </c>
      <c r="M240" s="71">
        <v>36700.300000000003</v>
      </c>
      <c r="N240" s="71">
        <v>151582.70000000001</v>
      </c>
      <c r="O240" s="71">
        <v>40.1</v>
      </c>
      <c r="P240">
        <v>45.967300000000002</v>
      </c>
      <c r="Q240" s="72">
        <v>19.430099999999999</v>
      </c>
    </row>
    <row r="241" spans="1:17" ht="16.5" hidden="1" customHeight="1" x14ac:dyDescent="0.2">
      <c r="A241" s="70" t="s">
        <v>435</v>
      </c>
      <c r="B241" s="70" t="s">
        <v>66</v>
      </c>
      <c r="C241" s="70" t="s">
        <v>87</v>
      </c>
      <c r="D241" s="70" t="s">
        <v>88</v>
      </c>
      <c r="E241" s="70" t="s">
        <v>433</v>
      </c>
      <c r="F241" s="70" t="s">
        <v>434</v>
      </c>
      <c r="G241" s="70" t="s">
        <v>435</v>
      </c>
      <c r="H241" s="70" t="s">
        <v>436</v>
      </c>
      <c r="I241" s="70" t="s">
        <v>437</v>
      </c>
      <c r="J241" s="70" t="s">
        <v>61</v>
      </c>
      <c r="K241" s="70" t="s">
        <v>64</v>
      </c>
      <c r="L241" s="71">
        <v>53537.8</v>
      </c>
      <c r="M241" s="71">
        <v>3962.7</v>
      </c>
      <c r="N241" s="71">
        <v>12701.8</v>
      </c>
      <c r="O241" s="71">
        <v>3579.1</v>
      </c>
      <c r="P241">
        <v>45.967300000000002</v>
      </c>
      <c r="Q241" s="72">
        <v>19.430099999999999</v>
      </c>
    </row>
    <row r="242" spans="1:17" ht="16.5" hidden="1" customHeight="1" x14ac:dyDescent="0.2">
      <c r="A242" s="70" t="s">
        <v>435</v>
      </c>
      <c r="B242" s="70" t="s">
        <v>66</v>
      </c>
      <c r="C242" s="70" t="s">
        <v>87</v>
      </c>
      <c r="D242" s="70" t="s">
        <v>88</v>
      </c>
      <c r="E242" s="70" t="s">
        <v>433</v>
      </c>
      <c r="F242" s="70" t="s">
        <v>434</v>
      </c>
      <c r="G242" s="70" t="s">
        <v>435</v>
      </c>
      <c r="H242" s="70" t="s">
        <v>436</v>
      </c>
      <c r="I242" s="70" t="s">
        <v>437</v>
      </c>
      <c r="J242" s="70" t="s">
        <v>61</v>
      </c>
      <c r="K242" s="70" t="s">
        <v>65</v>
      </c>
      <c r="L242" s="71">
        <v>5937.8</v>
      </c>
      <c r="M242" s="71">
        <v>1781.7</v>
      </c>
      <c r="N242" s="71">
        <v>7426.4</v>
      </c>
      <c r="O242" s="71">
        <v>1955.9</v>
      </c>
      <c r="P242">
        <v>45.967300000000002</v>
      </c>
      <c r="Q242" s="72">
        <v>19.430099999999999</v>
      </c>
    </row>
    <row r="243" spans="1:17" ht="16.5" hidden="1" customHeight="1" x14ac:dyDescent="0.2">
      <c r="A243" s="70" t="s">
        <v>439</v>
      </c>
      <c r="B243" s="70" t="s">
        <v>66</v>
      </c>
      <c r="C243" s="70" t="s">
        <v>87</v>
      </c>
      <c r="D243" s="70" t="s">
        <v>88</v>
      </c>
      <c r="E243" s="70" t="s">
        <v>438</v>
      </c>
      <c r="F243" s="70" t="s">
        <v>434</v>
      </c>
      <c r="G243" s="70" t="s">
        <v>439</v>
      </c>
      <c r="H243" s="70" t="s">
        <v>436</v>
      </c>
      <c r="I243" s="70" t="s">
        <v>440</v>
      </c>
      <c r="J243" s="70" t="s">
        <v>61</v>
      </c>
      <c r="K243" s="70" t="s">
        <v>62</v>
      </c>
      <c r="L243" s="71">
        <v>83203.199999999997</v>
      </c>
      <c r="M243" s="71">
        <v>26993</v>
      </c>
      <c r="N243" s="71">
        <v>179071.9</v>
      </c>
      <c r="O243" s="71">
        <v>48802.7</v>
      </c>
      <c r="P243">
        <v>46</v>
      </c>
      <c r="Q243" s="72">
        <v>19</v>
      </c>
    </row>
    <row r="244" spans="1:17" ht="16.5" hidden="1" customHeight="1" x14ac:dyDescent="0.2">
      <c r="A244" s="70" t="s">
        <v>439</v>
      </c>
      <c r="B244" s="70" t="s">
        <v>66</v>
      </c>
      <c r="C244" s="70" t="s">
        <v>87</v>
      </c>
      <c r="D244" s="70" t="s">
        <v>88</v>
      </c>
      <c r="E244" s="70" t="s">
        <v>438</v>
      </c>
      <c r="F244" s="70" t="s">
        <v>434</v>
      </c>
      <c r="G244" s="70" t="s">
        <v>439</v>
      </c>
      <c r="H244" s="70" t="s">
        <v>436</v>
      </c>
      <c r="I244" s="70" t="s">
        <v>440</v>
      </c>
      <c r="J244" s="70" t="s">
        <v>61</v>
      </c>
      <c r="K244" s="70" t="s">
        <v>64</v>
      </c>
      <c r="L244" s="71">
        <v>50555.9</v>
      </c>
      <c r="M244" s="71">
        <v>2542.4</v>
      </c>
      <c r="N244" s="71">
        <v>15005</v>
      </c>
      <c r="O244" s="71">
        <v>4360.2</v>
      </c>
      <c r="P244">
        <v>46</v>
      </c>
      <c r="Q244" s="72">
        <v>19</v>
      </c>
    </row>
    <row r="245" spans="1:17" ht="16.5" hidden="1" customHeight="1" x14ac:dyDescent="0.2">
      <c r="A245" s="70" t="s">
        <v>439</v>
      </c>
      <c r="B245" s="70" t="s">
        <v>66</v>
      </c>
      <c r="C245" s="70" t="s">
        <v>87</v>
      </c>
      <c r="D245" s="70" t="s">
        <v>88</v>
      </c>
      <c r="E245" s="70" t="s">
        <v>438</v>
      </c>
      <c r="F245" s="70" t="s">
        <v>434</v>
      </c>
      <c r="G245" s="70" t="s">
        <v>439</v>
      </c>
      <c r="H245" s="70" t="s">
        <v>436</v>
      </c>
      <c r="I245" s="70" t="s">
        <v>440</v>
      </c>
      <c r="J245" s="70" t="s">
        <v>61</v>
      </c>
      <c r="K245" s="70" t="s">
        <v>65</v>
      </c>
      <c r="L245" s="71">
        <v>5598.3</v>
      </c>
      <c r="M245" s="71">
        <v>1280.7</v>
      </c>
      <c r="N245" s="71">
        <v>8773.5</v>
      </c>
      <c r="O245" s="71">
        <v>2194.6999999999998</v>
      </c>
      <c r="P245">
        <v>46</v>
      </c>
      <c r="Q245" s="72">
        <v>19</v>
      </c>
    </row>
    <row r="246" spans="1:17" ht="16.5" hidden="1" customHeight="1" x14ac:dyDescent="0.2">
      <c r="A246" s="70" t="s">
        <v>441</v>
      </c>
      <c r="B246" s="70" t="s">
        <v>66</v>
      </c>
      <c r="C246" s="70" t="s">
        <v>87</v>
      </c>
      <c r="D246" s="70" t="s">
        <v>88</v>
      </c>
      <c r="E246" s="70" t="s">
        <v>88</v>
      </c>
      <c r="F246" s="70" t="s">
        <v>441</v>
      </c>
      <c r="G246" s="70" t="s">
        <v>441</v>
      </c>
      <c r="H246" s="70" t="s">
        <v>442</v>
      </c>
      <c r="I246" s="70" t="s">
        <v>442</v>
      </c>
      <c r="J246" s="70" t="s">
        <v>153</v>
      </c>
      <c r="K246" s="70" t="s">
        <v>80</v>
      </c>
      <c r="L246" s="71">
        <v>19249.400000000001</v>
      </c>
      <c r="M246" s="71">
        <v>18304</v>
      </c>
      <c r="N246" s="71">
        <v>23024.6</v>
      </c>
      <c r="O246" s="71">
        <v>26361.9</v>
      </c>
      <c r="P246">
        <v>46.099800000000002</v>
      </c>
      <c r="Q246" s="72">
        <v>19.678100000000001</v>
      </c>
    </row>
    <row r="247" spans="1:17" ht="16.5" hidden="1" customHeight="1" x14ac:dyDescent="0.2">
      <c r="A247" s="70" t="s">
        <v>441</v>
      </c>
      <c r="B247" s="70" t="s">
        <v>66</v>
      </c>
      <c r="C247" s="70" t="s">
        <v>87</v>
      </c>
      <c r="D247" s="70" t="s">
        <v>88</v>
      </c>
      <c r="E247" s="70" t="s">
        <v>88</v>
      </c>
      <c r="F247" s="70" t="s">
        <v>441</v>
      </c>
      <c r="G247" s="70" t="s">
        <v>441</v>
      </c>
      <c r="H247" s="70" t="s">
        <v>442</v>
      </c>
      <c r="I247" s="70" t="s">
        <v>442</v>
      </c>
      <c r="J247" s="70" t="s">
        <v>153</v>
      </c>
      <c r="K247" s="70" t="s">
        <v>86</v>
      </c>
      <c r="L247" s="71">
        <v>3143.4</v>
      </c>
      <c r="M247" s="71">
        <v>66.3</v>
      </c>
      <c r="N247" s="71">
        <v>3197.7</v>
      </c>
      <c r="O247" s="71">
        <v>588.1</v>
      </c>
      <c r="P247">
        <v>46.099800000000002</v>
      </c>
      <c r="Q247" s="72">
        <v>19.678100000000001</v>
      </c>
    </row>
    <row r="248" spans="1:17" ht="16.5" hidden="1" customHeight="1" x14ac:dyDescent="0.2">
      <c r="A248" s="70" t="s">
        <v>441</v>
      </c>
      <c r="B248" s="70" t="s">
        <v>66</v>
      </c>
      <c r="C248" s="70" t="s">
        <v>87</v>
      </c>
      <c r="D248" s="70" t="s">
        <v>88</v>
      </c>
      <c r="E248" s="70" t="s">
        <v>88</v>
      </c>
      <c r="F248" s="70" t="s">
        <v>441</v>
      </c>
      <c r="G248" s="70" t="s">
        <v>441</v>
      </c>
      <c r="H248" s="70" t="s">
        <v>442</v>
      </c>
      <c r="I248" s="70" t="s">
        <v>442</v>
      </c>
      <c r="J248" s="70" t="s">
        <v>153</v>
      </c>
      <c r="K248" s="70" t="s">
        <v>65</v>
      </c>
      <c r="L248" s="71">
        <v>345.7</v>
      </c>
      <c r="M248" s="71">
        <v>445.9</v>
      </c>
      <c r="N248" s="71">
        <v>778</v>
      </c>
      <c r="O248" s="71">
        <v>621.70000000000005</v>
      </c>
      <c r="P248">
        <v>46.099800000000002</v>
      </c>
      <c r="Q248" s="72">
        <v>19.678100000000001</v>
      </c>
    </row>
    <row r="249" spans="1:17" ht="16.5" customHeight="1" x14ac:dyDescent="0.2">
      <c r="A249" s="70" t="s">
        <v>447</v>
      </c>
      <c r="B249" s="70" t="s">
        <v>96</v>
      </c>
      <c r="C249" s="70" t="s">
        <v>443</v>
      </c>
      <c r="D249" s="70" t="s">
        <v>444</v>
      </c>
      <c r="E249" s="70" t="s">
        <v>445</v>
      </c>
      <c r="F249" s="70" t="s">
        <v>446</v>
      </c>
      <c r="G249" s="70" t="s">
        <v>447</v>
      </c>
      <c r="H249" s="70" t="s">
        <v>448</v>
      </c>
      <c r="I249" s="70" t="s">
        <v>449</v>
      </c>
      <c r="J249" s="70" t="s">
        <v>450</v>
      </c>
      <c r="K249" s="70" t="s">
        <v>80</v>
      </c>
      <c r="L249" s="71">
        <v>21038.7</v>
      </c>
      <c r="M249" s="71">
        <v>24890.3</v>
      </c>
      <c r="N249" s="71">
        <v>11068.9</v>
      </c>
      <c r="O249" s="71">
        <v>4851.7</v>
      </c>
      <c r="P249">
        <v>43.889600000000002</v>
      </c>
      <c r="Q249" s="72">
        <v>20.1191</v>
      </c>
    </row>
    <row r="250" spans="1:17" ht="16.5" customHeight="1" x14ac:dyDescent="0.2">
      <c r="A250" s="70" t="s">
        <v>447</v>
      </c>
      <c r="B250" s="70" t="s">
        <v>96</v>
      </c>
      <c r="C250" s="70" t="s">
        <v>443</v>
      </c>
      <c r="D250" s="70" t="s">
        <v>444</v>
      </c>
      <c r="E250" s="70" t="s">
        <v>445</v>
      </c>
      <c r="F250" s="70" t="s">
        <v>446</v>
      </c>
      <c r="G250" s="70" t="s">
        <v>447</v>
      </c>
      <c r="H250" s="70" t="s">
        <v>448</v>
      </c>
      <c r="I250" s="70" t="s">
        <v>449</v>
      </c>
      <c r="J250" s="70" t="s">
        <v>450</v>
      </c>
      <c r="K250" s="70" t="s">
        <v>86</v>
      </c>
      <c r="L250" s="71">
        <v>1215.8</v>
      </c>
      <c r="M250" s="71" t="s">
        <v>63</v>
      </c>
      <c r="N250" s="71" t="s">
        <v>63</v>
      </c>
      <c r="O250" s="71" t="s">
        <v>63</v>
      </c>
      <c r="P250">
        <v>43.889600000000002</v>
      </c>
      <c r="Q250" s="72">
        <v>20.1191</v>
      </c>
    </row>
    <row r="251" spans="1:17" ht="16.5" customHeight="1" x14ac:dyDescent="0.2">
      <c r="A251" s="70" t="s">
        <v>447</v>
      </c>
      <c r="B251" s="70" t="s">
        <v>96</v>
      </c>
      <c r="C251" s="70" t="s">
        <v>443</v>
      </c>
      <c r="D251" s="70" t="s">
        <v>444</v>
      </c>
      <c r="E251" s="70" t="s">
        <v>445</v>
      </c>
      <c r="F251" s="70" t="s">
        <v>446</v>
      </c>
      <c r="G251" s="70" t="s">
        <v>447</v>
      </c>
      <c r="H251" s="70" t="s">
        <v>448</v>
      </c>
      <c r="I251" s="70" t="s">
        <v>449</v>
      </c>
      <c r="J251" s="70" t="s">
        <v>450</v>
      </c>
      <c r="K251" s="70" t="s">
        <v>65</v>
      </c>
      <c r="L251" s="71">
        <v>10627.3</v>
      </c>
      <c r="M251" s="71">
        <v>19177</v>
      </c>
      <c r="N251" s="71">
        <v>83817.8</v>
      </c>
      <c r="O251" s="71">
        <v>57681.7</v>
      </c>
      <c r="P251">
        <v>43.889600000000002</v>
      </c>
      <c r="Q251" s="72">
        <v>20.1191</v>
      </c>
    </row>
    <row r="252" spans="1:17" ht="16.5" customHeight="1" x14ac:dyDescent="0.2">
      <c r="A252" s="70" t="s">
        <v>454</v>
      </c>
      <c r="B252" s="70" t="s">
        <v>96</v>
      </c>
      <c r="C252" s="70" t="s">
        <v>451</v>
      </c>
      <c r="D252" s="70" t="s">
        <v>452</v>
      </c>
      <c r="E252" s="70" t="s">
        <v>453</v>
      </c>
      <c r="F252" s="70" t="s">
        <v>454</v>
      </c>
      <c r="G252" s="70" t="s">
        <v>454</v>
      </c>
      <c r="H252" s="70" t="s">
        <v>455</v>
      </c>
      <c r="I252" s="70" t="s">
        <v>456</v>
      </c>
      <c r="J252" s="70" t="s">
        <v>457</v>
      </c>
      <c r="K252" s="70" t="s">
        <v>65</v>
      </c>
      <c r="L252" s="71">
        <v>2006.8</v>
      </c>
      <c r="M252" s="71">
        <v>2338</v>
      </c>
      <c r="N252" s="71">
        <v>977.3</v>
      </c>
      <c r="O252" s="71">
        <v>1184.0999999999999</v>
      </c>
      <c r="P252">
        <v>44.099200000000003</v>
      </c>
      <c r="Q252" s="72">
        <v>20.4861</v>
      </c>
    </row>
    <row r="253" spans="1:17" ht="16.5" hidden="1" customHeight="1" x14ac:dyDescent="0.2">
      <c r="A253" s="70" t="s">
        <v>460</v>
      </c>
      <c r="B253" s="70" t="s">
        <v>96</v>
      </c>
      <c r="C253" s="70" t="s">
        <v>451</v>
      </c>
      <c r="D253" s="70" t="s">
        <v>458</v>
      </c>
      <c r="E253" s="70" t="s">
        <v>459</v>
      </c>
      <c r="F253" s="70" t="s">
        <v>460</v>
      </c>
      <c r="G253" s="70" t="s">
        <v>460</v>
      </c>
      <c r="H253" s="70" t="s">
        <v>461</v>
      </c>
      <c r="I253" s="70" t="s">
        <v>462</v>
      </c>
      <c r="J253" s="70" t="s">
        <v>463</v>
      </c>
      <c r="K253" s="70" t="s">
        <v>80</v>
      </c>
      <c r="L253" s="71">
        <v>19094.400000000001</v>
      </c>
      <c r="M253" s="71">
        <v>21294.7</v>
      </c>
      <c r="N253" s="71">
        <v>641.5</v>
      </c>
      <c r="O253" s="71">
        <v>28785.1</v>
      </c>
      <c r="P253">
        <v>43.534700000000001</v>
      </c>
      <c r="Q253" s="72">
        <v>20.2057</v>
      </c>
    </row>
    <row r="254" spans="1:17" ht="16.5" hidden="1" customHeight="1" x14ac:dyDescent="0.2">
      <c r="A254" s="70" t="s">
        <v>460</v>
      </c>
      <c r="B254" s="70" t="s">
        <v>96</v>
      </c>
      <c r="C254" s="70" t="s">
        <v>451</v>
      </c>
      <c r="D254" s="70" t="s">
        <v>458</v>
      </c>
      <c r="E254" s="70" t="s">
        <v>459</v>
      </c>
      <c r="F254" s="70" t="s">
        <v>460</v>
      </c>
      <c r="G254" s="70" t="s">
        <v>460</v>
      </c>
      <c r="H254" s="70" t="s">
        <v>461</v>
      </c>
      <c r="I254" s="70" t="s">
        <v>462</v>
      </c>
      <c r="J254" s="70" t="s">
        <v>463</v>
      </c>
      <c r="K254" s="70" t="s">
        <v>86</v>
      </c>
      <c r="L254" s="71">
        <v>12202.4</v>
      </c>
      <c r="M254" s="71">
        <v>24286.400000000001</v>
      </c>
      <c r="N254" s="71">
        <v>161.69999999999999</v>
      </c>
      <c r="O254" s="71">
        <v>48395</v>
      </c>
      <c r="P254">
        <v>43.534700000000001</v>
      </c>
      <c r="Q254" s="72">
        <v>20.2057</v>
      </c>
    </row>
    <row r="255" spans="1:17" ht="16.5" customHeight="1" x14ac:dyDescent="0.2">
      <c r="A255" s="70" t="s">
        <v>467</v>
      </c>
      <c r="B255" s="70" t="s">
        <v>96</v>
      </c>
      <c r="C255" s="70" t="s">
        <v>121</v>
      </c>
      <c r="D255" s="70" t="s">
        <v>464</v>
      </c>
      <c r="E255" s="70" t="s">
        <v>465</v>
      </c>
      <c r="F255" s="70" t="s">
        <v>466</v>
      </c>
      <c r="G255" s="70" t="s">
        <v>467</v>
      </c>
      <c r="H255" s="70" t="s">
        <v>468</v>
      </c>
      <c r="I255" s="70" t="s">
        <v>469</v>
      </c>
      <c r="J255" s="70" t="s">
        <v>237</v>
      </c>
      <c r="K255" s="70" t="s">
        <v>80</v>
      </c>
      <c r="L255" s="71" t="s">
        <v>63</v>
      </c>
      <c r="M255" s="71" t="s">
        <v>63</v>
      </c>
      <c r="N255" s="71" t="s">
        <v>63</v>
      </c>
      <c r="O255" s="71">
        <v>18220</v>
      </c>
      <c r="P255">
        <v>43673333</v>
      </c>
      <c r="Q255" s="72">
        <v>21408056</v>
      </c>
    </row>
    <row r="256" spans="1:17" ht="16.5" customHeight="1" x14ac:dyDescent="0.2">
      <c r="A256" s="70" t="s">
        <v>467</v>
      </c>
      <c r="B256" s="70" t="s">
        <v>96</v>
      </c>
      <c r="C256" s="70" t="s">
        <v>121</v>
      </c>
      <c r="D256" s="70" t="s">
        <v>464</v>
      </c>
      <c r="E256" s="70" t="s">
        <v>465</v>
      </c>
      <c r="F256" s="70" t="s">
        <v>466</v>
      </c>
      <c r="G256" s="70" t="s">
        <v>467</v>
      </c>
      <c r="H256" s="70" t="s">
        <v>468</v>
      </c>
      <c r="I256" s="70" t="s">
        <v>469</v>
      </c>
      <c r="J256" s="70" t="s">
        <v>237</v>
      </c>
      <c r="K256" s="70" t="s">
        <v>86</v>
      </c>
      <c r="L256" s="71" t="s">
        <v>63</v>
      </c>
      <c r="M256" s="71" t="s">
        <v>63</v>
      </c>
      <c r="N256" s="71" t="s">
        <v>63</v>
      </c>
      <c r="O256" s="71">
        <v>83465</v>
      </c>
      <c r="P256">
        <v>43673333</v>
      </c>
      <c r="Q256" s="72">
        <v>21408056</v>
      </c>
    </row>
    <row r="257" spans="1:17" ht="16.5" customHeight="1" x14ac:dyDescent="0.2">
      <c r="A257" s="70" t="s">
        <v>467</v>
      </c>
      <c r="B257" s="70" t="s">
        <v>96</v>
      </c>
      <c r="C257" s="70" t="s">
        <v>121</v>
      </c>
      <c r="D257" s="70" t="s">
        <v>464</v>
      </c>
      <c r="E257" s="70" t="s">
        <v>465</v>
      </c>
      <c r="F257" s="70" t="s">
        <v>466</v>
      </c>
      <c r="G257" s="70" t="s">
        <v>467</v>
      </c>
      <c r="H257" s="70" t="s">
        <v>468</v>
      </c>
      <c r="I257" s="70" t="s">
        <v>469</v>
      </c>
      <c r="J257" s="70" t="s">
        <v>237</v>
      </c>
      <c r="K257" s="70" t="s">
        <v>65</v>
      </c>
      <c r="L257" s="71" t="s">
        <v>63</v>
      </c>
      <c r="M257" s="71" t="s">
        <v>63</v>
      </c>
      <c r="N257" s="71" t="s">
        <v>63</v>
      </c>
      <c r="O257" s="71">
        <v>2747</v>
      </c>
      <c r="P257">
        <v>43673333</v>
      </c>
      <c r="Q257" s="72">
        <v>21408056</v>
      </c>
    </row>
    <row r="258" spans="1:17" ht="16.5" customHeight="1" x14ac:dyDescent="0.2">
      <c r="A258" s="70" t="s">
        <v>470</v>
      </c>
      <c r="B258" s="70" t="s">
        <v>221</v>
      </c>
      <c r="C258" s="70" t="s">
        <v>314</v>
      </c>
      <c r="D258" s="70" t="s">
        <v>315</v>
      </c>
      <c r="E258" s="70" t="s">
        <v>315</v>
      </c>
      <c r="F258" s="70" t="s">
        <v>466</v>
      </c>
      <c r="G258" s="70" t="s">
        <v>470</v>
      </c>
      <c r="H258" s="70" t="s">
        <v>468</v>
      </c>
      <c r="I258" s="70" t="s">
        <v>471</v>
      </c>
      <c r="J258" s="70" t="s">
        <v>237</v>
      </c>
      <c r="K258" s="70" t="s">
        <v>80</v>
      </c>
      <c r="L258" s="71" t="s">
        <v>63</v>
      </c>
      <c r="M258" s="71">
        <v>21345</v>
      </c>
      <c r="N258" s="71">
        <v>15091</v>
      </c>
      <c r="O258" s="71">
        <v>3258</v>
      </c>
      <c r="P258">
        <v>42.992575899999999</v>
      </c>
      <c r="Q258" s="72">
        <v>21.9627339</v>
      </c>
    </row>
    <row r="259" spans="1:17" ht="16.5" customHeight="1" x14ac:dyDescent="0.2">
      <c r="A259" s="70" t="s">
        <v>470</v>
      </c>
      <c r="B259" s="70" t="s">
        <v>221</v>
      </c>
      <c r="C259" s="70" t="s">
        <v>314</v>
      </c>
      <c r="D259" s="70" t="s">
        <v>315</v>
      </c>
      <c r="E259" s="70" t="s">
        <v>315</v>
      </c>
      <c r="F259" s="70" t="s">
        <v>466</v>
      </c>
      <c r="G259" s="70" t="s">
        <v>470</v>
      </c>
      <c r="H259" s="70" t="s">
        <v>468</v>
      </c>
      <c r="I259" s="70" t="s">
        <v>471</v>
      </c>
      <c r="J259" s="70" t="s">
        <v>237</v>
      </c>
      <c r="K259" s="70" t="s">
        <v>65</v>
      </c>
      <c r="L259" s="71" t="s">
        <v>63</v>
      </c>
      <c r="M259" s="71">
        <v>5116</v>
      </c>
      <c r="N259" s="71">
        <v>9365.9</v>
      </c>
      <c r="O259" s="71">
        <v>9749</v>
      </c>
      <c r="P259">
        <v>42.992575899999999</v>
      </c>
      <c r="Q259" s="72">
        <v>21.9627339</v>
      </c>
    </row>
    <row r="260" spans="1:17" ht="16.5" customHeight="1" x14ac:dyDescent="0.2">
      <c r="A260" s="70" t="s">
        <v>466</v>
      </c>
      <c r="B260" s="70" t="s">
        <v>221</v>
      </c>
      <c r="C260" s="70" t="s">
        <v>314</v>
      </c>
      <c r="D260" s="70" t="s">
        <v>472</v>
      </c>
      <c r="E260" s="70" t="s">
        <v>473</v>
      </c>
      <c r="F260" s="70" t="s">
        <v>466</v>
      </c>
      <c r="G260" s="70" t="s">
        <v>466</v>
      </c>
      <c r="H260" s="70" t="s">
        <v>468</v>
      </c>
      <c r="I260" s="70" t="s">
        <v>474</v>
      </c>
      <c r="J260" s="70" t="s">
        <v>237</v>
      </c>
      <c r="K260" s="70" t="s">
        <v>80</v>
      </c>
      <c r="L260" s="71">
        <v>7956</v>
      </c>
      <c r="M260" s="71">
        <v>11800</v>
      </c>
      <c r="N260" s="71">
        <v>11491</v>
      </c>
      <c r="O260" s="71">
        <v>13286</v>
      </c>
      <c r="P260">
        <v>42.973599999999998</v>
      </c>
      <c r="Q260" s="72">
        <v>22.076799999999999</v>
      </c>
    </row>
    <row r="261" spans="1:17" ht="16.5" customHeight="1" x14ac:dyDescent="0.2">
      <c r="A261" s="70" t="s">
        <v>466</v>
      </c>
      <c r="B261" s="70" t="s">
        <v>221</v>
      </c>
      <c r="C261" s="70" t="s">
        <v>314</v>
      </c>
      <c r="D261" s="70" t="s">
        <v>472</v>
      </c>
      <c r="E261" s="70" t="s">
        <v>473</v>
      </c>
      <c r="F261" s="70" t="s">
        <v>466</v>
      </c>
      <c r="G261" s="70" t="s">
        <v>466</v>
      </c>
      <c r="H261" s="70" t="s">
        <v>468</v>
      </c>
      <c r="I261" s="70" t="s">
        <v>474</v>
      </c>
      <c r="J261" s="70" t="s">
        <v>237</v>
      </c>
      <c r="K261" s="70" t="s">
        <v>86</v>
      </c>
      <c r="L261" s="71">
        <v>43365</v>
      </c>
      <c r="M261" s="71">
        <v>72468</v>
      </c>
      <c r="N261" s="71">
        <v>87046</v>
      </c>
      <c r="O261" s="71">
        <v>83347</v>
      </c>
      <c r="P261">
        <v>42.973599999999998</v>
      </c>
      <c r="Q261" s="72">
        <v>22.076799999999999</v>
      </c>
    </row>
    <row r="262" spans="1:17" ht="16.5" customHeight="1" x14ac:dyDescent="0.2">
      <c r="A262" s="70" t="s">
        <v>466</v>
      </c>
      <c r="B262" s="70" t="s">
        <v>221</v>
      </c>
      <c r="C262" s="70" t="s">
        <v>314</v>
      </c>
      <c r="D262" s="70" t="s">
        <v>472</v>
      </c>
      <c r="E262" s="70" t="s">
        <v>473</v>
      </c>
      <c r="F262" s="70" t="s">
        <v>466</v>
      </c>
      <c r="G262" s="70" t="s">
        <v>466</v>
      </c>
      <c r="H262" s="70" t="s">
        <v>468</v>
      </c>
      <c r="I262" s="70" t="s">
        <v>474</v>
      </c>
      <c r="J262" s="70" t="s">
        <v>237</v>
      </c>
      <c r="K262" s="70" t="s">
        <v>65</v>
      </c>
      <c r="L262" s="71">
        <v>4492</v>
      </c>
      <c r="M262" s="71">
        <v>4000</v>
      </c>
      <c r="N262" s="71">
        <v>5300</v>
      </c>
      <c r="O262" s="71">
        <v>4578.1000000000004</v>
      </c>
      <c r="P262">
        <v>42.973599999999998</v>
      </c>
      <c r="Q262" s="72">
        <v>22.076799999999999</v>
      </c>
    </row>
    <row r="263" spans="1:17" ht="16.5" customHeight="1" x14ac:dyDescent="0.2">
      <c r="A263" s="70" t="s">
        <v>475</v>
      </c>
      <c r="B263" s="70" t="s">
        <v>221</v>
      </c>
      <c r="C263" s="70" t="s">
        <v>222</v>
      </c>
      <c r="D263" s="70" t="s">
        <v>232</v>
      </c>
      <c r="E263" s="70" t="s">
        <v>233</v>
      </c>
      <c r="F263" s="70" t="s">
        <v>466</v>
      </c>
      <c r="G263" s="70" t="s">
        <v>475</v>
      </c>
      <c r="H263" s="70" t="s">
        <v>468</v>
      </c>
      <c r="I263" s="70" t="s">
        <v>476</v>
      </c>
      <c r="J263" s="70" t="s">
        <v>237</v>
      </c>
      <c r="K263" s="70" t="s">
        <v>80</v>
      </c>
      <c r="L263" s="71" t="s">
        <v>63</v>
      </c>
      <c r="M263" s="71" t="s">
        <v>63</v>
      </c>
      <c r="N263" s="71" t="s">
        <v>63</v>
      </c>
      <c r="O263" s="71">
        <v>35658</v>
      </c>
      <c r="P263">
        <v>43.239600000000003</v>
      </c>
      <c r="Q263" s="72">
        <v>21.486000000000001</v>
      </c>
    </row>
    <row r="264" spans="1:17" ht="16.5" customHeight="1" x14ac:dyDescent="0.2">
      <c r="A264" s="70" t="s">
        <v>475</v>
      </c>
      <c r="B264" s="70" t="s">
        <v>221</v>
      </c>
      <c r="C264" s="70" t="s">
        <v>222</v>
      </c>
      <c r="D264" s="70" t="s">
        <v>232</v>
      </c>
      <c r="E264" s="70" t="s">
        <v>233</v>
      </c>
      <c r="F264" s="70" t="s">
        <v>466</v>
      </c>
      <c r="G264" s="70" t="s">
        <v>475</v>
      </c>
      <c r="H264" s="70" t="s">
        <v>468</v>
      </c>
      <c r="I264" s="70" t="s">
        <v>476</v>
      </c>
      <c r="J264" s="70" t="s">
        <v>237</v>
      </c>
      <c r="K264" s="70" t="s">
        <v>86</v>
      </c>
      <c r="L264" s="71" t="s">
        <v>63</v>
      </c>
      <c r="M264" s="71" t="s">
        <v>63</v>
      </c>
      <c r="N264" s="71" t="s">
        <v>63</v>
      </c>
      <c r="O264" s="71">
        <v>94491</v>
      </c>
      <c r="P264">
        <v>43.239600000000003</v>
      </c>
      <c r="Q264" s="72">
        <v>21.486000000000001</v>
      </c>
    </row>
    <row r="265" spans="1:17" ht="16.5" customHeight="1" x14ac:dyDescent="0.2">
      <c r="A265" s="70" t="s">
        <v>475</v>
      </c>
      <c r="B265" s="70" t="s">
        <v>221</v>
      </c>
      <c r="C265" s="70" t="s">
        <v>222</v>
      </c>
      <c r="D265" s="70" t="s">
        <v>232</v>
      </c>
      <c r="E265" s="70" t="s">
        <v>233</v>
      </c>
      <c r="F265" s="70" t="s">
        <v>466</v>
      </c>
      <c r="G265" s="70" t="s">
        <v>475</v>
      </c>
      <c r="H265" s="70" t="s">
        <v>468</v>
      </c>
      <c r="I265" s="70" t="s">
        <v>476</v>
      </c>
      <c r="J265" s="70" t="s">
        <v>237</v>
      </c>
      <c r="K265" s="70" t="s">
        <v>65</v>
      </c>
      <c r="L265" s="71" t="s">
        <v>63</v>
      </c>
      <c r="M265" s="71" t="s">
        <v>63</v>
      </c>
      <c r="N265" s="71" t="s">
        <v>63</v>
      </c>
      <c r="O265" s="71">
        <v>1456.1</v>
      </c>
      <c r="P265">
        <v>43.239600000000003</v>
      </c>
      <c r="Q265" s="72">
        <v>21.486000000000001</v>
      </c>
    </row>
    <row r="266" spans="1:17" ht="16.5" customHeight="1" x14ac:dyDescent="0.2">
      <c r="A266" s="70" t="s">
        <v>481</v>
      </c>
      <c r="B266" s="70" t="s">
        <v>96</v>
      </c>
      <c r="C266" s="70" t="s">
        <v>477</v>
      </c>
      <c r="D266" s="70" t="s">
        <v>478</v>
      </c>
      <c r="E266" s="70" t="s">
        <v>479</v>
      </c>
      <c r="F266" s="70" t="s">
        <v>480</v>
      </c>
      <c r="G266" s="70" t="s">
        <v>481</v>
      </c>
      <c r="H266" s="70" t="s">
        <v>482</v>
      </c>
      <c r="I266" s="70" t="s">
        <v>483</v>
      </c>
      <c r="J266" s="70" t="s">
        <v>344</v>
      </c>
      <c r="K266" s="70" t="s">
        <v>65</v>
      </c>
      <c r="L266" s="71">
        <v>1.1000000000000001</v>
      </c>
      <c r="M266" s="71">
        <v>1.6</v>
      </c>
      <c r="N266" s="71">
        <v>1</v>
      </c>
      <c r="O266" s="71">
        <v>2.4</v>
      </c>
      <c r="P266">
        <v>438207</v>
      </c>
      <c r="Q266" s="72">
        <v>215448</v>
      </c>
    </row>
    <row r="267" spans="1:17" ht="16.5" customHeight="1" x14ac:dyDescent="0.2">
      <c r="A267" s="70" t="s">
        <v>1324</v>
      </c>
      <c r="B267" s="70" t="s">
        <v>96</v>
      </c>
      <c r="C267" s="70" t="s">
        <v>477</v>
      </c>
      <c r="D267" s="70" t="s">
        <v>478</v>
      </c>
      <c r="E267" s="70" t="s">
        <v>478</v>
      </c>
      <c r="F267" s="70" t="s">
        <v>480</v>
      </c>
      <c r="G267" s="70" t="s">
        <v>1324</v>
      </c>
      <c r="H267" s="70" t="s">
        <v>482</v>
      </c>
      <c r="I267" s="70" t="s">
        <v>484</v>
      </c>
      <c r="J267" s="70" t="s">
        <v>485</v>
      </c>
      <c r="K267" s="70" t="s">
        <v>80</v>
      </c>
      <c r="L267" s="71">
        <v>727050.1</v>
      </c>
      <c r="M267" s="71">
        <v>422702.9</v>
      </c>
      <c r="N267" s="71">
        <v>427614.6</v>
      </c>
      <c r="O267" s="71">
        <v>390705.9</v>
      </c>
      <c r="P267">
        <v>43.865600000000001</v>
      </c>
      <c r="Q267" s="72">
        <v>21.420999999999999</v>
      </c>
    </row>
    <row r="268" spans="1:17" ht="16.5" customHeight="1" x14ac:dyDescent="0.2">
      <c r="A268" s="70" t="s">
        <v>1324</v>
      </c>
      <c r="B268" s="70" t="s">
        <v>96</v>
      </c>
      <c r="C268" s="70" t="s">
        <v>477</v>
      </c>
      <c r="D268" s="70" t="s">
        <v>478</v>
      </c>
      <c r="E268" s="70" t="s">
        <v>478</v>
      </c>
      <c r="F268" s="70" t="s">
        <v>480</v>
      </c>
      <c r="G268" s="70" t="s">
        <v>1324</v>
      </c>
      <c r="H268" s="70" t="s">
        <v>482</v>
      </c>
      <c r="I268" s="70" t="s">
        <v>484</v>
      </c>
      <c r="J268" s="70" t="s">
        <v>485</v>
      </c>
      <c r="K268" s="70" t="s">
        <v>86</v>
      </c>
      <c r="L268" s="71" t="s">
        <v>63</v>
      </c>
      <c r="M268" s="71">
        <v>27590.6</v>
      </c>
      <c r="N268" s="71">
        <v>32149.599999999999</v>
      </c>
      <c r="O268" s="71">
        <v>52218</v>
      </c>
      <c r="P268">
        <v>43.865600000000001</v>
      </c>
      <c r="Q268" s="72">
        <v>21.420999999999999</v>
      </c>
    </row>
    <row r="269" spans="1:17" ht="16.5" customHeight="1" x14ac:dyDescent="0.2">
      <c r="A269" s="70" t="s">
        <v>1324</v>
      </c>
      <c r="B269" s="70" t="s">
        <v>96</v>
      </c>
      <c r="C269" s="70" t="s">
        <v>477</v>
      </c>
      <c r="D269" s="70" t="s">
        <v>478</v>
      </c>
      <c r="E269" s="70" t="s">
        <v>478</v>
      </c>
      <c r="F269" s="70" t="s">
        <v>480</v>
      </c>
      <c r="G269" s="70" t="s">
        <v>1324</v>
      </c>
      <c r="H269" s="70" t="s">
        <v>482</v>
      </c>
      <c r="I269" s="70" t="s">
        <v>484</v>
      </c>
      <c r="J269" s="70" t="s">
        <v>485</v>
      </c>
      <c r="K269" s="70" t="s">
        <v>65</v>
      </c>
      <c r="L269" s="71">
        <v>15416.6</v>
      </c>
      <c r="M269" s="71">
        <v>13671.5</v>
      </c>
      <c r="N269" s="71">
        <v>14096</v>
      </c>
      <c r="O269" s="71">
        <v>12850.2</v>
      </c>
      <c r="P269">
        <v>43.865600000000001</v>
      </c>
      <c r="Q269" s="72">
        <v>21.420999999999999</v>
      </c>
    </row>
    <row r="270" spans="1:17" ht="16.5" customHeight="1" x14ac:dyDescent="0.2">
      <c r="A270" s="70" t="s">
        <v>487</v>
      </c>
      <c r="B270" s="70" t="s">
        <v>221</v>
      </c>
      <c r="C270" s="70" t="s">
        <v>227</v>
      </c>
      <c r="D270" s="70" t="s">
        <v>486</v>
      </c>
      <c r="E270" s="70" t="s">
        <v>486</v>
      </c>
      <c r="F270" s="70" t="s">
        <v>487</v>
      </c>
      <c r="G270" s="70" t="s">
        <v>487</v>
      </c>
      <c r="H270" s="70" t="s">
        <v>488</v>
      </c>
      <c r="I270" s="70" t="s">
        <v>488</v>
      </c>
      <c r="J270" s="70" t="s">
        <v>489</v>
      </c>
      <c r="K270" s="70" t="s">
        <v>62</v>
      </c>
      <c r="L270" s="71">
        <v>2564.5</v>
      </c>
      <c r="M270" s="71">
        <v>1464.2</v>
      </c>
      <c r="N270" s="71">
        <v>13812.6</v>
      </c>
      <c r="O270" s="71">
        <v>46247.6</v>
      </c>
      <c r="P270">
        <v>44.695700000000002</v>
      </c>
      <c r="Q270" s="72">
        <v>22.130099999999999</v>
      </c>
    </row>
    <row r="271" spans="1:17" ht="16.5" customHeight="1" x14ac:dyDescent="0.2">
      <c r="A271" s="70" t="s">
        <v>487</v>
      </c>
      <c r="B271" s="70" t="s">
        <v>221</v>
      </c>
      <c r="C271" s="70" t="s">
        <v>227</v>
      </c>
      <c r="D271" s="70" t="s">
        <v>486</v>
      </c>
      <c r="E271" s="70" t="s">
        <v>486</v>
      </c>
      <c r="F271" s="70" t="s">
        <v>487</v>
      </c>
      <c r="G271" s="70" t="s">
        <v>487</v>
      </c>
      <c r="H271" s="70" t="s">
        <v>488</v>
      </c>
      <c r="I271" s="70" t="s">
        <v>488</v>
      </c>
      <c r="J271" s="70" t="s">
        <v>489</v>
      </c>
      <c r="K271" s="70" t="s">
        <v>80</v>
      </c>
      <c r="L271" s="71">
        <v>29203.5</v>
      </c>
      <c r="M271" s="71">
        <v>22616.1</v>
      </c>
      <c r="N271" s="71">
        <v>3593.5</v>
      </c>
      <c r="O271" s="71">
        <v>83222</v>
      </c>
      <c r="P271">
        <v>44.695700000000002</v>
      </c>
      <c r="Q271" s="72">
        <v>22.130099999999999</v>
      </c>
    </row>
    <row r="272" spans="1:17" ht="16.5" customHeight="1" x14ac:dyDescent="0.2">
      <c r="A272" s="70" t="s">
        <v>487</v>
      </c>
      <c r="B272" s="70" t="s">
        <v>221</v>
      </c>
      <c r="C272" s="70" t="s">
        <v>227</v>
      </c>
      <c r="D272" s="70" t="s">
        <v>486</v>
      </c>
      <c r="E272" s="70" t="s">
        <v>486</v>
      </c>
      <c r="F272" s="70" t="s">
        <v>487</v>
      </c>
      <c r="G272" s="70" t="s">
        <v>487</v>
      </c>
      <c r="H272" s="70" t="s">
        <v>488</v>
      </c>
      <c r="I272" s="70" t="s">
        <v>488</v>
      </c>
      <c r="J272" s="70" t="s">
        <v>489</v>
      </c>
      <c r="K272" s="70" t="s">
        <v>86</v>
      </c>
      <c r="L272" s="71">
        <v>141120.1</v>
      </c>
      <c r="M272" s="71">
        <v>124223.6</v>
      </c>
      <c r="N272" s="71">
        <v>221927.9</v>
      </c>
      <c r="O272" s="71">
        <v>266852.90000000002</v>
      </c>
      <c r="P272">
        <v>44.695700000000002</v>
      </c>
      <c r="Q272" s="72">
        <v>22.130099999999999</v>
      </c>
    </row>
    <row r="273" spans="1:17" ht="16.5" customHeight="1" x14ac:dyDescent="0.2">
      <c r="A273" s="70" t="s">
        <v>487</v>
      </c>
      <c r="B273" s="70" t="s">
        <v>221</v>
      </c>
      <c r="C273" s="70" t="s">
        <v>227</v>
      </c>
      <c r="D273" s="70" t="s">
        <v>486</v>
      </c>
      <c r="E273" s="70" t="s">
        <v>486</v>
      </c>
      <c r="F273" s="70" t="s">
        <v>487</v>
      </c>
      <c r="G273" s="70" t="s">
        <v>487</v>
      </c>
      <c r="H273" s="70" t="s">
        <v>488</v>
      </c>
      <c r="I273" s="70" t="s">
        <v>488</v>
      </c>
      <c r="J273" s="70" t="s">
        <v>489</v>
      </c>
      <c r="K273" s="70" t="s">
        <v>65</v>
      </c>
      <c r="L273" s="71" t="s">
        <v>63</v>
      </c>
      <c r="M273" s="71">
        <v>2379.6999999999998</v>
      </c>
      <c r="N273" s="71" t="s">
        <v>63</v>
      </c>
      <c r="O273" s="71">
        <v>23460.799999999999</v>
      </c>
      <c r="P273">
        <v>44.695700000000002</v>
      </c>
      <c r="Q273" s="72">
        <v>22.130099999999999</v>
      </c>
    </row>
    <row r="274" spans="1:17" ht="16.5" customHeight="1" x14ac:dyDescent="0.2">
      <c r="A274" s="70" t="s">
        <v>491</v>
      </c>
      <c r="B274" s="70" t="s">
        <v>66</v>
      </c>
      <c r="C274" s="70" t="s">
        <v>292</v>
      </c>
      <c r="D274" s="70" t="s">
        <v>490</v>
      </c>
      <c r="E274" s="70" t="s">
        <v>490</v>
      </c>
      <c r="F274" s="70" t="s">
        <v>491</v>
      </c>
      <c r="G274" s="70" t="s">
        <v>491</v>
      </c>
      <c r="H274" s="70" t="s">
        <v>492</v>
      </c>
      <c r="I274" s="70" t="s">
        <v>492</v>
      </c>
      <c r="J274" s="70" t="s">
        <v>237</v>
      </c>
      <c r="K274" s="70" t="s">
        <v>80</v>
      </c>
      <c r="L274" s="71">
        <v>23086</v>
      </c>
      <c r="M274" s="71">
        <v>26536.5</v>
      </c>
      <c r="N274" s="71">
        <v>27698.5</v>
      </c>
      <c r="O274" s="71">
        <v>27320.5</v>
      </c>
      <c r="P274">
        <v>46.065800000000003</v>
      </c>
      <c r="Q274" s="72">
        <v>20.059000000000001</v>
      </c>
    </row>
    <row r="275" spans="1:17" ht="16.5" customHeight="1" x14ac:dyDescent="0.2">
      <c r="A275" s="70" t="s">
        <v>491</v>
      </c>
      <c r="B275" s="70" t="s">
        <v>66</v>
      </c>
      <c r="C275" s="70" t="s">
        <v>292</v>
      </c>
      <c r="D275" s="70" t="s">
        <v>490</v>
      </c>
      <c r="E275" s="70" t="s">
        <v>490</v>
      </c>
      <c r="F275" s="70" t="s">
        <v>491</v>
      </c>
      <c r="G275" s="70" t="s">
        <v>491</v>
      </c>
      <c r="H275" s="70" t="s">
        <v>492</v>
      </c>
      <c r="I275" s="70" t="s">
        <v>492</v>
      </c>
      <c r="J275" s="70" t="s">
        <v>237</v>
      </c>
      <c r="K275" s="70" t="s">
        <v>86</v>
      </c>
      <c r="L275" s="71">
        <v>2831.3</v>
      </c>
      <c r="M275" s="71">
        <v>3658.2</v>
      </c>
      <c r="N275" s="71">
        <v>2283</v>
      </c>
      <c r="O275" s="71">
        <v>374.8</v>
      </c>
      <c r="P275">
        <v>46.065800000000003</v>
      </c>
      <c r="Q275" s="72">
        <v>20.059000000000001</v>
      </c>
    </row>
    <row r="276" spans="1:17" ht="16.5" customHeight="1" x14ac:dyDescent="0.2">
      <c r="A276" s="70" t="s">
        <v>491</v>
      </c>
      <c r="B276" s="70" t="s">
        <v>66</v>
      </c>
      <c r="C276" s="70" t="s">
        <v>292</v>
      </c>
      <c r="D276" s="70" t="s">
        <v>490</v>
      </c>
      <c r="E276" s="70" t="s">
        <v>490</v>
      </c>
      <c r="F276" s="70" t="s">
        <v>491</v>
      </c>
      <c r="G276" s="70" t="s">
        <v>491</v>
      </c>
      <c r="H276" s="70" t="s">
        <v>492</v>
      </c>
      <c r="I276" s="70" t="s">
        <v>492</v>
      </c>
      <c r="J276" s="70" t="s">
        <v>237</v>
      </c>
      <c r="K276" s="70" t="s">
        <v>65</v>
      </c>
      <c r="L276" s="71">
        <v>19977.099999999999</v>
      </c>
      <c r="M276" s="71">
        <v>3531.6</v>
      </c>
      <c r="N276" s="71">
        <v>3784.1</v>
      </c>
      <c r="O276" s="71" t="s">
        <v>63</v>
      </c>
      <c r="P276">
        <v>46.065800000000003</v>
      </c>
      <c r="Q276" s="72">
        <v>20.059000000000001</v>
      </c>
    </row>
    <row r="277" spans="1:17" ht="16.5" customHeight="1" x14ac:dyDescent="0.2">
      <c r="A277" s="70" t="s">
        <v>491</v>
      </c>
      <c r="B277" s="70" t="s">
        <v>66</v>
      </c>
      <c r="C277" s="70" t="s">
        <v>292</v>
      </c>
      <c r="D277" s="70" t="s">
        <v>490</v>
      </c>
      <c r="E277" s="70" t="s">
        <v>490</v>
      </c>
      <c r="F277" s="70" t="s">
        <v>491</v>
      </c>
      <c r="G277" s="70" t="s">
        <v>491</v>
      </c>
      <c r="H277" s="70" t="s">
        <v>492</v>
      </c>
      <c r="I277" s="70" t="s">
        <v>492</v>
      </c>
      <c r="J277" s="70" t="s">
        <v>237</v>
      </c>
      <c r="K277" s="70" t="s">
        <v>65</v>
      </c>
      <c r="L277" s="71" t="s">
        <v>63</v>
      </c>
      <c r="M277" s="71" t="s">
        <v>63</v>
      </c>
      <c r="N277" s="71" t="s">
        <v>63</v>
      </c>
      <c r="O277" s="71">
        <v>2024.3</v>
      </c>
      <c r="P277">
        <v>46.065800000000003</v>
      </c>
      <c r="Q277" s="72">
        <v>20.059000000000001</v>
      </c>
    </row>
    <row r="278" spans="1:17" ht="16.5" hidden="1" customHeight="1" x14ac:dyDescent="0.2">
      <c r="A278" s="70" t="s">
        <v>494</v>
      </c>
      <c r="B278" s="70" t="s">
        <v>66</v>
      </c>
      <c r="C278" s="70" t="s">
        <v>292</v>
      </c>
      <c r="D278" s="70" t="s">
        <v>490</v>
      </c>
      <c r="E278" s="70" t="s">
        <v>493</v>
      </c>
      <c r="F278" s="70" t="s">
        <v>494</v>
      </c>
      <c r="G278" s="70" t="s">
        <v>494</v>
      </c>
      <c r="H278" s="70" t="s">
        <v>495</v>
      </c>
      <c r="I278" s="70" t="s">
        <v>496</v>
      </c>
      <c r="J278" s="70" t="s">
        <v>136</v>
      </c>
      <c r="K278" s="70" t="s">
        <v>62</v>
      </c>
      <c r="L278" s="71">
        <v>38293.9</v>
      </c>
      <c r="M278" s="71">
        <v>57053.5</v>
      </c>
      <c r="N278" s="71">
        <v>56784.9</v>
      </c>
      <c r="O278" s="71">
        <v>61052.6</v>
      </c>
      <c r="P278">
        <v>46.069800000000001</v>
      </c>
      <c r="Q278" s="72">
        <v>19.918500000000002</v>
      </c>
    </row>
    <row r="279" spans="1:17" ht="16.5" hidden="1" customHeight="1" x14ac:dyDescent="0.2">
      <c r="A279" s="70" t="s">
        <v>494</v>
      </c>
      <c r="B279" s="70" t="s">
        <v>66</v>
      </c>
      <c r="C279" s="70" t="s">
        <v>292</v>
      </c>
      <c r="D279" s="70" t="s">
        <v>490</v>
      </c>
      <c r="E279" s="70" t="s">
        <v>493</v>
      </c>
      <c r="F279" s="70" t="s">
        <v>494</v>
      </c>
      <c r="G279" s="70" t="s">
        <v>494</v>
      </c>
      <c r="H279" s="70" t="s">
        <v>495</v>
      </c>
      <c r="I279" s="70" t="s">
        <v>496</v>
      </c>
      <c r="J279" s="70" t="s">
        <v>136</v>
      </c>
      <c r="K279" s="70" t="s">
        <v>64</v>
      </c>
      <c r="L279" s="71">
        <v>17406.3</v>
      </c>
      <c r="M279" s="71">
        <v>25933.4</v>
      </c>
      <c r="N279" s="71">
        <v>25811.3</v>
      </c>
      <c r="O279" s="71">
        <v>29971.3</v>
      </c>
      <c r="P279">
        <v>46.069800000000001</v>
      </c>
      <c r="Q279" s="72">
        <v>19.918500000000002</v>
      </c>
    </row>
    <row r="280" spans="1:17" ht="16.5" hidden="1" customHeight="1" x14ac:dyDescent="0.2">
      <c r="A280" s="70" t="s">
        <v>494</v>
      </c>
      <c r="B280" s="70" t="s">
        <v>66</v>
      </c>
      <c r="C280" s="70" t="s">
        <v>292</v>
      </c>
      <c r="D280" s="70" t="s">
        <v>490</v>
      </c>
      <c r="E280" s="70" t="s">
        <v>493</v>
      </c>
      <c r="F280" s="70" t="s">
        <v>494</v>
      </c>
      <c r="G280" s="70" t="s">
        <v>494</v>
      </c>
      <c r="H280" s="70" t="s">
        <v>495</v>
      </c>
      <c r="I280" s="70" t="s">
        <v>496</v>
      </c>
      <c r="J280" s="70" t="s">
        <v>136</v>
      </c>
      <c r="K280" s="70" t="s">
        <v>65</v>
      </c>
      <c r="L280" s="71">
        <v>9051.2999999999993</v>
      </c>
      <c r="M280" s="71">
        <v>13485.4</v>
      </c>
      <c r="N280" s="71">
        <v>13421.9</v>
      </c>
      <c r="O280" s="71">
        <v>19148.3</v>
      </c>
      <c r="P280">
        <v>46.069800000000001</v>
      </c>
      <c r="Q280" s="72">
        <v>19.918500000000002</v>
      </c>
    </row>
    <row r="281" spans="1:17" ht="16.5" hidden="1" customHeight="1" x14ac:dyDescent="0.2">
      <c r="A281" s="70" t="s">
        <v>498</v>
      </c>
      <c r="B281" s="70" t="s">
        <v>66</v>
      </c>
      <c r="C281" s="70" t="s">
        <v>142</v>
      </c>
      <c r="D281" s="70" t="s">
        <v>497</v>
      </c>
      <c r="E281" s="70" t="s">
        <v>497</v>
      </c>
      <c r="F281" s="70" t="s">
        <v>498</v>
      </c>
      <c r="G281" s="70" t="s">
        <v>498</v>
      </c>
      <c r="H281" s="70" t="s">
        <v>499</v>
      </c>
      <c r="I281" s="70" t="s">
        <v>500</v>
      </c>
      <c r="J281" s="70" t="s">
        <v>183</v>
      </c>
      <c r="K281" s="70" t="s">
        <v>80</v>
      </c>
      <c r="L281" s="71">
        <v>6859.3</v>
      </c>
      <c r="M281" s="71">
        <v>4614.8</v>
      </c>
      <c r="N281" s="71">
        <v>6487</v>
      </c>
      <c r="O281" s="71">
        <v>8076.1</v>
      </c>
      <c r="P281">
        <v>45.6738</v>
      </c>
      <c r="Q281" s="72">
        <v>18.976500000000001</v>
      </c>
    </row>
    <row r="282" spans="1:17" ht="16.5" hidden="1" customHeight="1" x14ac:dyDescent="0.2">
      <c r="A282" s="70" t="s">
        <v>498</v>
      </c>
      <c r="B282" s="70" t="s">
        <v>66</v>
      </c>
      <c r="C282" s="70" t="s">
        <v>142</v>
      </c>
      <c r="D282" s="70" t="s">
        <v>497</v>
      </c>
      <c r="E282" s="70" t="s">
        <v>497</v>
      </c>
      <c r="F282" s="70" t="s">
        <v>498</v>
      </c>
      <c r="G282" s="70" t="s">
        <v>498</v>
      </c>
      <c r="H282" s="70" t="s">
        <v>499</v>
      </c>
      <c r="I282" s="70" t="s">
        <v>500</v>
      </c>
      <c r="J282" s="70" t="s">
        <v>183</v>
      </c>
      <c r="K282" s="70" t="s">
        <v>65</v>
      </c>
      <c r="L282" s="71">
        <v>883.4</v>
      </c>
      <c r="M282" s="71">
        <v>651.1</v>
      </c>
      <c r="N282" s="71">
        <v>521.70000000000005</v>
      </c>
      <c r="O282" s="71">
        <v>668.4</v>
      </c>
      <c r="P282">
        <v>45.6738</v>
      </c>
      <c r="Q282" s="72">
        <v>18.976500000000001</v>
      </c>
    </row>
    <row r="283" spans="1:17" ht="16.5" hidden="1" customHeight="1" x14ac:dyDescent="0.2">
      <c r="A283" s="70" t="s">
        <v>504</v>
      </c>
      <c r="B283" s="70" t="s">
        <v>96</v>
      </c>
      <c r="C283" s="70" t="s">
        <v>501</v>
      </c>
      <c r="D283" s="70" t="s">
        <v>502</v>
      </c>
      <c r="E283" s="70" t="s">
        <v>503</v>
      </c>
      <c r="F283" s="70" t="s">
        <v>504</v>
      </c>
      <c r="G283" s="70" t="s">
        <v>504</v>
      </c>
      <c r="H283" s="70" t="s">
        <v>505</v>
      </c>
      <c r="I283" s="70" t="s">
        <v>506</v>
      </c>
      <c r="J283" s="70" t="s">
        <v>198</v>
      </c>
      <c r="K283" s="70" t="s">
        <v>80</v>
      </c>
      <c r="L283" s="71" t="s">
        <v>63</v>
      </c>
      <c r="M283" s="71" t="s">
        <v>63</v>
      </c>
      <c r="N283" s="71">
        <v>1089.2</v>
      </c>
      <c r="O283" s="71">
        <v>2365.1999999999998</v>
      </c>
      <c r="P283">
        <v>44.062399999999997</v>
      </c>
      <c r="Q283" s="72">
        <v>20.968599999999999</v>
      </c>
    </row>
    <row r="284" spans="1:17" ht="16.5" hidden="1" customHeight="1" x14ac:dyDescent="0.2">
      <c r="A284" s="70" t="s">
        <v>508</v>
      </c>
      <c r="B284" s="70" t="s">
        <v>66</v>
      </c>
      <c r="C284" s="70" t="s">
        <v>238</v>
      </c>
      <c r="D284" s="70" t="s">
        <v>324</v>
      </c>
      <c r="E284" s="70" t="s">
        <v>324</v>
      </c>
      <c r="F284" s="70" t="s">
        <v>507</v>
      </c>
      <c r="G284" s="70" t="s">
        <v>508</v>
      </c>
      <c r="H284" s="70" t="s">
        <v>509</v>
      </c>
      <c r="I284" s="70" t="s">
        <v>510</v>
      </c>
      <c r="J284" s="70" t="s">
        <v>72</v>
      </c>
      <c r="K284" s="70" t="s">
        <v>62</v>
      </c>
      <c r="L284" s="71">
        <v>216886</v>
      </c>
      <c r="M284" s="71">
        <v>49548</v>
      </c>
      <c r="N284" s="71">
        <v>220360</v>
      </c>
      <c r="O284" s="71">
        <v>220360</v>
      </c>
      <c r="P284">
        <v>44.8705</v>
      </c>
      <c r="Q284" s="72">
        <v>20.672999999999998</v>
      </c>
    </row>
    <row r="285" spans="1:17" ht="16.5" hidden="1" customHeight="1" x14ac:dyDescent="0.2">
      <c r="A285" s="70" t="s">
        <v>508</v>
      </c>
      <c r="B285" s="70" t="s">
        <v>66</v>
      </c>
      <c r="C285" s="70" t="s">
        <v>238</v>
      </c>
      <c r="D285" s="70" t="s">
        <v>324</v>
      </c>
      <c r="E285" s="70" t="s">
        <v>324</v>
      </c>
      <c r="F285" s="70" t="s">
        <v>507</v>
      </c>
      <c r="G285" s="70" t="s">
        <v>508</v>
      </c>
      <c r="H285" s="70" t="s">
        <v>509</v>
      </c>
      <c r="I285" s="70" t="s">
        <v>510</v>
      </c>
      <c r="J285" s="70" t="s">
        <v>72</v>
      </c>
      <c r="K285" s="70" t="s">
        <v>80</v>
      </c>
      <c r="L285" s="71"/>
      <c r="M285" s="71">
        <v>528</v>
      </c>
      <c r="N285" s="71">
        <v>1357.8</v>
      </c>
      <c r="O285" s="71">
        <v>1357.8</v>
      </c>
      <c r="P285">
        <v>44.8705</v>
      </c>
      <c r="Q285" s="72">
        <v>20.672999999999998</v>
      </c>
    </row>
    <row r="286" spans="1:17" ht="16.5" hidden="1" customHeight="1" x14ac:dyDescent="0.2">
      <c r="A286" s="70" t="s">
        <v>508</v>
      </c>
      <c r="B286" s="70" t="s">
        <v>66</v>
      </c>
      <c r="C286" s="70" t="s">
        <v>238</v>
      </c>
      <c r="D286" s="70" t="s">
        <v>324</v>
      </c>
      <c r="E286" s="70" t="s">
        <v>324</v>
      </c>
      <c r="F286" s="70" t="s">
        <v>507</v>
      </c>
      <c r="G286" s="70" t="s">
        <v>508</v>
      </c>
      <c r="H286" s="70" t="s">
        <v>509</v>
      </c>
      <c r="I286" s="70" t="s">
        <v>510</v>
      </c>
      <c r="J286" s="70" t="s">
        <v>72</v>
      </c>
      <c r="K286" s="70" t="s">
        <v>64</v>
      </c>
      <c r="L286" s="71">
        <v>129548</v>
      </c>
      <c r="M286" s="71">
        <v>4075</v>
      </c>
      <c r="N286" s="71">
        <v>133140</v>
      </c>
      <c r="O286" s="71">
        <v>133140</v>
      </c>
      <c r="P286">
        <v>44.8705</v>
      </c>
      <c r="Q286" s="72">
        <v>20.672999999999998</v>
      </c>
    </row>
    <row r="287" spans="1:17" ht="16.5" hidden="1" customHeight="1" x14ac:dyDescent="0.2">
      <c r="A287" s="70" t="s">
        <v>508</v>
      </c>
      <c r="B287" s="70" t="s">
        <v>66</v>
      </c>
      <c r="C287" s="70" t="s">
        <v>238</v>
      </c>
      <c r="D287" s="70" t="s">
        <v>324</v>
      </c>
      <c r="E287" s="70" t="s">
        <v>324</v>
      </c>
      <c r="F287" s="70" t="s">
        <v>507</v>
      </c>
      <c r="G287" s="70" t="s">
        <v>508</v>
      </c>
      <c r="H287" s="70" t="s">
        <v>509</v>
      </c>
      <c r="I287" s="70" t="s">
        <v>510</v>
      </c>
      <c r="J287" s="70" t="s">
        <v>72</v>
      </c>
      <c r="K287" s="70" t="s">
        <v>65</v>
      </c>
      <c r="L287" s="71">
        <v>15236</v>
      </c>
      <c r="M287" s="71">
        <v>2514</v>
      </c>
      <c r="N287" s="71">
        <v>15044</v>
      </c>
      <c r="O287" s="71">
        <v>15044</v>
      </c>
      <c r="P287">
        <v>44.8705</v>
      </c>
      <c r="Q287" s="72">
        <v>20.672999999999998</v>
      </c>
    </row>
    <row r="288" spans="1:17" ht="16.5" hidden="1" customHeight="1" x14ac:dyDescent="0.2">
      <c r="A288" s="70" t="s">
        <v>512</v>
      </c>
      <c r="B288" s="70" t="s">
        <v>66</v>
      </c>
      <c r="C288" s="70" t="s">
        <v>238</v>
      </c>
      <c r="D288" s="70" t="s">
        <v>324</v>
      </c>
      <c r="E288" s="70" t="s">
        <v>324</v>
      </c>
      <c r="F288" s="70" t="s">
        <v>511</v>
      </c>
      <c r="G288" s="70" t="s">
        <v>512</v>
      </c>
      <c r="H288" s="70" t="s">
        <v>513</v>
      </c>
      <c r="I288" s="70" t="s">
        <v>514</v>
      </c>
      <c r="J288" s="70" t="s">
        <v>515</v>
      </c>
      <c r="K288" s="70" t="s">
        <v>80</v>
      </c>
      <c r="L288" s="71">
        <v>568301.30000000005</v>
      </c>
      <c r="M288" s="71">
        <v>600213.19999999995</v>
      </c>
      <c r="N288" s="71">
        <v>519734.8</v>
      </c>
      <c r="O288" s="71">
        <v>470201.2</v>
      </c>
      <c r="P288">
        <v>44.841999999999999</v>
      </c>
      <c r="Q288" s="72">
        <v>20.6692</v>
      </c>
    </row>
    <row r="289" spans="1:17" ht="16.5" hidden="1" customHeight="1" x14ac:dyDescent="0.2">
      <c r="A289" s="70" t="s">
        <v>512</v>
      </c>
      <c r="B289" s="70" t="s">
        <v>66</v>
      </c>
      <c r="C289" s="70" t="s">
        <v>238</v>
      </c>
      <c r="D289" s="70" t="s">
        <v>324</v>
      </c>
      <c r="E289" s="70" t="s">
        <v>324</v>
      </c>
      <c r="F289" s="70" t="s">
        <v>511</v>
      </c>
      <c r="G289" s="70" t="s">
        <v>512</v>
      </c>
      <c r="H289" s="70" t="s">
        <v>513</v>
      </c>
      <c r="I289" s="70" t="s">
        <v>514</v>
      </c>
      <c r="J289" s="70" t="s">
        <v>515</v>
      </c>
      <c r="K289" s="70" t="s">
        <v>86</v>
      </c>
      <c r="L289" s="71">
        <v>68646.600000000006</v>
      </c>
      <c r="M289" s="71">
        <v>133276.5</v>
      </c>
      <c r="N289" s="71">
        <v>128688.2</v>
      </c>
      <c r="O289" s="71">
        <v>114527.7</v>
      </c>
      <c r="P289">
        <v>44.841999999999999</v>
      </c>
      <c r="Q289" s="72">
        <v>20.6692</v>
      </c>
    </row>
    <row r="290" spans="1:17" ht="16.5" hidden="1" customHeight="1" x14ac:dyDescent="0.2">
      <c r="A290" s="70" t="s">
        <v>512</v>
      </c>
      <c r="B290" s="70" t="s">
        <v>66</v>
      </c>
      <c r="C290" s="70" t="s">
        <v>238</v>
      </c>
      <c r="D290" s="70" t="s">
        <v>324</v>
      </c>
      <c r="E290" s="70" t="s">
        <v>324</v>
      </c>
      <c r="F290" s="70" t="s">
        <v>511</v>
      </c>
      <c r="G290" s="70" t="s">
        <v>512</v>
      </c>
      <c r="H290" s="70" t="s">
        <v>513</v>
      </c>
      <c r="I290" s="70" t="s">
        <v>514</v>
      </c>
      <c r="J290" s="70" t="s">
        <v>515</v>
      </c>
      <c r="K290" s="70" t="s">
        <v>65</v>
      </c>
      <c r="L290" s="71">
        <v>2758.1</v>
      </c>
      <c r="M290" s="71">
        <v>19262</v>
      </c>
      <c r="N290" s="71">
        <v>10069.1</v>
      </c>
      <c r="O290" s="71">
        <v>14561</v>
      </c>
      <c r="P290">
        <v>44.841999999999999</v>
      </c>
      <c r="Q290" s="72">
        <v>20.6692</v>
      </c>
    </row>
    <row r="291" spans="1:17" ht="16.5" hidden="1" customHeight="1" x14ac:dyDescent="0.2">
      <c r="A291" s="70" t="s">
        <v>517</v>
      </c>
      <c r="B291" s="70" t="s">
        <v>66</v>
      </c>
      <c r="C291" s="70" t="s">
        <v>67</v>
      </c>
      <c r="D291" s="70" t="s">
        <v>68</v>
      </c>
      <c r="E291" s="70" t="s">
        <v>516</v>
      </c>
      <c r="F291" s="70" t="s">
        <v>511</v>
      </c>
      <c r="G291" s="70" t="s">
        <v>517</v>
      </c>
      <c r="H291" s="70" t="s">
        <v>513</v>
      </c>
      <c r="I291" s="70" t="s">
        <v>518</v>
      </c>
      <c r="J291" s="70" t="s">
        <v>519</v>
      </c>
      <c r="K291" s="70" t="s">
        <v>80</v>
      </c>
      <c r="L291" s="71">
        <v>9766.1</v>
      </c>
      <c r="M291" s="71">
        <v>15911.6</v>
      </c>
      <c r="N291" s="71">
        <v>13071.4</v>
      </c>
      <c r="O291" s="71">
        <v>26059.9</v>
      </c>
      <c r="P291">
        <v>45.442100000000003</v>
      </c>
      <c r="Q291" s="72">
        <v>20.298400000000001</v>
      </c>
    </row>
    <row r="292" spans="1:17" ht="16.5" hidden="1" customHeight="1" x14ac:dyDescent="0.2">
      <c r="A292" s="70" t="s">
        <v>517</v>
      </c>
      <c r="B292" s="70" t="s">
        <v>66</v>
      </c>
      <c r="C292" s="70" t="s">
        <v>67</v>
      </c>
      <c r="D292" s="70" t="s">
        <v>68</v>
      </c>
      <c r="E292" s="70" t="s">
        <v>516</v>
      </c>
      <c r="F292" s="70" t="s">
        <v>511</v>
      </c>
      <c r="G292" s="70" t="s">
        <v>517</v>
      </c>
      <c r="H292" s="70" t="s">
        <v>513</v>
      </c>
      <c r="I292" s="70" t="s">
        <v>518</v>
      </c>
      <c r="J292" s="70" t="s">
        <v>519</v>
      </c>
      <c r="K292" s="70" t="s">
        <v>86</v>
      </c>
      <c r="L292" s="71">
        <v>807.7</v>
      </c>
      <c r="M292" s="71">
        <v>47.6</v>
      </c>
      <c r="N292" s="71">
        <v>413.4</v>
      </c>
      <c r="O292" s="71" t="s">
        <v>63</v>
      </c>
      <c r="P292">
        <v>45.442100000000003</v>
      </c>
      <c r="Q292" s="72">
        <v>20.298400000000001</v>
      </c>
    </row>
    <row r="293" spans="1:17" ht="16.5" hidden="1" customHeight="1" x14ac:dyDescent="0.2">
      <c r="A293" s="70" t="s">
        <v>517</v>
      </c>
      <c r="B293" s="70" t="s">
        <v>66</v>
      </c>
      <c r="C293" s="70" t="s">
        <v>67</v>
      </c>
      <c r="D293" s="70" t="s">
        <v>68</v>
      </c>
      <c r="E293" s="70" t="s">
        <v>516</v>
      </c>
      <c r="F293" s="70" t="s">
        <v>511</v>
      </c>
      <c r="G293" s="70" t="s">
        <v>517</v>
      </c>
      <c r="H293" s="70" t="s">
        <v>513</v>
      </c>
      <c r="I293" s="70" t="s">
        <v>518</v>
      </c>
      <c r="J293" s="70" t="s">
        <v>519</v>
      </c>
      <c r="K293" s="70" t="s">
        <v>65</v>
      </c>
      <c r="L293" s="71">
        <v>177.3</v>
      </c>
      <c r="M293" s="71">
        <v>262.5</v>
      </c>
      <c r="N293" s="71">
        <v>68.099999999999994</v>
      </c>
      <c r="O293" s="71">
        <v>269.7</v>
      </c>
      <c r="P293">
        <v>45.442100000000003</v>
      </c>
      <c r="Q293" s="72">
        <v>20.298400000000001</v>
      </c>
    </row>
    <row r="294" spans="1:17" ht="16.5" hidden="1" customHeight="1" x14ac:dyDescent="0.2">
      <c r="A294" s="70" t="s">
        <v>521</v>
      </c>
      <c r="B294" s="70" t="s">
        <v>66</v>
      </c>
      <c r="C294" s="70" t="s">
        <v>238</v>
      </c>
      <c r="D294" s="70" t="s">
        <v>324</v>
      </c>
      <c r="E294" s="70" t="s">
        <v>520</v>
      </c>
      <c r="F294" s="70" t="s">
        <v>521</v>
      </c>
      <c r="G294" s="70" t="s">
        <v>521</v>
      </c>
      <c r="H294" s="70" t="s">
        <v>522</v>
      </c>
      <c r="I294" s="70" t="s">
        <v>523</v>
      </c>
      <c r="J294" s="70" t="s">
        <v>136</v>
      </c>
      <c r="K294" s="70" t="s">
        <v>62</v>
      </c>
      <c r="L294" s="71">
        <v>32640</v>
      </c>
      <c r="M294" s="71">
        <v>33600</v>
      </c>
      <c r="N294" s="71">
        <v>33600</v>
      </c>
      <c r="O294" s="71">
        <v>33120</v>
      </c>
      <c r="P294">
        <v>45</v>
      </c>
      <c r="Q294" s="72">
        <v>20</v>
      </c>
    </row>
    <row r="295" spans="1:17" ht="16.5" hidden="1" customHeight="1" x14ac:dyDescent="0.2">
      <c r="A295" s="70" t="s">
        <v>521</v>
      </c>
      <c r="B295" s="70" t="s">
        <v>66</v>
      </c>
      <c r="C295" s="70" t="s">
        <v>238</v>
      </c>
      <c r="D295" s="70" t="s">
        <v>324</v>
      </c>
      <c r="E295" s="70" t="s">
        <v>520</v>
      </c>
      <c r="F295" s="70" t="s">
        <v>521</v>
      </c>
      <c r="G295" s="70" t="s">
        <v>521</v>
      </c>
      <c r="H295" s="70" t="s">
        <v>522</v>
      </c>
      <c r="I295" s="70" t="s">
        <v>523</v>
      </c>
      <c r="J295" s="70" t="s">
        <v>136</v>
      </c>
      <c r="K295" s="70" t="s">
        <v>64</v>
      </c>
      <c r="L295" s="71">
        <v>20400</v>
      </c>
      <c r="M295" s="71">
        <v>21000</v>
      </c>
      <c r="N295" s="71">
        <v>21000</v>
      </c>
      <c r="O295" s="71">
        <v>20700</v>
      </c>
      <c r="P295">
        <v>45</v>
      </c>
      <c r="Q295" s="72">
        <v>20</v>
      </c>
    </row>
    <row r="296" spans="1:17" ht="16.5" hidden="1" customHeight="1" x14ac:dyDescent="0.2">
      <c r="A296" s="70" t="s">
        <v>521</v>
      </c>
      <c r="B296" s="70" t="s">
        <v>66</v>
      </c>
      <c r="C296" s="70" t="s">
        <v>238</v>
      </c>
      <c r="D296" s="70" t="s">
        <v>324</v>
      </c>
      <c r="E296" s="70" t="s">
        <v>520</v>
      </c>
      <c r="F296" s="70" t="s">
        <v>521</v>
      </c>
      <c r="G296" s="70" t="s">
        <v>521</v>
      </c>
      <c r="H296" s="70" t="s">
        <v>522</v>
      </c>
      <c r="I296" s="70" t="s">
        <v>523</v>
      </c>
      <c r="J296" s="70" t="s">
        <v>136</v>
      </c>
      <c r="K296" s="70" t="s">
        <v>65</v>
      </c>
      <c r="L296" s="71">
        <v>1156</v>
      </c>
      <c r="M296" s="71">
        <v>1190</v>
      </c>
      <c r="N296" s="71">
        <v>1190</v>
      </c>
      <c r="O296" s="71">
        <v>1173</v>
      </c>
      <c r="P296">
        <v>45</v>
      </c>
      <c r="Q296" s="72">
        <v>20</v>
      </c>
    </row>
    <row r="297" spans="1:17" ht="16.5" hidden="1" customHeight="1" x14ac:dyDescent="0.2">
      <c r="A297" s="70" t="s">
        <v>527</v>
      </c>
      <c r="B297" s="70" t="s">
        <v>66</v>
      </c>
      <c r="C297" s="70" t="s">
        <v>238</v>
      </c>
      <c r="D297" s="70" t="s">
        <v>524</v>
      </c>
      <c r="E297" s="70" t="s">
        <v>525</v>
      </c>
      <c r="F297" s="70" t="s">
        <v>526</v>
      </c>
      <c r="G297" s="70" t="s">
        <v>527</v>
      </c>
      <c r="H297" s="70" t="s">
        <v>528</v>
      </c>
      <c r="I297" s="70" t="s">
        <v>529</v>
      </c>
      <c r="J297" s="70" t="s">
        <v>61</v>
      </c>
      <c r="K297" s="70" t="s">
        <v>62</v>
      </c>
      <c r="L297" s="71">
        <v>9889.2000000000007</v>
      </c>
      <c r="M297" s="71">
        <v>29311.4</v>
      </c>
      <c r="N297" s="71">
        <v>21122.400000000001</v>
      </c>
      <c r="O297" s="71">
        <v>11802.6</v>
      </c>
      <c r="P297">
        <v>45.050899999999999</v>
      </c>
      <c r="Q297" s="72">
        <v>21.021899999999999</v>
      </c>
    </row>
    <row r="298" spans="1:17" ht="16.5" hidden="1" customHeight="1" x14ac:dyDescent="0.2">
      <c r="A298" s="70" t="s">
        <v>527</v>
      </c>
      <c r="B298" s="70" t="s">
        <v>66</v>
      </c>
      <c r="C298" s="70" t="s">
        <v>238</v>
      </c>
      <c r="D298" s="70" t="s">
        <v>524</v>
      </c>
      <c r="E298" s="70" t="s">
        <v>525</v>
      </c>
      <c r="F298" s="70" t="s">
        <v>526</v>
      </c>
      <c r="G298" s="70" t="s">
        <v>527</v>
      </c>
      <c r="H298" s="70" t="s">
        <v>528</v>
      </c>
      <c r="I298" s="70" t="s">
        <v>529</v>
      </c>
      <c r="J298" s="70" t="s">
        <v>61</v>
      </c>
      <c r="K298" s="70" t="s">
        <v>64</v>
      </c>
      <c r="L298" s="71">
        <v>813.3</v>
      </c>
      <c r="M298" s="71">
        <v>2410.5</v>
      </c>
      <c r="N298" s="71">
        <v>1737.1</v>
      </c>
      <c r="O298" s="71">
        <v>1525</v>
      </c>
      <c r="P298">
        <v>45.050899999999999</v>
      </c>
      <c r="Q298" s="72">
        <v>21.021899999999999</v>
      </c>
    </row>
    <row r="299" spans="1:17" ht="16.5" hidden="1" customHeight="1" x14ac:dyDescent="0.2">
      <c r="A299" s="70" t="s">
        <v>527</v>
      </c>
      <c r="B299" s="70" t="s">
        <v>66</v>
      </c>
      <c r="C299" s="70" t="s">
        <v>238</v>
      </c>
      <c r="D299" s="70" t="s">
        <v>524</v>
      </c>
      <c r="E299" s="70" t="s">
        <v>525</v>
      </c>
      <c r="F299" s="70" t="s">
        <v>526</v>
      </c>
      <c r="G299" s="70" t="s">
        <v>527</v>
      </c>
      <c r="H299" s="70" t="s">
        <v>528</v>
      </c>
      <c r="I299" s="70" t="s">
        <v>529</v>
      </c>
      <c r="J299" s="70" t="s">
        <v>61</v>
      </c>
      <c r="K299" s="70" t="s">
        <v>65</v>
      </c>
      <c r="L299" s="71">
        <v>501.8</v>
      </c>
      <c r="M299" s="71">
        <v>1487.5</v>
      </c>
      <c r="N299" s="71">
        <v>1071.9000000000001</v>
      </c>
      <c r="O299" s="71">
        <v>671</v>
      </c>
      <c r="P299">
        <v>45.050899999999999</v>
      </c>
      <c r="Q299" s="72">
        <v>21.021899999999999</v>
      </c>
    </row>
    <row r="300" spans="1:17" ht="16.5" customHeight="1" x14ac:dyDescent="0.2">
      <c r="A300" s="70" t="s">
        <v>533</v>
      </c>
      <c r="B300" s="70" t="s">
        <v>96</v>
      </c>
      <c r="C300" s="70" t="s">
        <v>443</v>
      </c>
      <c r="D300" s="70" t="s">
        <v>530</v>
      </c>
      <c r="E300" s="70" t="s">
        <v>531</v>
      </c>
      <c r="F300" s="70" t="s">
        <v>532</v>
      </c>
      <c r="G300" s="70" t="s">
        <v>533</v>
      </c>
      <c r="H300" s="70" t="s">
        <v>534</v>
      </c>
      <c r="I300" s="70" t="s">
        <v>535</v>
      </c>
      <c r="J300" s="70" t="s">
        <v>344</v>
      </c>
      <c r="K300" s="70" t="s">
        <v>65</v>
      </c>
      <c r="L300" s="71">
        <v>3.4</v>
      </c>
      <c r="M300" s="71">
        <v>7.3</v>
      </c>
      <c r="N300" s="71">
        <v>6.2</v>
      </c>
      <c r="O300" s="71">
        <v>11.7</v>
      </c>
      <c r="P300">
        <v>44.016388999999997</v>
      </c>
      <c r="Q300" s="72">
        <v>19.876111000000002</v>
      </c>
    </row>
    <row r="301" spans="1:17" ht="16.5" customHeight="1" x14ac:dyDescent="0.2">
      <c r="A301" s="70" t="s">
        <v>537</v>
      </c>
      <c r="B301" s="70" t="s">
        <v>96</v>
      </c>
      <c r="C301" s="70" t="s">
        <v>443</v>
      </c>
      <c r="D301" s="70" t="s">
        <v>530</v>
      </c>
      <c r="E301" s="70" t="s">
        <v>536</v>
      </c>
      <c r="F301" s="70" t="s">
        <v>532</v>
      </c>
      <c r="G301" s="70" t="s">
        <v>537</v>
      </c>
      <c r="H301" s="70" t="s">
        <v>534</v>
      </c>
      <c r="I301" s="70" t="s">
        <v>538</v>
      </c>
      <c r="J301" s="70" t="s">
        <v>539</v>
      </c>
      <c r="K301" s="70" t="s">
        <v>80</v>
      </c>
      <c r="L301" s="71">
        <v>262813.09999999998</v>
      </c>
      <c r="M301" s="71">
        <v>354894.1</v>
      </c>
      <c r="N301" s="71">
        <v>599679</v>
      </c>
      <c r="O301" s="71">
        <v>611903.69999999995</v>
      </c>
      <c r="P301">
        <v>44.009993999999999</v>
      </c>
      <c r="Q301" s="72">
        <v>19.891608000000002</v>
      </c>
    </row>
    <row r="302" spans="1:17" ht="16.5" customHeight="1" x14ac:dyDescent="0.2">
      <c r="A302" s="70" t="s">
        <v>537</v>
      </c>
      <c r="B302" s="70" t="s">
        <v>96</v>
      </c>
      <c r="C302" s="70" t="s">
        <v>443</v>
      </c>
      <c r="D302" s="70" t="s">
        <v>530</v>
      </c>
      <c r="E302" s="70" t="s">
        <v>536</v>
      </c>
      <c r="F302" s="70" t="s">
        <v>532</v>
      </c>
      <c r="G302" s="70" t="s">
        <v>537</v>
      </c>
      <c r="H302" s="70" t="s">
        <v>534</v>
      </c>
      <c r="I302" s="70" t="s">
        <v>538</v>
      </c>
      <c r="J302" s="70" t="s">
        <v>539</v>
      </c>
      <c r="K302" s="70" t="s">
        <v>86</v>
      </c>
      <c r="L302" s="71">
        <v>995.7</v>
      </c>
      <c r="M302" s="71">
        <v>1162.8</v>
      </c>
      <c r="N302" s="71">
        <v>1099.5</v>
      </c>
      <c r="O302" s="71">
        <v>1547.5</v>
      </c>
      <c r="P302">
        <v>44.009993999999999</v>
      </c>
      <c r="Q302" s="72">
        <v>19.891608000000002</v>
      </c>
    </row>
    <row r="303" spans="1:17" ht="16.5" customHeight="1" x14ac:dyDescent="0.2">
      <c r="A303" s="70" t="s">
        <v>537</v>
      </c>
      <c r="B303" s="70" t="s">
        <v>96</v>
      </c>
      <c r="C303" s="70" t="s">
        <v>443</v>
      </c>
      <c r="D303" s="70" t="s">
        <v>530</v>
      </c>
      <c r="E303" s="70" t="s">
        <v>536</v>
      </c>
      <c r="F303" s="70" t="s">
        <v>532</v>
      </c>
      <c r="G303" s="70" t="s">
        <v>537</v>
      </c>
      <c r="H303" s="70" t="s">
        <v>534</v>
      </c>
      <c r="I303" s="70" t="s">
        <v>538</v>
      </c>
      <c r="J303" s="70" t="s">
        <v>539</v>
      </c>
      <c r="K303" s="70" t="s">
        <v>65</v>
      </c>
      <c r="L303" s="71">
        <v>2281.9</v>
      </c>
      <c r="M303" s="71">
        <v>3569.9</v>
      </c>
      <c r="N303" s="71">
        <v>3871</v>
      </c>
      <c r="O303" s="71">
        <v>9413.4</v>
      </c>
      <c r="P303">
        <v>44.009993999999999</v>
      </c>
      <c r="Q303" s="72">
        <v>19.891608000000002</v>
      </c>
    </row>
    <row r="304" spans="1:17" ht="16.5" customHeight="1" x14ac:dyDescent="0.2">
      <c r="A304" s="70" t="s">
        <v>542</v>
      </c>
      <c r="B304" s="70" t="s">
        <v>96</v>
      </c>
      <c r="C304" s="70" t="s">
        <v>477</v>
      </c>
      <c r="D304" s="70" t="s">
        <v>478</v>
      </c>
      <c r="E304" s="70" t="s">
        <v>540</v>
      </c>
      <c r="F304" s="70" t="s">
        <v>541</v>
      </c>
      <c r="G304" s="70" t="s">
        <v>542</v>
      </c>
      <c r="H304" s="70" t="s">
        <v>543</v>
      </c>
      <c r="I304" s="70" t="s">
        <v>544</v>
      </c>
      <c r="J304" s="70" t="s">
        <v>539</v>
      </c>
      <c r="K304" s="70" t="s">
        <v>62</v>
      </c>
      <c r="L304" s="71">
        <v>2218.4</v>
      </c>
      <c r="M304" s="71">
        <v>21203.5</v>
      </c>
      <c r="N304" s="71">
        <v>28259.200000000001</v>
      </c>
      <c r="O304" s="71">
        <v>26790</v>
      </c>
      <c r="P304">
        <v>43.906599999999997</v>
      </c>
      <c r="Q304" s="72">
        <v>21.5032</v>
      </c>
    </row>
    <row r="305" spans="1:17" ht="16.5" customHeight="1" x14ac:dyDescent="0.2">
      <c r="A305" s="70" t="s">
        <v>542</v>
      </c>
      <c r="B305" s="70" t="s">
        <v>96</v>
      </c>
      <c r="C305" s="70" t="s">
        <v>477</v>
      </c>
      <c r="D305" s="70" t="s">
        <v>478</v>
      </c>
      <c r="E305" s="70" t="s">
        <v>540</v>
      </c>
      <c r="F305" s="70" t="s">
        <v>541</v>
      </c>
      <c r="G305" s="70" t="s">
        <v>542</v>
      </c>
      <c r="H305" s="70" t="s">
        <v>543</v>
      </c>
      <c r="I305" s="70" t="s">
        <v>544</v>
      </c>
      <c r="J305" s="70" t="s">
        <v>539</v>
      </c>
      <c r="K305" s="70" t="s">
        <v>80</v>
      </c>
      <c r="L305" s="71">
        <v>689332.9</v>
      </c>
      <c r="M305" s="71">
        <v>646299.9</v>
      </c>
      <c r="N305" s="71">
        <v>678395.3</v>
      </c>
      <c r="O305" s="71">
        <v>608276.19999999995</v>
      </c>
      <c r="P305">
        <v>43.906599999999997</v>
      </c>
      <c r="Q305" s="72">
        <v>21.5032</v>
      </c>
    </row>
    <row r="306" spans="1:17" ht="16.5" customHeight="1" x14ac:dyDescent="0.2">
      <c r="A306" s="70" t="s">
        <v>542</v>
      </c>
      <c r="B306" s="70" t="s">
        <v>96</v>
      </c>
      <c r="C306" s="70" t="s">
        <v>477</v>
      </c>
      <c r="D306" s="70" t="s">
        <v>478</v>
      </c>
      <c r="E306" s="70" t="s">
        <v>540</v>
      </c>
      <c r="F306" s="70" t="s">
        <v>541</v>
      </c>
      <c r="G306" s="70" t="s">
        <v>542</v>
      </c>
      <c r="H306" s="70" t="s">
        <v>543</v>
      </c>
      <c r="I306" s="70" t="s">
        <v>544</v>
      </c>
      <c r="J306" s="70" t="s">
        <v>539</v>
      </c>
      <c r="K306" s="70" t="s">
        <v>86</v>
      </c>
      <c r="L306" s="71">
        <v>14564.2</v>
      </c>
      <c r="M306" s="71">
        <v>990.2</v>
      </c>
      <c r="N306" s="71">
        <v>1317</v>
      </c>
      <c r="O306" s="71">
        <v>1910.4</v>
      </c>
      <c r="P306">
        <v>43.906599999999997</v>
      </c>
      <c r="Q306" s="72">
        <v>21.5032</v>
      </c>
    </row>
    <row r="307" spans="1:17" ht="16.5" customHeight="1" x14ac:dyDescent="0.2">
      <c r="A307" s="70" t="s">
        <v>542</v>
      </c>
      <c r="B307" s="70" t="s">
        <v>96</v>
      </c>
      <c r="C307" s="70" t="s">
        <v>477</v>
      </c>
      <c r="D307" s="70" t="s">
        <v>478</v>
      </c>
      <c r="E307" s="70" t="s">
        <v>540</v>
      </c>
      <c r="F307" s="70" t="s">
        <v>541</v>
      </c>
      <c r="G307" s="70" t="s">
        <v>542</v>
      </c>
      <c r="H307" s="70" t="s">
        <v>543</v>
      </c>
      <c r="I307" s="70" t="s">
        <v>544</v>
      </c>
      <c r="J307" s="70" t="s">
        <v>539</v>
      </c>
      <c r="K307" s="70" t="s">
        <v>65</v>
      </c>
      <c r="L307" s="71">
        <v>4226.8999999999996</v>
      </c>
      <c r="M307" s="71">
        <v>4115.1000000000004</v>
      </c>
      <c r="N307" s="71">
        <v>3407.8</v>
      </c>
      <c r="O307" s="71">
        <v>4925.2</v>
      </c>
      <c r="P307">
        <v>43.906599999999997</v>
      </c>
      <c r="Q307" s="72">
        <v>21.5032</v>
      </c>
    </row>
    <row r="308" spans="1:17" ht="16.5" hidden="1" customHeight="1" x14ac:dyDescent="0.2">
      <c r="A308" s="70" t="s">
        <v>235</v>
      </c>
      <c r="B308" s="70" t="s">
        <v>66</v>
      </c>
      <c r="C308" s="70" t="s">
        <v>292</v>
      </c>
      <c r="D308" s="70" t="s">
        <v>545</v>
      </c>
      <c r="E308" s="70" t="s">
        <v>545</v>
      </c>
      <c r="F308" s="70" t="s">
        <v>546</v>
      </c>
      <c r="G308" s="70" t="s">
        <v>235</v>
      </c>
      <c r="H308" s="70" t="s">
        <v>547</v>
      </c>
      <c r="I308" s="70" t="s">
        <v>548</v>
      </c>
      <c r="J308" s="70" t="s">
        <v>203</v>
      </c>
      <c r="K308" s="70" t="s">
        <v>80</v>
      </c>
      <c r="L308" s="71">
        <v>240628.3</v>
      </c>
      <c r="M308" s="71" t="s">
        <v>63</v>
      </c>
      <c r="N308" s="71" t="s">
        <v>63</v>
      </c>
      <c r="O308" s="71" t="s">
        <v>63</v>
      </c>
      <c r="P308">
        <v>45.932803999999997</v>
      </c>
      <c r="Q308" s="72">
        <v>20.090363</v>
      </c>
    </row>
    <row r="309" spans="1:17" ht="16.5" hidden="1" customHeight="1" x14ac:dyDescent="0.2">
      <c r="A309" s="70" t="s">
        <v>235</v>
      </c>
      <c r="B309" s="70" t="s">
        <v>66</v>
      </c>
      <c r="C309" s="70" t="s">
        <v>292</v>
      </c>
      <c r="D309" s="70" t="s">
        <v>545</v>
      </c>
      <c r="E309" s="70" t="s">
        <v>545</v>
      </c>
      <c r="F309" s="70" t="s">
        <v>546</v>
      </c>
      <c r="G309" s="70" t="s">
        <v>235</v>
      </c>
      <c r="H309" s="70" t="s">
        <v>547</v>
      </c>
      <c r="I309" s="70" t="s">
        <v>548</v>
      </c>
      <c r="J309" s="70" t="s">
        <v>203</v>
      </c>
      <c r="K309" s="70" t="s">
        <v>65</v>
      </c>
      <c r="L309" s="71">
        <v>26393.7</v>
      </c>
      <c r="M309" s="71" t="s">
        <v>63</v>
      </c>
      <c r="N309" s="71" t="s">
        <v>63</v>
      </c>
      <c r="O309" s="71" t="s">
        <v>63</v>
      </c>
      <c r="P309">
        <v>45.932803999999997</v>
      </c>
      <c r="Q309" s="72">
        <v>20.090363</v>
      </c>
    </row>
    <row r="310" spans="1:17" ht="16.5" customHeight="1" x14ac:dyDescent="0.2">
      <c r="A310" s="70"/>
      <c r="B310" s="70" t="s">
        <v>96</v>
      </c>
      <c r="C310" s="70" t="s">
        <v>549</v>
      </c>
      <c r="D310" s="70" t="s">
        <v>550</v>
      </c>
      <c r="E310" s="70" t="s">
        <v>551</v>
      </c>
      <c r="F310" s="70" t="s">
        <v>552</v>
      </c>
      <c r="G310" s="70"/>
      <c r="H310" s="70" t="s">
        <v>553</v>
      </c>
      <c r="I310" s="70" t="s">
        <v>554</v>
      </c>
      <c r="J310" s="70" t="s">
        <v>351</v>
      </c>
      <c r="K310" s="70" t="s">
        <v>80</v>
      </c>
      <c r="L310" s="71">
        <v>24400</v>
      </c>
      <c r="M310" s="71">
        <v>24488</v>
      </c>
      <c r="N310" s="71" t="s">
        <v>63</v>
      </c>
      <c r="O310" s="71" t="s">
        <v>63</v>
      </c>
      <c r="P310" t="e">
        <v>#N/A</v>
      </c>
      <c r="Q310" s="72" t="e">
        <v>#N/A</v>
      </c>
    </row>
    <row r="311" spans="1:17" ht="16.5" customHeight="1" x14ac:dyDescent="0.2">
      <c r="A311" s="70"/>
      <c r="B311" s="70" t="s">
        <v>96</v>
      </c>
      <c r="C311" s="70" t="s">
        <v>549</v>
      </c>
      <c r="D311" s="70" t="s">
        <v>550</v>
      </c>
      <c r="E311" s="70" t="s">
        <v>551</v>
      </c>
      <c r="F311" s="70" t="s">
        <v>552</v>
      </c>
      <c r="G311" s="70"/>
      <c r="H311" s="70" t="s">
        <v>553</v>
      </c>
      <c r="I311" s="70" t="s">
        <v>554</v>
      </c>
      <c r="J311" s="70" t="s">
        <v>351</v>
      </c>
      <c r="K311" s="70" t="s">
        <v>65</v>
      </c>
      <c r="L311" s="71" t="s">
        <v>63</v>
      </c>
      <c r="M311" s="71">
        <v>36</v>
      </c>
      <c r="N311" s="71" t="s">
        <v>63</v>
      </c>
      <c r="O311" s="71" t="s">
        <v>63</v>
      </c>
      <c r="P311" t="e">
        <v>#N/A</v>
      </c>
      <c r="Q311" s="72" t="e">
        <v>#N/A</v>
      </c>
    </row>
    <row r="312" spans="1:17" ht="16.5" customHeight="1" x14ac:dyDescent="0.2">
      <c r="A312" s="70"/>
      <c r="B312" s="70" t="s">
        <v>96</v>
      </c>
      <c r="C312" s="70" t="s">
        <v>549</v>
      </c>
      <c r="D312" s="70" t="s">
        <v>550</v>
      </c>
      <c r="E312" s="70" t="s">
        <v>551</v>
      </c>
      <c r="F312" s="70" t="s">
        <v>552</v>
      </c>
      <c r="G312" s="70"/>
      <c r="H312" s="70" t="s">
        <v>553</v>
      </c>
      <c r="I312" s="70" t="s">
        <v>555</v>
      </c>
      <c r="J312" s="70" t="s">
        <v>351</v>
      </c>
      <c r="K312" s="70" t="s">
        <v>65</v>
      </c>
      <c r="L312" s="71" t="s">
        <v>63</v>
      </c>
      <c r="M312" s="71">
        <v>270</v>
      </c>
      <c r="N312" s="71" t="s">
        <v>63</v>
      </c>
      <c r="O312" s="71" t="s">
        <v>63</v>
      </c>
      <c r="P312" t="e">
        <v>#N/A</v>
      </c>
      <c r="Q312" s="72" t="e">
        <v>#N/A</v>
      </c>
    </row>
    <row r="313" spans="1:17" ht="16.5" hidden="1" customHeight="1" x14ac:dyDescent="0.2">
      <c r="A313" s="70" t="s">
        <v>558</v>
      </c>
      <c r="B313" s="70" t="s">
        <v>66</v>
      </c>
      <c r="C313" s="70" t="s">
        <v>67</v>
      </c>
      <c r="D313" s="70" t="s">
        <v>68</v>
      </c>
      <c r="E313" s="70" t="s">
        <v>556</v>
      </c>
      <c r="F313" s="70" t="s">
        <v>557</v>
      </c>
      <c r="G313" s="70" t="s">
        <v>558</v>
      </c>
      <c r="H313" s="70" t="s">
        <v>559</v>
      </c>
      <c r="I313" s="70" t="s">
        <v>560</v>
      </c>
      <c r="J313" s="70" t="s">
        <v>61</v>
      </c>
      <c r="K313" s="70" t="s">
        <v>62</v>
      </c>
      <c r="L313" s="71" t="s">
        <v>63</v>
      </c>
      <c r="M313" s="71">
        <v>8260.2999999999993</v>
      </c>
      <c r="N313" s="71">
        <v>7259.9</v>
      </c>
      <c r="O313" s="71">
        <v>7342.5</v>
      </c>
      <c r="P313">
        <v>45.388435000000001</v>
      </c>
      <c r="Q313" s="72">
        <v>20.582591000000001</v>
      </c>
    </row>
    <row r="314" spans="1:17" ht="16.5" hidden="1" customHeight="1" x14ac:dyDescent="0.2">
      <c r="A314" s="70" t="s">
        <v>558</v>
      </c>
      <c r="B314" s="70" t="s">
        <v>66</v>
      </c>
      <c r="C314" s="70" t="s">
        <v>67</v>
      </c>
      <c r="D314" s="70" t="s">
        <v>68</v>
      </c>
      <c r="E314" s="70" t="s">
        <v>556</v>
      </c>
      <c r="F314" s="70" t="s">
        <v>557</v>
      </c>
      <c r="G314" s="70" t="s">
        <v>558</v>
      </c>
      <c r="H314" s="70" t="s">
        <v>559</v>
      </c>
      <c r="I314" s="70" t="s">
        <v>560</v>
      </c>
      <c r="J314" s="70" t="s">
        <v>61</v>
      </c>
      <c r="K314" s="70" t="s">
        <v>64</v>
      </c>
      <c r="L314" s="71" t="s">
        <v>63</v>
      </c>
      <c r="M314" s="71">
        <v>679.3</v>
      </c>
      <c r="N314" s="71">
        <v>597</v>
      </c>
      <c r="O314" s="71">
        <v>603.79999999999995</v>
      </c>
      <c r="P314">
        <v>45.388435000000001</v>
      </c>
      <c r="Q314" s="72">
        <v>20.582591000000001</v>
      </c>
    </row>
    <row r="315" spans="1:17" ht="16.5" hidden="1" customHeight="1" x14ac:dyDescent="0.2">
      <c r="A315" s="70" t="s">
        <v>558</v>
      </c>
      <c r="B315" s="70" t="s">
        <v>66</v>
      </c>
      <c r="C315" s="70" t="s">
        <v>67</v>
      </c>
      <c r="D315" s="70" t="s">
        <v>68</v>
      </c>
      <c r="E315" s="70" t="s">
        <v>556</v>
      </c>
      <c r="F315" s="70" t="s">
        <v>557</v>
      </c>
      <c r="G315" s="70" t="s">
        <v>558</v>
      </c>
      <c r="H315" s="70" t="s">
        <v>559</v>
      </c>
      <c r="I315" s="70" t="s">
        <v>560</v>
      </c>
      <c r="J315" s="70" t="s">
        <v>61</v>
      </c>
      <c r="K315" s="70" t="s">
        <v>65</v>
      </c>
      <c r="L315" s="71" t="s">
        <v>63</v>
      </c>
      <c r="M315" s="71">
        <v>419.2</v>
      </c>
      <c r="N315" s="71">
        <v>368.4</v>
      </c>
      <c r="O315" s="71">
        <v>372.6</v>
      </c>
      <c r="P315">
        <v>45.388435000000001</v>
      </c>
      <c r="Q315" s="72">
        <v>20.582591000000001</v>
      </c>
    </row>
    <row r="316" spans="1:17" ht="16.5" customHeight="1" x14ac:dyDescent="0.2">
      <c r="A316" s="70" t="s">
        <v>561</v>
      </c>
      <c r="B316" s="70" t="s">
        <v>66</v>
      </c>
      <c r="C316" s="70" t="s">
        <v>67</v>
      </c>
      <c r="D316" s="70" t="s">
        <v>68</v>
      </c>
      <c r="E316" s="70" t="s">
        <v>68</v>
      </c>
      <c r="F316" s="70" t="s">
        <v>561</v>
      </c>
      <c r="G316" s="70" t="s">
        <v>561</v>
      </c>
      <c r="H316" s="70" t="s">
        <v>562</v>
      </c>
      <c r="I316" s="70" t="s">
        <v>562</v>
      </c>
      <c r="J316" s="70" t="s">
        <v>237</v>
      </c>
      <c r="K316" s="70" t="s">
        <v>80</v>
      </c>
      <c r="L316" s="71">
        <v>19556.599999999999</v>
      </c>
      <c r="M316" s="71">
        <v>19275.099999999999</v>
      </c>
      <c r="N316" s="71">
        <v>15305.7</v>
      </c>
      <c r="O316" s="71">
        <v>12146.8</v>
      </c>
      <c r="P316">
        <v>45.3996</v>
      </c>
      <c r="Q316" s="72">
        <v>20.3931</v>
      </c>
    </row>
    <row r="317" spans="1:17" ht="16.5" customHeight="1" x14ac:dyDescent="0.2">
      <c r="A317" s="70" t="s">
        <v>561</v>
      </c>
      <c r="B317" s="70" t="s">
        <v>66</v>
      </c>
      <c r="C317" s="70" t="s">
        <v>67</v>
      </c>
      <c r="D317" s="70" t="s">
        <v>68</v>
      </c>
      <c r="E317" s="70" t="s">
        <v>68</v>
      </c>
      <c r="F317" s="70" t="s">
        <v>561</v>
      </c>
      <c r="G317" s="70" t="s">
        <v>561</v>
      </c>
      <c r="H317" s="70" t="s">
        <v>562</v>
      </c>
      <c r="I317" s="70" t="s">
        <v>562</v>
      </c>
      <c r="J317" s="70" t="s">
        <v>237</v>
      </c>
      <c r="K317" s="70" t="s">
        <v>86</v>
      </c>
      <c r="L317" s="71">
        <v>2274.5</v>
      </c>
      <c r="M317" s="71">
        <v>31540</v>
      </c>
      <c r="N317" s="71">
        <v>30803.8</v>
      </c>
      <c r="O317" s="71">
        <v>24383.7</v>
      </c>
      <c r="P317">
        <v>45.3996</v>
      </c>
      <c r="Q317" s="72">
        <v>20.3931</v>
      </c>
    </row>
    <row r="318" spans="1:17" ht="16.5" customHeight="1" x14ac:dyDescent="0.2">
      <c r="A318" s="70" t="s">
        <v>561</v>
      </c>
      <c r="B318" s="70" t="s">
        <v>66</v>
      </c>
      <c r="C318" s="70" t="s">
        <v>67</v>
      </c>
      <c r="D318" s="70" t="s">
        <v>68</v>
      </c>
      <c r="E318" s="70" t="s">
        <v>68</v>
      </c>
      <c r="F318" s="70" t="s">
        <v>561</v>
      </c>
      <c r="G318" s="70" t="s">
        <v>561</v>
      </c>
      <c r="H318" s="70" t="s">
        <v>562</v>
      </c>
      <c r="I318" s="70" t="s">
        <v>562</v>
      </c>
      <c r="J318" s="70" t="s">
        <v>237</v>
      </c>
      <c r="K318" s="70" t="s">
        <v>65</v>
      </c>
      <c r="L318" s="71">
        <v>10036.200000000001</v>
      </c>
      <c r="M318" s="71">
        <v>4686.2</v>
      </c>
      <c r="N318" s="71">
        <v>9192.1</v>
      </c>
      <c r="O318" s="71">
        <v>6910.8</v>
      </c>
      <c r="P318">
        <v>45.3996</v>
      </c>
      <c r="Q318" s="72">
        <v>20.3931</v>
      </c>
    </row>
    <row r="319" spans="1:17" ht="16.5" hidden="1" customHeight="1" x14ac:dyDescent="0.2">
      <c r="A319" s="70"/>
      <c r="B319" s="70" t="s">
        <v>66</v>
      </c>
      <c r="C319" s="70" t="s">
        <v>67</v>
      </c>
      <c r="D319" s="70" t="s">
        <v>68</v>
      </c>
      <c r="E319" s="70" t="s">
        <v>68</v>
      </c>
      <c r="F319" s="70" t="s">
        <v>563</v>
      </c>
      <c r="G319" s="70"/>
      <c r="H319" s="70" t="s">
        <v>564</v>
      </c>
      <c r="I319" s="70" t="s">
        <v>565</v>
      </c>
      <c r="J319" s="70" t="s">
        <v>398</v>
      </c>
      <c r="K319" s="70" t="s">
        <v>80</v>
      </c>
      <c r="L319" s="71">
        <v>11515.6</v>
      </c>
      <c r="M319" s="71" t="s">
        <v>63</v>
      </c>
      <c r="N319" s="71" t="s">
        <v>63</v>
      </c>
      <c r="O319" s="71" t="s">
        <v>63</v>
      </c>
      <c r="P319" t="e">
        <v>#N/A</v>
      </c>
      <c r="Q319" s="72" t="e">
        <v>#N/A</v>
      </c>
    </row>
    <row r="320" spans="1:17" ht="16.5" hidden="1" customHeight="1" x14ac:dyDescent="0.2">
      <c r="A320" s="70"/>
      <c r="B320" s="70" t="s">
        <v>66</v>
      </c>
      <c r="C320" s="70" t="s">
        <v>67</v>
      </c>
      <c r="D320" s="70" t="s">
        <v>68</v>
      </c>
      <c r="E320" s="70" t="s">
        <v>68</v>
      </c>
      <c r="F320" s="70" t="s">
        <v>563</v>
      </c>
      <c r="G320" s="70"/>
      <c r="H320" s="70" t="s">
        <v>564</v>
      </c>
      <c r="I320" s="70" t="s">
        <v>565</v>
      </c>
      <c r="J320" s="70" t="s">
        <v>398</v>
      </c>
      <c r="K320" s="70" t="s">
        <v>86</v>
      </c>
      <c r="L320" s="71">
        <v>3623.7</v>
      </c>
      <c r="M320" s="71" t="s">
        <v>63</v>
      </c>
      <c r="N320" s="71" t="s">
        <v>63</v>
      </c>
      <c r="O320" s="71" t="s">
        <v>63</v>
      </c>
      <c r="P320" t="e">
        <v>#N/A</v>
      </c>
      <c r="Q320" s="72" t="e">
        <v>#N/A</v>
      </c>
    </row>
    <row r="321" spans="1:17" ht="16.5" hidden="1" customHeight="1" x14ac:dyDescent="0.2">
      <c r="A321" s="70" t="s">
        <v>568</v>
      </c>
      <c r="B321" s="70" t="s">
        <v>54</v>
      </c>
      <c r="C321" s="70" t="s">
        <v>55</v>
      </c>
      <c r="D321" s="70" t="s">
        <v>566</v>
      </c>
      <c r="E321" s="70" t="s">
        <v>567</v>
      </c>
      <c r="F321" s="70" t="s">
        <v>568</v>
      </c>
      <c r="G321" s="70" t="s">
        <v>568</v>
      </c>
      <c r="H321" s="70" t="s">
        <v>569</v>
      </c>
      <c r="I321" s="70" t="s">
        <v>570</v>
      </c>
      <c r="J321" s="70" t="s">
        <v>61</v>
      </c>
      <c r="K321" s="70" t="s">
        <v>62</v>
      </c>
      <c r="L321" s="71">
        <v>85002.9</v>
      </c>
      <c r="M321" s="71">
        <v>69107.600000000006</v>
      </c>
      <c r="N321" s="71" t="s">
        <v>63</v>
      </c>
      <c r="O321" s="71" t="s">
        <v>63</v>
      </c>
      <c r="P321">
        <v>4947145</v>
      </c>
      <c r="Q321" s="72">
        <v>7429022</v>
      </c>
    </row>
    <row r="322" spans="1:17" ht="16.5" hidden="1" customHeight="1" x14ac:dyDescent="0.2">
      <c r="A322" s="70" t="s">
        <v>568</v>
      </c>
      <c r="B322" s="70" t="s">
        <v>54</v>
      </c>
      <c r="C322" s="70" t="s">
        <v>55</v>
      </c>
      <c r="D322" s="70" t="s">
        <v>566</v>
      </c>
      <c r="E322" s="70" t="s">
        <v>567</v>
      </c>
      <c r="F322" s="70" t="s">
        <v>568</v>
      </c>
      <c r="G322" s="70" t="s">
        <v>568</v>
      </c>
      <c r="H322" s="70" t="s">
        <v>569</v>
      </c>
      <c r="I322" s="70" t="s">
        <v>570</v>
      </c>
      <c r="J322" s="70" t="s">
        <v>61</v>
      </c>
      <c r="K322" s="70" t="s">
        <v>64</v>
      </c>
      <c r="L322" s="71">
        <v>2603.6999999999998</v>
      </c>
      <c r="M322" s="71">
        <v>5683.3</v>
      </c>
      <c r="N322" s="71" t="s">
        <v>63</v>
      </c>
      <c r="O322" s="71" t="s">
        <v>63</v>
      </c>
      <c r="P322">
        <v>4947145</v>
      </c>
      <c r="Q322" s="72">
        <v>7429022</v>
      </c>
    </row>
    <row r="323" spans="1:17" ht="16.5" hidden="1" customHeight="1" x14ac:dyDescent="0.2">
      <c r="A323" s="70" t="s">
        <v>568</v>
      </c>
      <c r="B323" s="70" t="s">
        <v>54</v>
      </c>
      <c r="C323" s="70" t="s">
        <v>55</v>
      </c>
      <c r="D323" s="70" t="s">
        <v>566</v>
      </c>
      <c r="E323" s="70" t="s">
        <v>567</v>
      </c>
      <c r="F323" s="70" t="s">
        <v>568</v>
      </c>
      <c r="G323" s="70" t="s">
        <v>568</v>
      </c>
      <c r="H323" s="70" t="s">
        <v>569</v>
      </c>
      <c r="I323" s="70" t="s">
        <v>570</v>
      </c>
      <c r="J323" s="70" t="s">
        <v>61</v>
      </c>
      <c r="K323" s="70" t="s">
        <v>65</v>
      </c>
      <c r="L323" s="71">
        <v>1054.3</v>
      </c>
      <c r="M323" s="71">
        <v>3506.9</v>
      </c>
      <c r="N323" s="71" t="s">
        <v>63</v>
      </c>
      <c r="O323" s="71" t="s">
        <v>63</v>
      </c>
      <c r="P323">
        <v>4947145</v>
      </c>
      <c r="Q323" s="72">
        <v>7429022</v>
      </c>
    </row>
    <row r="324" spans="1:17" ht="16.5" hidden="1" customHeight="1" x14ac:dyDescent="0.2">
      <c r="A324" s="70" t="s">
        <v>572</v>
      </c>
      <c r="B324" s="70" t="s">
        <v>96</v>
      </c>
      <c r="C324" s="70" t="s">
        <v>451</v>
      </c>
      <c r="D324" s="70" t="s">
        <v>458</v>
      </c>
      <c r="E324" s="70" t="s">
        <v>571</v>
      </c>
      <c r="F324" s="70" t="s">
        <v>572</v>
      </c>
      <c r="G324" s="70" t="s">
        <v>572</v>
      </c>
      <c r="H324" s="70" t="s">
        <v>573</v>
      </c>
      <c r="I324" s="70" t="s">
        <v>574</v>
      </c>
      <c r="J324" s="70" t="s">
        <v>231</v>
      </c>
      <c r="K324" s="70" t="s">
        <v>80</v>
      </c>
      <c r="L324" s="71">
        <v>126.6</v>
      </c>
      <c r="M324" s="71">
        <v>540</v>
      </c>
      <c r="N324" s="71">
        <v>2739</v>
      </c>
      <c r="O324" s="71">
        <v>1890.4</v>
      </c>
      <c r="P324">
        <v>43.890231</v>
      </c>
      <c r="Q324" s="72">
        <v>20.386811000000002</v>
      </c>
    </row>
    <row r="325" spans="1:17" ht="16.5" hidden="1" customHeight="1" x14ac:dyDescent="0.2">
      <c r="A325" s="70" t="s">
        <v>572</v>
      </c>
      <c r="B325" s="70" t="s">
        <v>96</v>
      </c>
      <c r="C325" s="70" t="s">
        <v>451</v>
      </c>
      <c r="D325" s="70" t="s">
        <v>458</v>
      </c>
      <c r="E325" s="70" t="s">
        <v>571</v>
      </c>
      <c r="F325" s="70" t="s">
        <v>572</v>
      </c>
      <c r="G325" s="70" t="s">
        <v>572</v>
      </c>
      <c r="H325" s="70" t="s">
        <v>573</v>
      </c>
      <c r="I325" s="70" t="s">
        <v>574</v>
      </c>
      <c r="J325" s="70" t="s">
        <v>231</v>
      </c>
      <c r="K325" s="70" t="s">
        <v>65</v>
      </c>
      <c r="L325" s="71">
        <v>29.6</v>
      </c>
      <c r="M325" s="71">
        <v>456.9</v>
      </c>
      <c r="N325" s="71">
        <v>558</v>
      </c>
      <c r="O325" s="71">
        <v>769.6</v>
      </c>
      <c r="P325">
        <v>43.890231</v>
      </c>
      <c r="Q325" s="72">
        <v>20.386811000000002</v>
      </c>
    </row>
    <row r="326" spans="1:17" ht="16.5" hidden="1" customHeight="1" x14ac:dyDescent="0.2">
      <c r="A326" s="70" t="s">
        <v>576</v>
      </c>
      <c r="B326" s="70" t="s">
        <v>96</v>
      </c>
      <c r="C326" s="70" t="s">
        <v>477</v>
      </c>
      <c r="D326" s="70" t="s">
        <v>575</v>
      </c>
      <c r="E326" s="70" t="s">
        <v>575</v>
      </c>
      <c r="F326" s="70" t="s">
        <v>576</v>
      </c>
      <c r="G326" s="70" t="s">
        <v>576</v>
      </c>
      <c r="H326" s="70" t="s">
        <v>577</v>
      </c>
      <c r="I326" s="70" t="s">
        <v>578</v>
      </c>
      <c r="J326" s="70" t="s">
        <v>368</v>
      </c>
      <c r="K326" s="70" t="s">
        <v>80</v>
      </c>
      <c r="L326" s="71">
        <v>1916.8</v>
      </c>
      <c r="M326" s="71">
        <v>2685.3</v>
      </c>
      <c r="N326" s="71">
        <v>2589.8000000000002</v>
      </c>
      <c r="O326" s="71">
        <v>4198.5</v>
      </c>
      <c r="P326">
        <v>43.977899999999998</v>
      </c>
      <c r="Q326" s="72">
        <v>21.2774</v>
      </c>
    </row>
    <row r="327" spans="1:17" ht="16.5" hidden="1" customHeight="1" x14ac:dyDescent="0.2">
      <c r="A327" s="70" t="s">
        <v>576</v>
      </c>
      <c r="B327" s="70" t="s">
        <v>96</v>
      </c>
      <c r="C327" s="70" t="s">
        <v>477</v>
      </c>
      <c r="D327" s="70" t="s">
        <v>575</v>
      </c>
      <c r="E327" s="70" t="s">
        <v>575</v>
      </c>
      <c r="F327" s="70" t="s">
        <v>576</v>
      </c>
      <c r="G327" s="70" t="s">
        <v>576</v>
      </c>
      <c r="H327" s="70" t="s">
        <v>577</v>
      </c>
      <c r="I327" s="70" t="s">
        <v>578</v>
      </c>
      <c r="J327" s="70" t="s">
        <v>368</v>
      </c>
      <c r="K327" s="70" t="s">
        <v>86</v>
      </c>
      <c r="L327" s="71" t="s">
        <v>63</v>
      </c>
      <c r="M327" s="71" t="s">
        <v>63</v>
      </c>
      <c r="N327" s="71">
        <v>48.2</v>
      </c>
      <c r="O327" s="71">
        <v>289.39999999999998</v>
      </c>
      <c r="P327">
        <v>43.977899999999998</v>
      </c>
      <c r="Q327" s="72">
        <v>21.2774</v>
      </c>
    </row>
    <row r="328" spans="1:17" ht="16.5" hidden="1" customHeight="1" x14ac:dyDescent="0.2">
      <c r="A328" s="70" t="s">
        <v>582</v>
      </c>
      <c r="B328" s="70" t="s">
        <v>66</v>
      </c>
      <c r="C328" s="70" t="s">
        <v>114</v>
      </c>
      <c r="D328" s="70" t="s">
        <v>579</v>
      </c>
      <c r="E328" s="70" t="s">
        <v>580</v>
      </c>
      <c r="F328" s="70" t="s">
        <v>581</v>
      </c>
      <c r="G328" s="70" t="s">
        <v>582</v>
      </c>
      <c r="H328" s="70" t="s">
        <v>583</v>
      </c>
      <c r="I328" s="70" t="s">
        <v>584</v>
      </c>
      <c r="J328" s="70" t="s">
        <v>585</v>
      </c>
      <c r="K328" s="70" t="s">
        <v>62</v>
      </c>
      <c r="L328" s="71">
        <v>35050</v>
      </c>
      <c r="M328" s="71">
        <v>43000</v>
      </c>
      <c r="N328" s="71">
        <v>45000</v>
      </c>
      <c r="O328" s="71">
        <v>91460</v>
      </c>
      <c r="P328">
        <v>45.016171999999997</v>
      </c>
      <c r="Q328" s="72">
        <v>19.829031000000001</v>
      </c>
    </row>
    <row r="329" spans="1:17" ht="16.5" hidden="1" customHeight="1" x14ac:dyDescent="0.2">
      <c r="A329" s="70" t="s">
        <v>582</v>
      </c>
      <c r="B329" s="70" t="s">
        <v>66</v>
      </c>
      <c r="C329" s="70" t="s">
        <v>114</v>
      </c>
      <c r="D329" s="70" t="s">
        <v>579</v>
      </c>
      <c r="E329" s="70" t="s">
        <v>580</v>
      </c>
      <c r="F329" s="70" t="s">
        <v>581</v>
      </c>
      <c r="G329" s="70" t="s">
        <v>582</v>
      </c>
      <c r="H329" s="70" t="s">
        <v>583</v>
      </c>
      <c r="I329" s="70" t="s">
        <v>584</v>
      </c>
      <c r="J329" s="70" t="s">
        <v>585</v>
      </c>
      <c r="K329" s="70" t="s">
        <v>64</v>
      </c>
      <c r="L329" s="71">
        <v>20025</v>
      </c>
      <c r="M329" s="71">
        <v>26000</v>
      </c>
      <c r="N329" s="71">
        <v>27500</v>
      </c>
      <c r="O329" s="71">
        <v>56110</v>
      </c>
      <c r="P329">
        <v>45.016171999999997</v>
      </c>
      <c r="Q329" s="72">
        <v>19.829031000000001</v>
      </c>
    </row>
    <row r="330" spans="1:17" ht="16.5" hidden="1" customHeight="1" x14ac:dyDescent="0.2">
      <c r="A330" s="70" t="s">
        <v>582</v>
      </c>
      <c r="B330" s="70" t="s">
        <v>66</v>
      </c>
      <c r="C330" s="70" t="s">
        <v>114</v>
      </c>
      <c r="D330" s="70" t="s">
        <v>579</v>
      </c>
      <c r="E330" s="70" t="s">
        <v>580</v>
      </c>
      <c r="F330" s="70" t="s">
        <v>581</v>
      </c>
      <c r="G330" s="70" t="s">
        <v>582</v>
      </c>
      <c r="H330" s="70" t="s">
        <v>583</v>
      </c>
      <c r="I330" s="70" t="s">
        <v>584</v>
      </c>
      <c r="J330" s="70" t="s">
        <v>585</v>
      </c>
      <c r="K330" s="70" t="s">
        <v>65</v>
      </c>
      <c r="L330" s="71">
        <v>4245</v>
      </c>
      <c r="M330" s="71">
        <v>5000</v>
      </c>
      <c r="N330" s="71">
        <v>5150</v>
      </c>
      <c r="O330" s="71">
        <v>6406</v>
      </c>
      <c r="P330">
        <v>45.016171999999997</v>
      </c>
      <c r="Q330" s="72">
        <v>19.829031000000001</v>
      </c>
    </row>
    <row r="331" spans="1:17" ht="16.5" hidden="1" customHeight="1" x14ac:dyDescent="0.2">
      <c r="A331" s="70" t="s">
        <v>587</v>
      </c>
      <c r="B331" s="70" t="s">
        <v>96</v>
      </c>
      <c r="C331" s="70" t="s">
        <v>477</v>
      </c>
      <c r="D331" s="70" t="s">
        <v>586</v>
      </c>
      <c r="E331" s="70" t="s">
        <v>586</v>
      </c>
      <c r="F331" s="70" t="s">
        <v>587</v>
      </c>
      <c r="G331" s="70" t="s">
        <v>587</v>
      </c>
      <c r="H331" s="70" t="s">
        <v>588</v>
      </c>
      <c r="I331" s="70" t="s">
        <v>588</v>
      </c>
      <c r="J331" s="70" t="s">
        <v>589</v>
      </c>
      <c r="K331" s="70" t="s">
        <v>80</v>
      </c>
      <c r="L331" s="71">
        <v>3643.2</v>
      </c>
      <c r="M331" s="71">
        <v>7380.9</v>
      </c>
      <c r="N331" s="71">
        <v>10051.200000000001</v>
      </c>
      <c r="O331" s="71">
        <v>23045</v>
      </c>
      <c r="P331">
        <v>43.900500000000001</v>
      </c>
      <c r="Q331" s="72">
        <v>21.375499999999999</v>
      </c>
    </row>
    <row r="332" spans="1:17" ht="16.5" hidden="1" customHeight="1" x14ac:dyDescent="0.2">
      <c r="A332" s="70" t="s">
        <v>587</v>
      </c>
      <c r="B332" s="70" t="s">
        <v>96</v>
      </c>
      <c r="C332" s="70" t="s">
        <v>477</v>
      </c>
      <c r="D332" s="70" t="s">
        <v>586</v>
      </c>
      <c r="E332" s="70" t="s">
        <v>586</v>
      </c>
      <c r="F332" s="70" t="s">
        <v>587</v>
      </c>
      <c r="G332" s="70" t="s">
        <v>587</v>
      </c>
      <c r="H332" s="70" t="s">
        <v>588</v>
      </c>
      <c r="I332" s="70" t="s">
        <v>588</v>
      </c>
      <c r="J332" s="70" t="s">
        <v>589</v>
      </c>
      <c r="K332" s="70" t="s">
        <v>86</v>
      </c>
      <c r="L332" s="71" t="s">
        <v>63</v>
      </c>
      <c r="M332" s="71">
        <v>1968</v>
      </c>
      <c r="N332" s="71">
        <v>16800</v>
      </c>
      <c r="O332" s="71">
        <v>10940</v>
      </c>
      <c r="P332">
        <v>43.900500000000001</v>
      </c>
      <c r="Q332" s="72">
        <v>21.375499999999999</v>
      </c>
    </row>
    <row r="333" spans="1:17" ht="16.5" hidden="1" customHeight="1" x14ac:dyDescent="0.2">
      <c r="A333" s="70" t="s">
        <v>587</v>
      </c>
      <c r="B333" s="70" t="s">
        <v>96</v>
      </c>
      <c r="C333" s="70" t="s">
        <v>477</v>
      </c>
      <c r="D333" s="70" t="s">
        <v>586</v>
      </c>
      <c r="E333" s="70" t="s">
        <v>586</v>
      </c>
      <c r="F333" s="70" t="s">
        <v>587</v>
      </c>
      <c r="G333" s="70" t="s">
        <v>587</v>
      </c>
      <c r="H333" s="70" t="s">
        <v>588</v>
      </c>
      <c r="I333" s="70" t="s">
        <v>588</v>
      </c>
      <c r="J333" s="70" t="s">
        <v>589</v>
      </c>
      <c r="K333" s="70" t="s">
        <v>65</v>
      </c>
      <c r="L333" s="71" t="s">
        <v>63</v>
      </c>
      <c r="M333" s="71" t="s">
        <v>63</v>
      </c>
      <c r="N333" s="71">
        <v>8015</v>
      </c>
      <c r="O333" s="71">
        <v>37990</v>
      </c>
      <c r="P333">
        <v>43.900500000000001</v>
      </c>
      <c r="Q333" s="72">
        <v>21.375499999999999</v>
      </c>
    </row>
    <row r="334" spans="1:17" ht="16.5" hidden="1" customHeight="1" x14ac:dyDescent="0.2">
      <c r="A334" s="70" t="s">
        <v>592</v>
      </c>
      <c r="B334" s="70" t="s">
        <v>54</v>
      </c>
      <c r="C334" s="70" t="s">
        <v>55</v>
      </c>
      <c r="D334" s="70" t="s">
        <v>417</v>
      </c>
      <c r="E334" s="70" t="s">
        <v>590</v>
      </c>
      <c r="F334" s="70" t="s">
        <v>591</v>
      </c>
      <c r="G334" s="70" t="s">
        <v>592</v>
      </c>
      <c r="H334" s="70" t="s">
        <v>593</v>
      </c>
      <c r="I334" s="70" t="s">
        <v>594</v>
      </c>
      <c r="J334" s="70" t="s">
        <v>136</v>
      </c>
      <c r="K334" s="70" t="s">
        <v>62</v>
      </c>
      <c r="L334" s="71">
        <v>28800</v>
      </c>
      <c r="M334" s="71">
        <v>28800</v>
      </c>
      <c r="N334" s="71">
        <v>28800</v>
      </c>
      <c r="O334" s="71">
        <v>28800</v>
      </c>
      <c r="P334">
        <v>44.399486000000003</v>
      </c>
      <c r="Q334" s="72">
        <v>20.663906000000001</v>
      </c>
    </row>
    <row r="335" spans="1:17" ht="16.5" hidden="1" customHeight="1" x14ac:dyDescent="0.2">
      <c r="A335" s="70" t="s">
        <v>592</v>
      </c>
      <c r="B335" s="70" t="s">
        <v>54</v>
      </c>
      <c r="C335" s="70" t="s">
        <v>55</v>
      </c>
      <c r="D335" s="70" t="s">
        <v>417</v>
      </c>
      <c r="E335" s="70" t="s">
        <v>590</v>
      </c>
      <c r="F335" s="70" t="s">
        <v>591</v>
      </c>
      <c r="G335" s="70" t="s">
        <v>592</v>
      </c>
      <c r="H335" s="70" t="s">
        <v>593</v>
      </c>
      <c r="I335" s="70" t="s">
        <v>594</v>
      </c>
      <c r="J335" s="70" t="s">
        <v>136</v>
      </c>
      <c r="K335" s="70" t="s">
        <v>64</v>
      </c>
      <c r="L335" s="71">
        <v>18000</v>
      </c>
      <c r="M335" s="71">
        <v>18000</v>
      </c>
      <c r="N335" s="71">
        <v>18000</v>
      </c>
      <c r="O335" s="71">
        <v>18000</v>
      </c>
      <c r="P335">
        <v>44.399486000000003</v>
      </c>
      <c r="Q335" s="72">
        <v>20.663906000000001</v>
      </c>
    </row>
    <row r="336" spans="1:17" ht="16.5" hidden="1" customHeight="1" x14ac:dyDescent="0.2">
      <c r="A336" s="70" t="s">
        <v>592</v>
      </c>
      <c r="B336" s="70" t="s">
        <v>54</v>
      </c>
      <c r="C336" s="70" t="s">
        <v>55</v>
      </c>
      <c r="D336" s="70" t="s">
        <v>417</v>
      </c>
      <c r="E336" s="70" t="s">
        <v>590</v>
      </c>
      <c r="F336" s="70" t="s">
        <v>591</v>
      </c>
      <c r="G336" s="70" t="s">
        <v>592</v>
      </c>
      <c r="H336" s="70" t="s">
        <v>593</v>
      </c>
      <c r="I336" s="70" t="s">
        <v>594</v>
      </c>
      <c r="J336" s="70" t="s">
        <v>136</v>
      </c>
      <c r="K336" s="70" t="s">
        <v>65</v>
      </c>
      <c r="L336" s="71">
        <v>1020</v>
      </c>
      <c r="M336" s="71">
        <v>1020</v>
      </c>
      <c r="N336" s="71">
        <v>1020</v>
      </c>
      <c r="O336" s="71">
        <v>1020</v>
      </c>
      <c r="P336">
        <v>44.399486000000003</v>
      </c>
      <c r="Q336" s="72">
        <v>20.663906000000001</v>
      </c>
    </row>
    <row r="337" spans="1:17" ht="16.5" customHeight="1" x14ac:dyDescent="0.2">
      <c r="A337" s="70" t="s">
        <v>597</v>
      </c>
      <c r="B337" s="70" t="s">
        <v>221</v>
      </c>
      <c r="C337" s="70" t="s">
        <v>595</v>
      </c>
      <c r="D337" s="70" t="s">
        <v>596</v>
      </c>
      <c r="E337" s="70" t="s">
        <v>596</v>
      </c>
      <c r="F337" s="70" t="s">
        <v>597</v>
      </c>
      <c r="G337" s="70" t="s">
        <v>597</v>
      </c>
      <c r="H337" s="70" t="s">
        <v>598</v>
      </c>
      <c r="I337" s="70" t="s">
        <v>599</v>
      </c>
      <c r="J337" s="70" t="s">
        <v>237</v>
      </c>
      <c r="K337" s="70" t="s">
        <v>80</v>
      </c>
      <c r="L337" s="71">
        <v>374.2</v>
      </c>
      <c r="M337" s="71">
        <v>3180</v>
      </c>
      <c r="N337" s="71">
        <v>4184</v>
      </c>
      <c r="O337" s="71">
        <v>3367</v>
      </c>
      <c r="P337">
        <v>44.391100000000002</v>
      </c>
      <c r="Q337" s="72">
        <v>20.9697</v>
      </c>
    </row>
    <row r="338" spans="1:17" ht="16.5" customHeight="1" x14ac:dyDescent="0.2">
      <c r="A338" s="70" t="s">
        <v>597</v>
      </c>
      <c r="B338" s="70" t="s">
        <v>221</v>
      </c>
      <c r="C338" s="70" t="s">
        <v>595</v>
      </c>
      <c r="D338" s="70" t="s">
        <v>596</v>
      </c>
      <c r="E338" s="70" t="s">
        <v>596</v>
      </c>
      <c r="F338" s="70" t="s">
        <v>597</v>
      </c>
      <c r="G338" s="70" t="s">
        <v>597</v>
      </c>
      <c r="H338" s="70" t="s">
        <v>598</v>
      </c>
      <c r="I338" s="70" t="s">
        <v>599</v>
      </c>
      <c r="J338" s="70" t="s">
        <v>237</v>
      </c>
      <c r="K338" s="70" t="s">
        <v>65</v>
      </c>
      <c r="L338" s="71">
        <v>255.2</v>
      </c>
      <c r="M338" s="71">
        <v>332</v>
      </c>
      <c r="N338" s="71">
        <v>1709.4</v>
      </c>
      <c r="O338" s="71">
        <v>1735.9</v>
      </c>
      <c r="P338">
        <v>44.391100000000002</v>
      </c>
      <c r="Q338" s="72">
        <v>20.9697</v>
      </c>
    </row>
    <row r="339" spans="1:17" ht="16.5" hidden="1" customHeight="1" x14ac:dyDescent="0.2">
      <c r="A339" s="70" t="s">
        <v>601</v>
      </c>
      <c r="B339" s="70" t="s">
        <v>66</v>
      </c>
      <c r="C339" s="70" t="s">
        <v>292</v>
      </c>
      <c r="D339" s="70" t="s">
        <v>393</v>
      </c>
      <c r="E339" s="70" t="s">
        <v>393</v>
      </c>
      <c r="F339" s="70" t="s">
        <v>600</v>
      </c>
      <c r="G339" s="70" t="s">
        <v>601</v>
      </c>
      <c r="H339" s="70" t="s">
        <v>602</v>
      </c>
      <c r="I339" s="70" t="s">
        <v>603</v>
      </c>
      <c r="J339" s="70" t="s">
        <v>72</v>
      </c>
      <c r="K339" s="70" t="s">
        <v>62</v>
      </c>
      <c r="L339" s="71" t="s">
        <v>63</v>
      </c>
      <c r="M339" s="71">
        <v>48868.2</v>
      </c>
      <c r="N339" s="71">
        <v>49313</v>
      </c>
      <c r="O339" s="71">
        <v>46755</v>
      </c>
      <c r="P339">
        <v>45.938000000000002</v>
      </c>
      <c r="Q339" s="72">
        <v>20.1401</v>
      </c>
    </row>
    <row r="340" spans="1:17" ht="16.5" hidden="1" customHeight="1" x14ac:dyDescent="0.2">
      <c r="A340" s="70" t="s">
        <v>601</v>
      </c>
      <c r="B340" s="70" t="s">
        <v>66</v>
      </c>
      <c r="C340" s="70" t="s">
        <v>292</v>
      </c>
      <c r="D340" s="70" t="s">
        <v>393</v>
      </c>
      <c r="E340" s="70" t="s">
        <v>393</v>
      </c>
      <c r="F340" s="70" t="s">
        <v>600</v>
      </c>
      <c r="G340" s="70" t="s">
        <v>601</v>
      </c>
      <c r="H340" s="70" t="s">
        <v>602</v>
      </c>
      <c r="I340" s="70" t="s">
        <v>603</v>
      </c>
      <c r="J340" s="70" t="s">
        <v>72</v>
      </c>
      <c r="K340" s="70" t="s">
        <v>64</v>
      </c>
      <c r="L340" s="71" t="s">
        <v>63</v>
      </c>
      <c r="M340" s="71">
        <v>4387</v>
      </c>
      <c r="N340" s="71">
        <v>4208.8</v>
      </c>
      <c r="O340" s="71">
        <v>4144</v>
      </c>
      <c r="P340">
        <v>45.938000000000002</v>
      </c>
      <c r="Q340" s="72">
        <v>20.1401</v>
      </c>
    </row>
    <row r="341" spans="1:17" ht="16.5" hidden="1" customHeight="1" x14ac:dyDescent="0.2">
      <c r="A341" s="70" t="s">
        <v>601</v>
      </c>
      <c r="B341" s="70" t="s">
        <v>66</v>
      </c>
      <c r="C341" s="70" t="s">
        <v>292</v>
      </c>
      <c r="D341" s="70" t="s">
        <v>393</v>
      </c>
      <c r="E341" s="70" t="s">
        <v>393</v>
      </c>
      <c r="F341" s="70" t="s">
        <v>600</v>
      </c>
      <c r="G341" s="70" t="s">
        <v>601</v>
      </c>
      <c r="H341" s="70" t="s">
        <v>602</v>
      </c>
      <c r="I341" s="70" t="s">
        <v>603</v>
      </c>
      <c r="J341" s="70" t="s">
        <v>72</v>
      </c>
      <c r="K341" s="70" t="s">
        <v>65</v>
      </c>
      <c r="L341" s="71" t="s">
        <v>63</v>
      </c>
      <c r="M341" s="71">
        <v>2378.1999999999998</v>
      </c>
      <c r="N341" s="71">
        <v>2328.6</v>
      </c>
      <c r="O341" s="71">
        <v>2290</v>
      </c>
      <c r="P341">
        <v>45.938000000000002</v>
      </c>
      <c r="Q341" s="72">
        <v>20.1401</v>
      </c>
    </row>
    <row r="342" spans="1:17" ht="16.5" customHeight="1" x14ac:dyDescent="0.2">
      <c r="A342" s="70"/>
      <c r="B342" s="70" t="s">
        <v>66</v>
      </c>
      <c r="C342" s="70" t="s">
        <v>179</v>
      </c>
      <c r="D342" s="70" t="s">
        <v>604</v>
      </c>
      <c r="E342" s="70" t="s">
        <v>604</v>
      </c>
      <c r="F342" s="70" t="s">
        <v>605</v>
      </c>
      <c r="G342" s="70"/>
      <c r="H342" s="70" t="s">
        <v>606</v>
      </c>
      <c r="I342" s="70" t="s">
        <v>606</v>
      </c>
      <c r="J342" s="70" t="s">
        <v>237</v>
      </c>
      <c r="K342" s="70" t="s">
        <v>80</v>
      </c>
      <c r="L342" s="71">
        <v>539.6</v>
      </c>
      <c r="M342" s="71">
        <v>12849</v>
      </c>
      <c r="N342" s="71">
        <v>13723</v>
      </c>
      <c r="O342" s="71" t="s">
        <v>63</v>
      </c>
      <c r="P342" t="e">
        <v>#N/A</v>
      </c>
      <c r="Q342" s="72" t="e">
        <v>#N/A</v>
      </c>
    </row>
    <row r="343" spans="1:17" ht="16.5" customHeight="1" x14ac:dyDescent="0.2">
      <c r="A343" s="70"/>
      <c r="B343" s="70" t="s">
        <v>66</v>
      </c>
      <c r="C343" s="70" t="s">
        <v>179</v>
      </c>
      <c r="D343" s="70" t="s">
        <v>604</v>
      </c>
      <c r="E343" s="70" t="s">
        <v>604</v>
      </c>
      <c r="F343" s="70" t="s">
        <v>605</v>
      </c>
      <c r="G343" s="70"/>
      <c r="H343" s="70" t="s">
        <v>606</v>
      </c>
      <c r="I343" s="70" t="s">
        <v>606</v>
      </c>
      <c r="J343" s="70" t="s">
        <v>237</v>
      </c>
      <c r="K343" s="70" t="s">
        <v>86</v>
      </c>
      <c r="L343" s="71">
        <v>192.2</v>
      </c>
      <c r="M343" s="71">
        <v>6815</v>
      </c>
      <c r="N343" s="71">
        <v>1490.6</v>
      </c>
      <c r="O343" s="71" t="s">
        <v>63</v>
      </c>
      <c r="P343" t="e">
        <v>#N/A</v>
      </c>
      <c r="Q343" s="72" t="e">
        <v>#N/A</v>
      </c>
    </row>
    <row r="344" spans="1:17" ht="16.5" customHeight="1" x14ac:dyDescent="0.2">
      <c r="A344" s="70"/>
      <c r="B344" s="70" t="s">
        <v>66</v>
      </c>
      <c r="C344" s="70" t="s">
        <v>179</v>
      </c>
      <c r="D344" s="70" t="s">
        <v>604</v>
      </c>
      <c r="E344" s="70" t="s">
        <v>604</v>
      </c>
      <c r="F344" s="70" t="s">
        <v>605</v>
      </c>
      <c r="G344" s="70"/>
      <c r="H344" s="70" t="s">
        <v>606</v>
      </c>
      <c r="I344" s="70" t="s">
        <v>606</v>
      </c>
      <c r="J344" s="70" t="s">
        <v>237</v>
      </c>
      <c r="K344" s="70" t="s">
        <v>65</v>
      </c>
      <c r="L344" s="71">
        <v>2690.7</v>
      </c>
      <c r="M344" s="71">
        <v>787</v>
      </c>
      <c r="N344" s="71">
        <v>1061.5</v>
      </c>
      <c r="O344" s="71" t="s">
        <v>63</v>
      </c>
      <c r="P344" t="e">
        <v>#N/A</v>
      </c>
      <c r="Q344" s="72" t="e">
        <v>#N/A</v>
      </c>
    </row>
    <row r="345" spans="1:17" ht="16.5" hidden="1" customHeight="1" x14ac:dyDescent="0.2">
      <c r="A345" s="70" t="s">
        <v>608</v>
      </c>
      <c r="B345" s="70" t="s">
        <v>66</v>
      </c>
      <c r="C345" s="70" t="s">
        <v>142</v>
      </c>
      <c r="D345" s="70" t="s">
        <v>607</v>
      </c>
      <c r="E345" s="70" t="s">
        <v>607</v>
      </c>
      <c r="F345" s="70" t="s">
        <v>608</v>
      </c>
      <c r="G345" s="70" t="s">
        <v>608</v>
      </c>
      <c r="H345" s="70" t="s">
        <v>609</v>
      </c>
      <c r="I345" s="70" t="s">
        <v>610</v>
      </c>
      <c r="J345" s="70" t="s">
        <v>611</v>
      </c>
      <c r="K345" s="70" t="s">
        <v>80</v>
      </c>
      <c r="L345" s="71">
        <v>25142.7</v>
      </c>
      <c r="M345" s="71">
        <v>53272</v>
      </c>
      <c r="N345" s="71">
        <v>125259.8</v>
      </c>
      <c r="O345" s="71">
        <v>162893.20000000001</v>
      </c>
      <c r="P345">
        <v>45.533000000000001</v>
      </c>
      <c r="Q345" s="72">
        <v>19.2944</v>
      </c>
    </row>
    <row r="346" spans="1:17" ht="16.5" hidden="1" customHeight="1" x14ac:dyDescent="0.2">
      <c r="A346" s="70" t="s">
        <v>608</v>
      </c>
      <c r="B346" s="70" t="s">
        <v>66</v>
      </c>
      <c r="C346" s="70" t="s">
        <v>142</v>
      </c>
      <c r="D346" s="70" t="s">
        <v>607</v>
      </c>
      <c r="E346" s="70" t="s">
        <v>607</v>
      </c>
      <c r="F346" s="70" t="s">
        <v>608</v>
      </c>
      <c r="G346" s="70" t="s">
        <v>608</v>
      </c>
      <c r="H346" s="70" t="s">
        <v>609</v>
      </c>
      <c r="I346" s="70" t="s">
        <v>610</v>
      </c>
      <c r="J346" s="70" t="s">
        <v>611</v>
      </c>
      <c r="K346" s="70" t="s">
        <v>86</v>
      </c>
      <c r="L346" s="71">
        <v>3987.2</v>
      </c>
      <c r="M346" s="71">
        <v>179730</v>
      </c>
      <c r="N346" s="71">
        <v>295782.2</v>
      </c>
      <c r="O346" s="71">
        <v>66092.600000000006</v>
      </c>
      <c r="P346">
        <v>45.533000000000001</v>
      </c>
      <c r="Q346" s="72">
        <v>19.2944</v>
      </c>
    </row>
    <row r="347" spans="1:17" ht="16.5" hidden="1" customHeight="1" x14ac:dyDescent="0.2">
      <c r="A347" s="70" t="s">
        <v>608</v>
      </c>
      <c r="B347" s="70" t="s">
        <v>66</v>
      </c>
      <c r="C347" s="70" t="s">
        <v>142</v>
      </c>
      <c r="D347" s="70" t="s">
        <v>607</v>
      </c>
      <c r="E347" s="70" t="s">
        <v>607</v>
      </c>
      <c r="F347" s="70" t="s">
        <v>608</v>
      </c>
      <c r="G347" s="70" t="s">
        <v>608</v>
      </c>
      <c r="H347" s="70" t="s">
        <v>609</v>
      </c>
      <c r="I347" s="70" t="s">
        <v>610</v>
      </c>
      <c r="J347" s="70" t="s">
        <v>611</v>
      </c>
      <c r="K347" s="70" t="s">
        <v>65</v>
      </c>
      <c r="L347" s="71">
        <v>4804.5</v>
      </c>
      <c r="M347" s="71">
        <v>8036.4</v>
      </c>
      <c r="N347" s="71">
        <v>11476.7</v>
      </c>
      <c r="O347" s="71">
        <v>9329.7999999999993</v>
      </c>
      <c r="P347">
        <v>45.533000000000001</v>
      </c>
      <c r="Q347" s="72">
        <v>19.2944</v>
      </c>
    </row>
    <row r="348" spans="1:17" ht="16.5" customHeight="1" x14ac:dyDescent="0.2">
      <c r="A348" s="70" t="s">
        <v>613</v>
      </c>
      <c r="B348" s="70" t="s">
        <v>66</v>
      </c>
      <c r="C348" s="70" t="s">
        <v>179</v>
      </c>
      <c r="D348" s="70" t="s">
        <v>604</v>
      </c>
      <c r="E348" s="70" t="s">
        <v>604</v>
      </c>
      <c r="F348" s="70" t="s">
        <v>612</v>
      </c>
      <c r="G348" s="70" t="s">
        <v>613</v>
      </c>
      <c r="H348" s="70" t="s">
        <v>614</v>
      </c>
      <c r="I348" s="70" t="s">
        <v>615</v>
      </c>
      <c r="J348" s="70" t="s">
        <v>237</v>
      </c>
      <c r="K348" s="70" t="s">
        <v>80</v>
      </c>
      <c r="L348" s="71" t="s">
        <v>63</v>
      </c>
      <c r="M348" s="71" t="s">
        <v>63</v>
      </c>
      <c r="N348" s="71" t="s">
        <v>63</v>
      </c>
      <c r="O348" s="71">
        <v>10602</v>
      </c>
      <c r="P348">
        <v>45.183199999999999</v>
      </c>
      <c r="Q348" s="72">
        <v>19.963699999999999</v>
      </c>
    </row>
    <row r="349" spans="1:17" ht="16.5" customHeight="1" x14ac:dyDescent="0.2">
      <c r="A349" s="70" t="s">
        <v>613</v>
      </c>
      <c r="B349" s="70" t="s">
        <v>66</v>
      </c>
      <c r="C349" s="70" t="s">
        <v>179</v>
      </c>
      <c r="D349" s="70" t="s">
        <v>604</v>
      </c>
      <c r="E349" s="70" t="s">
        <v>604</v>
      </c>
      <c r="F349" s="70" t="s">
        <v>612</v>
      </c>
      <c r="G349" s="70" t="s">
        <v>613</v>
      </c>
      <c r="H349" s="70" t="s">
        <v>614</v>
      </c>
      <c r="I349" s="70" t="s">
        <v>615</v>
      </c>
      <c r="J349" s="70" t="s">
        <v>237</v>
      </c>
      <c r="K349" s="70" t="s">
        <v>86</v>
      </c>
      <c r="L349" s="71" t="s">
        <v>63</v>
      </c>
      <c r="M349" s="71" t="s">
        <v>63</v>
      </c>
      <c r="N349" s="71" t="s">
        <v>63</v>
      </c>
      <c r="O349" s="71">
        <v>12279.8</v>
      </c>
      <c r="P349">
        <v>45.183199999999999</v>
      </c>
      <c r="Q349" s="72">
        <v>19.963699999999999</v>
      </c>
    </row>
    <row r="350" spans="1:17" ht="16.5" customHeight="1" x14ac:dyDescent="0.2">
      <c r="A350" s="70" t="s">
        <v>613</v>
      </c>
      <c r="B350" s="70" t="s">
        <v>66</v>
      </c>
      <c r="C350" s="70" t="s">
        <v>179</v>
      </c>
      <c r="D350" s="70" t="s">
        <v>604</v>
      </c>
      <c r="E350" s="70" t="s">
        <v>604</v>
      </c>
      <c r="F350" s="70" t="s">
        <v>612</v>
      </c>
      <c r="G350" s="70" t="s">
        <v>613</v>
      </c>
      <c r="H350" s="70" t="s">
        <v>614</v>
      </c>
      <c r="I350" s="70" t="s">
        <v>615</v>
      </c>
      <c r="J350" s="70" t="s">
        <v>237</v>
      </c>
      <c r="K350" s="70" t="s">
        <v>65</v>
      </c>
      <c r="L350" s="71" t="s">
        <v>63</v>
      </c>
      <c r="M350" s="71" t="s">
        <v>63</v>
      </c>
      <c r="N350" s="71" t="s">
        <v>63</v>
      </c>
      <c r="O350" s="71">
        <v>2254</v>
      </c>
      <c r="P350">
        <v>45.183199999999999</v>
      </c>
      <c r="Q350" s="72">
        <v>19.963699999999999</v>
      </c>
    </row>
    <row r="351" spans="1:17" ht="16.5" customHeight="1" x14ac:dyDescent="0.2">
      <c r="A351" s="70" t="s">
        <v>612</v>
      </c>
      <c r="B351" s="70" t="s">
        <v>66</v>
      </c>
      <c r="C351" s="70" t="s">
        <v>67</v>
      </c>
      <c r="D351" s="70" t="s">
        <v>616</v>
      </c>
      <c r="E351" s="70" t="s">
        <v>616</v>
      </c>
      <c r="F351" s="70" t="s">
        <v>612</v>
      </c>
      <c r="G351" s="70" t="s">
        <v>612</v>
      </c>
      <c r="H351" s="70" t="s">
        <v>614</v>
      </c>
      <c r="I351" s="70" t="s">
        <v>617</v>
      </c>
      <c r="J351" s="70" t="s">
        <v>237</v>
      </c>
      <c r="K351" s="70" t="s">
        <v>80</v>
      </c>
      <c r="L351" s="71">
        <v>77522.7</v>
      </c>
      <c r="M351" s="71">
        <v>20467.099999999999</v>
      </c>
      <c r="N351" s="71">
        <v>41652</v>
      </c>
      <c r="O351" s="71">
        <v>35773.199999999997</v>
      </c>
      <c r="P351">
        <v>45.5458</v>
      </c>
      <c r="Q351" s="72">
        <v>20.231400000000001</v>
      </c>
    </row>
    <row r="352" spans="1:17" ht="16.5" customHeight="1" x14ac:dyDescent="0.2">
      <c r="A352" s="70" t="s">
        <v>612</v>
      </c>
      <c r="B352" s="70" t="s">
        <v>66</v>
      </c>
      <c r="C352" s="70" t="s">
        <v>67</v>
      </c>
      <c r="D352" s="70" t="s">
        <v>616</v>
      </c>
      <c r="E352" s="70" t="s">
        <v>616</v>
      </c>
      <c r="F352" s="70" t="s">
        <v>612</v>
      </c>
      <c r="G352" s="70" t="s">
        <v>612</v>
      </c>
      <c r="H352" s="70" t="s">
        <v>614</v>
      </c>
      <c r="I352" s="70" t="s">
        <v>617</v>
      </c>
      <c r="J352" s="70" t="s">
        <v>237</v>
      </c>
      <c r="K352" s="70" t="s">
        <v>86</v>
      </c>
      <c r="L352" s="71">
        <v>31553</v>
      </c>
      <c r="M352" s="71">
        <v>27426</v>
      </c>
      <c r="N352" s="71">
        <v>8480</v>
      </c>
      <c r="O352" s="71">
        <v>10114.6</v>
      </c>
      <c r="P352">
        <v>45.5458</v>
      </c>
      <c r="Q352" s="72">
        <v>20.231400000000001</v>
      </c>
    </row>
    <row r="353" spans="1:17" ht="16.5" customHeight="1" x14ac:dyDescent="0.2">
      <c r="A353" s="70" t="s">
        <v>612</v>
      </c>
      <c r="B353" s="70" t="s">
        <v>66</v>
      </c>
      <c r="C353" s="70" t="s">
        <v>67</v>
      </c>
      <c r="D353" s="70" t="s">
        <v>616</v>
      </c>
      <c r="E353" s="70" t="s">
        <v>616</v>
      </c>
      <c r="F353" s="70" t="s">
        <v>612</v>
      </c>
      <c r="G353" s="70" t="s">
        <v>612</v>
      </c>
      <c r="H353" s="70" t="s">
        <v>614</v>
      </c>
      <c r="I353" s="70" t="s">
        <v>617</v>
      </c>
      <c r="J353" s="70" t="s">
        <v>237</v>
      </c>
      <c r="K353" s="70" t="s">
        <v>65</v>
      </c>
      <c r="L353" s="71">
        <v>584</v>
      </c>
      <c r="M353" s="71">
        <v>1655</v>
      </c>
      <c r="N353" s="71">
        <v>3071</v>
      </c>
      <c r="O353" s="71">
        <v>1932.5</v>
      </c>
      <c r="P353">
        <v>45.5458</v>
      </c>
      <c r="Q353" s="72">
        <v>20.231400000000001</v>
      </c>
    </row>
    <row r="354" spans="1:17" ht="16.5" hidden="1" customHeight="1" x14ac:dyDescent="0.2">
      <c r="A354" s="70" t="s">
        <v>619</v>
      </c>
      <c r="B354" s="70" t="s">
        <v>66</v>
      </c>
      <c r="C354" s="70" t="s">
        <v>87</v>
      </c>
      <c r="D354" s="70" t="s">
        <v>618</v>
      </c>
      <c r="E354" s="70" t="s">
        <v>618</v>
      </c>
      <c r="F354" s="70" t="s">
        <v>619</v>
      </c>
      <c r="G354" s="70" t="s">
        <v>619</v>
      </c>
      <c r="H354" s="70" t="s">
        <v>620</v>
      </c>
      <c r="I354" s="70" t="s">
        <v>621</v>
      </c>
      <c r="J354" s="70" t="s">
        <v>136</v>
      </c>
      <c r="K354" s="70" t="s">
        <v>62</v>
      </c>
      <c r="L354" s="71">
        <v>242000</v>
      </c>
      <c r="M354" s="71">
        <v>37610.9</v>
      </c>
      <c r="N354" s="71">
        <v>37610.9</v>
      </c>
      <c r="O354" s="71">
        <v>37610.9</v>
      </c>
      <c r="P354">
        <v>45.665799999999997</v>
      </c>
      <c r="Q354" s="72">
        <v>19.688300000000002</v>
      </c>
    </row>
    <row r="355" spans="1:17" ht="16.5" hidden="1" customHeight="1" x14ac:dyDescent="0.2">
      <c r="A355" s="70" t="s">
        <v>619</v>
      </c>
      <c r="B355" s="70" t="s">
        <v>66</v>
      </c>
      <c r="C355" s="70" t="s">
        <v>87</v>
      </c>
      <c r="D355" s="70" t="s">
        <v>618</v>
      </c>
      <c r="E355" s="70" t="s">
        <v>618</v>
      </c>
      <c r="F355" s="70" t="s">
        <v>619</v>
      </c>
      <c r="G355" s="70" t="s">
        <v>619</v>
      </c>
      <c r="H355" s="70" t="s">
        <v>620</v>
      </c>
      <c r="I355" s="70" t="s">
        <v>621</v>
      </c>
      <c r="J355" s="70" t="s">
        <v>136</v>
      </c>
      <c r="K355" s="70" t="s">
        <v>64</v>
      </c>
      <c r="L355" s="71">
        <v>110000</v>
      </c>
      <c r="M355" s="71">
        <v>18463.599999999999</v>
      </c>
      <c r="N355" s="71">
        <v>18463.599999999999</v>
      </c>
      <c r="O355" s="71">
        <v>18463.599999999999</v>
      </c>
      <c r="P355">
        <v>45.665799999999997</v>
      </c>
      <c r="Q355" s="72">
        <v>19.688300000000002</v>
      </c>
    </row>
    <row r="356" spans="1:17" ht="16.5" hidden="1" customHeight="1" x14ac:dyDescent="0.2">
      <c r="A356" s="70" t="s">
        <v>619</v>
      </c>
      <c r="B356" s="70" t="s">
        <v>66</v>
      </c>
      <c r="C356" s="70" t="s">
        <v>87</v>
      </c>
      <c r="D356" s="70" t="s">
        <v>618</v>
      </c>
      <c r="E356" s="70" t="s">
        <v>618</v>
      </c>
      <c r="F356" s="70" t="s">
        <v>619</v>
      </c>
      <c r="G356" s="70" t="s">
        <v>619</v>
      </c>
      <c r="H356" s="70" t="s">
        <v>620</v>
      </c>
      <c r="I356" s="70" t="s">
        <v>621</v>
      </c>
      <c r="J356" s="70" t="s">
        <v>136</v>
      </c>
      <c r="K356" s="70" t="s">
        <v>65</v>
      </c>
      <c r="L356" s="71">
        <v>57200</v>
      </c>
      <c r="M356" s="71">
        <v>11796.2</v>
      </c>
      <c r="N356" s="71">
        <v>11796.2</v>
      </c>
      <c r="O356" s="71">
        <v>11796.2</v>
      </c>
      <c r="P356">
        <v>45.665799999999997</v>
      </c>
      <c r="Q356" s="72">
        <v>19.688300000000002</v>
      </c>
    </row>
    <row r="357" spans="1:17" ht="16.5" hidden="1" customHeight="1" x14ac:dyDescent="0.2">
      <c r="A357" s="70" t="s">
        <v>623</v>
      </c>
      <c r="B357" s="70" t="s">
        <v>66</v>
      </c>
      <c r="C357" s="70" t="s">
        <v>87</v>
      </c>
      <c r="D357" s="70" t="s">
        <v>622</v>
      </c>
      <c r="E357" s="70" t="s">
        <v>622</v>
      </c>
      <c r="F357" s="70" t="s">
        <v>623</v>
      </c>
      <c r="G357" s="70" t="s">
        <v>623</v>
      </c>
      <c r="H357" s="70" t="s">
        <v>624</v>
      </c>
      <c r="I357" s="70" t="s">
        <v>625</v>
      </c>
      <c r="J357" s="70" t="s">
        <v>589</v>
      </c>
      <c r="K357" s="70" t="s">
        <v>80</v>
      </c>
      <c r="L357" s="71">
        <v>791</v>
      </c>
      <c r="M357" s="71">
        <v>8541</v>
      </c>
      <c r="N357" s="71">
        <v>10160</v>
      </c>
      <c r="O357" s="71">
        <v>11700</v>
      </c>
      <c r="P357">
        <v>45.805399999999999</v>
      </c>
      <c r="Q357" s="72">
        <v>19.6311</v>
      </c>
    </row>
    <row r="358" spans="1:17" ht="16.5" hidden="1" customHeight="1" x14ac:dyDescent="0.2">
      <c r="A358" s="70" t="s">
        <v>627</v>
      </c>
      <c r="B358" s="70" t="s">
        <v>66</v>
      </c>
      <c r="C358" s="70" t="s">
        <v>87</v>
      </c>
      <c r="D358" s="70" t="s">
        <v>622</v>
      </c>
      <c r="E358" s="70" t="s">
        <v>622</v>
      </c>
      <c r="F358" s="70" t="s">
        <v>626</v>
      </c>
      <c r="G358" s="70" t="s">
        <v>627</v>
      </c>
      <c r="H358" s="70" t="s">
        <v>628</v>
      </c>
      <c r="I358" s="70" t="s">
        <v>629</v>
      </c>
      <c r="J358" s="70" t="s">
        <v>136</v>
      </c>
      <c r="K358" s="70" t="s">
        <v>62</v>
      </c>
      <c r="L358" s="71">
        <v>36000</v>
      </c>
      <c r="M358" s="71">
        <v>10024.700000000001</v>
      </c>
      <c r="N358" s="71">
        <v>15673</v>
      </c>
      <c r="O358" s="71">
        <v>14552</v>
      </c>
      <c r="P358">
        <v>45.812800000000003</v>
      </c>
      <c r="Q358" s="72">
        <v>19.629000000000001</v>
      </c>
    </row>
    <row r="359" spans="1:17" ht="16.5" hidden="1" customHeight="1" x14ac:dyDescent="0.2">
      <c r="A359" s="70" t="s">
        <v>627</v>
      </c>
      <c r="B359" s="70" t="s">
        <v>66</v>
      </c>
      <c r="C359" s="70" t="s">
        <v>87</v>
      </c>
      <c r="D359" s="70" t="s">
        <v>622</v>
      </c>
      <c r="E359" s="70" t="s">
        <v>622</v>
      </c>
      <c r="F359" s="70" t="s">
        <v>626</v>
      </c>
      <c r="G359" s="70" t="s">
        <v>627</v>
      </c>
      <c r="H359" s="70" t="s">
        <v>628</v>
      </c>
      <c r="I359" s="70" t="s">
        <v>629</v>
      </c>
      <c r="J359" s="70" t="s">
        <v>136</v>
      </c>
      <c r="K359" s="70" t="s">
        <v>80</v>
      </c>
      <c r="L359" s="71" t="s">
        <v>63</v>
      </c>
      <c r="M359" s="71">
        <v>6.3</v>
      </c>
      <c r="N359" s="71">
        <v>9.8000000000000007</v>
      </c>
      <c r="O359" s="71" t="s">
        <v>63</v>
      </c>
      <c r="P359">
        <v>45.812800000000003</v>
      </c>
      <c r="Q359" s="72">
        <v>19.629000000000001</v>
      </c>
    </row>
    <row r="360" spans="1:17" ht="16.5" hidden="1" customHeight="1" x14ac:dyDescent="0.2">
      <c r="A360" s="70" t="s">
        <v>627</v>
      </c>
      <c r="B360" s="70" t="s">
        <v>66</v>
      </c>
      <c r="C360" s="70" t="s">
        <v>87</v>
      </c>
      <c r="D360" s="70" t="s">
        <v>622</v>
      </c>
      <c r="E360" s="70" t="s">
        <v>622</v>
      </c>
      <c r="F360" s="70" t="s">
        <v>626</v>
      </c>
      <c r="G360" s="70" t="s">
        <v>627</v>
      </c>
      <c r="H360" s="70" t="s">
        <v>628</v>
      </c>
      <c r="I360" s="70" t="s">
        <v>629</v>
      </c>
      <c r="J360" s="70" t="s">
        <v>136</v>
      </c>
      <c r="K360" s="70" t="s">
        <v>64</v>
      </c>
      <c r="L360" s="71">
        <v>22440</v>
      </c>
      <c r="M360" s="71">
        <v>3446</v>
      </c>
      <c r="N360" s="71">
        <v>5387.6</v>
      </c>
      <c r="O360" s="71">
        <v>5002.3</v>
      </c>
      <c r="P360">
        <v>45.812800000000003</v>
      </c>
      <c r="Q360" s="72">
        <v>19.629000000000001</v>
      </c>
    </row>
    <row r="361" spans="1:17" ht="16.5" hidden="1" customHeight="1" x14ac:dyDescent="0.2">
      <c r="A361" s="70" t="s">
        <v>627</v>
      </c>
      <c r="B361" s="70" t="s">
        <v>66</v>
      </c>
      <c r="C361" s="70" t="s">
        <v>87</v>
      </c>
      <c r="D361" s="70" t="s">
        <v>622</v>
      </c>
      <c r="E361" s="70" t="s">
        <v>622</v>
      </c>
      <c r="F361" s="70" t="s">
        <v>626</v>
      </c>
      <c r="G361" s="70" t="s">
        <v>627</v>
      </c>
      <c r="H361" s="70" t="s">
        <v>628</v>
      </c>
      <c r="I361" s="70" t="s">
        <v>629</v>
      </c>
      <c r="J361" s="70" t="s">
        <v>136</v>
      </c>
      <c r="K361" s="70" t="s">
        <v>65</v>
      </c>
      <c r="L361" s="71">
        <v>1275</v>
      </c>
      <c r="M361" s="71">
        <v>2485.3000000000002</v>
      </c>
      <c r="N361" s="71">
        <v>3885.6</v>
      </c>
      <c r="O361" s="71">
        <v>3607.7</v>
      </c>
      <c r="P361">
        <v>45.812800000000003</v>
      </c>
      <c r="Q361" s="72">
        <v>19.629000000000001</v>
      </c>
    </row>
    <row r="362" spans="1:17" ht="16.5" hidden="1" customHeight="1" x14ac:dyDescent="0.2">
      <c r="A362" s="70" t="s">
        <v>630</v>
      </c>
      <c r="B362" s="70" t="s">
        <v>66</v>
      </c>
      <c r="C362" s="70" t="s">
        <v>87</v>
      </c>
      <c r="D362" s="70" t="s">
        <v>622</v>
      </c>
      <c r="E362" s="70" t="s">
        <v>622</v>
      </c>
      <c r="F362" s="70" t="s">
        <v>626</v>
      </c>
      <c r="G362" s="70" t="s">
        <v>630</v>
      </c>
      <c r="H362" s="70" t="s">
        <v>628</v>
      </c>
      <c r="I362" s="70" t="s">
        <v>631</v>
      </c>
      <c r="J362" s="70" t="s">
        <v>136</v>
      </c>
      <c r="K362" s="70" t="s">
        <v>62</v>
      </c>
      <c r="L362" s="71">
        <v>48000</v>
      </c>
      <c r="M362" s="71">
        <v>23159.7</v>
      </c>
      <c r="N362" s="71">
        <v>25039.5</v>
      </c>
      <c r="O362" s="71">
        <v>28035.8</v>
      </c>
      <c r="P362">
        <v>45.812800000000003</v>
      </c>
      <c r="Q362" s="72">
        <v>19.629000000000001</v>
      </c>
    </row>
    <row r="363" spans="1:17" ht="16.5" hidden="1" customHeight="1" x14ac:dyDescent="0.2">
      <c r="A363" s="70" t="s">
        <v>630</v>
      </c>
      <c r="B363" s="70" t="s">
        <v>66</v>
      </c>
      <c r="C363" s="70" t="s">
        <v>87</v>
      </c>
      <c r="D363" s="70" t="s">
        <v>622</v>
      </c>
      <c r="E363" s="70" t="s">
        <v>622</v>
      </c>
      <c r="F363" s="70" t="s">
        <v>626</v>
      </c>
      <c r="G363" s="70" t="s">
        <v>630</v>
      </c>
      <c r="H363" s="70" t="s">
        <v>628</v>
      </c>
      <c r="I363" s="70" t="s">
        <v>631</v>
      </c>
      <c r="J363" s="70" t="s">
        <v>136</v>
      </c>
      <c r="K363" s="70" t="s">
        <v>80</v>
      </c>
      <c r="L363" s="71" t="s">
        <v>63</v>
      </c>
      <c r="M363" s="71">
        <v>14.5</v>
      </c>
      <c r="N363" s="71">
        <v>15.7</v>
      </c>
      <c r="O363" s="71" t="s">
        <v>63</v>
      </c>
      <c r="P363">
        <v>45.812800000000003</v>
      </c>
      <c r="Q363" s="72">
        <v>19.629000000000001</v>
      </c>
    </row>
    <row r="364" spans="1:17" ht="16.5" hidden="1" customHeight="1" x14ac:dyDescent="0.2">
      <c r="A364" s="70" t="s">
        <v>630</v>
      </c>
      <c r="B364" s="70" t="s">
        <v>66</v>
      </c>
      <c r="C364" s="70" t="s">
        <v>87</v>
      </c>
      <c r="D364" s="70" t="s">
        <v>622</v>
      </c>
      <c r="E364" s="70" t="s">
        <v>622</v>
      </c>
      <c r="F364" s="70" t="s">
        <v>626</v>
      </c>
      <c r="G364" s="70" t="s">
        <v>630</v>
      </c>
      <c r="H364" s="70" t="s">
        <v>628</v>
      </c>
      <c r="I364" s="70" t="s">
        <v>631</v>
      </c>
      <c r="J364" s="70" t="s">
        <v>136</v>
      </c>
      <c r="K364" s="70" t="s">
        <v>64</v>
      </c>
      <c r="L364" s="71">
        <v>30000</v>
      </c>
      <c r="M364" s="71">
        <v>7961.1</v>
      </c>
      <c r="N364" s="71">
        <v>8607.2999999999993</v>
      </c>
      <c r="O364" s="71">
        <v>9637.2999999999993</v>
      </c>
      <c r="P364">
        <v>45.812800000000003</v>
      </c>
      <c r="Q364" s="72">
        <v>19.629000000000001</v>
      </c>
    </row>
    <row r="365" spans="1:17" ht="16.5" hidden="1" customHeight="1" x14ac:dyDescent="0.2">
      <c r="A365" s="70" t="s">
        <v>630</v>
      </c>
      <c r="B365" s="70" t="s">
        <v>66</v>
      </c>
      <c r="C365" s="70" t="s">
        <v>87</v>
      </c>
      <c r="D365" s="70" t="s">
        <v>622</v>
      </c>
      <c r="E365" s="70" t="s">
        <v>622</v>
      </c>
      <c r="F365" s="70" t="s">
        <v>626</v>
      </c>
      <c r="G365" s="70" t="s">
        <v>630</v>
      </c>
      <c r="H365" s="70" t="s">
        <v>628</v>
      </c>
      <c r="I365" s="70" t="s">
        <v>631</v>
      </c>
      <c r="J365" s="70" t="s">
        <v>136</v>
      </c>
      <c r="K365" s="70" t="s">
        <v>65</v>
      </c>
      <c r="L365" s="71">
        <v>1700</v>
      </c>
      <c r="M365" s="71">
        <v>5741.7</v>
      </c>
      <c r="N365" s="71">
        <v>6207.7</v>
      </c>
      <c r="O365" s="71">
        <v>6950.5</v>
      </c>
      <c r="P365">
        <v>45.812800000000003</v>
      </c>
      <c r="Q365" s="72">
        <v>19.629000000000001</v>
      </c>
    </row>
    <row r="366" spans="1:17" ht="16.5" hidden="1" customHeight="1" x14ac:dyDescent="0.2">
      <c r="A366" s="70" t="s">
        <v>634</v>
      </c>
      <c r="B366" s="70" t="s">
        <v>66</v>
      </c>
      <c r="C366" s="70" t="s">
        <v>67</v>
      </c>
      <c r="D366" s="70" t="s">
        <v>632</v>
      </c>
      <c r="E366" s="70" t="s">
        <v>633</v>
      </c>
      <c r="F366" s="70" t="s">
        <v>626</v>
      </c>
      <c r="G366" s="70" t="s">
        <v>634</v>
      </c>
      <c r="H366" s="70" t="s">
        <v>628</v>
      </c>
      <c r="I366" s="70" t="s">
        <v>635</v>
      </c>
      <c r="J366" s="70" t="s">
        <v>136</v>
      </c>
      <c r="K366" s="70" t="s">
        <v>62</v>
      </c>
      <c r="L366" s="71">
        <v>14039.9</v>
      </c>
      <c r="M366" s="71">
        <v>12944.1</v>
      </c>
      <c r="N366" s="71">
        <v>14332.4</v>
      </c>
      <c r="O366" s="71">
        <v>14995.1</v>
      </c>
      <c r="P366">
        <v>0</v>
      </c>
      <c r="Q366" s="72">
        <v>0</v>
      </c>
    </row>
    <row r="367" spans="1:17" ht="16.5" hidden="1" customHeight="1" x14ac:dyDescent="0.2">
      <c r="A367" s="70" t="s">
        <v>634</v>
      </c>
      <c r="B367" s="70" t="s">
        <v>66</v>
      </c>
      <c r="C367" s="70" t="s">
        <v>67</v>
      </c>
      <c r="D367" s="70" t="s">
        <v>632</v>
      </c>
      <c r="E367" s="70" t="s">
        <v>633</v>
      </c>
      <c r="F367" s="70" t="s">
        <v>626</v>
      </c>
      <c r="G367" s="70" t="s">
        <v>634</v>
      </c>
      <c r="H367" s="70" t="s">
        <v>628</v>
      </c>
      <c r="I367" s="70" t="s">
        <v>635</v>
      </c>
      <c r="J367" s="70" t="s">
        <v>136</v>
      </c>
      <c r="K367" s="70" t="s">
        <v>80</v>
      </c>
      <c r="L367" s="71">
        <v>63.8</v>
      </c>
      <c r="M367" s="71">
        <v>58.8</v>
      </c>
      <c r="N367" s="71">
        <v>65.2</v>
      </c>
      <c r="O367" s="71" t="s">
        <v>63</v>
      </c>
      <c r="P367">
        <v>0</v>
      </c>
      <c r="Q367" s="72">
        <v>0</v>
      </c>
    </row>
    <row r="368" spans="1:17" ht="16.5" hidden="1" customHeight="1" x14ac:dyDescent="0.2">
      <c r="A368" s="70" t="s">
        <v>634</v>
      </c>
      <c r="B368" s="70" t="s">
        <v>66</v>
      </c>
      <c r="C368" s="70" t="s">
        <v>67</v>
      </c>
      <c r="D368" s="70" t="s">
        <v>632</v>
      </c>
      <c r="E368" s="70" t="s">
        <v>633</v>
      </c>
      <c r="F368" s="70" t="s">
        <v>626</v>
      </c>
      <c r="G368" s="70" t="s">
        <v>634</v>
      </c>
      <c r="H368" s="70" t="s">
        <v>628</v>
      </c>
      <c r="I368" s="70" t="s">
        <v>635</v>
      </c>
      <c r="J368" s="70" t="s">
        <v>136</v>
      </c>
      <c r="K368" s="70" t="s">
        <v>64</v>
      </c>
      <c r="L368" s="71">
        <v>6892.3</v>
      </c>
      <c r="M368" s="71">
        <v>6354.4</v>
      </c>
      <c r="N368" s="71">
        <v>7035.9</v>
      </c>
      <c r="O368" s="71">
        <v>7361.2</v>
      </c>
      <c r="P368">
        <v>0</v>
      </c>
      <c r="Q368" s="72">
        <v>0</v>
      </c>
    </row>
    <row r="369" spans="1:17" ht="16.5" hidden="1" customHeight="1" x14ac:dyDescent="0.2">
      <c r="A369" s="70" t="s">
        <v>634</v>
      </c>
      <c r="B369" s="70" t="s">
        <v>66</v>
      </c>
      <c r="C369" s="70" t="s">
        <v>67</v>
      </c>
      <c r="D369" s="70" t="s">
        <v>632</v>
      </c>
      <c r="E369" s="70" t="s">
        <v>633</v>
      </c>
      <c r="F369" s="70" t="s">
        <v>626</v>
      </c>
      <c r="G369" s="70" t="s">
        <v>634</v>
      </c>
      <c r="H369" s="70" t="s">
        <v>628</v>
      </c>
      <c r="I369" s="70" t="s">
        <v>635</v>
      </c>
      <c r="J369" s="70" t="s">
        <v>136</v>
      </c>
      <c r="K369" s="70" t="s">
        <v>65</v>
      </c>
      <c r="L369" s="71">
        <v>4403.3999999999996</v>
      </c>
      <c r="M369" s="71">
        <v>4059.8</v>
      </c>
      <c r="N369" s="71">
        <v>4495.2</v>
      </c>
      <c r="O369" s="71">
        <v>4703</v>
      </c>
      <c r="P369">
        <v>0</v>
      </c>
      <c r="Q369" s="72">
        <v>0</v>
      </c>
    </row>
    <row r="370" spans="1:17" ht="16.5" hidden="1" customHeight="1" x14ac:dyDescent="0.2">
      <c r="A370" s="70" t="s">
        <v>637</v>
      </c>
      <c r="B370" s="70" t="s">
        <v>66</v>
      </c>
      <c r="C370" s="70" t="s">
        <v>67</v>
      </c>
      <c r="D370" s="70" t="s">
        <v>68</v>
      </c>
      <c r="E370" s="70" t="s">
        <v>636</v>
      </c>
      <c r="F370" s="70" t="s">
        <v>626</v>
      </c>
      <c r="G370" s="70" t="s">
        <v>637</v>
      </c>
      <c r="H370" s="70" t="s">
        <v>628</v>
      </c>
      <c r="I370" s="70" t="s">
        <v>638</v>
      </c>
      <c r="J370" s="70" t="s">
        <v>136</v>
      </c>
      <c r="K370" s="70" t="s">
        <v>62</v>
      </c>
      <c r="L370" s="71">
        <v>6505.6</v>
      </c>
      <c r="M370" s="71">
        <v>6299.7</v>
      </c>
      <c r="N370" s="71">
        <v>6894.6</v>
      </c>
      <c r="O370" s="71">
        <v>6220.2</v>
      </c>
      <c r="P370">
        <v>45.518900000000002</v>
      </c>
      <c r="Q370" s="72">
        <v>20.3156</v>
      </c>
    </row>
    <row r="371" spans="1:17" ht="16.5" hidden="1" customHeight="1" x14ac:dyDescent="0.2">
      <c r="A371" s="70" t="s">
        <v>637</v>
      </c>
      <c r="B371" s="70" t="s">
        <v>66</v>
      </c>
      <c r="C371" s="70" t="s">
        <v>67</v>
      </c>
      <c r="D371" s="70" t="s">
        <v>68</v>
      </c>
      <c r="E371" s="70" t="s">
        <v>636</v>
      </c>
      <c r="F371" s="70" t="s">
        <v>626</v>
      </c>
      <c r="G371" s="70" t="s">
        <v>637</v>
      </c>
      <c r="H371" s="70" t="s">
        <v>628</v>
      </c>
      <c r="I371" s="70" t="s">
        <v>638</v>
      </c>
      <c r="J371" s="70" t="s">
        <v>136</v>
      </c>
      <c r="K371" s="70" t="s">
        <v>80</v>
      </c>
      <c r="L371" s="71">
        <v>29.6</v>
      </c>
      <c r="M371" s="71">
        <v>28.6</v>
      </c>
      <c r="N371" s="71">
        <v>31.3</v>
      </c>
      <c r="O371" s="71" t="s">
        <v>63</v>
      </c>
      <c r="P371">
        <v>45.518900000000002</v>
      </c>
      <c r="Q371" s="72">
        <v>20.3156</v>
      </c>
    </row>
    <row r="372" spans="1:17" ht="16.5" hidden="1" customHeight="1" x14ac:dyDescent="0.2">
      <c r="A372" s="70" t="s">
        <v>637</v>
      </c>
      <c r="B372" s="70" t="s">
        <v>66</v>
      </c>
      <c r="C372" s="70" t="s">
        <v>67</v>
      </c>
      <c r="D372" s="70" t="s">
        <v>68</v>
      </c>
      <c r="E372" s="70" t="s">
        <v>636</v>
      </c>
      <c r="F372" s="70" t="s">
        <v>626</v>
      </c>
      <c r="G372" s="70" t="s">
        <v>637</v>
      </c>
      <c r="H372" s="70" t="s">
        <v>628</v>
      </c>
      <c r="I372" s="70" t="s">
        <v>638</v>
      </c>
      <c r="J372" s="70" t="s">
        <v>136</v>
      </c>
      <c r="K372" s="70" t="s">
        <v>64</v>
      </c>
      <c r="L372" s="71">
        <v>3193.7</v>
      </c>
      <c r="M372" s="71">
        <v>3092.6</v>
      </c>
      <c r="N372" s="71">
        <v>3384.6</v>
      </c>
      <c r="O372" s="71">
        <v>3053.5</v>
      </c>
      <c r="P372">
        <v>45.518900000000002</v>
      </c>
      <c r="Q372" s="72">
        <v>20.3156</v>
      </c>
    </row>
    <row r="373" spans="1:17" ht="16.5" hidden="1" customHeight="1" x14ac:dyDescent="0.2">
      <c r="A373" s="70" t="s">
        <v>637</v>
      </c>
      <c r="B373" s="70" t="s">
        <v>66</v>
      </c>
      <c r="C373" s="70" t="s">
        <v>67</v>
      </c>
      <c r="D373" s="70" t="s">
        <v>68</v>
      </c>
      <c r="E373" s="70" t="s">
        <v>636</v>
      </c>
      <c r="F373" s="70" t="s">
        <v>626</v>
      </c>
      <c r="G373" s="70" t="s">
        <v>637</v>
      </c>
      <c r="H373" s="70" t="s">
        <v>628</v>
      </c>
      <c r="I373" s="70" t="s">
        <v>638</v>
      </c>
      <c r="J373" s="70" t="s">
        <v>136</v>
      </c>
      <c r="K373" s="70" t="s">
        <v>65</v>
      </c>
      <c r="L373" s="71">
        <v>2040.4</v>
      </c>
      <c r="M373" s="71">
        <v>1975.8</v>
      </c>
      <c r="N373" s="71">
        <v>2162.4</v>
      </c>
      <c r="O373" s="71">
        <v>1950.9</v>
      </c>
      <c r="P373">
        <v>45.518900000000002</v>
      </c>
      <c r="Q373" s="72">
        <v>20.3156</v>
      </c>
    </row>
    <row r="374" spans="1:17" ht="16.5" hidden="1" customHeight="1" x14ac:dyDescent="0.2">
      <c r="A374" s="70" t="s">
        <v>639</v>
      </c>
      <c r="B374" s="70" t="s">
        <v>66</v>
      </c>
      <c r="C374" s="70" t="s">
        <v>87</v>
      </c>
      <c r="D374" s="70" t="s">
        <v>622</v>
      </c>
      <c r="E374" s="70" t="s">
        <v>622</v>
      </c>
      <c r="F374" s="70" t="s">
        <v>626</v>
      </c>
      <c r="G374" s="70" t="s">
        <v>639</v>
      </c>
      <c r="H374" s="70" t="s">
        <v>628</v>
      </c>
      <c r="I374" s="70" t="s">
        <v>640</v>
      </c>
      <c r="J374" s="70" t="s">
        <v>368</v>
      </c>
      <c r="K374" s="70" t="s">
        <v>80</v>
      </c>
      <c r="L374" s="71">
        <v>688.4</v>
      </c>
      <c r="M374" s="71">
        <v>1212.9000000000001</v>
      </c>
      <c r="N374" s="71">
        <v>1956.4</v>
      </c>
      <c r="O374" s="71">
        <v>4138</v>
      </c>
      <c r="P374">
        <v>45.805399999999999</v>
      </c>
      <c r="Q374" s="72">
        <v>19.6311</v>
      </c>
    </row>
    <row r="375" spans="1:17" ht="16.5" hidden="1" customHeight="1" x14ac:dyDescent="0.2">
      <c r="A375" s="70" t="s">
        <v>639</v>
      </c>
      <c r="B375" s="70" t="s">
        <v>66</v>
      </c>
      <c r="C375" s="70" t="s">
        <v>87</v>
      </c>
      <c r="D375" s="70" t="s">
        <v>622</v>
      </c>
      <c r="E375" s="70" t="s">
        <v>622</v>
      </c>
      <c r="F375" s="70" t="s">
        <v>626</v>
      </c>
      <c r="G375" s="70" t="s">
        <v>639</v>
      </c>
      <c r="H375" s="70" t="s">
        <v>628</v>
      </c>
      <c r="I375" s="70" t="s">
        <v>640</v>
      </c>
      <c r="J375" s="70" t="s">
        <v>368</v>
      </c>
      <c r="K375" s="70" t="s">
        <v>86</v>
      </c>
      <c r="L375" s="71" t="s">
        <v>63</v>
      </c>
      <c r="M375" s="71">
        <v>0.1</v>
      </c>
      <c r="N375" s="71">
        <v>54.7</v>
      </c>
      <c r="O375" s="71">
        <v>108.7</v>
      </c>
      <c r="P375">
        <v>45.805399999999999</v>
      </c>
      <c r="Q375" s="72">
        <v>19.6311</v>
      </c>
    </row>
    <row r="376" spans="1:17" ht="16.5" hidden="1" customHeight="1" x14ac:dyDescent="0.2">
      <c r="A376" s="70" t="s">
        <v>641</v>
      </c>
      <c r="B376" s="70" t="s">
        <v>66</v>
      </c>
      <c r="C376" s="70" t="s">
        <v>87</v>
      </c>
      <c r="D376" s="70" t="s">
        <v>622</v>
      </c>
      <c r="E376" s="70" t="s">
        <v>622</v>
      </c>
      <c r="F376" s="70" t="s">
        <v>641</v>
      </c>
      <c r="G376" s="70" t="s">
        <v>641</v>
      </c>
      <c r="H376" s="70" t="s">
        <v>642</v>
      </c>
      <c r="I376" s="70" t="s">
        <v>643</v>
      </c>
      <c r="J376" s="70" t="s">
        <v>61</v>
      </c>
      <c r="K376" s="70" t="s">
        <v>62</v>
      </c>
      <c r="L376" s="71">
        <v>226220.7</v>
      </c>
      <c r="M376" s="71">
        <v>97820</v>
      </c>
      <c r="N376" s="71">
        <v>100444.7</v>
      </c>
      <c r="O376" s="71">
        <v>97268.6</v>
      </c>
      <c r="P376">
        <v>45.814300000000003</v>
      </c>
      <c r="Q376" s="72">
        <v>19.638200000000001</v>
      </c>
    </row>
    <row r="377" spans="1:17" ht="16.5" hidden="1" customHeight="1" x14ac:dyDescent="0.2">
      <c r="A377" s="70" t="s">
        <v>641</v>
      </c>
      <c r="B377" s="70" t="s">
        <v>66</v>
      </c>
      <c r="C377" s="70" t="s">
        <v>87</v>
      </c>
      <c r="D377" s="70" t="s">
        <v>622</v>
      </c>
      <c r="E377" s="70" t="s">
        <v>622</v>
      </c>
      <c r="F377" s="70" t="s">
        <v>641</v>
      </c>
      <c r="G377" s="70" t="s">
        <v>641</v>
      </c>
      <c r="H377" s="70" t="s">
        <v>642</v>
      </c>
      <c r="I377" s="70" t="s">
        <v>643</v>
      </c>
      <c r="J377" s="70" t="s">
        <v>61</v>
      </c>
      <c r="K377" s="70" t="s">
        <v>64</v>
      </c>
      <c r="L377" s="71">
        <v>138270.1</v>
      </c>
      <c r="M377" s="71">
        <v>8461.9</v>
      </c>
      <c r="N377" s="71">
        <v>8647.5</v>
      </c>
      <c r="O377" s="71">
        <v>8394.7000000000007</v>
      </c>
      <c r="P377">
        <v>45.814300000000003</v>
      </c>
      <c r="Q377" s="72">
        <v>19.638200000000001</v>
      </c>
    </row>
    <row r="378" spans="1:17" ht="16.5" hidden="1" customHeight="1" x14ac:dyDescent="0.2">
      <c r="A378" s="70" t="s">
        <v>641</v>
      </c>
      <c r="B378" s="70" t="s">
        <v>66</v>
      </c>
      <c r="C378" s="70" t="s">
        <v>87</v>
      </c>
      <c r="D378" s="70" t="s">
        <v>622</v>
      </c>
      <c r="E378" s="70" t="s">
        <v>622</v>
      </c>
      <c r="F378" s="70" t="s">
        <v>641</v>
      </c>
      <c r="G378" s="70" t="s">
        <v>641</v>
      </c>
      <c r="H378" s="70" t="s">
        <v>642</v>
      </c>
      <c r="I378" s="70" t="s">
        <v>643</v>
      </c>
      <c r="J378" s="70" t="s">
        <v>61</v>
      </c>
      <c r="K378" s="70" t="s">
        <v>65</v>
      </c>
      <c r="L378" s="71">
        <v>15920</v>
      </c>
      <c r="M378" s="71">
        <v>4583.8</v>
      </c>
      <c r="N378" s="71">
        <v>4755.8999999999996</v>
      </c>
      <c r="O378" s="71">
        <v>4582.8999999999996</v>
      </c>
      <c r="P378">
        <v>45.814300000000003</v>
      </c>
      <c r="Q378" s="72">
        <v>19.638200000000001</v>
      </c>
    </row>
    <row r="379" spans="1:17" ht="16.5" hidden="1" customHeight="1" x14ac:dyDescent="0.2">
      <c r="A379" s="70"/>
      <c r="B379" s="70" t="s">
        <v>66</v>
      </c>
      <c r="C379" s="70" t="s">
        <v>87</v>
      </c>
      <c r="D379" s="70" t="s">
        <v>622</v>
      </c>
      <c r="E379" s="70" t="s">
        <v>644</v>
      </c>
      <c r="F379" s="70" t="s">
        <v>645</v>
      </c>
      <c r="G379" s="70"/>
      <c r="H379" s="70" t="s">
        <v>646</v>
      </c>
      <c r="I379" s="70" t="s">
        <v>647</v>
      </c>
      <c r="J379" s="70" t="s">
        <v>61</v>
      </c>
      <c r="K379" s="70" t="s">
        <v>62</v>
      </c>
      <c r="L379" s="71">
        <v>69573.2</v>
      </c>
      <c r="M379" s="71">
        <v>10730.8</v>
      </c>
      <c r="N379" s="71">
        <v>4487.7</v>
      </c>
      <c r="O379" s="71" t="s">
        <v>63</v>
      </c>
      <c r="P379" t="e">
        <v>#N/A</v>
      </c>
      <c r="Q379" s="72" t="e">
        <v>#N/A</v>
      </c>
    </row>
    <row r="380" spans="1:17" ht="16.5" hidden="1" customHeight="1" x14ac:dyDescent="0.2">
      <c r="A380" s="70"/>
      <c r="B380" s="70" t="s">
        <v>66</v>
      </c>
      <c r="C380" s="70" t="s">
        <v>87</v>
      </c>
      <c r="D380" s="70" t="s">
        <v>622</v>
      </c>
      <c r="E380" s="70" t="s">
        <v>644</v>
      </c>
      <c r="F380" s="70" t="s">
        <v>645</v>
      </c>
      <c r="G380" s="70"/>
      <c r="H380" s="70" t="s">
        <v>646</v>
      </c>
      <c r="I380" s="70" t="s">
        <v>647</v>
      </c>
      <c r="J380" s="70" t="s">
        <v>61</v>
      </c>
      <c r="K380" s="70" t="s">
        <v>64</v>
      </c>
      <c r="L380" s="71">
        <v>42926.400000000001</v>
      </c>
      <c r="M380" s="71">
        <v>882.5</v>
      </c>
      <c r="N380" s="71">
        <v>380.4</v>
      </c>
      <c r="O380" s="71" t="s">
        <v>63</v>
      </c>
      <c r="P380" t="e">
        <v>#N/A</v>
      </c>
      <c r="Q380" s="72" t="e">
        <v>#N/A</v>
      </c>
    </row>
    <row r="381" spans="1:17" ht="16.5" hidden="1" customHeight="1" x14ac:dyDescent="0.2">
      <c r="A381" s="70"/>
      <c r="B381" s="70" t="s">
        <v>66</v>
      </c>
      <c r="C381" s="70" t="s">
        <v>87</v>
      </c>
      <c r="D381" s="70" t="s">
        <v>622</v>
      </c>
      <c r="E381" s="70" t="s">
        <v>644</v>
      </c>
      <c r="F381" s="70" t="s">
        <v>645</v>
      </c>
      <c r="G381" s="70"/>
      <c r="H381" s="70" t="s">
        <v>646</v>
      </c>
      <c r="I381" s="70" t="s">
        <v>647</v>
      </c>
      <c r="J381" s="70" t="s">
        <v>61</v>
      </c>
      <c r="K381" s="70" t="s">
        <v>65</v>
      </c>
      <c r="L381" s="71">
        <v>4760.8</v>
      </c>
      <c r="M381" s="71">
        <v>544.5</v>
      </c>
      <c r="N381" s="71">
        <v>234.7</v>
      </c>
      <c r="O381" s="71" t="s">
        <v>63</v>
      </c>
      <c r="P381" t="e">
        <v>#N/A</v>
      </c>
      <c r="Q381" s="72" t="e">
        <v>#N/A</v>
      </c>
    </row>
    <row r="382" spans="1:17" ht="16.5" hidden="1" customHeight="1" x14ac:dyDescent="0.2">
      <c r="A382" s="70" t="s">
        <v>649</v>
      </c>
      <c r="B382" s="70" t="s">
        <v>66</v>
      </c>
      <c r="C382" s="70" t="s">
        <v>87</v>
      </c>
      <c r="D382" s="70" t="s">
        <v>622</v>
      </c>
      <c r="E382" s="70" t="s">
        <v>648</v>
      </c>
      <c r="F382" s="70" t="s">
        <v>649</v>
      </c>
      <c r="G382" s="70" t="s">
        <v>649</v>
      </c>
      <c r="H382" s="70" t="s">
        <v>650</v>
      </c>
      <c r="I382" s="70" t="s">
        <v>651</v>
      </c>
      <c r="J382" s="70" t="s">
        <v>652</v>
      </c>
      <c r="K382" s="70" t="s">
        <v>62</v>
      </c>
      <c r="L382" s="71">
        <v>45899.8</v>
      </c>
      <c r="M382" s="71">
        <v>45900.9</v>
      </c>
      <c r="N382" s="71">
        <v>44403.9</v>
      </c>
      <c r="O382" s="71">
        <v>41600.199999999997</v>
      </c>
      <c r="P382">
        <v>45.85</v>
      </c>
      <c r="Q382" s="72">
        <v>19.766670000000001</v>
      </c>
    </row>
    <row r="383" spans="1:17" ht="16.5" hidden="1" customHeight="1" x14ac:dyDescent="0.2">
      <c r="A383" s="70" t="s">
        <v>649</v>
      </c>
      <c r="B383" s="70" t="s">
        <v>66</v>
      </c>
      <c r="C383" s="70" t="s">
        <v>87</v>
      </c>
      <c r="D383" s="70" t="s">
        <v>622</v>
      </c>
      <c r="E383" s="70" t="s">
        <v>648</v>
      </c>
      <c r="F383" s="70" t="s">
        <v>649</v>
      </c>
      <c r="G383" s="70" t="s">
        <v>649</v>
      </c>
      <c r="H383" s="70" t="s">
        <v>650</v>
      </c>
      <c r="I383" s="70" t="s">
        <v>651</v>
      </c>
      <c r="J383" s="70" t="s">
        <v>652</v>
      </c>
      <c r="K383" s="70" t="s">
        <v>80</v>
      </c>
      <c r="L383" s="71">
        <v>83.4</v>
      </c>
      <c r="M383" s="71">
        <v>129.5</v>
      </c>
      <c r="N383" s="71">
        <v>149.80000000000001</v>
      </c>
      <c r="O383" s="71" t="s">
        <v>63</v>
      </c>
      <c r="P383">
        <v>45.85</v>
      </c>
      <c r="Q383" s="72">
        <v>19.766670000000001</v>
      </c>
    </row>
    <row r="384" spans="1:17" ht="16.5" hidden="1" customHeight="1" x14ac:dyDescent="0.2">
      <c r="A384" s="70" t="s">
        <v>649</v>
      </c>
      <c r="B384" s="70" t="s">
        <v>66</v>
      </c>
      <c r="C384" s="70" t="s">
        <v>87</v>
      </c>
      <c r="D384" s="70" t="s">
        <v>622</v>
      </c>
      <c r="E384" s="70" t="s">
        <v>648</v>
      </c>
      <c r="F384" s="70" t="s">
        <v>649</v>
      </c>
      <c r="G384" s="70" t="s">
        <v>649</v>
      </c>
      <c r="H384" s="70" t="s">
        <v>650</v>
      </c>
      <c r="I384" s="70" t="s">
        <v>651</v>
      </c>
      <c r="J384" s="70" t="s">
        <v>652</v>
      </c>
      <c r="K384" s="70" t="s">
        <v>64</v>
      </c>
      <c r="L384" s="71">
        <v>11427.6</v>
      </c>
      <c r="M384" s="71">
        <v>11519.5</v>
      </c>
      <c r="N384" s="71">
        <v>12594</v>
      </c>
      <c r="O384" s="71">
        <v>11995.7</v>
      </c>
      <c r="P384">
        <v>45.85</v>
      </c>
      <c r="Q384" s="72">
        <v>19.766670000000001</v>
      </c>
    </row>
    <row r="385" spans="1:17" ht="16.5" hidden="1" customHeight="1" x14ac:dyDescent="0.2">
      <c r="A385" s="70" t="s">
        <v>649</v>
      </c>
      <c r="B385" s="70" t="s">
        <v>66</v>
      </c>
      <c r="C385" s="70" t="s">
        <v>87</v>
      </c>
      <c r="D385" s="70" t="s">
        <v>622</v>
      </c>
      <c r="E385" s="70" t="s">
        <v>648</v>
      </c>
      <c r="F385" s="70" t="s">
        <v>649</v>
      </c>
      <c r="G385" s="70" t="s">
        <v>649</v>
      </c>
      <c r="H385" s="70" t="s">
        <v>650</v>
      </c>
      <c r="I385" s="70" t="s">
        <v>651</v>
      </c>
      <c r="J385" s="70" t="s">
        <v>652</v>
      </c>
      <c r="K385" s="70" t="s">
        <v>65</v>
      </c>
      <c r="L385" s="71">
        <v>7111.7</v>
      </c>
      <c r="M385" s="71">
        <v>7171.1</v>
      </c>
      <c r="N385" s="71">
        <v>7860.8</v>
      </c>
      <c r="O385" s="71">
        <v>7626.9</v>
      </c>
      <c r="P385">
        <v>45.85</v>
      </c>
      <c r="Q385" s="72">
        <v>19.766670000000001</v>
      </c>
    </row>
    <row r="386" spans="1:17" ht="16.5" hidden="1" customHeight="1" x14ac:dyDescent="0.2">
      <c r="A386" s="70" t="s">
        <v>654</v>
      </c>
      <c r="B386" s="70" t="s">
        <v>66</v>
      </c>
      <c r="C386" s="70" t="s">
        <v>87</v>
      </c>
      <c r="D386" s="70" t="s">
        <v>622</v>
      </c>
      <c r="E386" s="70" t="s">
        <v>622</v>
      </c>
      <c r="F386" s="70" t="s">
        <v>653</v>
      </c>
      <c r="G386" s="70" t="s">
        <v>654</v>
      </c>
      <c r="H386" s="70" t="s">
        <v>655</v>
      </c>
      <c r="I386" s="70" t="s">
        <v>656</v>
      </c>
      <c r="J386" s="70" t="s">
        <v>72</v>
      </c>
      <c r="K386" s="70" t="s">
        <v>62</v>
      </c>
      <c r="L386" s="71">
        <v>227528</v>
      </c>
      <c r="M386" s="71">
        <v>140387</v>
      </c>
      <c r="N386" s="71">
        <v>132620</v>
      </c>
      <c r="O386" s="71">
        <v>130053</v>
      </c>
      <c r="P386">
        <v>45.764000000000003</v>
      </c>
      <c r="Q386" s="72">
        <v>19.747299999999999</v>
      </c>
    </row>
    <row r="387" spans="1:17" ht="16.5" hidden="1" customHeight="1" x14ac:dyDescent="0.2">
      <c r="A387" s="70" t="s">
        <v>654</v>
      </c>
      <c r="B387" s="70" t="s">
        <v>66</v>
      </c>
      <c r="C387" s="70" t="s">
        <v>87</v>
      </c>
      <c r="D387" s="70" t="s">
        <v>622</v>
      </c>
      <c r="E387" s="70" t="s">
        <v>622</v>
      </c>
      <c r="F387" s="70" t="s">
        <v>653</v>
      </c>
      <c r="G387" s="70" t="s">
        <v>654</v>
      </c>
      <c r="H387" s="70" t="s">
        <v>655</v>
      </c>
      <c r="I387" s="70" t="s">
        <v>656</v>
      </c>
      <c r="J387" s="70" t="s">
        <v>72</v>
      </c>
      <c r="K387" s="70" t="s">
        <v>64</v>
      </c>
      <c r="L387" s="71">
        <v>148792</v>
      </c>
      <c r="M387" s="71">
        <v>12126</v>
      </c>
      <c r="N387" s="71">
        <v>11490</v>
      </c>
      <c r="O387" s="71">
        <v>11275</v>
      </c>
      <c r="P387">
        <v>45.764000000000003</v>
      </c>
      <c r="Q387" s="72">
        <v>19.747299999999999</v>
      </c>
    </row>
    <row r="388" spans="1:17" ht="16.5" hidden="1" customHeight="1" x14ac:dyDescent="0.2">
      <c r="A388" s="70" t="s">
        <v>654</v>
      </c>
      <c r="B388" s="70" t="s">
        <v>66</v>
      </c>
      <c r="C388" s="70" t="s">
        <v>87</v>
      </c>
      <c r="D388" s="70" t="s">
        <v>622</v>
      </c>
      <c r="E388" s="70" t="s">
        <v>622</v>
      </c>
      <c r="F388" s="70" t="s">
        <v>653</v>
      </c>
      <c r="G388" s="70" t="s">
        <v>654</v>
      </c>
      <c r="H388" s="70" t="s">
        <v>655</v>
      </c>
      <c r="I388" s="70" t="s">
        <v>656</v>
      </c>
      <c r="J388" s="70" t="s">
        <v>72</v>
      </c>
      <c r="K388" s="70" t="s">
        <v>65</v>
      </c>
      <c r="L388" s="71">
        <v>17974</v>
      </c>
      <c r="M388" s="71">
        <v>6977</v>
      </c>
      <c r="N388" s="71">
        <v>6534</v>
      </c>
      <c r="O388" s="71">
        <v>6395</v>
      </c>
      <c r="P388">
        <v>45.764000000000003</v>
      </c>
      <c r="Q388" s="72">
        <v>19.747299999999999</v>
      </c>
    </row>
    <row r="389" spans="1:17" ht="16.5" hidden="1" customHeight="1" x14ac:dyDescent="0.2">
      <c r="A389" s="70" t="s">
        <v>657</v>
      </c>
      <c r="B389" s="70" t="s">
        <v>66</v>
      </c>
      <c r="C389" s="70" t="s">
        <v>179</v>
      </c>
      <c r="D389" s="70" t="s">
        <v>388</v>
      </c>
      <c r="E389" s="70" t="s">
        <v>388</v>
      </c>
      <c r="F389" s="70" t="s">
        <v>657</v>
      </c>
      <c r="G389" s="70" t="s">
        <v>657</v>
      </c>
      <c r="H389" s="70" t="s">
        <v>658</v>
      </c>
      <c r="I389" s="70" t="s">
        <v>659</v>
      </c>
      <c r="J389" s="70" t="s">
        <v>72</v>
      </c>
      <c r="K389" s="70" t="s">
        <v>62</v>
      </c>
      <c r="L389" s="71">
        <v>34897</v>
      </c>
      <c r="M389" s="71">
        <v>34897</v>
      </c>
      <c r="N389" s="71">
        <v>95580</v>
      </c>
      <c r="O389" s="71">
        <v>95580</v>
      </c>
      <c r="P389">
        <v>45.436799999999998</v>
      </c>
      <c r="Q389" s="72">
        <v>19.9208</v>
      </c>
    </row>
    <row r="390" spans="1:17" ht="16.5" hidden="1" customHeight="1" x14ac:dyDescent="0.2">
      <c r="A390" s="70" t="s">
        <v>657</v>
      </c>
      <c r="B390" s="70" t="s">
        <v>66</v>
      </c>
      <c r="C390" s="70" t="s">
        <v>179</v>
      </c>
      <c r="D390" s="70" t="s">
        <v>388</v>
      </c>
      <c r="E390" s="70" t="s">
        <v>388</v>
      </c>
      <c r="F390" s="70" t="s">
        <v>657</v>
      </c>
      <c r="G390" s="70" t="s">
        <v>657</v>
      </c>
      <c r="H390" s="70" t="s">
        <v>658</v>
      </c>
      <c r="I390" s="70" t="s">
        <v>659</v>
      </c>
      <c r="J390" s="70" t="s">
        <v>72</v>
      </c>
      <c r="K390" s="70" t="s">
        <v>64</v>
      </c>
      <c r="L390" s="71">
        <v>3116.6</v>
      </c>
      <c r="M390" s="71">
        <v>31166</v>
      </c>
      <c r="N390" s="71">
        <v>57395</v>
      </c>
      <c r="O390" s="71">
        <v>57395</v>
      </c>
      <c r="P390">
        <v>45.436799999999998</v>
      </c>
      <c r="Q390" s="72">
        <v>19.9208</v>
      </c>
    </row>
    <row r="391" spans="1:17" ht="16.5" hidden="1" customHeight="1" x14ac:dyDescent="0.2">
      <c r="A391" s="70" t="s">
        <v>657</v>
      </c>
      <c r="B391" s="70" t="s">
        <v>66</v>
      </c>
      <c r="C391" s="70" t="s">
        <v>179</v>
      </c>
      <c r="D391" s="70" t="s">
        <v>388</v>
      </c>
      <c r="E391" s="70" t="s">
        <v>388</v>
      </c>
      <c r="F391" s="70" t="s">
        <v>657</v>
      </c>
      <c r="G391" s="70" t="s">
        <v>657</v>
      </c>
      <c r="H391" s="70" t="s">
        <v>658</v>
      </c>
      <c r="I391" s="70" t="s">
        <v>659</v>
      </c>
      <c r="J391" s="70" t="s">
        <v>72</v>
      </c>
      <c r="K391" s="70" t="s">
        <v>65</v>
      </c>
      <c r="L391" s="71">
        <v>1702</v>
      </c>
      <c r="M391" s="71">
        <v>17027</v>
      </c>
      <c r="N391" s="71">
        <v>6627</v>
      </c>
      <c r="O391" s="71">
        <v>6627</v>
      </c>
      <c r="P391">
        <v>45.436799999999998</v>
      </c>
      <c r="Q391" s="72">
        <v>19.9208</v>
      </c>
    </row>
    <row r="392" spans="1:17" ht="16.5" hidden="1" customHeight="1" x14ac:dyDescent="0.2">
      <c r="A392" s="70" t="s">
        <v>662</v>
      </c>
      <c r="B392" s="70" t="s">
        <v>66</v>
      </c>
      <c r="C392" s="70" t="s">
        <v>292</v>
      </c>
      <c r="D392" s="70" t="s">
        <v>660</v>
      </c>
      <c r="E392" s="70" t="s">
        <v>660</v>
      </c>
      <c r="F392" s="70" t="s">
        <v>661</v>
      </c>
      <c r="G392" s="70" t="s">
        <v>662</v>
      </c>
      <c r="H392" s="70" t="s">
        <v>663</v>
      </c>
      <c r="I392" s="70" t="s">
        <v>664</v>
      </c>
      <c r="J392" s="70" t="s">
        <v>61</v>
      </c>
      <c r="K392" s="70" t="s">
        <v>62</v>
      </c>
      <c r="L392" s="71">
        <v>27065.200000000001</v>
      </c>
      <c r="M392" s="71">
        <v>15836.4</v>
      </c>
      <c r="N392" s="71">
        <v>6641.4</v>
      </c>
      <c r="O392" s="71">
        <v>12180.6</v>
      </c>
      <c r="P392">
        <v>46.038029999999999</v>
      </c>
      <c r="Q392" s="72">
        <v>20.10549</v>
      </c>
    </row>
    <row r="393" spans="1:17" ht="16.5" hidden="1" customHeight="1" x14ac:dyDescent="0.2">
      <c r="A393" s="70" t="s">
        <v>662</v>
      </c>
      <c r="B393" s="70" t="s">
        <v>66</v>
      </c>
      <c r="C393" s="70" t="s">
        <v>292</v>
      </c>
      <c r="D393" s="70" t="s">
        <v>660</v>
      </c>
      <c r="E393" s="70" t="s">
        <v>660</v>
      </c>
      <c r="F393" s="70" t="s">
        <v>661</v>
      </c>
      <c r="G393" s="70" t="s">
        <v>662</v>
      </c>
      <c r="H393" s="70" t="s">
        <v>663</v>
      </c>
      <c r="I393" s="70" t="s">
        <v>664</v>
      </c>
      <c r="J393" s="70" t="s">
        <v>61</v>
      </c>
      <c r="K393" s="70" t="s">
        <v>64</v>
      </c>
      <c r="L393" s="71">
        <v>17169.900000000001</v>
      </c>
      <c r="M393" s="71">
        <v>1475.1</v>
      </c>
      <c r="N393" s="71">
        <v>546.20000000000005</v>
      </c>
      <c r="O393" s="71">
        <v>1001.7</v>
      </c>
      <c r="P393">
        <v>46.038029999999999</v>
      </c>
      <c r="Q393" s="72">
        <v>20.10549</v>
      </c>
    </row>
    <row r="394" spans="1:17" ht="16.5" hidden="1" customHeight="1" x14ac:dyDescent="0.2">
      <c r="A394" s="70" t="s">
        <v>662</v>
      </c>
      <c r="B394" s="70" t="s">
        <v>66</v>
      </c>
      <c r="C394" s="70" t="s">
        <v>292</v>
      </c>
      <c r="D394" s="70" t="s">
        <v>660</v>
      </c>
      <c r="E394" s="70" t="s">
        <v>660</v>
      </c>
      <c r="F394" s="70" t="s">
        <v>661</v>
      </c>
      <c r="G394" s="70" t="s">
        <v>662</v>
      </c>
      <c r="H394" s="70" t="s">
        <v>663</v>
      </c>
      <c r="I394" s="70" t="s">
        <v>664</v>
      </c>
      <c r="J394" s="70" t="s">
        <v>61</v>
      </c>
      <c r="K394" s="70" t="s">
        <v>65</v>
      </c>
      <c r="L394" s="71">
        <v>1813.1</v>
      </c>
      <c r="M394" s="71">
        <v>728.7</v>
      </c>
      <c r="N394" s="71">
        <v>337</v>
      </c>
      <c r="O394" s="71">
        <v>618.1</v>
      </c>
      <c r="P394">
        <v>46.038029999999999</v>
      </c>
      <c r="Q394" s="72">
        <v>20.10549</v>
      </c>
    </row>
    <row r="395" spans="1:17" ht="16.5" hidden="1" customHeight="1" x14ac:dyDescent="0.2">
      <c r="A395" s="70"/>
      <c r="B395" s="70" t="s">
        <v>66</v>
      </c>
      <c r="C395" s="70" t="s">
        <v>292</v>
      </c>
      <c r="D395" s="70" t="s">
        <v>660</v>
      </c>
      <c r="E395" s="70" t="s">
        <v>660</v>
      </c>
      <c r="F395" s="70" t="s">
        <v>665</v>
      </c>
      <c r="G395" s="70"/>
      <c r="H395" s="70" t="s">
        <v>666</v>
      </c>
      <c r="I395" s="70" t="s">
        <v>667</v>
      </c>
      <c r="J395" s="70" t="s">
        <v>668</v>
      </c>
      <c r="K395" s="70" t="s">
        <v>80</v>
      </c>
      <c r="L395" s="71">
        <v>2872.4</v>
      </c>
      <c r="M395" s="71">
        <v>5210.8999999999996</v>
      </c>
      <c r="N395" s="71" t="s">
        <v>63</v>
      </c>
      <c r="O395" s="71" t="s">
        <v>63</v>
      </c>
      <c r="P395" t="e">
        <v>#N/A</v>
      </c>
      <c r="Q395" s="72" t="e">
        <v>#N/A</v>
      </c>
    </row>
    <row r="396" spans="1:17" ht="16.5" hidden="1" customHeight="1" x14ac:dyDescent="0.2">
      <c r="A396" s="70"/>
      <c r="B396" s="70" t="s">
        <v>66</v>
      </c>
      <c r="C396" s="70" t="s">
        <v>292</v>
      </c>
      <c r="D396" s="70" t="s">
        <v>660</v>
      </c>
      <c r="E396" s="70" t="s">
        <v>660</v>
      </c>
      <c r="F396" s="70" t="s">
        <v>665</v>
      </c>
      <c r="G396" s="70"/>
      <c r="H396" s="70" t="s">
        <v>666</v>
      </c>
      <c r="I396" s="70" t="s">
        <v>667</v>
      </c>
      <c r="J396" s="70" t="s">
        <v>668</v>
      </c>
      <c r="K396" s="70" t="s">
        <v>86</v>
      </c>
      <c r="L396" s="71">
        <v>690.2</v>
      </c>
      <c r="M396" s="71">
        <v>11391.2</v>
      </c>
      <c r="N396" s="71" t="s">
        <v>63</v>
      </c>
      <c r="O396" s="71" t="s">
        <v>63</v>
      </c>
      <c r="P396" t="e">
        <v>#N/A</v>
      </c>
      <c r="Q396" s="72" t="e">
        <v>#N/A</v>
      </c>
    </row>
    <row r="397" spans="1:17" ht="16.5" hidden="1" customHeight="1" x14ac:dyDescent="0.2">
      <c r="A397" s="70"/>
      <c r="B397" s="70" t="s">
        <v>66</v>
      </c>
      <c r="C397" s="70" t="s">
        <v>292</v>
      </c>
      <c r="D397" s="70" t="s">
        <v>660</v>
      </c>
      <c r="E397" s="70" t="s">
        <v>660</v>
      </c>
      <c r="F397" s="70" t="s">
        <v>665</v>
      </c>
      <c r="G397" s="70"/>
      <c r="H397" s="70" t="s">
        <v>666</v>
      </c>
      <c r="I397" s="70" t="s">
        <v>667</v>
      </c>
      <c r="J397" s="70" t="s">
        <v>668</v>
      </c>
      <c r="K397" s="70" t="s">
        <v>65</v>
      </c>
      <c r="L397" s="71">
        <v>256.39999999999998</v>
      </c>
      <c r="M397" s="71">
        <v>782.5</v>
      </c>
      <c r="N397" s="71" t="s">
        <v>63</v>
      </c>
      <c r="O397" s="71" t="s">
        <v>63</v>
      </c>
      <c r="P397" t="e">
        <v>#N/A</v>
      </c>
      <c r="Q397" s="72" t="e">
        <v>#N/A</v>
      </c>
    </row>
    <row r="398" spans="1:17" ht="16.5" hidden="1" customHeight="1" x14ac:dyDescent="0.2">
      <c r="A398" s="70" t="s">
        <v>669</v>
      </c>
      <c r="B398" s="70" t="s">
        <v>96</v>
      </c>
      <c r="C398" s="70" t="s">
        <v>451</v>
      </c>
      <c r="D398" s="70" t="s">
        <v>452</v>
      </c>
      <c r="E398" s="70" t="s">
        <v>452</v>
      </c>
      <c r="F398" s="70" t="s">
        <v>669</v>
      </c>
      <c r="G398" s="70" t="s">
        <v>669</v>
      </c>
      <c r="H398" s="70" t="s">
        <v>670</v>
      </c>
      <c r="I398" s="70" t="s">
        <v>671</v>
      </c>
      <c r="J398" s="70" t="s">
        <v>141</v>
      </c>
      <c r="K398" s="70" t="s">
        <v>80</v>
      </c>
      <c r="L398" s="71">
        <v>481.5</v>
      </c>
      <c r="M398" s="71">
        <v>1704.6</v>
      </c>
      <c r="N398" s="71">
        <v>717.8</v>
      </c>
      <c r="O398" s="71">
        <v>504.4</v>
      </c>
      <c r="P398">
        <v>44.014800000000001</v>
      </c>
      <c r="Q398" s="72">
        <v>20.458300000000001</v>
      </c>
    </row>
    <row r="399" spans="1:17" ht="16.5" hidden="1" customHeight="1" x14ac:dyDescent="0.2">
      <c r="A399" s="70" t="s">
        <v>669</v>
      </c>
      <c r="B399" s="70" t="s">
        <v>96</v>
      </c>
      <c r="C399" s="70" t="s">
        <v>451</v>
      </c>
      <c r="D399" s="70" t="s">
        <v>452</v>
      </c>
      <c r="E399" s="70" t="s">
        <v>452</v>
      </c>
      <c r="F399" s="70" t="s">
        <v>669</v>
      </c>
      <c r="G399" s="70" t="s">
        <v>669</v>
      </c>
      <c r="H399" s="70" t="s">
        <v>670</v>
      </c>
      <c r="I399" s="70" t="s">
        <v>671</v>
      </c>
      <c r="J399" s="70" t="s">
        <v>141</v>
      </c>
      <c r="K399" s="70" t="s">
        <v>86</v>
      </c>
      <c r="L399" s="71">
        <v>121.7</v>
      </c>
      <c r="M399" s="71">
        <v>991.9</v>
      </c>
      <c r="N399" s="71">
        <v>539</v>
      </c>
      <c r="O399" s="71">
        <v>89.1</v>
      </c>
      <c r="P399">
        <v>44.014800000000001</v>
      </c>
      <c r="Q399" s="72">
        <v>20.458300000000001</v>
      </c>
    </row>
    <row r="400" spans="1:17" ht="16.5" hidden="1" customHeight="1" x14ac:dyDescent="0.2">
      <c r="A400" s="70" t="s">
        <v>673</v>
      </c>
      <c r="B400" s="70" t="s">
        <v>96</v>
      </c>
      <c r="C400" s="70" t="s">
        <v>443</v>
      </c>
      <c r="D400" s="70" t="s">
        <v>672</v>
      </c>
      <c r="E400" s="70" t="s">
        <v>672</v>
      </c>
      <c r="F400" s="70" t="s">
        <v>673</v>
      </c>
      <c r="G400" s="70" t="s">
        <v>673</v>
      </c>
      <c r="H400" s="70" t="s">
        <v>674</v>
      </c>
      <c r="I400" s="70" t="s">
        <v>675</v>
      </c>
      <c r="J400" s="70" t="s">
        <v>286</v>
      </c>
      <c r="K400" s="70" t="s">
        <v>80</v>
      </c>
      <c r="L400" s="71">
        <v>45617</v>
      </c>
      <c r="M400" s="71">
        <v>33843</v>
      </c>
      <c r="N400" s="71">
        <v>26338</v>
      </c>
      <c r="O400" s="71">
        <v>44469</v>
      </c>
      <c r="P400">
        <v>43.832700000000003</v>
      </c>
      <c r="Q400" s="72">
        <v>19.8752</v>
      </c>
    </row>
    <row r="401" spans="1:17" ht="16.5" hidden="1" customHeight="1" x14ac:dyDescent="0.2">
      <c r="A401" s="70" t="s">
        <v>673</v>
      </c>
      <c r="B401" s="70" t="s">
        <v>96</v>
      </c>
      <c r="C401" s="70" t="s">
        <v>443</v>
      </c>
      <c r="D401" s="70" t="s">
        <v>672</v>
      </c>
      <c r="E401" s="70" t="s">
        <v>672</v>
      </c>
      <c r="F401" s="70" t="s">
        <v>673</v>
      </c>
      <c r="G401" s="70" t="s">
        <v>673</v>
      </c>
      <c r="H401" s="70" t="s">
        <v>674</v>
      </c>
      <c r="I401" s="70" t="s">
        <v>675</v>
      </c>
      <c r="J401" s="70" t="s">
        <v>286</v>
      </c>
      <c r="K401" s="70" t="s">
        <v>65</v>
      </c>
      <c r="L401" s="71">
        <v>7222</v>
      </c>
      <c r="M401" s="71">
        <v>11350</v>
      </c>
      <c r="N401" s="71">
        <v>7203</v>
      </c>
      <c r="O401" s="71">
        <v>7124</v>
      </c>
      <c r="P401">
        <v>43.832700000000003</v>
      </c>
      <c r="Q401" s="72">
        <v>19.8752</v>
      </c>
    </row>
    <row r="402" spans="1:17" ht="16.5" hidden="1" customHeight="1" x14ac:dyDescent="0.2">
      <c r="A402" s="70" t="s">
        <v>679</v>
      </c>
      <c r="B402" s="70" t="s">
        <v>96</v>
      </c>
      <c r="C402" s="70" t="s">
        <v>477</v>
      </c>
      <c r="D402" s="70" t="s">
        <v>676</v>
      </c>
      <c r="E402" s="70" t="s">
        <v>677</v>
      </c>
      <c r="F402" s="70" t="s">
        <v>678</v>
      </c>
      <c r="G402" s="70" t="s">
        <v>679</v>
      </c>
      <c r="H402" s="70" t="s">
        <v>680</v>
      </c>
      <c r="I402" s="70" t="s">
        <v>681</v>
      </c>
      <c r="J402" s="70" t="s">
        <v>136</v>
      </c>
      <c r="K402" s="70" t="s">
        <v>62</v>
      </c>
      <c r="L402" s="71">
        <v>46886.400000000001</v>
      </c>
      <c r="M402" s="71">
        <v>43387.3</v>
      </c>
      <c r="N402" s="71">
        <v>41857.300000000003</v>
      </c>
      <c r="O402" s="71">
        <v>38937</v>
      </c>
      <c r="P402">
        <v>44</v>
      </c>
      <c r="Q402" s="72">
        <v>21</v>
      </c>
    </row>
    <row r="403" spans="1:17" ht="16.5" hidden="1" customHeight="1" x14ac:dyDescent="0.2">
      <c r="A403" s="70" t="s">
        <v>679</v>
      </c>
      <c r="B403" s="70" t="s">
        <v>96</v>
      </c>
      <c r="C403" s="70" t="s">
        <v>477</v>
      </c>
      <c r="D403" s="70" t="s">
        <v>676</v>
      </c>
      <c r="E403" s="70" t="s">
        <v>677</v>
      </c>
      <c r="F403" s="70" t="s">
        <v>678</v>
      </c>
      <c r="G403" s="70" t="s">
        <v>679</v>
      </c>
      <c r="H403" s="70" t="s">
        <v>680</v>
      </c>
      <c r="I403" s="70" t="s">
        <v>681</v>
      </c>
      <c r="J403" s="70" t="s">
        <v>136</v>
      </c>
      <c r="K403" s="70" t="s">
        <v>80</v>
      </c>
      <c r="L403" s="71" t="s">
        <v>63</v>
      </c>
      <c r="M403" s="71" t="s">
        <v>63</v>
      </c>
      <c r="N403" s="71">
        <v>190.3</v>
      </c>
      <c r="O403" s="71" t="s">
        <v>63</v>
      </c>
      <c r="P403">
        <v>44</v>
      </c>
      <c r="Q403" s="72">
        <v>21</v>
      </c>
    </row>
    <row r="404" spans="1:17" ht="16.5" hidden="1" customHeight="1" x14ac:dyDescent="0.2">
      <c r="A404" s="70" t="s">
        <v>679</v>
      </c>
      <c r="B404" s="70" t="s">
        <v>96</v>
      </c>
      <c r="C404" s="70" t="s">
        <v>477</v>
      </c>
      <c r="D404" s="70" t="s">
        <v>676</v>
      </c>
      <c r="E404" s="70" t="s">
        <v>677</v>
      </c>
      <c r="F404" s="70" t="s">
        <v>678</v>
      </c>
      <c r="G404" s="70" t="s">
        <v>679</v>
      </c>
      <c r="H404" s="70" t="s">
        <v>680</v>
      </c>
      <c r="I404" s="70" t="s">
        <v>681</v>
      </c>
      <c r="J404" s="70" t="s">
        <v>136</v>
      </c>
      <c r="K404" s="70" t="s">
        <v>64</v>
      </c>
      <c r="L404" s="71">
        <v>23017</v>
      </c>
      <c r="M404" s="71">
        <v>21299.200000000001</v>
      </c>
      <c r="N404" s="71">
        <v>20548.099999999999</v>
      </c>
      <c r="O404" s="71">
        <v>19114.5</v>
      </c>
      <c r="P404">
        <v>44</v>
      </c>
      <c r="Q404" s="72">
        <v>21</v>
      </c>
    </row>
    <row r="405" spans="1:17" ht="16.5" hidden="1" customHeight="1" x14ac:dyDescent="0.2">
      <c r="A405" s="70" t="s">
        <v>679</v>
      </c>
      <c r="B405" s="70" t="s">
        <v>96</v>
      </c>
      <c r="C405" s="70" t="s">
        <v>477</v>
      </c>
      <c r="D405" s="70" t="s">
        <v>676</v>
      </c>
      <c r="E405" s="70" t="s">
        <v>677</v>
      </c>
      <c r="F405" s="70" t="s">
        <v>678</v>
      </c>
      <c r="G405" s="70" t="s">
        <v>679</v>
      </c>
      <c r="H405" s="70" t="s">
        <v>680</v>
      </c>
      <c r="I405" s="70" t="s">
        <v>681</v>
      </c>
      <c r="J405" s="70" t="s">
        <v>136</v>
      </c>
      <c r="K405" s="70" t="s">
        <v>65</v>
      </c>
      <c r="L405" s="71">
        <v>14705.3</v>
      </c>
      <c r="M405" s="71">
        <v>13607.8</v>
      </c>
      <c r="N405" s="71">
        <v>13128</v>
      </c>
      <c r="O405" s="71">
        <v>12212</v>
      </c>
      <c r="P405">
        <v>44</v>
      </c>
      <c r="Q405" s="72">
        <v>21</v>
      </c>
    </row>
    <row r="406" spans="1:17" ht="16.5" hidden="1" customHeight="1" x14ac:dyDescent="0.2">
      <c r="A406" s="70" t="s">
        <v>684</v>
      </c>
      <c r="B406" s="70" t="s">
        <v>221</v>
      </c>
      <c r="C406" s="70" t="s">
        <v>595</v>
      </c>
      <c r="D406" s="70" t="s">
        <v>682</v>
      </c>
      <c r="E406" s="70" t="s">
        <v>683</v>
      </c>
      <c r="F406" s="70" t="s">
        <v>678</v>
      </c>
      <c r="G406" s="70" t="s">
        <v>684</v>
      </c>
      <c r="H406" s="70" t="s">
        <v>680</v>
      </c>
      <c r="I406" s="70" t="s">
        <v>685</v>
      </c>
      <c r="J406" s="70" t="s">
        <v>136</v>
      </c>
      <c r="K406" s="70" t="s">
        <v>62</v>
      </c>
      <c r="L406" s="71">
        <v>22440.9</v>
      </c>
      <c r="M406" s="71">
        <v>27477.1</v>
      </c>
      <c r="N406" s="71">
        <v>19619.2</v>
      </c>
      <c r="O406" s="71">
        <v>18684.900000000001</v>
      </c>
      <c r="P406">
        <v>44.237499999999997</v>
      </c>
      <c r="Q406" s="72">
        <v>21.1051</v>
      </c>
    </row>
    <row r="407" spans="1:17" ht="16.5" hidden="1" customHeight="1" x14ac:dyDescent="0.2">
      <c r="A407" s="70" t="s">
        <v>684</v>
      </c>
      <c r="B407" s="70" t="s">
        <v>221</v>
      </c>
      <c r="C407" s="70" t="s">
        <v>595</v>
      </c>
      <c r="D407" s="70" t="s">
        <v>682</v>
      </c>
      <c r="E407" s="70" t="s">
        <v>683</v>
      </c>
      <c r="F407" s="70" t="s">
        <v>678</v>
      </c>
      <c r="G407" s="70" t="s">
        <v>684</v>
      </c>
      <c r="H407" s="70" t="s">
        <v>680</v>
      </c>
      <c r="I407" s="70" t="s">
        <v>685</v>
      </c>
      <c r="J407" s="70" t="s">
        <v>136</v>
      </c>
      <c r="K407" s="70" t="s">
        <v>80</v>
      </c>
      <c r="L407" s="71" t="s">
        <v>63</v>
      </c>
      <c r="M407" s="71" t="s">
        <v>63</v>
      </c>
      <c r="N407" s="71">
        <v>89.2</v>
      </c>
      <c r="O407" s="71" t="s">
        <v>63</v>
      </c>
      <c r="P407">
        <v>44.237499999999997</v>
      </c>
      <c r="Q407" s="72">
        <v>21.1051</v>
      </c>
    </row>
    <row r="408" spans="1:17" ht="16.5" hidden="1" customHeight="1" x14ac:dyDescent="0.2">
      <c r="A408" s="70" t="s">
        <v>684</v>
      </c>
      <c r="B408" s="70" t="s">
        <v>221</v>
      </c>
      <c r="C408" s="70" t="s">
        <v>595</v>
      </c>
      <c r="D408" s="70" t="s">
        <v>682</v>
      </c>
      <c r="E408" s="70" t="s">
        <v>683</v>
      </c>
      <c r="F408" s="70" t="s">
        <v>678</v>
      </c>
      <c r="G408" s="70" t="s">
        <v>684</v>
      </c>
      <c r="H408" s="70" t="s">
        <v>680</v>
      </c>
      <c r="I408" s="70" t="s">
        <v>685</v>
      </c>
      <c r="J408" s="70" t="s">
        <v>136</v>
      </c>
      <c r="K408" s="70" t="s">
        <v>64</v>
      </c>
      <c r="L408" s="71">
        <v>11016.4</v>
      </c>
      <c r="M408" s="71">
        <v>13488.8</v>
      </c>
      <c r="N408" s="71">
        <v>9631.2000000000007</v>
      </c>
      <c r="O408" s="71">
        <v>9172.6</v>
      </c>
      <c r="P408">
        <v>44.237499999999997</v>
      </c>
      <c r="Q408" s="72">
        <v>21.1051</v>
      </c>
    </row>
    <row r="409" spans="1:17" ht="16.5" hidden="1" customHeight="1" x14ac:dyDescent="0.2">
      <c r="A409" s="70" t="s">
        <v>684</v>
      </c>
      <c r="B409" s="70" t="s">
        <v>221</v>
      </c>
      <c r="C409" s="70" t="s">
        <v>595</v>
      </c>
      <c r="D409" s="70" t="s">
        <v>682</v>
      </c>
      <c r="E409" s="70" t="s">
        <v>683</v>
      </c>
      <c r="F409" s="70" t="s">
        <v>678</v>
      </c>
      <c r="G409" s="70" t="s">
        <v>684</v>
      </c>
      <c r="H409" s="70" t="s">
        <v>680</v>
      </c>
      <c r="I409" s="70" t="s">
        <v>685</v>
      </c>
      <c r="J409" s="70" t="s">
        <v>136</v>
      </c>
      <c r="K409" s="70" t="s">
        <v>65</v>
      </c>
      <c r="L409" s="71">
        <v>7038.3</v>
      </c>
      <c r="M409" s="71">
        <v>8617.7999999999993</v>
      </c>
      <c r="N409" s="71">
        <v>6153.3</v>
      </c>
      <c r="O409" s="71">
        <v>5860.3</v>
      </c>
      <c r="P409">
        <v>44.237499999999997</v>
      </c>
      <c r="Q409" s="72">
        <v>21.1051</v>
      </c>
    </row>
    <row r="410" spans="1:17" ht="16.5" hidden="1" customHeight="1" x14ac:dyDescent="0.2">
      <c r="A410" s="70" t="s">
        <v>687</v>
      </c>
      <c r="B410" s="70" t="s">
        <v>221</v>
      </c>
      <c r="C410" s="70" t="s">
        <v>595</v>
      </c>
      <c r="D410" s="70" t="s">
        <v>682</v>
      </c>
      <c r="E410" s="70" t="s">
        <v>686</v>
      </c>
      <c r="F410" s="70" t="s">
        <v>678</v>
      </c>
      <c r="G410" s="70" t="s">
        <v>687</v>
      </c>
      <c r="H410" s="70" t="s">
        <v>680</v>
      </c>
      <c r="I410" s="70" t="s">
        <v>688</v>
      </c>
      <c r="J410" s="70" t="s">
        <v>136</v>
      </c>
      <c r="K410" s="70" t="s">
        <v>62</v>
      </c>
      <c r="L410" s="71">
        <v>21392.799999999999</v>
      </c>
      <c r="M410" s="71">
        <v>25843</v>
      </c>
      <c r="N410" s="71">
        <v>18082.2</v>
      </c>
      <c r="O410" s="71">
        <v>20493.2</v>
      </c>
      <c r="P410">
        <v>44</v>
      </c>
      <c r="Q410" s="72">
        <v>21</v>
      </c>
    </row>
    <row r="411" spans="1:17" ht="16.5" hidden="1" customHeight="1" x14ac:dyDescent="0.2">
      <c r="A411" s="70" t="s">
        <v>687</v>
      </c>
      <c r="B411" s="70" t="s">
        <v>221</v>
      </c>
      <c r="C411" s="70" t="s">
        <v>595</v>
      </c>
      <c r="D411" s="70" t="s">
        <v>682</v>
      </c>
      <c r="E411" s="70" t="s">
        <v>686</v>
      </c>
      <c r="F411" s="70" t="s">
        <v>678</v>
      </c>
      <c r="G411" s="70" t="s">
        <v>687</v>
      </c>
      <c r="H411" s="70" t="s">
        <v>680</v>
      </c>
      <c r="I411" s="70" t="s">
        <v>688</v>
      </c>
      <c r="J411" s="70" t="s">
        <v>136</v>
      </c>
      <c r="K411" s="70" t="s">
        <v>80</v>
      </c>
      <c r="L411" s="71" t="s">
        <v>63</v>
      </c>
      <c r="M411" s="71" t="s">
        <v>63</v>
      </c>
      <c r="N411" s="71">
        <v>82.2</v>
      </c>
      <c r="O411" s="71" t="s">
        <v>63</v>
      </c>
      <c r="P411">
        <v>44</v>
      </c>
      <c r="Q411" s="72">
        <v>21</v>
      </c>
    </row>
    <row r="412" spans="1:17" ht="16.5" hidden="1" customHeight="1" x14ac:dyDescent="0.2">
      <c r="A412" s="70" t="s">
        <v>687</v>
      </c>
      <c r="B412" s="70" t="s">
        <v>221</v>
      </c>
      <c r="C412" s="70" t="s">
        <v>595</v>
      </c>
      <c r="D412" s="70" t="s">
        <v>682</v>
      </c>
      <c r="E412" s="70" t="s">
        <v>686</v>
      </c>
      <c r="F412" s="70" t="s">
        <v>678</v>
      </c>
      <c r="G412" s="70" t="s">
        <v>687</v>
      </c>
      <c r="H412" s="70" t="s">
        <v>680</v>
      </c>
      <c r="I412" s="70" t="s">
        <v>688</v>
      </c>
      <c r="J412" s="70" t="s">
        <v>136</v>
      </c>
      <c r="K412" s="70" t="s">
        <v>64</v>
      </c>
      <c r="L412" s="71">
        <v>10501.9</v>
      </c>
      <c r="M412" s="71">
        <v>12686.5</v>
      </c>
      <c r="N412" s="71">
        <v>8876.7000000000007</v>
      </c>
      <c r="O412" s="71">
        <v>10060.299999999999</v>
      </c>
      <c r="P412">
        <v>44</v>
      </c>
      <c r="Q412" s="72">
        <v>21</v>
      </c>
    </row>
    <row r="413" spans="1:17" ht="16.5" hidden="1" customHeight="1" x14ac:dyDescent="0.2">
      <c r="A413" s="70" t="s">
        <v>687</v>
      </c>
      <c r="B413" s="70" t="s">
        <v>221</v>
      </c>
      <c r="C413" s="70" t="s">
        <v>595</v>
      </c>
      <c r="D413" s="70" t="s">
        <v>682</v>
      </c>
      <c r="E413" s="70" t="s">
        <v>686</v>
      </c>
      <c r="F413" s="70" t="s">
        <v>678</v>
      </c>
      <c r="G413" s="70" t="s">
        <v>687</v>
      </c>
      <c r="H413" s="70" t="s">
        <v>680</v>
      </c>
      <c r="I413" s="70" t="s">
        <v>688</v>
      </c>
      <c r="J413" s="70" t="s">
        <v>136</v>
      </c>
      <c r="K413" s="70" t="s">
        <v>65</v>
      </c>
      <c r="L413" s="71">
        <v>6709.6</v>
      </c>
      <c r="M413" s="71">
        <v>8105.3</v>
      </c>
      <c r="N413" s="71">
        <v>5671.2</v>
      </c>
      <c r="O413" s="71">
        <v>6427.4</v>
      </c>
      <c r="P413">
        <v>44</v>
      </c>
      <c r="Q413" s="72">
        <v>21</v>
      </c>
    </row>
    <row r="414" spans="1:17" ht="16.5" hidden="1" customHeight="1" x14ac:dyDescent="0.2">
      <c r="A414" s="70" t="s">
        <v>691</v>
      </c>
      <c r="B414" s="70" t="s">
        <v>66</v>
      </c>
      <c r="C414" s="70" t="s">
        <v>114</v>
      </c>
      <c r="D414" s="70" t="s">
        <v>689</v>
      </c>
      <c r="E414" s="70" t="s">
        <v>689</v>
      </c>
      <c r="F414" s="70" t="s">
        <v>690</v>
      </c>
      <c r="G414" s="70" t="s">
        <v>691</v>
      </c>
      <c r="H414" s="70" t="s">
        <v>692</v>
      </c>
      <c r="I414" s="70" t="s">
        <v>692</v>
      </c>
      <c r="J414" s="70" t="s">
        <v>183</v>
      </c>
      <c r="K414" s="70" t="s">
        <v>80</v>
      </c>
      <c r="L414" s="71">
        <v>65442</v>
      </c>
      <c r="M414" s="71">
        <v>46454</v>
      </c>
      <c r="N414" s="71">
        <v>82934.8</v>
      </c>
      <c r="O414" s="71">
        <v>67059</v>
      </c>
      <c r="P414">
        <v>45.113900000000001</v>
      </c>
      <c r="Q414" s="72">
        <v>19.223600000000001</v>
      </c>
    </row>
    <row r="415" spans="1:17" ht="16.5" hidden="1" customHeight="1" x14ac:dyDescent="0.2">
      <c r="A415" s="70" t="s">
        <v>691</v>
      </c>
      <c r="B415" s="70" t="s">
        <v>66</v>
      </c>
      <c r="C415" s="70" t="s">
        <v>114</v>
      </c>
      <c r="D415" s="70" t="s">
        <v>689</v>
      </c>
      <c r="E415" s="70" t="s">
        <v>689</v>
      </c>
      <c r="F415" s="70" t="s">
        <v>690</v>
      </c>
      <c r="G415" s="70" t="s">
        <v>691</v>
      </c>
      <c r="H415" s="70" t="s">
        <v>692</v>
      </c>
      <c r="I415" s="70" t="s">
        <v>692</v>
      </c>
      <c r="J415" s="70" t="s">
        <v>183</v>
      </c>
      <c r="K415" s="70" t="s">
        <v>65</v>
      </c>
      <c r="L415" s="71" t="s">
        <v>63</v>
      </c>
      <c r="M415" s="71">
        <v>4796.8</v>
      </c>
      <c r="N415" s="71" t="s">
        <v>63</v>
      </c>
      <c r="O415" s="71" t="s">
        <v>63</v>
      </c>
      <c r="P415">
        <v>45.113900000000001</v>
      </c>
      <c r="Q415" s="72">
        <v>19.223600000000001</v>
      </c>
    </row>
    <row r="416" spans="1:17" ht="16.5" hidden="1" customHeight="1" x14ac:dyDescent="0.2">
      <c r="A416" s="70" t="s">
        <v>691</v>
      </c>
      <c r="B416" s="70" t="s">
        <v>66</v>
      </c>
      <c r="C416" s="70" t="s">
        <v>114</v>
      </c>
      <c r="D416" s="70" t="s">
        <v>689</v>
      </c>
      <c r="E416" s="70" t="s">
        <v>689</v>
      </c>
      <c r="F416" s="70" t="s">
        <v>690</v>
      </c>
      <c r="G416" s="70" t="s">
        <v>691</v>
      </c>
      <c r="H416" s="70" t="s">
        <v>692</v>
      </c>
      <c r="I416" s="70" t="s">
        <v>692</v>
      </c>
      <c r="J416" s="70" t="s">
        <v>183</v>
      </c>
      <c r="K416" s="70" t="s">
        <v>65</v>
      </c>
      <c r="L416" s="71">
        <v>5290</v>
      </c>
      <c r="M416" s="71" t="s">
        <v>63</v>
      </c>
      <c r="N416" s="71">
        <v>7127.4</v>
      </c>
      <c r="O416" s="71">
        <v>8292</v>
      </c>
      <c r="P416">
        <v>45.113900000000001</v>
      </c>
      <c r="Q416" s="72">
        <v>19.223600000000001</v>
      </c>
    </row>
    <row r="417" spans="1:17" ht="16.5" hidden="1" customHeight="1" x14ac:dyDescent="0.2">
      <c r="A417" s="70" t="s">
        <v>693</v>
      </c>
      <c r="B417" s="70" t="s">
        <v>96</v>
      </c>
      <c r="C417" s="70" t="s">
        <v>501</v>
      </c>
      <c r="D417" s="70" t="s">
        <v>502</v>
      </c>
      <c r="E417" s="70" t="s">
        <v>503</v>
      </c>
      <c r="F417" s="70" t="s">
        <v>693</v>
      </c>
      <c r="G417" s="70" t="s">
        <v>693</v>
      </c>
      <c r="H417" s="70" t="s">
        <v>694</v>
      </c>
      <c r="I417" s="70" t="s">
        <v>695</v>
      </c>
      <c r="J417" s="70" t="s">
        <v>153</v>
      </c>
      <c r="K417" s="70" t="s">
        <v>80</v>
      </c>
      <c r="L417" s="71">
        <v>306632</v>
      </c>
      <c r="M417" s="71">
        <v>274251</v>
      </c>
      <c r="N417" s="71">
        <v>221084</v>
      </c>
      <c r="O417" s="71">
        <v>195657.4</v>
      </c>
      <c r="P417">
        <v>44.007899999999999</v>
      </c>
      <c r="Q417" s="72">
        <v>20.915400000000002</v>
      </c>
    </row>
    <row r="418" spans="1:17" ht="16.5" hidden="1" customHeight="1" x14ac:dyDescent="0.2">
      <c r="A418" s="70" t="s">
        <v>693</v>
      </c>
      <c r="B418" s="70" t="s">
        <v>96</v>
      </c>
      <c r="C418" s="70" t="s">
        <v>501</v>
      </c>
      <c r="D418" s="70" t="s">
        <v>502</v>
      </c>
      <c r="E418" s="70" t="s">
        <v>503</v>
      </c>
      <c r="F418" s="70" t="s">
        <v>693</v>
      </c>
      <c r="G418" s="70" t="s">
        <v>693</v>
      </c>
      <c r="H418" s="70" t="s">
        <v>694</v>
      </c>
      <c r="I418" s="70" t="s">
        <v>695</v>
      </c>
      <c r="J418" s="70" t="s">
        <v>153</v>
      </c>
      <c r="K418" s="70" t="s">
        <v>86</v>
      </c>
      <c r="L418" s="71">
        <v>1017782</v>
      </c>
      <c r="M418" s="71">
        <v>1383716</v>
      </c>
      <c r="N418" s="71">
        <v>827887</v>
      </c>
      <c r="O418" s="71">
        <v>949805.6</v>
      </c>
      <c r="P418">
        <v>44.007899999999999</v>
      </c>
      <c r="Q418" s="72">
        <v>20.915400000000002</v>
      </c>
    </row>
    <row r="419" spans="1:17" ht="16.5" hidden="1" customHeight="1" x14ac:dyDescent="0.2">
      <c r="A419" s="70" t="s">
        <v>693</v>
      </c>
      <c r="B419" s="70" t="s">
        <v>96</v>
      </c>
      <c r="C419" s="70" t="s">
        <v>501</v>
      </c>
      <c r="D419" s="70" t="s">
        <v>502</v>
      </c>
      <c r="E419" s="70" t="s">
        <v>503</v>
      </c>
      <c r="F419" s="70" t="s">
        <v>693</v>
      </c>
      <c r="G419" s="70" t="s">
        <v>693</v>
      </c>
      <c r="H419" s="70" t="s">
        <v>694</v>
      </c>
      <c r="I419" s="70" t="s">
        <v>695</v>
      </c>
      <c r="J419" s="70" t="s">
        <v>153</v>
      </c>
      <c r="K419" s="70" t="s">
        <v>65</v>
      </c>
      <c r="L419" s="71">
        <v>49143</v>
      </c>
      <c r="M419" s="71">
        <v>211537</v>
      </c>
      <c r="N419" s="71">
        <v>536353</v>
      </c>
      <c r="O419" s="71">
        <v>796583.7</v>
      </c>
      <c r="P419">
        <v>44.007899999999999</v>
      </c>
      <c r="Q419" s="72">
        <v>20.915400000000002</v>
      </c>
    </row>
    <row r="420" spans="1:17" ht="16.5" hidden="1" customHeight="1" x14ac:dyDescent="0.2">
      <c r="A420" s="70" t="s">
        <v>697</v>
      </c>
      <c r="B420" s="70" t="s">
        <v>66</v>
      </c>
      <c r="C420" s="70" t="s">
        <v>87</v>
      </c>
      <c r="D420" s="70" t="s">
        <v>622</v>
      </c>
      <c r="E420" s="70" t="s">
        <v>696</v>
      </c>
      <c r="F420" s="70" t="s">
        <v>697</v>
      </c>
      <c r="G420" s="70" t="s">
        <v>697</v>
      </c>
      <c r="H420" s="70" t="s">
        <v>698</v>
      </c>
      <c r="I420" s="70" t="s">
        <v>699</v>
      </c>
      <c r="J420" s="70" t="s">
        <v>61</v>
      </c>
      <c r="K420" s="70" t="s">
        <v>62</v>
      </c>
      <c r="L420" s="71">
        <v>46326</v>
      </c>
      <c r="M420" s="71">
        <v>46326</v>
      </c>
      <c r="N420" s="71" t="s">
        <v>63</v>
      </c>
      <c r="O420" s="71">
        <v>16590</v>
      </c>
      <c r="P420">
        <v>45.8125</v>
      </c>
      <c r="Q420" s="72">
        <v>19.829722</v>
      </c>
    </row>
    <row r="421" spans="1:17" ht="16.5" hidden="1" customHeight="1" x14ac:dyDescent="0.2">
      <c r="A421" s="70" t="s">
        <v>697</v>
      </c>
      <c r="B421" s="70" t="s">
        <v>66</v>
      </c>
      <c r="C421" s="70" t="s">
        <v>87</v>
      </c>
      <c r="D421" s="70" t="s">
        <v>622</v>
      </c>
      <c r="E421" s="70" t="s">
        <v>696</v>
      </c>
      <c r="F421" s="70" t="s">
        <v>697</v>
      </c>
      <c r="G421" s="70" t="s">
        <v>697</v>
      </c>
      <c r="H421" s="70" t="s">
        <v>698</v>
      </c>
      <c r="I421" s="70" t="s">
        <v>699</v>
      </c>
      <c r="J421" s="70" t="s">
        <v>61</v>
      </c>
      <c r="K421" s="70" t="s">
        <v>64</v>
      </c>
      <c r="L421" s="71">
        <v>4234</v>
      </c>
      <c r="M421" s="71">
        <v>4234</v>
      </c>
      <c r="N421" s="71" t="s">
        <v>63</v>
      </c>
      <c r="O421" s="71">
        <v>1789</v>
      </c>
      <c r="P421">
        <v>45.8125</v>
      </c>
      <c r="Q421" s="72">
        <v>19.829722</v>
      </c>
    </row>
    <row r="422" spans="1:17" ht="16.5" hidden="1" customHeight="1" x14ac:dyDescent="0.2">
      <c r="A422" s="70" t="s">
        <v>697</v>
      </c>
      <c r="B422" s="70" t="s">
        <v>66</v>
      </c>
      <c r="C422" s="70" t="s">
        <v>87</v>
      </c>
      <c r="D422" s="70" t="s">
        <v>622</v>
      </c>
      <c r="E422" s="70" t="s">
        <v>696</v>
      </c>
      <c r="F422" s="70" t="s">
        <v>697</v>
      </c>
      <c r="G422" s="70" t="s">
        <v>697</v>
      </c>
      <c r="H422" s="70" t="s">
        <v>698</v>
      </c>
      <c r="I422" s="70" t="s">
        <v>699</v>
      </c>
      <c r="J422" s="70" t="s">
        <v>61</v>
      </c>
      <c r="K422" s="70" t="s">
        <v>65</v>
      </c>
      <c r="L422" s="71">
        <v>2233</v>
      </c>
      <c r="M422" s="71">
        <v>2233</v>
      </c>
      <c r="N422" s="71" t="s">
        <v>63</v>
      </c>
      <c r="O422" s="71">
        <v>724</v>
      </c>
      <c r="P422">
        <v>45.8125</v>
      </c>
      <c r="Q422" s="72">
        <v>19.829722</v>
      </c>
    </row>
    <row r="423" spans="1:17" ht="16.5" hidden="1" customHeight="1" x14ac:dyDescent="0.2">
      <c r="A423" s="70" t="s">
        <v>700</v>
      </c>
      <c r="B423" s="70" t="s">
        <v>96</v>
      </c>
      <c r="C423" s="70" t="s">
        <v>443</v>
      </c>
      <c r="D423" s="70" t="s">
        <v>672</v>
      </c>
      <c r="E423" s="70" t="s">
        <v>672</v>
      </c>
      <c r="F423" s="70" t="s">
        <v>700</v>
      </c>
      <c r="G423" s="70" t="s">
        <v>700</v>
      </c>
      <c r="H423" s="70" t="s">
        <v>701</v>
      </c>
      <c r="I423" s="70" t="s">
        <v>702</v>
      </c>
      <c r="J423" s="70" t="s">
        <v>286</v>
      </c>
      <c r="K423" s="70" t="s">
        <v>80</v>
      </c>
      <c r="L423" s="71">
        <v>2288.6</v>
      </c>
      <c r="M423" s="71">
        <v>1974.5</v>
      </c>
      <c r="N423" s="71">
        <v>1910.8</v>
      </c>
      <c r="O423" s="71">
        <v>1407.9</v>
      </c>
      <c r="P423">
        <v>43.832700000000003</v>
      </c>
      <c r="Q423" s="72">
        <v>19.8752</v>
      </c>
    </row>
    <row r="424" spans="1:17" ht="16.5" hidden="1" customHeight="1" x14ac:dyDescent="0.2">
      <c r="A424" s="70" t="s">
        <v>700</v>
      </c>
      <c r="B424" s="70" t="s">
        <v>96</v>
      </c>
      <c r="C424" s="70" t="s">
        <v>443</v>
      </c>
      <c r="D424" s="70" t="s">
        <v>672</v>
      </c>
      <c r="E424" s="70" t="s">
        <v>672</v>
      </c>
      <c r="F424" s="70" t="s">
        <v>700</v>
      </c>
      <c r="G424" s="70" t="s">
        <v>700</v>
      </c>
      <c r="H424" s="70" t="s">
        <v>701</v>
      </c>
      <c r="I424" s="70" t="s">
        <v>702</v>
      </c>
      <c r="J424" s="70" t="s">
        <v>286</v>
      </c>
      <c r="K424" s="70" t="s">
        <v>86</v>
      </c>
      <c r="L424" s="71">
        <v>556.5</v>
      </c>
      <c r="M424" s="71">
        <v>4745.8</v>
      </c>
      <c r="N424" s="71">
        <v>4190.3999999999996</v>
      </c>
      <c r="O424" s="71">
        <v>4588.8999999999996</v>
      </c>
      <c r="P424">
        <v>43.832700000000003</v>
      </c>
      <c r="Q424" s="72">
        <v>19.8752</v>
      </c>
    </row>
    <row r="425" spans="1:17" ht="16.5" hidden="1" customHeight="1" x14ac:dyDescent="0.2">
      <c r="A425" s="70" t="s">
        <v>700</v>
      </c>
      <c r="B425" s="70" t="s">
        <v>96</v>
      </c>
      <c r="C425" s="70" t="s">
        <v>443</v>
      </c>
      <c r="D425" s="70" t="s">
        <v>672</v>
      </c>
      <c r="E425" s="70" t="s">
        <v>672</v>
      </c>
      <c r="F425" s="70" t="s">
        <v>700</v>
      </c>
      <c r="G425" s="70" t="s">
        <v>700</v>
      </c>
      <c r="H425" s="70" t="s">
        <v>701</v>
      </c>
      <c r="I425" s="70" t="s">
        <v>702</v>
      </c>
      <c r="J425" s="70" t="s">
        <v>286</v>
      </c>
      <c r="K425" s="70" t="s">
        <v>65</v>
      </c>
      <c r="L425" s="71">
        <v>962.7</v>
      </c>
      <c r="M425" s="71">
        <v>1207.8</v>
      </c>
      <c r="N425" s="71">
        <v>1963.5</v>
      </c>
      <c r="O425" s="71">
        <v>1606.5</v>
      </c>
      <c r="P425">
        <v>43.832700000000003</v>
      </c>
      <c r="Q425" s="72">
        <v>19.8752</v>
      </c>
    </row>
    <row r="426" spans="1:17" ht="16.5" hidden="1" customHeight="1" x14ac:dyDescent="0.2">
      <c r="A426" s="70" t="s">
        <v>704</v>
      </c>
      <c r="B426" s="70" t="s">
        <v>221</v>
      </c>
      <c r="C426" s="70" t="s">
        <v>595</v>
      </c>
      <c r="D426" s="70" t="s">
        <v>596</v>
      </c>
      <c r="E426" s="70" t="s">
        <v>703</v>
      </c>
      <c r="F426" s="70" t="s">
        <v>704</v>
      </c>
      <c r="G426" s="70" t="s">
        <v>704</v>
      </c>
      <c r="H426" s="70" t="s">
        <v>705</v>
      </c>
      <c r="I426" s="70" t="s">
        <v>706</v>
      </c>
      <c r="J426" s="70" t="s">
        <v>136</v>
      </c>
      <c r="K426" s="70" t="s">
        <v>62</v>
      </c>
      <c r="L426" s="71">
        <v>33600</v>
      </c>
      <c r="M426" s="71">
        <v>43200</v>
      </c>
      <c r="N426" s="71">
        <v>72000</v>
      </c>
      <c r="O426" s="71">
        <v>72000</v>
      </c>
      <c r="P426">
        <v>44.530900000000003</v>
      </c>
      <c r="Q426" s="72">
        <v>20.877700000000001</v>
      </c>
    </row>
    <row r="427" spans="1:17" ht="16.5" hidden="1" customHeight="1" x14ac:dyDescent="0.2">
      <c r="A427" s="70" t="s">
        <v>704</v>
      </c>
      <c r="B427" s="70" t="s">
        <v>221</v>
      </c>
      <c r="C427" s="70" t="s">
        <v>595</v>
      </c>
      <c r="D427" s="70" t="s">
        <v>596</v>
      </c>
      <c r="E427" s="70" t="s">
        <v>703</v>
      </c>
      <c r="F427" s="70" t="s">
        <v>704</v>
      </c>
      <c r="G427" s="70" t="s">
        <v>704</v>
      </c>
      <c r="H427" s="70" t="s">
        <v>705</v>
      </c>
      <c r="I427" s="70" t="s">
        <v>706</v>
      </c>
      <c r="J427" s="70" t="s">
        <v>136</v>
      </c>
      <c r="K427" s="70" t="s">
        <v>64</v>
      </c>
      <c r="L427" s="71">
        <v>21000</v>
      </c>
      <c r="M427" s="71">
        <v>27000</v>
      </c>
      <c r="N427" s="71">
        <v>45000</v>
      </c>
      <c r="O427" s="71">
        <v>45000</v>
      </c>
      <c r="P427">
        <v>44.530900000000003</v>
      </c>
      <c r="Q427" s="72">
        <v>20.877700000000001</v>
      </c>
    </row>
    <row r="428" spans="1:17" ht="16.5" hidden="1" customHeight="1" x14ac:dyDescent="0.2">
      <c r="A428" s="70" t="s">
        <v>704</v>
      </c>
      <c r="B428" s="70" t="s">
        <v>221</v>
      </c>
      <c r="C428" s="70" t="s">
        <v>595</v>
      </c>
      <c r="D428" s="70" t="s">
        <v>596</v>
      </c>
      <c r="E428" s="70" t="s">
        <v>703</v>
      </c>
      <c r="F428" s="70" t="s">
        <v>704</v>
      </c>
      <c r="G428" s="70" t="s">
        <v>704</v>
      </c>
      <c r="H428" s="70" t="s">
        <v>705</v>
      </c>
      <c r="I428" s="70" t="s">
        <v>706</v>
      </c>
      <c r="J428" s="70" t="s">
        <v>136</v>
      </c>
      <c r="K428" s="70" t="s">
        <v>65</v>
      </c>
      <c r="L428" s="71">
        <v>1190</v>
      </c>
      <c r="M428" s="71">
        <v>1530</v>
      </c>
      <c r="N428" s="71">
        <v>2550</v>
      </c>
      <c r="O428" s="71">
        <v>2550</v>
      </c>
      <c r="P428">
        <v>44.530900000000003</v>
      </c>
      <c r="Q428" s="72">
        <v>20.877700000000001</v>
      </c>
    </row>
    <row r="429" spans="1:17" ht="16.5" hidden="1" customHeight="1" x14ac:dyDescent="0.2">
      <c r="A429" s="70" t="s">
        <v>709</v>
      </c>
      <c r="B429" s="70" t="s">
        <v>66</v>
      </c>
      <c r="C429" s="70" t="s">
        <v>142</v>
      </c>
      <c r="D429" s="70" t="s">
        <v>199</v>
      </c>
      <c r="E429" s="70" t="s">
        <v>707</v>
      </c>
      <c r="F429" s="70" t="s">
        <v>708</v>
      </c>
      <c r="G429" s="70" t="s">
        <v>709</v>
      </c>
      <c r="H429" s="70" t="s">
        <v>710</v>
      </c>
      <c r="I429" s="70" t="s">
        <v>711</v>
      </c>
      <c r="J429" s="70" t="s">
        <v>136</v>
      </c>
      <c r="K429" s="70" t="s">
        <v>62</v>
      </c>
      <c r="L429" s="71">
        <v>61344</v>
      </c>
      <c r="M429" s="71">
        <v>58892.2</v>
      </c>
      <c r="N429" s="71">
        <v>57600.5</v>
      </c>
      <c r="O429" s="71">
        <v>54844.3</v>
      </c>
      <c r="P429">
        <v>45.612299999999998</v>
      </c>
      <c r="Q429" s="72">
        <v>19.369</v>
      </c>
    </row>
    <row r="430" spans="1:17" ht="16.5" hidden="1" customHeight="1" x14ac:dyDescent="0.2">
      <c r="A430" s="70" t="s">
        <v>709</v>
      </c>
      <c r="B430" s="70" t="s">
        <v>66</v>
      </c>
      <c r="C430" s="70" t="s">
        <v>142</v>
      </c>
      <c r="D430" s="70" t="s">
        <v>199</v>
      </c>
      <c r="E430" s="70" t="s">
        <v>707</v>
      </c>
      <c r="F430" s="70" t="s">
        <v>708</v>
      </c>
      <c r="G430" s="70" t="s">
        <v>709</v>
      </c>
      <c r="H430" s="70" t="s">
        <v>710</v>
      </c>
      <c r="I430" s="70" t="s">
        <v>711</v>
      </c>
      <c r="J430" s="70" t="s">
        <v>136</v>
      </c>
      <c r="K430" s="70" t="s">
        <v>80</v>
      </c>
      <c r="L430" s="71" t="s">
        <v>63</v>
      </c>
      <c r="M430" s="71" t="s">
        <v>63</v>
      </c>
      <c r="N430" s="71">
        <v>55.2</v>
      </c>
      <c r="O430" s="71" t="s">
        <v>63</v>
      </c>
      <c r="P430">
        <v>45.612299999999998</v>
      </c>
      <c r="Q430" s="72">
        <v>19.369</v>
      </c>
    </row>
    <row r="431" spans="1:17" ht="16.5" hidden="1" customHeight="1" x14ac:dyDescent="0.2">
      <c r="A431" s="70" t="s">
        <v>709</v>
      </c>
      <c r="B431" s="70" t="s">
        <v>66</v>
      </c>
      <c r="C431" s="70" t="s">
        <v>142</v>
      </c>
      <c r="D431" s="70" t="s">
        <v>199</v>
      </c>
      <c r="E431" s="70" t="s">
        <v>707</v>
      </c>
      <c r="F431" s="70" t="s">
        <v>708</v>
      </c>
      <c r="G431" s="70" t="s">
        <v>709</v>
      </c>
      <c r="H431" s="70" t="s">
        <v>710</v>
      </c>
      <c r="I431" s="70" t="s">
        <v>711</v>
      </c>
      <c r="J431" s="70" t="s">
        <v>136</v>
      </c>
      <c r="K431" s="70" t="s">
        <v>64</v>
      </c>
      <c r="L431" s="71">
        <v>38340</v>
      </c>
      <c r="M431" s="71">
        <v>36807.599999999999</v>
      </c>
      <c r="N431" s="71">
        <v>19800.2</v>
      </c>
      <c r="O431" s="71">
        <v>18852.7</v>
      </c>
      <c r="P431">
        <v>45.612299999999998</v>
      </c>
      <c r="Q431" s="72">
        <v>19.369</v>
      </c>
    </row>
    <row r="432" spans="1:17" ht="16.5" hidden="1" customHeight="1" x14ac:dyDescent="0.2">
      <c r="A432" s="70" t="s">
        <v>709</v>
      </c>
      <c r="B432" s="70" t="s">
        <v>66</v>
      </c>
      <c r="C432" s="70" t="s">
        <v>142</v>
      </c>
      <c r="D432" s="70" t="s">
        <v>199</v>
      </c>
      <c r="E432" s="70" t="s">
        <v>707</v>
      </c>
      <c r="F432" s="70" t="s">
        <v>708</v>
      </c>
      <c r="G432" s="70" t="s">
        <v>709</v>
      </c>
      <c r="H432" s="70" t="s">
        <v>710</v>
      </c>
      <c r="I432" s="70" t="s">
        <v>711</v>
      </c>
      <c r="J432" s="70" t="s">
        <v>136</v>
      </c>
      <c r="K432" s="70" t="s">
        <v>65</v>
      </c>
      <c r="L432" s="71">
        <v>2172.6</v>
      </c>
      <c r="M432" s="71">
        <v>2085.8000000000002</v>
      </c>
      <c r="N432" s="71">
        <v>14280.1</v>
      </c>
      <c r="O432" s="71">
        <v>13596.8</v>
      </c>
      <c r="P432">
        <v>45.612299999999998</v>
      </c>
      <c r="Q432" s="72">
        <v>19.369</v>
      </c>
    </row>
    <row r="433" spans="1:17" ht="16.5" hidden="1" customHeight="1" x14ac:dyDescent="0.2">
      <c r="A433" s="70" t="s">
        <v>712</v>
      </c>
      <c r="B433" s="70" t="s">
        <v>66</v>
      </c>
      <c r="C433" s="70" t="s">
        <v>142</v>
      </c>
      <c r="D433" s="70" t="s">
        <v>143</v>
      </c>
      <c r="E433" s="70" t="s">
        <v>143</v>
      </c>
      <c r="F433" s="70" t="s">
        <v>712</v>
      </c>
      <c r="G433" s="70" t="s">
        <v>712</v>
      </c>
      <c r="H433" s="70" t="s">
        <v>713</v>
      </c>
      <c r="I433" s="70" t="s">
        <v>714</v>
      </c>
      <c r="J433" s="70" t="s">
        <v>589</v>
      </c>
      <c r="K433" s="70" t="s">
        <v>62</v>
      </c>
      <c r="L433" s="71" t="s">
        <v>63</v>
      </c>
      <c r="M433" s="71">
        <v>127</v>
      </c>
      <c r="N433" s="71">
        <v>898.8</v>
      </c>
      <c r="O433" s="71"/>
      <c r="P433">
        <v>45.742600000000003</v>
      </c>
      <c r="Q433" s="72">
        <v>19.111999999999998</v>
      </c>
    </row>
    <row r="434" spans="1:17" ht="16.5" hidden="1" customHeight="1" x14ac:dyDescent="0.2">
      <c r="A434" s="70" t="s">
        <v>712</v>
      </c>
      <c r="B434" s="70" t="s">
        <v>66</v>
      </c>
      <c r="C434" s="70" t="s">
        <v>142</v>
      </c>
      <c r="D434" s="70" t="s">
        <v>143</v>
      </c>
      <c r="E434" s="70" t="s">
        <v>143</v>
      </c>
      <c r="F434" s="70" t="s">
        <v>712</v>
      </c>
      <c r="G434" s="70" t="s">
        <v>712</v>
      </c>
      <c r="H434" s="70" t="s">
        <v>713</v>
      </c>
      <c r="I434" s="70" t="s">
        <v>714</v>
      </c>
      <c r="J434" s="70" t="s">
        <v>589</v>
      </c>
      <c r="K434" s="70" t="s">
        <v>80</v>
      </c>
      <c r="L434" s="71">
        <v>21304</v>
      </c>
      <c r="M434" s="71" t="s">
        <v>63</v>
      </c>
      <c r="N434" s="71" t="s">
        <v>63</v>
      </c>
      <c r="O434" s="71" t="s">
        <v>63</v>
      </c>
      <c r="P434">
        <v>45.742600000000003</v>
      </c>
      <c r="Q434" s="72">
        <v>19.111999999999998</v>
      </c>
    </row>
    <row r="435" spans="1:17" ht="16.5" hidden="1" customHeight="1" x14ac:dyDescent="0.2">
      <c r="A435" s="70" t="s">
        <v>712</v>
      </c>
      <c r="B435" s="70" t="s">
        <v>66</v>
      </c>
      <c r="C435" s="70" t="s">
        <v>142</v>
      </c>
      <c r="D435" s="70" t="s">
        <v>143</v>
      </c>
      <c r="E435" s="70" t="s">
        <v>143</v>
      </c>
      <c r="F435" s="70" t="s">
        <v>712</v>
      </c>
      <c r="G435" s="70" t="s">
        <v>712</v>
      </c>
      <c r="H435" s="70" t="s">
        <v>713</v>
      </c>
      <c r="I435" s="70" t="s">
        <v>714</v>
      </c>
      <c r="J435" s="70" t="s">
        <v>589</v>
      </c>
      <c r="K435" s="70" t="s">
        <v>86</v>
      </c>
      <c r="L435" s="71" t="s">
        <v>63</v>
      </c>
      <c r="M435" s="71" t="s">
        <v>63</v>
      </c>
      <c r="N435" s="71">
        <v>142.6</v>
      </c>
      <c r="O435" s="71" t="s">
        <v>63</v>
      </c>
      <c r="P435">
        <v>45.742600000000003</v>
      </c>
      <c r="Q435" s="72">
        <v>19.111999999999998</v>
      </c>
    </row>
    <row r="436" spans="1:17" ht="16.5" hidden="1" customHeight="1" x14ac:dyDescent="0.2">
      <c r="A436" s="70" t="s">
        <v>712</v>
      </c>
      <c r="B436" s="70" t="s">
        <v>66</v>
      </c>
      <c r="C436" s="70" t="s">
        <v>142</v>
      </c>
      <c r="D436" s="70" t="s">
        <v>143</v>
      </c>
      <c r="E436" s="70" t="s">
        <v>143</v>
      </c>
      <c r="F436" s="70" t="s">
        <v>712</v>
      </c>
      <c r="G436" s="70" t="s">
        <v>712</v>
      </c>
      <c r="H436" s="70" t="s">
        <v>713</v>
      </c>
      <c r="I436" s="70" t="s">
        <v>714</v>
      </c>
      <c r="J436" s="70" t="s">
        <v>589</v>
      </c>
      <c r="K436" s="70" t="s">
        <v>65</v>
      </c>
      <c r="L436" s="71" t="s">
        <v>63</v>
      </c>
      <c r="M436" s="71">
        <v>9564.7999999999993</v>
      </c>
      <c r="N436" s="71">
        <v>6870.7</v>
      </c>
      <c r="O436" s="71">
        <v>14072.8</v>
      </c>
      <c r="P436">
        <v>45.742600000000003</v>
      </c>
      <c r="Q436" s="72">
        <v>19.111999999999998</v>
      </c>
    </row>
    <row r="437" spans="1:17" ht="16.5" hidden="1" customHeight="1" x14ac:dyDescent="0.2">
      <c r="A437" s="70" t="s">
        <v>715</v>
      </c>
      <c r="B437" s="70" t="s">
        <v>66</v>
      </c>
      <c r="C437" s="70" t="s">
        <v>142</v>
      </c>
      <c r="D437" s="70" t="s">
        <v>143</v>
      </c>
      <c r="E437" s="70" t="s">
        <v>143</v>
      </c>
      <c r="F437" s="70" t="s">
        <v>715</v>
      </c>
      <c r="G437" s="70" t="s">
        <v>715</v>
      </c>
      <c r="H437" s="70" t="s">
        <v>716</v>
      </c>
      <c r="I437" s="70" t="s">
        <v>717</v>
      </c>
      <c r="J437" s="70" t="s">
        <v>183</v>
      </c>
      <c r="K437" s="70" t="s">
        <v>80</v>
      </c>
      <c r="L437" s="71" t="s">
        <v>63</v>
      </c>
      <c r="M437" s="71" t="s">
        <v>63</v>
      </c>
      <c r="N437" s="71" t="s">
        <v>63</v>
      </c>
      <c r="O437" s="71">
        <v>29.8</v>
      </c>
      <c r="P437">
        <v>45.739677</v>
      </c>
      <c r="Q437" s="72">
        <v>19.145235899999999</v>
      </c>
    </row>
    <row r="438" spans="1:17" ht="16.5" hidden="1" customHeight="1" x14ac:dyDescent="0.2">
      <c r="A438" s="70" t="s">
        <v>715</v>
      </c>
      <c r="B438" s="70" t="s">
        <v>66</v>
      </c>
      <c r="C438" s="70" t="s">
        <v>142</v>
      </c>
      <c r="D438" s="70" t="s">
        <v>143</v>
      </c>
      <c r="E438" s="70" t="s">
        <v>143</v>
      </c>
      <c r="F438" s="70" t="s">
        <v>715</v>
      </c>
      <c r="G438" s="70" t="s">
        <v>715</v>
      </c>
      <c r="H438" s="70" t="s">
        <v>716</v>
      </c>
      <c r="I438" s="70" t="s">
        <v>717</v>
      </c>
      <c r="J438" s="70" t="s">
        <v>183</v>
      </c>
      <c r="K438" s="70" t="s">
        <v>65</v>
      </c>
      <c r="L438" s="71" t="s">
        <v>63</v>
      </c>
      <c r="M438" s="71" t="s">
        <v>63</v>
      </c>
      <c r="N438" s="71">
        <v>24211</v>
      </c>
      <c r="O438" s="71">
        <v>26.5</v>
      </c>
      <c r="P438">
        <v>45.739677</v>
      </c>
      <c r="Q438" s="72">
        <v>19.145235899999999</v>
      </c>
    </row>
    <row r="439" spans="1:17" ht="16.5" hidden="1" customHeight="1" x14ac:dyDescent="0.2">
      <c r="A439" s="70" t="s">
        <v>718</v>
      </c>
      <c r="B439" s="70" t="s">
        <v>66</v>
      </c>
      <c r="C439" s="70" t="s">
        <v>238</v>
      </c>
      <c r="D439" s="70" t="s">
        <v>324</v>
      </c>
      <c r="E439" s="70" t="s">
        <v>324</v>
      </c>
      <c r="F439" s="70" t="s">
        <v>718</v>
      </c>
      <c r="G439" s="70" t="s">
        <v>718</v>
      </c>
      <c r="H439" s="70" t="s">
        <v>719</v>
      </c>
      <c r="I439" s="70" t="s">
        <v>720</v>
      </c>
      <c r="J439" s="70" t="s">
        <v>721</v>
      </c>
      <c r="K439" s="70" t="s">
        <v>62</v>
      </c>
      <c r="L439" s="71">
        <v>150131.6</v>
      </c>
      <c r="M439" s="71">
        <v>125528.7</v>
      </c>
      <c r="N439" s="71">
        <v>183706.4</v>
      </c>
      <c r="O439" s="71">
        <v>121643.8</v>
      </c>
      <c r="P439">
        <v>44.842100000000002</v>
      </c>
      <c r="Q439" s="72">
        <v>20.6691</v>
      </c>
    </row>
    <row r="440" spans="1:17" ht="16.5" hidden="1" customHeight="1" x14ac:dyDescent="0.2">
      <c r="A440" s="70" t="s">
        <v>718</v>
      </c>
      <c r="B440" s="70" t="s">
        <v>66</v>
      </c>
      <c r="C440" s="70" t="s">
        <v>238</v>
      </c>
      <c r="D440" s="70" t="s">
        <v>324</v>
      </c>
      <c r="E440" s="70" t="s">
        <v>324</v>
      </c>
      <c r="F440" s="70" t="s">
        <v>718</v>
      </c>
      <c r="G440" s="70" t="s">
        <v>718</v>
      </c>
      <c r="H440" s="70" t="s">
        <v>719</v>
      </c>
      <c r="I440" s="70" t="s">
        <v>720</v>
      </c>
      <c r="J440" s="70" t="s">
        <v>721</v>
      </c>
      <c r="K440" s="70" t="s">
        <v>80</v>
      </c>
      <c r="L440" s="71">
        <v>712248.4</v>
      </c>
      <c r="M440" s="71">
        <v>410046.8</v>
      </c>
      <c r="N440" s="71">
        <v>2893968.9</v>
      </c>
      <c r="O440" s="71">
        <v>2627423.7999999998</v>
      </c>
      <c r="P440">
        <v>44.842100000000002</v>
      </c>
      <c r="Q440" s="72">
        <v>20.6691</v>
      </c>
    </row>
    <row r="441" spans="1:17" ht="16.5" hidden="1" customHeight="1" x14ac:dyDescent="0.2">
      <c r="A441" s="70" t="s">
        <v>718</v>
      </c>
      <c r="B441" s="70" t="s">
        <v>66</v>
      </c>
      <c r="C441" s="70" t="s">
        <v>238</v>
      </c>
      <c r="D441" s="70" t="s">
        <v>324</v>
      </c>
      <c r="E441" s="70" t="s">
        <v>324</v>
      </c>
      <c r="F441" s="70" t="s">
        <v>718</v>
      </c>
      <c r="G441" s="70" t="s">
        <v>718</v>
      </c>
      <c r="H441" s="70" t="s">
        <v>719</v>
      </c>
      <c r="I441" s="70" t="s">
        <v>720</v>
      </c>
      <c r="J441" s="70" t="s">
        <v>721</v>
      </c>
      <c r="K441" s="70" t="s">
        <v>86</v>
      </c>
      <c r="L441" s="71">
        <v>6563.6</v>
      </c>
      <c r="M441" s="71">
        <v>2821.8</v>
      </c>
      <c r="N441" s="71">
        <v>9531.2999999999993</v>
      </c>
      <c r="O441" s="71">
        <v>475063.5</v>
      </c>
      <c r="P441">
        <v>44.842100000000002</v>
      </c>
      <c r="Q441" s="72">
        <v>20.6691</v>
      </c>
    </row>
    <row r="442" spans="1:17" ht="16.5" hidden="1" customHeight="1" x14ac:dyDescent="0.2">
      <c r="A442" s="70" t="s">
        <v>718</v>
      </c>
      <c r="B442" s="70" t="s">
        <v>66</v>
      </c>
      <c r="C442" s="70" t="s">
        <v>238</v>
      </c>
      <c r="D442" s="70" t="s">
        <v>324</v>
      </c>
      <c r="E442" s="70" t="s">
        <v>324</v>
      </c>
      <c r="F442" s="70" t="s">
        <v>718</v>
      </c>
      <c r="G442" s="70" t="s">
        <v>718</v>
      </c>
      <c r="H442" s="70" t="s">
        <v>719</v>
      </c>
      <c r="I442" s="70" t="s">
        <v>720</v>
      </c>
      <c r="J442" s="70" t="s">
        <v>721</v>
      </c>
      <c r="K442" s="70" t="s">
        <v>65</v>
      </c>
      <c r="L442" s="71">
        <v>105552.2</v>
      </c>
      <c r="M442" s="71">
        <v>84584.4</v>
      </c>
      <c r="N442" s="71">
        <v>125258.7</v>
      </c>
      <c r="O442" s="71">
        <v>137295.9</v>
      </c>
      <c r="P442">
        <v>44.842100000000002</v>
      </c>
      <c r="Q442" s="72">
        <v>20.6691</v>
      </c>
    </row>
    <row r="443" spans="1:17" ht="16.5" hidden="1" customHeight="1" x14ac:dyDescent="0.2">
      <c r="A443" s="70" t="s">
        <v>726</v>
      </c>
      <c r="B443" s="70" t="s">
        <v>221</v>
      </c>
      <c r="C443" s="70" t="s">
        <v>722</v>
      </c>
      <c r="D443" s="70" t="s">
        <v>723</v>
      </c>
      <c r="E443" s="70" t="s">
        <v>724</v>
      </c>
      <c r="F443" s="70" t="s">
        <v>725</v>
      </c>
      <c r="G443" s="70" t="s">
        <v>726</v>
      </c>
      <c r="H443" s="70" t="s">
        <v>727</v>
      </c>
      <c r="I443" s="70" t="s">
        <v>728</v>
      </c>
      <c r="J443" s="70" t="s">
        <v>61</v>
      </c>
      <c r="K443" s="70" t="s">
        <v>62</v>
      </c>
      <c r="L443" s="71">
        <v>147356.70000000001</v>
      </c>
      <c r="M443" s="71">
        <v>69560</v>
      </c>
      <c r="N443" s="71">
        <v>78725</v>
      </c>
      <c r="O443" s="71">
        <v>68791</v>
      </c>
      <c r="P443">
        <v>44.7592</v>
      </c>
      <c r="Q443" s="72">
        <v>21.570399999999999</v>
      </c>
    </row>
    <row r="444" spans="1:17" ht="16.5" hidden="1" customHeight="1" x14ac:dyDescent="0.2">
      <c r="A444" s="70" t="s">
        <v>726</v>
      </c>
      <c r="B444" s="70" t="s">
        <v>221</v>
      </c>
      <c r="C444" s="70" t="s">
        <v>722</v>
      </c>
      <c r="D444" s="70" t="s">
        <v>723</v>
      </c>
      <c r="E444" s="70" t="s">
        <v>724</v>
      </c>
      <c r="F444" s="70" t="s">
        <v>725</v>
      </c>
      <c r="G444" s="70" t="s">
        <v>726</v>
      </c>
      <c r="H444" s="70" t="s">
        <v>727</v>
      </c>
      <c r="I444" s="70" t="s">
        <v>728</v>
      </c>
      <c r="J444" s="70" t="s">
        <v>61</v>
      </c>
      <c r="K444" s="70" t="s">
        <v>64</v>
      </c>
      <c r="L444" s="71">
        <v>90082.7</v>
      </c>
      <c r="M444" s="71">
        <v>6337</v>
      </c>
      <c r="N444" s="71">
        <v>7016</v>
      </c>
      <c r="O444" s="71">
        <v>6210</v>
      </c>
      <c r="P444">
        <v>44.7592</v>
      </c>
      <c r="Q444" s="72">
        <v>21.570399999999999</v>
      </c>
    </row>
    <row r="445" spans="1:17" ht="16.5" hidden="1" customHeight="1" x14ac:dyDescent="0.2">
      <c r="A445" s="70" t="s">
        <v>726</v>
      </c>
      <c r="B445" s="70" t="s">
        <v>221</v>
      </c>
      <c r="C445" s="70" t="s">
        <v>722</v>
      </c>
      <c r="D445" s="70" t="s">
        <v>723</v>
      </c>
      <c r="E445" s="70" t="s">
        <v>724</v>
      </c>
      <c r="F445" s="70" t="s">
        <v>725</v>
      </c>
      <c r="G445" s="70" t="s">
        <v>726</v>
      </c>
      <c r="H445" s="70" t="s">
        <v>727</v>
      </c>
      <c r="I445" s="70" t="s">
        <v>728</v>
      </c>
      <c r="J445" s="70" t="s">
        <v>61</v>
      </c>
      <c r="K445" s="70" t="s">
        <v>65</v>
      </c>
      <c r="L445" s="71">
        <v>9757.9</v>
      </c>
      <c r="M445" s="71">
        <v>3360</v>
      </c>
      <c r="N445" s="71">
        <v>3845</v>
      </c>
      <c r="O445" s="71">
        <v>3338</v>
      </c>
      <c r="P445">
        <v>44.7592</v>
      </c>
      <c r="Q445" s="72">
        <v>21.570399999999999</v>
      </c>
    </row>
    <row r="446" spans="1:17" ht="16.5" hidden="1" customHeight="1" x14ac:dyDescent="0.2">
      <c r="A446" s="70" t="s">
        <v>732</v>
      </c>
      <c r="B446" s="70" t="s">
        <v>66</v>
      </c>
      <c r="C446" s="70" t="s">
        <v>292</v>
      </c>
      <c r="D446" s="70" t="s">
        <v>729</v>
      </c>
      <c r="E446" s="70" t="s">
        <v>730</v>
      </c>
      <c r="F446" s="70" t="s">
        <v>731</v>
      </c>
      <c r="G446" s="70" t="s">
        <v>732</v>
      </c>
      <c r="H446" s="70" t="s">
        <v>733</v>
      </c>
      <c r="I446" s="70" t="s">
        <v>734</v>
      </c>
      <c r="J446" s="70" t="s">
        <v>61</v>
      </c>
      <c r="K446" s="70" t="s">
        <v>62</v>
      </c>
      <c r="L446" s="71" t="s">
        <v>63</v>
      </c>
      <c r="M446" s="71" t="s">
        <v>63</v>
      </c>
      <c r="N446" s="71" t="s">
        <v>63</v>
      </c>
      <c r="O446" s="71">
        <v>162131.29999999999</v>
      </c>
      <c r="P446">
        <v>45</v>
      </c>
      <c r="Q446" s="72">
        <v>20</v>
      </c>
    </row>
    <row r="447" spans="1:17" ht="16.5" hidden="1" customHeight="1" x14ac:dyDescent="0.2">
      <c r="A447" s="70" t="s">
        <v>732</v>
      </c>
      <c r="B447" s="70" t="s">
        <v>66</v>
      </c>
      <c r="C447" s="70" t="s">
        <v>292</v>
      </c>
      <c r="D447" s="70" t="s">
        <v>729</v>
      </c>
      <c r="E447" s="70" t="s">
        <v>730</v>
      </c>
      <c r="F447" s="70" t="s">
        <v>731</v>
      </c>
      <c r="G447" s="70" t="s">
        <v>732</v>
      </c>
      <c r="H447" s="70" t="s">
        <v>733</v>
      </c>
      <c r="I447" s="70" t="s">
        <v>734</v>
      </c>
      <c r="J447" s="70" t="s">
        <v>61</v>
      </c>
      <c r="K447" s="70" t="s">
        <v>64</v>
      </c>
      <c r="L447" s="71" t="s">
        <v>63</v>
      </c>
      <c r="M447" s="71" t="s">
        <v>63</v>
      </c>
      <c r="N447" s="71" t="s">
        <v>63</v>
      </c>
      <c r="O447" s="71">
        <v>99979</v>
      </c>
      <c r="P447">
        <v>45</v>
      </c>
      <c r="Q447" s="72">
        <v>20</v>
      </c>
    </row>
    <row r="448" spans="1:17" ht="16.5" hidden="1" customHeight="1" x14ac:dyDescent="0.2">
      <c r="A448" s="70" t="s">
        <v>732</v>
      </c>
      <c r="B448" s="70" t="s">
        <v>66</v>
      </c>
      <c r="C448" s="70" t="s">
        <v>292</v>
      </c>
      <c r="D448" s="70" t="s">
        <v>729</v>
      </c>
      <c r="E448" s="70" t="s">
        <v>730</v>
      </c>
      <c r="F448" s="70" t="s">
        <v>731</v>
      </c>
      <c r="G448" s="70" t="s">
        <v>732</v>
      </c>
      <c r="H448" s="70" t="s">
        <v>733</v>
      </c>
      <c r="I448" s="70" t="s">
        <v>734</v>
      </c>
      <c r="J448" s="70" t="s">
        <v>61</v>
      </c>
      <c r="K448" s="70" t="s">
        <v>65</v>
      </c>
      <c r="L448" s="71" t="s">
        <v>63</v>
      </c>
      <c r="M448" s="71" t="s">
        <v>63</v>
      </c>
      <c r="N448" s="71" t="s">
        <v>63</v>
      </c>
      <c r="O448" s="71">
        <v>10487.7</v>
      </c>
      <c r="P448">
        <v>45</v>
      </c>
      <c r="Q448" s="72">
        <v>20</v>
      </c>
    </row>
    <row r="449" spans="1:17" ht="16.5" customHeight="1" x14ac:dyDescent="0.2">
      <c r="A449" s="70" t="s">
        <v>736</v>
      </c>
      <c r="B449" s="70" t="s">
        <v>66</v>
      </c>
      <c r="C449" s="70" t="s">
        <v>179</v>
      </c>
      <c r="D449" s="70" t="s">
        <v>735</v>
      </c>
      <c r="E449" s="70" t="s">
        <v>735</v>
      </c>
      <c r="F449" s="70" t="s">
        <v>736</v>
      </c>
      <c r="G449" s="70" t="s">
        <v>736</v>
      </c>
      <c r="H449" s="70" t="s">
        <v>737</v>
      </c>
      <c r="I449" s="70" t="s">
        <v>737</v>
      </c>
      <c r="J449" s="70" t="s">
        <v>539</v>
      </c>
      <c r="K449" s="70" t="s">
        <v>62</v>
      </c>
      <c r="L449" s="71">
        <v>20250</v>
      </c>
      <c r="M449" s="71">
        <v>16474</v>
      </c>
      <c r="N449" s="71">
        <v>14553</v>
      </c>
      <c r="O449" s="71">
        <v>24338.1</v>
      </c>
      <c r="P449" t="e">
        <v>#N/A</v>
      </c>
      <c r="Q449" s="72" t="e">
        <v>#N/A</v>
      </c>
    </row>
    <row r="450" spans="1:17" ht="16.5" customHeight="1" x14ac:dyDescent="0.2">
      <c r="A450" s="70" t="s">
        <v>736</v>
      </c>
      <c r="B450" s="70" t="s">
        <v>66</v>
      </c>
      <c r="C450" s="70" t="s">
        <v>179</v>
      </c>
      <c r="D450" s="70" t="s">
        <v>735</v>
      </c>
      <c r="E450" s="70" t="s">
        <v>735</v>
      </c>
      <c r="F450" s="70" t="s">
        <v>736</v>
      </c>
      <c r="G450" s="70" t="s">
        <v>736</v>
      </c>
      <c r="H450" s="70" t="s">
        <v>737</v>
      </c>
      <c r="I450" s="70" t="s">
        <v>737</v>
      </c>
      <c r="J450" s="70" t="s">
        <v>539</v>
      </c>
      <c r="K450" s="70" t="s">
        <v>80</v>
      </c>
      <c r="L450" s="71">
        <v>750040</v>
      </c>
      <c r="M450" s="71">
        <v>962149</v>
      </c>
      <c r="N450" s="71">
        <v>994172</v>
      </c>
      <c r="O450" s="71">
        <v>1243474</v>
      </c>
      <c r="P450" t="e">
        <v>#N/A</v>
      </c>
      <c r="Q450" s="72" t="e">
        <v>#N/A</v>
      </c>
    </row>
    <row r="451" spans="1:17" ht="16.5" customHeight="1" x14ac:dyDescent="0.2">
      <c r="A451" s="70" t="s">
        <v>736</v>
      </c>
      <c r="B451" s="70" t="s">
        <v>66</v>
      </c>
      <c r="C451" s="70" t="s">
        <v>179</v>
      </c>
      <c r="D451" s="70" t="s">
        <v>735</v>
      </c>
      <c r="E451" s="70" t="s">
        <v>735</v>
      </c>
      <c r="F451" s="70" t="s">
        <v>736</v>
      </c>
      <c r="G451" s="70" t="s">
        <v>736</v>
      </c>
      <c r="H451" s="70" t="s">
        <v>737</v>
      </c>
      <c r="I451" s="70" t="s">
        <v>737</v>
      </c>
      <c r="J451" s="70" t="s">
        <v>539</v>
      </c>
      <c r="K451" s="70" t="s">
        <v>86</v>
      </c>
      <c r="L451" s="71">
        <v>868004</v>
      </c>
      <c r="M451" s="71">
        <v>639463</v>
      </c>
      <c r="N451" s="71">
        <v>843966</v>
      </c>
      <c r="O451" s="71">
        <v>611186.69999999995</v>
      </c>
      <c r="P451" t="e">
        <v>#N/A</v>
      </c>
      <c r="Q451" s="72" t="e">
        <v>#N/A</v>
      </c>
    </row>
    <row r="452" spans="1:17" ht="16.5" customHeight="1" x14ac:dyDescent="0.2">
      <c r="A452" s="70" t="s">
        <v>736</v>
      </c>
      <c r="B452" s="70" t="s">
        <v>66</v>
      </c>
      <c r="C452" s="70" t="s">
        <v>179</v>
      </c>
      <c r="D452" s="70" t="s">
        <v>735</v>
      </c>
      <c r="E452" s="70" t="s">
        <v>735</v>
      </c>
      <c r="F452" s="70" t="s">
        <v>736</v>
      </c>
      <c r="G452" s="70" t="s">
        <v>736</v>
      </c>
      <c r="H452" s="70" t="s">
        <v>737</v>
      </c>
      <c r="I452" s="70" t="s">
        <v>737</v>
      </c>
      <c r="J452" s="70" t="s">
        <v>539</v>
      </c>
      <c r="K452" s="70" t="s">
        <v>65</v>
      </c>
      <c r="L452" s="71">
        <v>14138</v>
      </c>
      <c r="M452" s="71">
        <v>19026</v>
      </c>
      <c r="N452" s="71">
        <v>26085.4</v>
      </c>
      <c r="O452" s="71">
        <v>21223</v>
      </c>
      <c r="P452" t="e">
        <v>#N/A</v>
      </c>
      <c r="Q452" s="72" t="e">
        <v>#N/A</v>
      </c>
    </row>
    <row r="453" spans="1:17" ht="16.5" hidden="1" customHeight="1" x14ac:dyDescent="0.2">
      <c r="A453" s="70" t="s">
        <v>740</v>
      </c>
      <c r="B453" s="70" t="s">
        <v>96</v>
      </c>
      <c r="C453" s="70" t="s">
        <v>97</v>
      </c>
      <c r="D453" s="70" t="s">
        <v>98</v>
      </c>
      <c r="E453" s="70" t="s">
        <v>738</v>
      </c>
      <c r="F453" s="70" t="s">
        <v>739</v>
      </c>
      <c r="G453" s="70" t="s">
        <v>740</v>
      </c>
      <c r="H453" s="70" t="s">
        <v>741</v>
      </c>
      <c r="I453" s="70" t="s">
        <v>742</v>
      </c>
      <c r="J453" s="70" t="s">
        <v>254</v>
      </c>
      <c r="K453" s="70" t="s">
        <v>62</v>
      </c>
      <c r="L453" s="71" t="s">
        <v>63</v>
      </c>
      <c r="M453" s="71" t="s">
        <v>63</v>
      </c>
      <c r="N453" s="71">
        <v>12324</v>
      </c>
      <c r="O453" s="71">
        <v>12008</v>
      </c>
      <c r="P453">
        <v>43.803649999999998</v>
      </c>
      <c r="Q453" s="72">
        <v>20.590624999999999</v>
      </c>
    </row>
    <row r="454" spans="1:17" ht="16.5" hidden="1" customHeight="1" x14ac:dyDescent="0.2">
      <c r="A454" s="70" t="s">
        <v>740</v>
      </c>
      <c r="B454" s="70" t="s">
        <v>96</v>
      </c>
      <c r="C454" s="70" t="s">
        <v>97</v>
      </c>
      <c r="D454" s="70" t="s">
        <v>98</v>
      </c>
      <c r="E454" s="70" t="s">
        <v>738</v>
      </c>
      <c r="F454" s="70" t="s">
        <v>739</v>
      </c>
      <c r="G454" s="70" t="s">
        <v>740</v>
      </c>
      <c r="H454" s="70" t="s">
        <v>741</v>
      </c>
      <c r="I454" s="70" t="s">
        <v>742</v>
      </c>
      <c r="J454" s="70" t="s">
        <v>254</v>
      </c>
      <c r="K454" s="70" t="s">
        <v>64</v>
      </c>
      <c r="L454" s="71" t="s">
        <v>63</v>
      </c>
      <c r="M454" s="71" t="s">
        <v>63</v>
      </c>
      <c r="N454" s="71">
        <v>1329</v>
      </c>
      <c r="O454" s="71">
        <v>1295</v>
      </c>
      <c r="P454">
        <v>43.803649999999998</v>
      </c>
      <c r="Q454" s="72">
        <v>20.590624999999999</v>
      </c>
    </row>
    <row r="455" spans="1:17" ht="16.5" hidden="1" customHeight="1" x14ac:dyDescent="0.2">
      <c r="A455" s="70" t="s">
        <v>740</v>
      </c>
      <c r="B455" s="70" t="s">
        <v>96</v>
      </c>
      <c r="C455" s="70" t="s">
        <v>97</v>
      </c>
      <c r="D455" s="70" t="s">
        <v>98</v>
      </c>
      <c r="E455" s="70" t="s">
        <v>738</v>
      </c>
      <c r="F455" s="70" t="s">
        <v>739</v>
      </c>
      <c r="G455" s="70" t="s">
        <v>740</v>
      </c>
      <c r="H455" s="70" t="s">
        <v>741</v>
      </c>
      <c r="I455" s="70" t="s">
        <v>742</v>
      </c>
      <c r="J455" s="70" t="s">
        <v>254</v>
      </c>
      <c r="K455" s="70" t="s">
        <v>65</v>
      </c>
      <c r="L455" s="71" t="s">
        <v>63</v>
      </c>
      <c r="M455" s="71" t="s">
        <v>63</v>
      </c>
      <c r="N455" s="71">
        <v>538</v>
      </c>
      <c r="O455" s="71">
        <v>524.4</v>
      </c>
      <c r="P455">
        <v>43.803649999999998</v>
      </c>
      <c r="Q455" s="72">
        <v>20.590624999999999</v>
      </c>
    </row>
    <row r="456" spans="1:17" ht="16.5" hidden="1" customHeight="1" x14ac:dyDescent="0.2">
      <c r="A456" s="70" t="s">
        <v>745</v>
      </c>
      <c r="B456" s="70" t="s">
        <v>221</v>
      </c>
      <c r="C456" s="70" t="s">
        <v>722</v>
      </c>
      <c r="D456" s="70" t="s">
        <v>743</v>
      </c>
      <c r="E456" s="70" t="s">
        <v>743</v>
      </c>
      <c r="F456" s="70" t="s">
        <v>744</v>
      </c>
      <c r="G456" s="70" t="s">
        <v>745</v>
      </c>
      <c r="H456" s="70" t="s">
        <v>746</v>
      </c>
      <c r="I456" s="70" t="s">
        <v>747</v>
      </c>
      <c r="J456" s="70" t="s">
        <v>136</v>
      </c>
      <c r="K456" s="70" t="s">
        <v>62</v>
      </c>
      <c r="L456" s="71">
        <v>9460.2000000000007</v>
      </c>
      <c r="M456" s="71">
        <v>6077.9</v>
      </c>
      <c r="N456" s="71">
        <v>4950</v>
      </c>
      <c r="O456" s="71">
        <v>3543.2</v>
      </c>
      <c r="P456">
        <v>44.622300000000003</v>
      </c>
      <c r="Q456" s="72">
        <v>21.185500000000001</v>
      </c>
    </row>
    <row r="457" spans="1:17" ht="16.5" hidden="1" customHeight="1" x14ac:dyDescent="0.2">
      <c r="A457" s="70" t="s">
        <v>745</v>
      </c>
      <c r="B457" s="70" t="s">
        <v>221</v>
      </c>
      <c r="C457" s="70" t="s">
        <v>722</v>
      </c>
      <c r="D457" s="70" t="s">
        <v>743</v>
      </c>
      <c r="E457" s="70" t="s">
        <v>743</v>
      </c>
      <c r="F457" s="70" t="s">
        <v>744</v>
      </c>
      <c r="G457" s="70" t="s">
        <v>745</v>
      </c>
      <c r="H457" s="70" t="s">
        <v>746</v>
      </c>
      <c r="I457" s="70" t="s">
        <v>747</v>
      </c>
      <c r="J457" s="70" t="s">
        <v>136</v>
      </c>
      <c r="K457" s="70" t="s">
        <v>80</v>
      </c>
      <c r="L457" s="71" t="s">
        <v>63</v>
      </c>
      <c r="M457" s="71">
        <v>27.6</v>
      </c>
      <c r="N457" s="71" t="s">
        <v>63</v>
      </c>
      <c r="O457" s="71" t="s">
        <v>63</v>
      </c>
      <c r="P457">
        <v>44.622300000000003</v>
      </c>
      <c r="Q457" s="72">
        <v>21.185500000000001</v>
      </c>
    </row>
    <row r="458" spans="1:17" ht="16.5" hidden="1" customHeight="1" x14ac:dyDescent="0.2">
      <c r="A458" s="70" t="s">
        <v>745</v>
      </c>
      <c r="B458" s="70" t="s">
        <v>221</v>
      </c>
      <c r="C458" s="70" t="s">
        <v>722</v>
      </c>
      <c r="D458" s="70" t="s">
        <v>743</v>
      </c>
      <c r="E458" s="70" t="s">
        <v>743</v>
      </c>
      <c r="F458" s="70" t="s">
        <v>744</v>
      </c>
      <c r="G458" s="70" t="s">
        <v>745</v>
      </c>
      <c r="H458" s="70" t="s">
        <v>746</v>
      </c>
      <c r="I458" s="70" t="s">
        <v>747</v>
      </c>
      <c r="J458" s="70" t="s">
        <v>136</v>
      </c>
      <c r="K458" s="70" t="s">
        <v>64</v>
      </c>
      <c r="L458" s="71">
        <v>4644.1000000000004</v>
      </c>
      <c r="M458" s="71">
        <v>2983.7</v>
      </c>
      <c r="N458" s="71">
        <v>2430</v>
      </c>
      <c r="O458" s="71">
        <v>1739.3</v>
      </c>
      <c r="P458">
        <v>44.622300000000003</v>
      </c>
      <c r="Q458" s="72">
        <v>21.185500000000001</v>
      </c>
    </row>
    <row r="459" spans="1:17" ht="16.5" hidden="1" customHeight="1" x14ac:dyDescent="0.2">
      <c r="A459" s="70" t="s">
        <v>745</v>
      </c>
      <c r="B459" s="70" t="s">
        <v>221</v>
      </c>
      <c r="C459" s="70" t="s">
        <v>722</v>
      </c>
      <c r="D459" s="70" t="s">
        <v>743</v>
      </c>
      <c r="E459" s="70" t="s">
        <v>743</v>
      </c>
      <c r="F459" s="70" t="s">
        <v>744</v>
      </c>
      <c r="G459" s="70" t="s">
        <v>745</v>
      </c>
      <c r="H459" s="70" t="s">
        <v>746</v>
      </c>
      <c r="I459" s="70" t="s">
        <v>747</v>
      </c>
      <c r="J459" s="70" t="s">
        <v>136</v>
      </c>
      <c r="K459" s="70" t="s">
        <v>65</v>
      </c>
      <c r="L459" s="71">
        <v>2967.1</v>
      </c>
      <c r="M459" s="71">
        <v>1096.2</v>
      </c>
      <c r="N459" s="71">
        <v>1525</v>
      </c>
      <c r="O459" s="71">
        <v>1111.2</v>
      </c>
      <c r="P459">
        <v>44.622300000000003</v>
      </c>
      <c r="Q459" s="72">
        <v>21.185500000000001</v>
      </c>
    </row>
    <row r="460" spans="1:17" ht="16.5" hidden="1" customHeight="1" x14ac:dyDescent="0.2">
      <c r="A460" s="70" t="s">
        <v>750</v>
      </c>
      <c r="B460" s="70" t="s">
        <v>96</v>
      </c>
      <c r="C460" s="70" t="s">
        <v>477</v>
      </c>
      <c r="D460" s="70" t="s">
        <v>748</v>
      </c>
      <c r="E460" s="70" t="s">
        <v>749</v>
      </c>
      <c r="F460" s="70" t="s">
        <v>744</v>
      </c>
      <c r="G460" s="70" t="s">
        <v>750</v>
      </c>
      <c r="H460" s="70" t="s">
        <v>746</v>
      </c>
      <c r="I460" s="70" t="s">
        <v>751</v>
      </c>
      <c r="J460" s="70" t="s">
        <v>752</v>
      </c>
      <c r="K460" s="70" t="s">
        <v>62</v>
      </c>
      <c r="L460" s="71">
        <v>14028</v>
      </c>
      <c r="M460" s="71">
        <v>10634.9</v>
      </c>
      <c r="N460" s="71">
        <v>10983</v>
      </c>
      <c r="O460" s="71">
        <v>8452.2999999999993</v>
      </c>
      <c r="P460">
        <v>44218089</v>
      </c>
      <c r="Q460" s="72">
        <v>21204035</v>
      </c>
    </row>
    <row r="461" spans="1:17" ht="16.5" hidden="1" customHeight="1" x14ac:dyDescent="0.2">
      <c r="A461" s="70" t="s">
        <v>750</v>
      </c>
      <c r="B461" s="70" t="s">
        <v>96</v>
      </c>
      <c r="C461" s="70" t="s">
        <v>477</v>
      </c>
      <c r="D461" s="70" t="s">
        <v>748</v>
      </c>
      <c r="E461" s="70" t="s">
        <v>749</v>
      </c>
      <c r="F461" s="70" t="s">
        <v>744</v>
      </c>
      <c r="G461" s="70" t="s">
        <v>750</v>
      </c>
      <c r="H461" s="70" t="s">
        <v>746</v>
      </c>
      <c r="I461" s="70" t="s">
        <v>751</v>
      </c>
      <c r="J461" s="70" t="s">
        <v>752</v>
      </c>
      <c r="K461" s="70" t="s">
        <v>80</v>
      </c>
      <c r="L461" s="71" t="s">
        <v>63</v>
      </c>
      <c r="M461" s="71">
        <v>6.6</v>
      </c>
      <c r="N461" s="71" t="s">
        <v>63</v>
      </c>
      <c r="O461" s="71" t="s">
        <v>63</v>
      </c>
      <c r="P461">
        <v>44218089</v>
      </c>
      <c r="Q461" s="72">
        <v>21204035</v>
      </c>
    </row>
    <row r="462" spans="1:17" ht="16.5" hidden="1" customHeight="1" x14ac:dyDescent="0.2">
      <c r="A462" s="70" t="s">
        <v>750</v>
      </c>
      <c r="B462" s="70" t="s">
        <v>96</v>
      </c>
      <c r="C462" s="70" t="s">
        <v>477</v>
      </c>
      <c r="D462" s="70" t="s">
        <v>748</v>
      </c>
      <c r="E462" s="70" t="s">
        <v>749</v>
      </c>
      <c r="F462" s="70" t="s">
        <v>744</v>
      </c>
      <c r="G462" s="70" t="s">
        <v>750</v>
      </c>
      <c r="H462" s="70" t="s">
        <v>746</v>
      </c>
      <c r="I462" s="70" t="s">
        <v>751</v>
      </c>
      <c r="J462" s="70" t="s">
        <v>752</v>
      </c>
      <c r="K462" s="70" t="s">
        <v>64</v>
      </c>
      <c r="L462" s="71">
        <v>8767.5</v>
      </c>
      <c r="M462" s="71">
        <v>3655.7</v>
      </c>
      <c r="N462" s="71">
        <v>3775</v>
      </c>
      <c r="O462" s="71">
        <v>2905.4</v>
      </c>
      <c r="P462">
        <v>44218089</v>
      </c>
      <c r="Q462" s="72">
        <v>21204035</v>
      </c>
    </row>
    <row r="463" spans="1:17" ht="16.5" hidden="1" customHeight="1" x14ac:dyDescent="0.2">
      <c r="A463" s="70" t="s">
        <v>750</v>
      </c>
      <c r="B463" s="70" t="s">
        <v>96</v>
      </c>
      <c r="C463" s="70" t="s">
        <v>477</v>
      </c>
      <c r="D463" s="70" t="s">
        <v>748</v>
      </c>
      <c r="E463" s="70" t="s">
        <v>749</v>
      </c>
      <c r="F463" s="70" t="s">
        <v>744</v>
      </c>
      <c r="G463" s="70" t="s">
        <v>750</v>
      </c>
      <c r="H463" s="70" t="s">
        <v>746</v>
      </c>
      <c r="I463" s="70" t="s">
        <v>751</v>
      </c>
      <c r="J463" s="70" t="s">
        <v>752</v>
      </c>
      <c r="K463" s="70" t="s">
        <v>65</v>
      </c>
      <c r="L463" s="71">
        <v>496.8</v>
      </c>
      <c r="M463" s="71">
        <v>2636.7</v>
      </c>
      <c r="N463" s="71">
        <v>2722</v>
      </c>
      <c r="O463" s="71">
        <v>2095.4</v>
      </c>
      <c r="P463">
        <v>44218089</v>
      </c>
      <c r="Q463" s="72">
        <v>21204035</v>
      </c>
    </row>
    <row r="464" spans="1:17" ht="16.5" hidden="1" customHeight="1" x14ac:dyDescent="0.2">
      <c r="A464" s="70"/>
      <c r="B464" s="70" t="s">
        <v>221</v>
      </c>
      <c r="C464" s="70" t="s">
        <v>722</v>
      </c>
      <c r="D464" s="70" t="s">
        <v>753</v>
      </c>
      <c r="E464" s="70" t="s">
        <v>754</v>
      </c>
      <c r="F464" s="70" t="s">
        <v>744</v>
      </c>
      <c r="G464" s="70"/>
      <c r="H464" s="70" t="s">
        <v>746</v>
      </c>
      <c r="I464" s="70" t="s">
        <v>755</v>
      </c>
      <c r="J464" s="70" t="s">
        <v>61</v>
      </c>
      <c r="K464" s="70" t="s">
        <v>62</v>
      </c>
      <c r="L464" s="71">
        <v>25139.4</v>
      </c>
      <c r="M464" s="71">
        <v>28291.200000000001</v>
      </c>
      <c r="N464" s="71">
        <v>7195.8</v>
      </c>
      <c r="O464" s="71" t="s">
        <v>63</v>
      </c>
      <c r="P464" t="e">
        <v>#N/A</v>
      </c>
      <c r="Q464" s="72" t="e">
        <v>#N/A</v>
      </c>
    </row>
    <row r="465" spans="1:17" ht="16.5" hidden="1" customHeight="1" x14ac:dyDescent="0.2">
      <c r="A465" s="70"/>
      <c r="B465" s="70" t="s">
        <v>221</v>
      </c>
      <c r="C465" s="70" t="s">
        <v>722</v>
      </c>
      <c r="D465" s="70" t="s">
        <v>753</v>
      </c>
      <c r="E465" s="70" t="s">
        <v>754</v>
      </c>
      <c r="F465" s="70" t="s">
        <v>744</v>
      </c>
      <c r="G465" s="70"/>
      <c r="H465" s="70" t="s">
        <v>746</v>
      </c>
      <c r="I465" s="70" t="s">
        <v>755</v>
      </c>
      <c r="J465" s="70" t="s">
        <v>61</v>
      </c>
      <c r="K465" s="70" t="s">
        <v>64</v>
      </c>
      <c r="L465" s="71">
        <v>2168.4</v>
      </c>
      <c r="M465" s="71">
        <v>2541.8000000000002</v>
      </c>
      <c r="N465" s="71">
        <v>591.70000000000005</v>
      </c>
      <c r="O465" s="71" t="s">
        <v>63</v>
      </c>
      <c r="P465" t="e">
        <v>#N/A</v>
      </c>
      <c r="Q465" s="72" t="e">
        <v>#N/A</v>
      </c>
    </row>
    <row r="466" spans="1:17" ht="16.5" hidden="1" customHeight="1" x14ac:dyDescent="0.2">
      <c r="A466" s="70"/>
      <c r="B466" s="70" t="s">
        <v>221</v>
      </c>
      <c r="C466" s="70" t="s">
        <v>722</v>
      </c>
      <c r="D466" s="70" t="s">
        <v>753</v>
      </c>
      <c r="E466" s="70" t="s">
        <v>754</v>
      </c>
      <c r="F466" s="70" t="s">
        <v>744</v>
      </c>
      <c r="G466" s="70"/>
      <c r="H466" s="70" t="s">
        <v>746</v>
      </c>
      <c r="I466" s="70" t="s">
        <v>755</v>
      </c>
      <c r="J466" s="70" t="s">
        <v>61</v>
      </c>
      <c r="K466" s="70" t="s">
        <v>65</v>
      </c>
      <c r="L466" s="71">
        <v>1254.2</v>
      </c>
      <c r="M466" s="71">
        <v>1376.1</v>
      </c>
      <c r="N466" s="71">
        <v>365.1</v>
      </c>
      <c r="O466" s="71" t="s">
        <v>63</v>
      </c>
      <c r="P466" t="e">
        <v>#N/A</v>
      </c>
      <c r="Q466" s="72" t="e">
        <v>#N/A</v>
      </c>
    </row>
    <row r="467" spans="1:17" ht="16.5" hidden="1" customHeight="1" x14ac:dyDescent="0.2">
      <c r="A467" s="70" t="s">
        <v>758</v>
      </c>
      <c r="B467" s="70" t="s">
        <v>221</v>
      </c>
      <c r="C467" s="70" t="s">
        <v>722</v>
      </c>
      <c r="D467" s="70" t="s">
        <v>756</v>
      </c>
      <c r="E467" s="70" t="s">
        <v>757</v>
      </c>
      <c r="F467" s="70" t="s">
        <v>744</v>
      </c>
      <c r="G467" s="70" t="s">
        <v>758</v>
      </c>
      <c r="H467" s="70" t="s">
        <v>746</v>
      </c>
      <c r="I467" s="70" t="s">
        <v>759</v>
      </c>
      <c r="J467" s="70" t="s">
        <v>61</v>
      </c>
      <c r="K467" s="70" t="s">
        <v>62</v>
      </c>
      <c r="L467" s="71">
        <v>71571.5</v>
      </c>
      <c r="M467" s="71">
        <v>79551.399999999994</v>
      </c>
      <c r="N467" s="71">
        <v>80687</v>
      </c>
      <c r="O467" s="71">
        <v>53151.1</v>
      </c>
      <c r="P467">
        <v>44396322</v>
      </c>
      <c r="Q467" s="72">
        <v>21406555</v>
      </c>
    </row>
    <row r="468" spans="1:17" ht="16.5" hidden="1" customHeight="1" x14ac:dyDescent="0.2">
      <c r="A468" s="70" t="s">
        <v>758</v>
      </c>
      <c r="B468" s="70" t="s">
        <v>221</v>
      </c>
      <c r="C468" s="70" t="s">
        <v>722</v>
      </c>
      <c r="D468" s="70" t="s">
        <v>756</v>
      </c>
      <c r="E468" s="70" t="s">
        <v>757</v>
      </c>
      <c r="F468" s="70" t="s">
        <v>744</v>
      </c>
      <c r="G468" s="70" t="s">
        <v>758</v>
      </c>
      <c r="H468" s="70" t="s">
        <v>746</v>
      </c>
      <c r="I468" s="70" t="s">
        <v>759</v>
      </c>
      <c r="J468" s="70" t="s">
        <v>61</v>
      </c>
      <c r="K468" s="70" t="s">
        <v>64</v>
      </c>
      <c r="L468" s="71">
        <v>6246.8</v>
      </c>
      <c r="M468" s="71">
        <v>6644.4</v>
      </c>
      <c r="N468" s="71">
        <v>6841</v>
      </c>
      <c r="O468" s="71">
        <v>4371</v>
      </c>
      <c r="P468">
        <v>44396322</v>
      </c>
      <c r="Q468" s="72">
        <v>21406555</v>
      </c>
    </row>
    <row r="469" spans="1:17" ht="16.5" hidden="1" customHeight="1" x14ac:dyDescent="0.2">
      <c r="A469" s="70" t="s">
        <v>758</v>
      </c>
      <c r="B469" s="70" t="s">
        <v>221</v>
      </c>
      <c r="C469" s="70" t="s">
        <v>722</v>
      </c>
      <c r="D469" s="70" t="s">
        <v>756</v>
      </c>
      <c r="E469" s="70" t="s">
        <v>757</v>
      </c>
      <c r="F469" s="70" t="s">
        <v>744</v>
      </c>
      <c r="G469" s="70" t="s">
        <v>758</v>
      </c>
      <c r="H469" s="70" t="s">
        <v>746</v>
      </c>
      <c r="I469" s="70" t="s">
        <v>759</v>
      </c>
      <c r="J469" s="70" t="s">
        <v>61</v>
      </c>
      <c r="K469" s="70" t="s">
        <v>65</v>
      </c>
      <c r="L469" s="71">
        <v>3451.6</v>
      </c>
      <c r="M469" s="71">
        <v>3654.6</v>
      </c>
      <c r="N469" s="71">
        <v>4036</v>
      </c>
      <c r="O469" s="71">
        <v>2697.2</v>
      </c>
      <c r="P469">
        <v>44396322</v>
      </c>
      <c r="Q469" s="72">
        <v>21406555</v>
      </c>
    </row>
    <row r="470" spans="1:17" ht="16.5" hidden="1" customHeight="1" x14ac:dyDescent="0.2">
      <c r="A470" s="70" t="s">
        <v>761</v>
      </c>
      <c r="B470" s="70" t="s">
        <v>221</v>
      </c>
      <c r="C470" s="70" t="s">
        <v>595</v>
      </c>
      <c r="D470" s="70" t="s">
        <v>682</v>
      </c>
      <c r="E470" s="70" t="s">
        <v>760</v>
      </c>
      <c r="F470" s="70" t="s">
        <v>744</v>
      </c>
      <c r="G470" s="70" t="s">
        <v>761</v>
      </c>
      <c r="H470" s="70" t="s">
        <v>746</v>
      </c>
      <c r="I470" s="70" t="s">
        <v>762</v>
      </c>
      <c r="J470" s="70" t="s">
        <v>61</v>
      </c>
      <c r="K470" s="70" t="s">
        <v>62</v>
      </c>
      <c r="L470" s="71">
        <v>23229.7</v>
      </c>
      <c r="M470" s="71">
        <v>26844.6</v>
      </c>
      <c r="N470" s="71">
        <v>28919</v>
      </c>
      <c r="O470" s="71">
        <v>17285.2</v>
      </c>
      <c r="P470">
        <v>4917541</v>
      </c>
      <c r="Q470" s="72">
        <v>7507722</v>
      </c>
    </row>
    <row r="471" spans="1:17" ht="16.5" hidden="1" customHeight="1" x14ac:dyDescent="0.2">
      <c r="A471" s="70" t="s">
        <v>761</v>
      </c>
      <c r="B471" s="70" t="s">
        <v>221</v>
      </c>
      <c r="C471" s="70" t="s">
        <v>595</v>
      </c>
      <c r="D471" s="70" t="s">
        <v>682</v>
      </c>
      <c r="E471" s="70" t="s">
        <v>760</v>
      </c>
      <c r="F471" s="70" t="s">
        <v>744</v>
      </c>
      <c r="G471" s="70" t="s">
        <v>761</v>
      </c>
      <c r="H471" s="70" t="s">
        <v>746</v>
      </c>
      <c r="I471" s="70" t="s">
        <v>762</v>
      </c>
      <c r="J471" s="70" t="s">
        <v>61</v>
      </c>
      <c r="K471" s="70" t="s">
        <v>64</v>
      </c>
      <c r="L471" s="71">
        <v>2115.1999999999998</v>
      </c>
      <c r="M471" s="71">
        <v>3490.9</v>
      </c>
      <c r="N471" s="71">
        <v>2927</v>
      </c>
      <c r="O471" s="71">
        <v>1864</v>
      </c>
      <c r="P471">
        <v>4917541</v>
      </c>
      <c r="Q471" s="72">
        <v>7507722</v>
      </c>
    </row>
    <row r="472" spans="1:17" ht="16.5" hidden="1" customHeight="1" x14ac:dyDescent="0.2">
      <c r="A472" s="70" t="s">
        <v>761</v>
      </c>
      <c r="B472" s="70" t="s">
        <v>221</v>
      </c>
      <c r="C472" s="70" t="s">
        <v>595</v>
      </c>
      <c r="D472" s="70" t="s">
        <v>682</v>
      </c>
      <c r="E472" s="70" t="s">
        <v>760</v>
      </c>
      <c r="F472" s="70" t="s">
        <v>744</v>
      </c>
      <c r="G472" s="70" t="s">
        <v>761</v>
      </c>
      <c r="H472" s="70" t="s">
        <v>746</v>
      </c>
      <c r="I472" s="70" t="s">
        <v>762</v>
      </c>
      <c r="J472" s="70" t="s">
        <v>61</v>
      </c>
      <c r="K472" s="70" t="s">
        <v>65</v>
      </c>
      <c r="L472" s="71">
        <v>977.7</v>
      </c>
      <c r="M472" s="71">
        <v>1222.8</v>
      </c>
      <c r="N472" s="71">
        <v>1315</v>
      </c>
      <c r="O472" s="71">
        <v>754.8</v>
      </c>
      <c r="P472">
        <v>4917541</v>
      </c>
      <c r="Q472" s="72">
        <v>7507722</v>
      </c>
    </row>
    <row r="473" spans="1:17" ht="16.5" customHeight="1" x14ac:dyDescent="0.2">
      <c r="A473" s="70" t="s">
        <v>764</v>
      </c>
      <c r="B473" s="70" t="s">
        <v>96</v>
      </c>
      <c r="C473" s="70" t="s">
        <v>97</v>
      </c>
      <c r="D473" s="70" t="s">
        <v>763</v>
      </c>
      <c r="E473" s="70" t="s">
        <v>763</v>
      </c>
      <c r="F473" s="70" t="s">
        <v>764</v>
      </c>
      <c r="G473" s="70" t="s">
        <v>764</v>
      </c>
      <c r="H473" s="70" t="s">
        <v>765</v>
      </c>
      <c r="I473" s="70" t="s">
        <v>766</v>
      </c>
      <c r="J473" s="70" t="s">
        <v>237</v>
      </c>
      <c r="K473" s="70" t="s">
        <v>80</v>
      </c>
      <c r="L473" s="71">
        <v>6.1</v>
      </c>
      <c r="M473" s="71" t="s">
        <v>63</v>
      </c>
      <c r="N473" s="71">
        <v>616</v>
      </c>
      <c r="O473" s="71">
        <v>376.1</v>
      </c>
      <c r="P473">
        <v>43.166699999999999</v>
      </c>
      <c r="Q473" s="72">
        <v>20.522300000000001</v>
      </c>
    </row>
    <row r="474" spans="1:17" ht="16.5" customHeight="1" x14ac:dyDescent="0.2">
      <c r="A474" s="70" t="s">
        <v>764</v>
      </c>
      <c r="B474" s="70" t="s">
        <v>96</v>
      </c>
      <c r="C474" s="70" t="s">
        <v>97</v>
      </c>
      <c r="D474" s="70" t="s">
        <v>763</v>
      </c>
      <c r="E474" s="70" t="s">
        <v>763</v>
      </c>
      <c r="F474" s="70" t="s">
        <v>764</v>
      </c>
      <c r="G474" s="70" t="s">
        <v>764</v>
      </c>
      <c r="H474" s="70" t="s">
        <v>765</v>
      </c>
      <c r="I474" s="70" t="s">
        <v>766</v>
      </c>
      <c r="J474" s="70" t="s">
        <v>237</v>
      </c>
      <c r="K474" s="70" t="s">
        <v>86</v>
      </c>
      <c r="L474" s="71">
        <v>6.8</v>
      </c>
      <c r="M474" s="71" t="s">
        <v>63</v>
      </c>
      <c r="N474" s="71">
        <v>16</v>
      </c>
      <c r="O474" s="71">
        <v>1052</v>
      </c>
      <c r="P474">
        <v>43.166699999999999</v>
      </c>
      <c r="Q474" s="72">
        <v>20.522300000000001</v>
      </c>
    </row>
    <row r="475" spans="1:17" ht="16.5" hidden="1" customHeight="1" x14ac:dyDescent="0.2">
      <c r="A475" s="70" t="s">
        <v>768</v>
      </c>
      <c r="B475" s="70" t="s">
        <v>66</v>
      </c>
      <c r="C475" s="70" t="s">
        <v>114</v>
      </c>
      <c r="D475" s="70" t="s">
        <v>115</v>
      </c>
      <c r="E475" s="70" t="s">
        <v>116</v>
      </c>
      <c r="F475" s="70" t="s">
        <v>767</v>
      </c>
      <c r="G475" s="70" t="s">
        <v>768</v>
      </c>
      <c r="H475" s="70" t="s">
        <v>769</v>
      </c>
      <c r="I475" s="70" t="s">
        <v>770</v>
      </c>
      <c r="J475" s="70" t="s">
        <v>231</v>
      </c>
      <c r="K475" s="70" t="s">
        <v>80</v>
      </c>
      <c r="L475" s="71">
        <v>226.8</v>
      </c>
      <c r="M475" s="71">
        <v>1471.6</v>
      </c>
      <c r="N475" s="71">
        <v>1533.9</v>
      </c>
      <c r="O475" s="71">
        <v>2560.6</v>
      </c>
      <c r="P475">
        <v>44.951999999999998</v>
      </c>
      <c r="Q475" s="72">
        <v>20.191800000000001</v>
      </c>
    </row>
    <row r="476" spans="1:17" ht="16.5" hidden="1" customHeight="1" x14ac:dyDescent="0.2">
      <c r="A476" s="70" t="s">
        <v>768</v>
      </c>
      <c r="B476" s="70" t="s">
        <v>66</v>
      </c>
      <c r="C476" s="70" t="s">
        <v>114</v>
      </c>
      <c r="D476" s="70" t="s">
        <v>115</v>
      </c>
      <c r="E476" s="70" t="s">
        <v>116</v>
      </c>
      <c r="F476" s="70" t="s">
        <v>767</v>
      </c>
      <c r="G476" s="70" t="s">
        <v>768</v>
      </c>
      <c r="H476" s="70" t="s">
        <v>769</v>
      </c>
      <c r="I476" s="70" t="s">
        <v>770</v>
      </c>
      <c r="J476" s="70" t="s">
        <v>231</v>
      </c>
      <c r="K476" s="70" t="s">
        <v>86</v>
      </c>
      <c r="L476" s="71">
        <v>23.2</v>
      </c>
      <c r="M476" s="71" t="s">
        <v>63</v>
      </c>
      <c r="N476" s="71">
        <v>36.299999999999997</v>
      </c>
      <c r="O476" s="71">
        <v>60.7</v>
      </c>
      <c r="P476">
        <v>44.951999999999998</v>
      </c>
      <c r="Q476" s="72">
        <v>20.191800000000001</v>
      </c>
    </row>
    <row r="477" spans="1:17" ht="16.5" hidden="1" customHeight="1" x14ac:dyDescent="0.2">
      <c r="A477" s="70" t="s">
        <v>771</v>
      </c>
      <c r="B477" s="70" t="s">
        <v>66</v>
      </c>
      <c r="C477" s="70" t="s">
        <v>179</v>
      </c>
      <c r="D477" s="70" t="s">
        <v>193</v>
      </c>
      <c r="E477" s="70" t="s">
        <v>194</v>
      </c>
      <c r="F477" s="70" t="s">
        <v>771</v>
      </c>
      <c r="G477" s="70" t="s">
        <v>771</v>
      </c>
      <c r="H477" s="70" t="s">
        <v>772</v>
      </c>
      <c r="I477" s="70" t="s">
        <v>773</v>
      </c>
      <c r="J477" s="70" t="s">
        <v>368</v>
      </c>
      <c r="K477" s="70" t="s">
        <v>80</v>
      </c>
      <c r="L477" s="71">
        <v>903.4</v>
      </c>
      <c r="M477" s="71">
        <v>2116.9</v>
      </c>
      <c r="N477" s="71">
        <v>102.2</v>
      </c>
      <c r="O477" s="71">
        <v>1815.6</v>
      </c>
      <c r="P477">
        <v>45.288200000000003</v>
      </c>
      <c r="Q477" s="72">
        <v>19.7941</v>
      </c>
    </row>
    <row r="478" spans="1:17" ht="16.5" hidden="1" customHeight="1" x14ac:dyDescent="0.2">
      <c r="A478" s="70" t="s">
        <v>771</v>
      </c>
      <c r="B478" s="70" t="s">
        <v>66</v>
      </c>
      <c r="C478" s="70" t="s">
        <v>179</v>
      </c>
      <c r="D478" s="70" t="s">
        <v>193</v>
      </c>
      <c r="E478" s="70" t="s">
        <v>194</v>
      </c>
      <c r="F478" s="70" t="s">
        <v>771</v>
      </c>
      <c r="G478" s="70" t="s">
        <v>771</v>
      </c>
      <c r="H478" s="70" t="s">
        <v>772</v>
      </c>
      <c r="I478" s="70" t="s">
        <v>773</v>
      </c>
      <c r="J478" s="70" t="s">
        <v>368</v>
      </c>
      <c r="K478" s="70" t="s">
        <v>86</v>
      </c>
      <c r="L478" s="71" t="s">
        <v>63</v>
      </c>
      <c r="M478" s="71" t="s">
        <v>63</v>
      </c>
      <c r="N478" s="71" t="s">
        <v>63</v>
      </c>
      <c r="O478" s="71">
        <v>92.8</v>
      </c>
      <c r="P478">
        <v>45.288200000000003</v>
      </c>
      <c r="Q478" s="72">
        <v>19.7941</v>
      </c>
    </row>
    <row r="479" spans="1:17" ht="16.5" hidden="1" customHeight="1" x14ac:dyDescent="0.2">
      <c r="A479" s="70"/>
      <c r="B479" s="70" t="s">
        <v>66</v>
      </c>
      <c r="C479" s="70" t="s">
        <v>179</v>
      </c>
      <c r="D479" s="70" t="s">
        <v>193</v>
      </c>
      <c r="E479" s="70" t="s">
        <v>262</v>
      </c>
      <c r="F479" s="70" t="s">
        <v>771</v>
      </c>
      <c r="G479" s="70"/>
      <c r="H479" s="70" t="s">
        <v>772</v>
      </c>
      <c r="I479" s="70" t="s">
        <v>774</v>
      </c>
      <c r="J479" s="70" t="s">
        <v>775</v>
      </c>
      <c r="K479" s="70" t="s">
        <v>62</v>
      </c>
      <c r="L479" s="71">
        <v>299923.3</v>
      </c>
      <c r="M479" s="71">
        <v>103563.3</v>
      </c>
      <c r="N479" s="71">
        <v>44342.5</v>
      </c>
      <c r="O479" s="71" t="s">
        <v>63</v>
      </c>
      <c r="Q479" s="72"/>
    </row>
    <row r="480" spans="1:17" ht="16.5" hidden="1" customHeight="1" x14ac:dyDescent="0.2">
      <c r="A480" s="70"/>
      <c r="B480" s="70" t="s">
        <v>66</v>
      </c>
      <c r="C480" s="70" t="s">
        <v>179</v>
      </c>
      <c r="D480" s="70" t="s">
        <v>193</v>
      </c>
      <c r="E480" s="70" t="s">
        <v>262</v>
      </c>
      <c r="F480" s="70" t="s">
        <v>771</v>
      </c>
      <c r="G480" s="70"/>
      <c r="H480" s="70" t="s">
        <v>772</v>
      </c>
      <c r="I480" s="70" t="s">
        <v>774</v>
      </c>
      <c r="J480" s="70" t="s">
        <v>775</v>
      </c>
      <c r="K480" s="70" t="s">
        <v>80</v>
      </c>
      <c r="L480" s="71">
        <v>392.5</v>
      </c>
      <c r="M480" s="71">
        <v>77.3</v>
      </c>
      <c r="N480" s="71" t="s">
        <v>63</v>
      </c>
      <c r="O480" s="71" t="s">
        <v>63</v>
      </c>
      <c r="Q480" s="72"/>
    </row>
    <row r="481" spans="1:17" ht="16.5" hidden="1" customHeight="1" x14ac:dyDescent="0.2">
      <c r="A481" s="70"/>
      <c r="B481" s="70" t="s">
        <v>66</v>
      </c>
      <c r="C481" s="70" t="s">
        <v>179</v>
      </c>
      <c r="D481" s="70" t="s">
        <v>193</v>
      </c>
      <c r="E481" s="70" t="s">
        <v>262</v>
      </c>
      <c r="F481" s="70" t="s">
        <v>771</v>
      </c>
      <c r="G481" s="70"/>
      <c r="H481" s="70" t="s">
        <v>772</v>
      </c>
      <c r="I481" s="70" t="s">
        <v>774</v>
      </c>
      <c r="J481" s="70" t="s">
        <v>775</v>
      </c>
      <c r="K481" s="70" t="s">
        <v>64</v>
      </c>
      <c r="L481" s="71">
        <v>178698</v>
      </c>
      <c r="M481" s="71">
        <v>9016.7999999999993</v>
      </c>
      <c r="N481" s="71">
        <v>3758.9</v>
      </c>
      <c r="O481" s="71" t="s">
        <v>63</v>
      </c>
      <c r="Q481" s="72"/>
    </row>
    <row r="482" spans="1:17" ht="16.5" hidden="1" customHeight="1" x14ac:dyDescent="0.2">
      <c r="A482" s="70"/>
      <c r="B482" s="70" t="s">
        <v>66</v>
      </c>
      <c r="C482" s="70" t="s">
        <v>179</v>
      </c>
      <c r="D482" s="70" t="s">
        <v>193</v>
      </c>
      <c r="E482" s="70" t="s">
        <v>262</v>
      </c>
      <c r="F482" s="70" t="s">
        <v>771</v>
      </c>
      <c r="G482" s="70"/>
      <c r="H482" s="70" t="s">
        <v>772</v>
      </c>
      <c r="I482" s="70" t="s">
        <v>774</v>
      </c>
      <c r="J482" s="70" t="s">
        <v>775</v>
      </c>
      <c r="K482" s="70" t="s">
        <v>65</v>
      </c>
      <c r="L482" s="71">
        <v>21198.7</v>
      </c>
      <c r="M482" s="71">
        <v>5117.3999999999996</v>
      </c>
      <c r="N482" s="71">
        <v>2319.4</v>
      </c>
      <c r="O482" s="71" t="s">
        <v>63</v>
      </c>
      <c r="Q482" s="72"/>
    </row>
    <row r="483" spans="1:17" ht="16.5" hidden="1" customHeight="1" x14ac:dyDescent="0.2">
      <c r="A483" s="70" t="s">
        <v>778</v>
      </c>
      <c r="B483" s="70" t="s">
        <v>96</v>
      </c>
      <c r="C483" s="70" t="s">
        <v>776</v>
      </c>
      <c r="D483" s="70" t="s">
        <v>777</v>
      </c>
      <c r="E483" s="70" t="s">
        <v>777</v>
      </c>
      <c r="F483" s="70" t="s">
        <v>778</v>
      </c>
      <c r="G483" s="70" t="s">
        <v>778</v>
      </c>
      <c r="H483" s="70" t="s">
        <v>779</v>
      </c>
      <c r="I483" s="70" t="s">
        <v>780</v>
      </c>
      <c r="J483" s="70" t="s">
        <v>93</v>
      </c>
      <c r="K483" s="70" t="s">
        <v>80</v>
      </c>
      <c r="L483" s="71">
        <v>3918</v>
      </c>
      <c r="M483" s="71">
        <v>7790.4</v>
      </c>
      <c r="N483" s="71">
        <v>14378.5</v>
      </c>
      <c r="O483" s="71">
        <v>12759.3</v>
      </c>
      <c r="P483">
        <v>44.783099999999997</v>
      </c>
      <c r="Q483" s="72">
        <v>19.680499999999999</v>
      </c>
    </row>
    <row r="484" spans="1:17" ht="16.5" hidden="1" customHeight="1" x14ac:dyDescent="0.2">
      <c r="A484" s="70" t="s">
        <v>778</v>
      </c>
      <c r="B484" s="70" t="s">
        <v>96</v>
      </c>
      <c r="C484" s="70" t="s">
        <v>776</v>
      </c>
      <c r="D484" s="70" t="s">
        <v>777</v>
      </c>
      <c r="E484" s="70" t="s">
        <v>777</v>
      </c>
      <c r="F484" s="70" t="s">
        <v>778</v>
      </c>
      <c r="G484" s="70" t="s">
        <v>778</v>
      </c>
      <c r="H484" s="70" t="s">
        <v>779</v>
      </c>
      <c r="I484" s="70" t="s">
        <v>780</v>
      </c>
      <c r="J484" s="70" t="s">
        <v>93</v>
      </c>
      <c r="K484" s="70" t="s">
        <v>86</v>
      </c>
      <c r="L484" s="71">
        <v>525.20000000000005</v>
      </c>
      <c r="M484" s="71">
        <v>17688</v>
      </c>
      <c r="N484" s="71">
        <v>22134.400000000001</v>
      </c>
      <c r="O484" s="71">
        <v>13511.8</v>
      </c>
      <c r="P484">
        <v>44.783099999999997</v>
      </c>
      <c r="Q484" s="72">
        <v>19.680499999999999</v>
      </c>
    </row>
    <row r="485" spans="1:17" ht="16.5" hidden="1" customHeight="1" x14ac:dyDescent="0.2">
      <c r="A485" s="70" t="s">
        <v>778</v>
      </c>
      <c r="B485" s="70" t="s">
        <v>96</v>
      </c>
      <c r="C485" s="70" t="s">
        <v>776</v>
      </c>
      <c r="D485" s="70" t="s">
        <v>777</v>
      </c>
      <c r="E485" s="70" t="s">
        <v>777</v>
      </c>
      <c r="F485" s="70" t="s">
        <v>778</v>
      </c>
      <c r="G485" s="70" t="s">
        <v>778</v>
      </c>
      <c r="H485" s="70" t="s">
        <v>779</v>
      </c>
      <c r="I485" s="70" t="s">
        <v>780</v>
      </c>
      <c r="J485" s="70" t="s">
        <v>93</v>
      </c>
      <c r="K485" s="70" t="s">
        <v>65</v>
      </c>
      <c r="L485" s="71">
        <v>33.799999999999997</v>
      </c>
      <c r="M485" s="71" t="s">
        <v>63</v>
      </c>
      <c r="N485" s="71" t="s">
        <v>63</v>
      </c>
      <c r="O485" s="71" t="s">
        <v>63</v>
      </c>
      <c r="P485">
        <v>44.783099999999997</v>
      </c>
      <c r="Q485" s="72">
        <v>19.680499999999999</v>
      </c>
    </row>
    <row r="486" spans="1:17" ht="16.5" hidden="1" customHeight="1" x14ac:dyDescent="0.2">
      <c r="A486" s="70" t="s">
        <v>782</v>
      </c>
      <c r="B486" s="70" t="s">
        <v>54</v>
      </c>
      <c r="C486" s="70" t="s">
        <v>55</v>
      </c>
      <c r="D486" s="70" t="s">
        <v>56</v>
      </c>
      <c r="E486" s="70" t="s">
        <v>781</v>
      </c>
      <c r="F486" s="70" t="s">
        <v>782</v>
      </c>
      <c r="G486" s="70" t="s">
        <v>782</v>
      </c>
      <c r="H486" s="70" t="s">
        <v>783</v>
      </c>
      <c r="I486" s="70" t="s">
        <v>784</v>
      </c>
      <c r="J486" s="70" t="s">
        <v>85</v>
      </c>
      <c r="K486" s="70" t="s">
        <v>80</v>
      </c>
      <c r="L486" s="71">
        <v>34610</v>
      </c>
      <c r="M486" s="71">
        <v>87538.9</v>
      </c>
      <c r="N486" s="71">
        <v>77811.199999999997</v>
      </c>
      <c r="O486" s="71">
        <v>76089.8</v>
      </c>
      <c r="P486">
        <v>44.807600000000001</v>
      </c>
      <c r="Q486" s="72">
        <v>20.456900000000001</v>
      </c>
    </row>
    <row r="487" spans="1:17" ht="16.5" hidden="1" customHeight="1" x14ac:dyDescent="0.2">
      <c r="A487" s="70" t="s">
        <v>782</v>
      </c>
      <c r="B487" s="70" t="s">
        <v>54</v>
      </c>
      <c r="C487" s="70" t="s">
        <v>55</v>
      </c>
      <c r="D487" s="70" t="s">
        <v>56</v>
      </c>
      <c r="E487" s="70" t="s">
        <v>781</v>
      </c>
      <c r="F487" s="70" t="s">
        <v>782</v>
      </c>
      <c r="G487" s="70" t="s">
        <v>782</v>
      </c>
      <c r="H487" s="70" t="s">
        <v>783</v>
      </c>
      <c r="I487" s="70" t="s">
        <v>784</v>
      </c>
      <c r="J487" s="70" t="s">
        <v>85</v>
      </c>
      <c r="K487" s="70" t="s">
        <v>86</v>
      </c>
      <c r="L487" s="71">
        <v>73130</v>
      </c>
      <c r="M487" s="71">
        <v>158105.1</v>
      </c>
      <c r="N487" s="71">
        <v>134282.20000000001</v>
      </c>
      <c r="O487" s="71">
        <v>232032.6</v>
      </c>
      <c r="P487">
        <v>44.807600000000001</v>
      </c>
      <c r="Q487" s="72">
        <v>20.456900000000001</v>
      </c>
    </row>
    <row r="488" spans="1:17" ht="16.5" hidden="1" customHeight="1" x14ac:dyDescent="0.2">
      <c r="A488" s="70" t="s">
        <v>782</v>
      </c>
      <c r="B488" s="70" t="s">
        <v>54</v>
      </c>
      <c r="C488" s="70" t="s">
        <v>55</v>
      </c>
      <c r="D488" s="70" t="s">
        <v>56</v>
      </c>
      <c r="E488" s="70" t="s">
        <v>781</v>
      </c>
      <c r="F488" s="70" t="s">
        <v>782</v>
      </c>
      <c r="G488" s="70" t="s">
        <v>782</v>
      </c>
      <c r="H488" s="70" t="s">
        <v>783</v>
      </c>
      <c r="I488" s="70" t="s">
        <v>784</v>
      </c>
      <c r="J488" s="70" t="s">
        <v>85</v>
      </c>
      <c r="K488" s="70" t="s">
        <v>65</v>
      </c>
      <c r="L488" s="71">
        <v>1330</v>
      </c>
      <c r="M488" s="71">
        <v>7441.4</v>
      </c>
      <c r="N488" s="71">
        <v>973</v>
      </c>
      <c r="O488" s="71">
        <v>3767.6</v>
      </c>
      <c r="P488">
        <v>44.807600000000001</v>
      </c>
      <c r="Q488" s="72">
        <v>20.456900000000001</v>
      </c>
    </row>
    <row r="489" spans="1:17" ht="16.5" customHeight="1" x14ac:dyDescent="0.2">
      <c r="A489" s="70" t="s">
        <v>787</v>
      </c>
      <c r="B489" s="70" t="s">
        <v>96</v>
      </c>
      <c r="C489" s="70" t="s">
        <v>776</v>
      </c>
      <c r="D489" s="70" t="s">
        <v>785</v>
      </c>
      <c r="E489" s="70" t="s">
        <v>786</v>
      </c>
      <c r="F489" s="70" t="s">
        <v>787</v>
      </c>
      <c r="G489" s="70" t="s">
        <v>787</v>
      </c>
      <c r="H489" s="70" t="s">
        <v>788</v>
      </c>
      <c r="I489" s="70" t="s">
        <v>789</v>
      </c>
      <c r="J489" s="70" t="s">
        <v>457</v>
      </c>
      <c r="K489" s="70" t="s">
        <v>80</v>
      </c>
      <c r="L489" s="71">
        <v>123.6</v>
      </c>
      <c r="M489" s="71">
        <v>138.30000000000001</v>
      </c>
      <c r="N489" s="71">
        <v>125.7</v>
      </c>
      <c r="O489" s="71">
        <v>3914.8</v>
      </c>
      <c r="P489">
        <v>44.291699999999999</v>
      </c>
      <c r="Q489" s="72">
        <v>19.3139</v>
      </c>
    </row>
    <row r="490" spans="1:17" ht="16.5" customHeight="1" x14ac:dyDescent="0.2">
      <c r="A490" s="70" t="s">
        <v>787</v>
      </c>
      <c r="B490" s="70" t="s">
        <v>96</v>
      </c>
      <c r="C490" s="70" t="s">
        <v>776</v>
      </c>
      <c r="D490" s="70" t="s">
        <v>785</v>
      </c>
      <c r="E490" s="70" t="s">
        <v>786</v>
      </c>
      <c r="F490" s="70" t="s">
        <v>787</v>
      </c>
      <c r="G490" s="70" t="s">
        <v>787</v>
      </c>
      <c r="H490" s="70" t="s">
        <v>788</v>
      </c>
      <c r="I490" s="70" t="s">
        <v>789</v>
      </c>
      <c r="J490" s="70" t="s">
        <v>457</v>
      </c>
      <c r="K490" s="70" t="s">
        <v>86</v>
      </c>
      <c r="L490" s="71">
        <v>123.6</v>
      </c>
      <c r="M490" s="71">
        <v>230.6</v>
      </c>
      <c r="N490" s="71">
        <v>206.4</v>
      </c>
      <c r="O490" s="71">
        <v>2544.3000000000002</v>
      </c>
      <c r="P490">
        <v>44.291699999999999</v>
      </c>
      <c r="Q490" s="72">
        <v>19.3139</v>
      </c>
    </row>
    <row r="491" spans="1:17" ht="16.5" customHeight="1" x14ac:dyDescent="0.2">
      <c r="A491" s="70" t="s">
        <v>787</v>
      </c>
      <c r="B491" s="70" t="s">
        <v>96</v>
      </c>
      <c r="C491" s="70" t="s">
        <v>776</v>
      </c>
      <c r="D491" s="70" t="s">
        <v>785</v>
      </c>
      <c r="E491" s="70" t="s">
        <v>786</v>
      </c>
      <c r="F491" s="70" t="s">
        <v>787</v>
      </c>
      <c r="G491" s="70" t="s">
        <v>787</v>
      </c>
      <c r="H491" s="70" t="s">
        <v>788</v>
      </c>
      <c r="I491" s="70" t="s">
        <v>789</v>
      </c>
      <c r="J491" s="70" t="s">
        <v>457</v>
      </c>
      <c r="K491" s="70" t="s">
        <v>65</v>
      </c>
      <c r="L491" s="71">
        <v>167.4</v>
      </c>
      <c r="M491" s="71">
        <v>232.4</v>
      </c>
      <c r="N491" s="71">
        <v>194.3</v>
      </c>
      <c r="O491" s="71">
        <v>215.9</v>
      </c>
      <c r="P491">
        <v>44.291699999999999</v>
      </c>
      <c r="Q491" s="72">
        <v>19.3139</v>
      </c>
    </row>
    <row r="492" spans="1:17" ht="16.5" hidden="1" customHeight="1" x14ac:dyDescent="0.2">
      <c r="A492" s="70" t="s">
        <v>793</v>
      </c>
      <c r="B492" s="70" t="s">
        <v>96</v>
      </c>
      <c r="C492" s="70" t="s">
        <v>451</v>
      </c>
      <c r="D492" s="70" t="s">
        <v>790</v>
      </c>
      <c r="E492" s="70" t="s">
        <v>791</v>
      </c>
      <c r="F492" s="70" t="s">
        <v>792</v>
      </c>
      <c r="G492" s="70" t="s">
        <v>793</v>
      </c>
      <c r="H492" s="70" t="s">
        <v>794</v>
      </c>
      <c r="I492" s="70" t="s">
        <v>795</v>
      </c>
      <c r="J492" s="70" t="s">
        <v>85</v>
      </c>
      <c r="K492" s="70" t="s">
        <v>80</v>
      </c>
      <c r="L492" s="71">
        <v>54837.599999999999</v>
      </c>
      <c r="M492" s="71">
        <v>30642.5</v>
      </c>
      <c r="N492" s="71">
        <v>49923.1</v>
      </c>
      <c r="O492" s="71">
        <v>39270</v>
      </c>
      <c r="P492">
        <v>43.575299999999999</v>
      </c>
      <c r="Q492" s="72">
        <v>20.2349</v>
      </c>
    </row>
    <row r="493" spans="1:17" ht="16.5" hidden="1" customHeight="1" x14ac:dyDescent="0.2">
      <c r="A493" s="70" t="s">
        <v>793</v>
      </c>
      <c r="B493" s="70" t="s">
        <v>96</v>
      </c>
      <c r="C493" s="70" t="s">
        <v>451</v>
      </c>
      <c r="D493" s="70" t="s">
        <v>790</v>
      </c>
      <c r="E493" s="70" t="s">
        <v>791</v>
      </c>
      <c r="F493" s="70" t="s">
        <v>792</v>
      </c>
      <c r="G493" s="70" t="s">
        <v>793</v>
      </c>
      <c r="H493" s="70" t="s">
        <v>794</v>
      </c>
      <c r="I493" s="70" t="s">
        <v>795</v>
      </c>
      <c r="J493" s="70" t="s">
        <v>85</v>
      </c>
      <c r="K493" s="70" t="s">
        <v>86</v>
      </c>
      <c r="L493" s="71">
        <v>162138.79999999999</v>
      </c>
      <c r="M493" s="71">
        <v>89544.7</v>
      </c>
      <c r="N493" s="71">
        <v>47283.199999999997</v>
      </c>
      <c r="O493" s="71">
        <v>19920</v>
      </c>
      <c r="P493">
        <v>43.575299999999999</v>
      </c>
      <c r="Q493" s="72">
        <v>20.2349</v>
      </c>
    </row>
    <row r="494" spans="1:17" ht="16.5" hidden="1" customHeight="1" x14ac:dyDescent="0.2">
      <c r="A494" s="70" t="s">
        <v>793</v>
      </c>
      <c r="B494" s="70" t="s">
        <v>96</v>
      </c>
      <c r="C494" s="70" t="s">
        <v>451</v>
      </c>
      <c r="D494" s="70" t="s">
        <v>790</v>
      </c>
      <c r="E494" s="70" t="s">
        <v>791</v>
      </c>
      <c r="F494" s="70" t="s">
        <v>792</v>
      </c>
      <c r="G494" s="70" t="s">
        <v>793</v>
      </c>
      <c r="H494" s="70" t="s">
        <v>794</v>
      </c>
      <c r="I494" s="70" t="s">
        <v>795</v>
      </c>
      <c r="J494" s="70" t="s">
        <v>85</v>
      </c>
      <c r="K494" s="70" t="s">
        <v>65</v>
      </c>
      <c r="L494" s="71">
        <v>67825.2</v>
      </c>
      <c r="M494" s="71">
        <v>308528.3</v>
      </c>
      <c r="N494" s="71">
        <v>81967.199999999997</v>
      </c>
      <c r="O494" s="71" t="s">
        <v>63</v>
      </c>
      <c r="P494">
        <v>43.575299999999999</v>
      </c>
      <c r="Q494" s="72">
        <v>20.2349</v>
      </c>
    </row>
    <row r="495" spans="1:17" ht="16.5" hidden="1" customHeight="1" x14ac:dyDescent="0.2">
      <c r="A495" s="70" t="s">
        <v>793</v>
      </c>
      <c r="B495" s="70" t="s">
        <v>96</v>
      </c>
      <c r="C495" s="70" t="s">
        <v>451</v>
      </c>
      <c r="D495" s="70" t="s">
        <v>790</v>
      </c>
      <c r="E495" s="70" t="s">
        <v>791</v>
      </c>
      <c r="F495" s="70" t="s">
        <v>792</v>
      </c>
      <c r="G495" s="70" t="s">
        <v>793</v>
      </c>
      <c r="H495" s="70" t="s">
        <v>794</v>
      </c>
      <c r="I495" s="70" t="s">
        <v>795</v>
      </c>
      <c r="J495" s="70" t="s">
        <v>85</v>
      </c>
      <c r="K495" s="70" t="s">
        <v>65</v>
      </c>
      <c r="L495" s="71" t="s">
        <v>63</v>
      </c>
      <c r="M495" s="71" t="s">
        <v>63</v>
      </c>
      <c r="N495" s="71" t="s">
        <v>63</v>
      </c>
      <c r="O495" s="71">
        <v>54306</v>
      </c>
      <c r="P495">
        <v>43.575299999999999</v>
      </c>
      <c r="Q495" s="72">
        <v>20.2349</v>
      </c>
    </row>
    <row r="496" spans="1:17" ht="16.5" hidden="1" customHeight="1" x14ac:dyDescent="0.2">
      <c r="A496" s="70" t="s">
        <v>796</v>
      </c>
      <c r="B496" s="70" t="s">
        <v>66</v>
      </c>
      <c r="C496" s="70" t="s">
        <v>292</v>
      </c>
      <c r="D496" s="70" t="s">
        <v>293</v>
      </c>
      <c r="E496" s="70" t="s">
        <v>293</v>
      </c>
      <c r="F496" s="70" t="s">
        <v>796</v>
      </c>
      <c r="G496" s="70" t="s">
        <v>796</v>
      </c>
      <c r="H496" s="70" t="s">
        <v>797</v>
      </c>
      <c r="I496" s="70" t="s">
        <v>798</v>
      </c>
      <c r="J496" s="70" t="s">
        <v>286</v>
      </c>
      <c r="K496" s="70" t="s">
        <v>62</v>
      </c>
      <c r="L496" s="71">
        <v>7.5</v>
      </c>
      <c r="M496" s="71">
        <v>11.3</v>
      </c>
      <c r="N496" s="71">
        <v>7.6</v>
      </c>
      <c r="O496" s="71">
        <v>4.8</v>
      </c>
      <c r="P496">
        <v>45.794899999999998</v>
      </c>
      <c r="Q496" s="72">
        <v>20.4145</v>
      </c>
    </row>
    <row r="497" spans="1:17" ht="16.5" hidden="1" customHeight="1" x14ac:dyDescent="0.2">
      <c r="A497" s="70" t="s">
        <v>796</v>
      </c>
      <c r="B497" s="70" t="s">
        <v>66</v>
      </c>
      <c r="C497" s="70" t="s">
        <v>292</v>
      </c>
      <c r="D497" s="70" t="s">
        <v>293</v>
      </c>
      <c r="E497" s="70" t="s">
        <v>293</v>
      </c>
      <c r="F497" s="70" t="s">
        <v>796</v>
      </c>
      <c r="G497" s="70" t="s">
        <v>796</v>
      </c>
      <c r="H497" s="70" t="s">
        <v>797</v>
      </c>
      <c r="I497" s="70" t="s">
        <v>798</v>
      </c>
      <c r="J497" s="70" t="s">
        <v>286</v>
      </c>
      <c r="K497" s="70" t="s">
        <v>80</v>
      </c>
      <c r="L497" s="71">
        <v>2905.5</v>
      </c>
      <c r="M497" s="71">
        <v>2333.6999999999998</v>
      </c>
      <c r="N497" s="71">
        <v>3769.3</v>
      </c>
      <c r="O497" s="71">
        <v>2966</v>
      </c>
      <c r="P497">
        <v>45.794899999999998</v>
      </c>
      <c r="Q497" s="72">
        <v>20.4145</v>
      </c>
    </row>
    <row r="498" spans="1:17" ht="16.5" hidden="1" customHeight="1" x14ac:dyDescent="0.2">
      <c r="A498" s="70" t="s">
        <v>796</v>
      </c>
      <c r="B498" s="70" t="s">
        <v>66</v>
      </c>
      <c r="C498" s="70" t="s">
        <v>292</v>
      </c>
      <c r="D498" s="70" t="s">
        <v>293</v>
      </c>
      <c r="E498" s="70" t="s">
        <v>293</v>
      </c>
      <c r="F498" s="70" t="s">
        <v>796</v>
      </c>
      <c r="G498" s="70" t="s">
        <v>796</v>
      </c>
      <c r="H498" s="70" t="s">
        <v>797</v>
      </c>
      <c r="I498" s="70" t="s">
        <v>798</v>
      </c>
      <c r="J498" s="70" t="s">
        <v>286</v>
      </c>
      <c r="K498" s="70" t="s">
        <v>86</v>
      </c>
      <c r="L498" s="71">
        <v>277.8</v>
      </c>
      <c r="M498" s="71">
        <v>292.89999999999998</v>
      </c>
      <c r="N498" s="71">
        <v>318.5</v>
      </c>
      <c r="O498" s="71">
        <v>891.8</v>
      </c>
      <c r="P498">
        <v>45.794899999999998</v>
      </c>
      <c r="Q498" s="72">
        <v>20.4145</v>
      </c>
    </row>
    <row r="499" spans="1:17" ht="16.5" hidden="1" customHeight="1" x14ac:dyDescent="0.2">
      <c r="A499" s="70" t="s">
        <v>796</v>
      </c>
      <c r="B499" s="70" t="s">
        <v>66</v>
      </c>
      <c r="C499" s="70" t="s">
        <v>292</v>
      </c>
      <c r="D499" s="70" t="s">
        <v>293</v>
      </c>
      <c r="E499" s="70" t="s">
        <v>293</v>
      </c>
      <c r="F499" s="70" t="s">
        <v>796</v>
      </c>
      <c r="G499" s="70" t="s">
        <v>796</v>
      </c>
      <c r="H499" s="70" t="s">
        <v>797</v>
      </c>
      <c r="I499" s="70" t="s">
        <v>798</v>
      </c>
      <c r="J499" s="70" t="s">
        <v>286</v>
      </c>
      <c r="K499" s="70" t="s">
        <v>65</v>
      </c>
      <c r="L499" s="71">
        <v>6300</v>
      </c>
      <c r="M499" s="71">
        <v>6210.5</v>
      </c>
      <c r="N499" s="71">
        <v>3746.5</v>
      </c>
      <c r="O499" s="71">
        <v>2635</v>
      </c>
      <c r="P499">
        <v>45.794899999999998</v>
      </c>
      <c r="Q499" s="72">
        <v>20.4145</v>
      </c>
    </row>
    <row r="500" spans="1:17" ht="16.5" hidden="1" customHeight="1" x14ac:dyDescent="0.2">
      <c r="A500" s="70" t="s">
        <v>800</v>
      </c>
      <c r="B500" s="70" t="s">
        <v>96</v>
      </c>
      <c r="C500" s="70" t="s">
        <v>477</v>
      </c>
      <c r="D500" s="70" t="s">
        <v>575</v>
      </c>
      <c r="E500" s="70" t="s">
        <v>799</v>
      </c>
      <c r="F500" s="70" t="s">
        <v>800</v>
      </c>
      <c r="G500" s="70" t="s">
        <v>800</v>
      </c>
      <c r="H500" s="70" t="s">
        <v>801</v>
      </c>
      <c r="I500" s="70" t="s">
        <v>802</v>
      </c>
      <c r="J500" s="70" t="s">
        <v>136</v>
      </c>
      <c r="K500" s="70" t="s">
        <v>62</v>
      </c>
      <c r="L500" s="71">
        <v>121632</v>
      </c>
      <c r="M500" s="71">
        <v>117646</v>
      </c>
      <c r="N500" s="71">
        <v>98728</v>
      </c>
      <c r="O500" s="71">
        <v>148392</v>
      </c>
      <c r="P500">
        <v>43.997199999999999</v>
      </c>
      <c r="Q500" s="72">
        <v>21.288799999999998</v>
      </c>
    </row>
    <row r="501" spans="1:17" ht="16.5" hidden="1" customHeight="1" x14ac:dyDescent="0.2">
      <c r="A501" s="70" t="s">
        <v>800</v>
      </c>
      <c r="B501" s="70" t="s">
        <v>96</v>
      </c>
      <c r="C501" s="70" t="s">
        <v>477</v>
      </c>
      <c r="D501" s="70" t="s">
        <v>575</v>
      </c>
      <c r="E501" s="70" t="s">
        <v>799</v>
      </c>
      <c r="F501" s="70" t="s">
        <v>800</v>
      </c>
      <c r="G501" s="70" t="s">
        <v>800</v>
      </c>
      <c r="H501" s="70" t="s">
        <v>801</v>
      </c>
      <c r="I501" s="70" t="s">
        <v>802</v>
      </c>
      <c r="J501" s="70" t="s">
        <v>136</v>
      </c>
      <c r="K501" s="70" t="s">
        <v>80</v>
      </c>
      <c r="L501" s="71" t="s">
        <v>63</v>
      </c>
      <c r="M501" s="71">
        <v>113</v>
      </c>
      <c r="N501" s="71">
        <v>95</v>
      </c>
      <c r="O501" s="71" t="s">
        <v>63</v>
      </c>
      <c r="P501">
        <v>43.997199999999999</v>
      </c>
      <c r="Q501" s="72">
        <v>21.288799999999998</v>
      </c>
    </row>
    <row r="502" spans="1:17" ht="16.5" hidden="1" customHeight="1" x14ac:dyDescent="0.2">
      <c r="A502" s="70" t="s">
        <v>800</v>
      </c>
      <c r="B502" s="70" t="s">
        <v>96</v>
      </c>
      <c r="C502" s="70" t="s">
        <v>477</v>
      </c>
      <c r="D502" s="70" t="s">
        <v>575</v>
      </c>
      <c r="E502" s="70" t="s">
        <v>799</v>
      </c>
      <c r="F502" s="70" t="s">
        <v>800</v>
      </c>
      <c r="G502" s="70" t="s">
        <v>800</v>
      </c>
      <c r="H502" s="70" t="s">
        <v>801</v>
      </c>
      <c r="I502" s="70" t="s">
        <v>802</v>
      </c>
      <c r="J502" s="70" t="s">
        <v>136</v>
      </c>
      <c r="K502" s="70" t="s">
        <v>64</v>
      </c>
      <c r="L502" s="71">
        <v>76020</v>
      </c>
      <c r="M502" s="71">
        <v>40441</v>
      </c>
      <c r="N502" s="71">
        <v>33938</v>
      </c>
      <c r="O502" s="71">
        <v>51010</v>
      </c>
      <c r="P502">
        <v>43.997199999999999</v>
      </c>
      <c r="Q502" s="72">
        <v>21.288799999999998</v>
      </c>
    </row>
    <row r="503" spans="1:17" ht="16.5" hidden="1" customHeight="1" x14ac:dyDescent="0.2">
      <c r="A503" s="70" t="s">
        <v>800</v>
      </c>
      <c r="B503" s="70" t="s">
        <v>96</v>
      </c>
      <c r="C503" s="70" t="s">
        <v>477</v>
      </c>
      <c r="D503" s="70" t="s">
        <v>575</v>
      </c>
      <c r="E503" s="70" t="s">
        <v>799</v>
      </c>
      <c r="F503" s="70" t="s">
        <v>800</v>
      </c>
      <c r="G503" s="70" t="s">
        <v>800</v>
      </c>
      <c r="H503" s="70" t="s">
        <v>801</v>
      </c>
      <c r="I503" s="70" t="s">
        <v>802</v>
      </c>
      <c r="J503" s="70" t="s">
        <v>136</v>
      </c>
      <c r="K503" s="70" t="s">
        <v>65</v>
      </c>
      <c r="L503" s="71">
        <v>4308</v>
      </c>
      <c r="M503" s="71">
        <v>29166</v>
      </c>
      <c r="N503" s="71">
        <v>24477</v>
      </c>
      <c r="O503" s="71">
        <v>36789</v>
      </c>
      <c r="P503">
        <v>43.997199999999999</v>
      </c>
      <c r="Q503" s="72">
        <v>21.288799999999998</v>
      </c>
    </row>
    <row r="504" spans="1:17" ht="16.5" hidden="1" customHeight="1" x14ac:dyDescent="0.2">
      <c r="A504" s="70" t="s">
        <v>804</v>
      </c>
      <c r="B504" s="70" t="s">
        <v>221</v>
      </c>
      <c r="C504" s="70" t="s">
        <v>595</v>
      </c>
      <c r="D504" s="70" t="s">
        <v>682</v>
      </c>
      <c r="E504" s="70" t="s">
        <v>803</v>
      </c>
      <c r="F504" s="70" t="s">
        <v>800</v>
      </c>
      <c r="G504" s="70" t="s">
        <v>804</v>
      </c>
      <c r="H504" s="70" t="s">
        <v>801</v>
      </c>
      <c r="I504" s="70" t="s">
        <v>805</v>
      </c>
      <c r="J504" s="70" t="s">
        <v>136</v>
      </c>
      <c r="K504" s="70" t="s">
        <v>62</v>
      </c>
      <c r="L504" s="71">
        <v>44264</v>
      </c>
      <c r="M504" s="71">
        <v>50272</v>
      </c>
      <c r="N504" s="71">
        <v>48823</v>
      </c>
      <c r="O504" s="71">
        <v>49423</v>
      </c>
      <c r="P504">
        <v>44.381799999999998</v>
      </c>
      <c r="Q504" s="72">
        <v>21.084099999999999</v>
      </c>
    </row>
    <row r="505" spans="1:17" ht="16.5" hidden="1" customHeight="1" x14ac:dyDescent="0.2">
      <c r="A505" s="70" t="s">
        <v>804</v>
      </c>
      <c r="B505" s="70" t="s">
        <v>221</v>
      </c>
      <c r="C505" s="70" t="s">
        <v>595</v>
      </c>
      <c r="D505" s="70" t="s">
        <v>682</v>
      </c>
      <c r="E505" s="70" t="s">
        <v>803</v>
      </c>
      <c r="F505" s="70" t="s">
        <v>800</v>
      </c>
      <c r="G505" s="70" t="s">
        <v>804</v>
      </c>
      <c r="H505" s="70" t="s">
        <v>801</v>
      </c>
      <c r="I505" s="70" t="s">
        <v>805</v>
      </c>
      <c r="J505" s="70" t="s">
        <v>136</v>
      </c>
      <c r="K505" s="70" t="s">
        <v>80</v>
      </c>
      <c r="L505" s="71" t="s">
        <v>63</v>
      </c>
      <c r="M505" s="71">
        <v>48</v>
      </c>
      <c r="N505" s="71">
        <v>47</v>
      </c>
      <c r="O505" s="71" t="s">
        <v>63</v>
      </c>
      <c r="P505">
        <v>44.381799999999998</v>
      </c>
      <c r="Q505" s="72">
        <v>21.084099999999999</v>
      </c>
    </row>
    <row r="506" spans="1:17" ht="16.5" hidden="1" customHeight="1" x14ac:dyDescent="0.2">
      <c r="A506" s="70" t="s">
        <v>804</v>
      </c>
      <c r="B506" s="70" t="s">
        <v>221</v>
      </c>
      <c r="C506" s="70" t="s">
        <v>595</v>
      </c>
      <c r="D506" s="70" t="s">
        <v>682</v>
      </c>
      <c r="E506" s="70" t="s">
        <v>803</v>
      </c>
      <c r="F506" s="70" t="s">
        <v>800</v>
      </c>
      <c r="G506" s="70" t="s">
        <v>804</v>
      </c>
      <c r="H506" s="70" t="s">
        <v>801</v>
      </c>
      <c r="I506" s="70" t="s">
        <v>805</v>
      </c>
      <c r="J506" s="70" t="s">
        <v>136</v>
      </c>
      <c r="K506" s="70" t="s">
        <v>64</v>
      </c>
      <c r="L506" s="71">
        <v>20120</v>
      </c>
      <c r="M506" s="71">
        <v>17281</v>
      </c>
      <c r="N506" s="71">
        <v>16.8</v>
      </c>
      <c r="O506" s="71">
        <v>16989</v>
      </c>
      <c r="P506">
        <v>44.381799999999998</v>
      </c>
      <c r="Q506" s="72">
        <v>21.084099999999999</v>
      </c>
    </row>
    <row r="507" spans="1:17" ht="16.5" hidden="1" customHeight="1" x14ac:dyDescent="0.2">
      <c r="A507" s="70" t="s">
        <v>804</v>
      </c>
      <c r="B507" s="70" t="s">
        <v>221</v>
      </c>
      <c r="C507" s="70" t="s">
        <v>595</v>
      </c>
      <c r="D507" s="70" t="s">
        <v>682</v>
      </c>
      <c r="E507" s="70" t="s">
        <v>803</v>
      </c>
      <c r="F507" s="70" t="s">
        <v>800</v>
      </c>
      <c r="G507" s="70" t="s">
        <v>804</v>
      </c>
      <c r="H507" s="70" t="s">
        <v>801</v>
      </c>
      <c r="I507" s="70" t="s">
        <v>805</v>
      </c>
      <c r="J507" s="70" t="s">
        <v>136</v>
      </c>
      <c r="K507" s="70" t="s">
        <v>65</v>
      </c>
      <c r="L507" s="71">
        <v>10462</v>
      </c>
      <c r="M507" s="71">
        <v>12463</v>
      </c>
      <c r="N507" s="71">
        <v>12104</v>
      </c>
      <c r="O507" s="71">
        <v>12253</v>
      </c>
      <c r="P507">
        <v>44.381799999999998</v>
      </c>
      <c r="Q507" s="72">
        <v>21.084099999999999</v>
      </c>
    </row>
    <row r="508" spans="1:17" ht="16.5" customHeight="1" x14ac:dyDescent="0.2">
      <c r="A508" s="70" t="s">
        <v>808</v>
      </c>
      <c r="B508" s="70" t="s">
        <v>96</v>
      </c>
      <c r="C508" s="70" t="s">
        <v>477</v>
      </c>
      <c r="D508" s="70" t="s">
        <v>676</v>
      </c>
      <c r="E508" s="70" t="s">
        <v>806</v>
      </c>
      <c r="F508" s="70" t="s">
        <v>807</v>
      </c>
      <c r="G508" s="70" t="s">
        <v>808</v>
      </c>
      <c r="H508" s="70" t="s">
        <v>809</v>
      </c>
      <c r="I508" s="70" t="s">
        <v>810</v>
      </c>
      <c r="J508" s="70" t="s">
        <v>457</v>
      </c>
      <c r="K508" s="70" t="s">
        <v>80</v>
      </c>
      <c r="L508" s="71">
        <v>21239.200000000001</v>
      </c>
      <c r="M508" s="71">
        <v>14239.5</v>
      </c>
      <c r="N508" s="71">
        <v>24768</v>
      </c>
      <c r="O508" s="71">
        <v>18069.5</v>
      </c>
      <c r="P508">
        <v>44</v>
      </c>
      <c r="Q508" s="72">
        <v>21</v>
      </c>
    </row>
    <row r="509" spans="1:17" ht="16.5" customHeight="1" x14ac:dyDescent="0.2">
      <c r="A509" s="70" t="s">
        <v>808</v>
      </c>
      <c r="B509" s="70" t="s">
        <v>96</v>
      </c>
      <c r="C509" s="70" t="s">
        <v>477</v>
      </c>
      <c r="D509" s="70" t="s">
        <v>676</v>
      </c>
      <c r="E509" s="70" t="s">
        <v>806</v>
      </c>
      <c r="F509" s="70" t="s">
        <v>807</v>
      </c>
      <c r="G509" s="70" t="s">
        <v>808</v>
      </c>
      <c r="H509" s="70" t="s">
        <v>809</v>
      </c>
      <c r="I509" s="70" t="s">
        <v>810</v>
      </c>
      <c r="J509" s="70" t="s">
        <v>457</v>
      </c>
      <c r="K509" s="70" t="s">
        <v>86</v>
      </c>
      <c r="L509" s="71">
        <v>47033</v>
      </c>
      <c r="M509" s="71">
        <v>44566.7</v>
      </c>
      <c r="N509" s="71">
        <v>227520</v>
      </c>
      <c r="O509" s="71">
        <v>262365</v>
      </c>
      <c r="P509">
        <v>44</v>
      </c>
      <c r="Q509" s="72">
        <v>21</v>
      </c>
    </row>
    <row r="510" spans="1:17" ht="16.5" customHeight="1" x14ac:dyDescent="0.2">
      <c r="A510" s="70" t="s">
        <v>808</v>
      </c>
      <c r="B510" s="70" t="s">
        <v>96</v>
      </c>
      <c r="C510" s="70" t="s">
        <v>477</v>
      </c>
      <c r="D510" s="70" t="s">
        <v>676</v>
      </c>
      <c r="E510" s="70" t="s">
        <v>806</v>
      </c>
      <c r="F510" s="70" t="s">
        <v>807</v>
      </c>
      <c r="G510" s="70" t="s">
        <v>808</v>
      </c>
      <c r="H510" s="70" t="s">
        <v>809</v>
      </c>
      <c r="I510" s="70" t="s">
        <v>810</v>
      </c>
      <c r="J510" s="70" t="s">
        <v>457</v>
      </c>
      <c r="K510" s="70" t="s">
        <v>65</v>
      </c>
      <c r="L510" s="71">
        <v>732.9</v>
      </c>
      <c r="M510" s="71">
        <v>378</v>
      </c>
      <c r="N510" s="71" t="s">
        <v>63</v>
      </c>
      <c r="O510" s="71" t="s">
        <v>63</v>
      </c>
      <c r="P510">
        <v>44</v>
      </c>
      <c r="Q510" s="72">
        <v>21</v>
      </c>
    </row>
    <row r="511" spans="1:17" ht="16.5" customHeight="1" x14ac:dyDescent="0.2">
      <c r="A511" s="70" t="s">
        <v>811</v>
      </c>
      <c r="B511" s="70" t="s">
        <v>96</v>
      </c>
      <c r="C511" s="70" t="s">
        <v>477</v>
      </c>
      <c r="D511" s="70" t="s">
        <v>676</v>
      </c>
      <c r="E511" s="70" t="s">
        <v>806</v>
      </c>
      <c r="F511" s="70" t="s">
        <v>807</v>
      </c>
      <c r="G511" s="70" t="s">
        <v>811</v>
      </c>
      <c r="H511" s="70" t="s">
        <v>809</v>
      </c>
      <c r="I511" s="70" t="s">
        <v>812</v>
      </c>
      <c r="J511" s="70" t="s">
        <v>457</v>
      </c>
      <c r="K511" s="70" t="s">
        <v>80</v>
      </c>
      <c r="L511" s="71">
        <v>2152.1</v>
      </c>
      <c r="M511" s="71">
        <v>236.6</v>
      </c>
      <c r="N511" s="71" t="s">
        <v>63</v>
      </c>
      <c r="O511" s="71" t="s">
        <v>63</v>
      </c>
      <c r="P511">
        <v>44</v>
      </c>
      <c r="Q511" s="72">
        <v>21</v>
      </c>
    </row>
    <row r="512" spans="1:17" ht="16.5" customHeight="1" x14ac:dyDescent="0.2">
      <c r="A512" s="70" t="s">
        <v>811</v>
      </c>
      <c r="B512" s="70" t="s">
        <v>96</v>
      </c>
      <c r="C512" s="70" t="s">
        <v>477</v>
      </c>
      <c r="D512" s="70" t="s">
        <v>676</v>
      </c>
      <c r="E512" s="70" t="s">
        <v>806</v>
      </c>
      <c r="F512" s="70" t="s">
        <v>807</v>
      </c>
      <c r="G512" s="70" t="s">
        <v>811</v>
      </c>
      <c r="H512" s="70" t="s">
        <v>809</v>
      </c>
      <c r="I512" s="70" t="s">
        <v>812</v>
      </c>
      <c r="J512" s="70" t="s">
        <v>457</v>
      </c>
      <c r="K512" s="70" t="s">
        <v>65</v>
      </c>
      <c r="L512" s="71" t="s">
        <v>63</v>
      </c>
      <c r="M512" s="71" t="s">
        <v>63</v>
      </c>
      <c r="N512" s="71" t="s">
        <v>63</v>
      </c>
      <c r="O512" s="71">
        <v>49.3</v>
      </c>
      <c r="P512">
        <v>44</v>
      </c>
      <c r="Q512" s="72">
        <v>21</v>
      </c>
    </row>
    <row r="513" spans="1:17" ht="16.5" customHeight="1" x14ac:dyDescent="0.2">
      <c r="A513" s="70" t="s">
        <v>814</v>
      </c>
      <c r="B513" s="70" t="s">
        <v>96</v>
      </c>
      <c r="C513" s="70" t="s">
        <v>477</v>
      </c>
      <c r="D513" s="70" t="s">
        <v>676</v>
      </c>
      <c r="E513" s="70" t="s">
        <v>813</v>
      </c>
      <c r="F513" s="70" t="s">
        <v>807</v>
      </c>
      <c r="G513" s="70" t="s">
        <v>814</v>
      </c>
      <c r="H513" s="70" t="s">
        <v>809</v>
      </c>
      <c r="I513" s="70" t="s">
        <v>815</v>
      </c>
      <c r="J513" s="70" t="s">
        <v>457</v>
      </c>
      <c r="K513" s="70" t="s">
        <v>80</v>
      </c>
      <c r="L513" s="71">
        <v>5986</v>
      </c>
      <c r="M513" s="71">
        <v>5157.1000000000004</v>
      </c>
      <c r="N513" s="71" t="s">
        <v>63</v>
      </c>
      <c r="O513" s="71">
        <v>4500</v>
      </c>
      <c r="P513">
        <v>44</v>
      </c>
      <c r="Q513" s="72">
        <v>21</v>
      </c>
    </row>
    <row r="514" spans="1:17" ht="16.5" customHeight="1" x14ac:dyDescent="0.2">
      <c r="A514" s="70" t="s">
        <v>814</v>
      </c>
      <c r="B514" s="70" t="s">
        <v>96</v>
      </c>
      <c r="C514" s="70" t="s">
        <v>477</v>
      </c>
      <c r="D514" s="70" t="s">
        <v>676</v>
      </c>
      <c r="E514" s="70" t="s">
        <v>813</v>
      </c>
      <c r="F514" s="70" t="s">
        <v>807</v>
      </c>
      <c r="G514" s="70" t="s">
        <v>814</v>
      </c>
      <c r="H514" s="70" t="s">
        <v>809</v>
      </c>
      <c r="I514" s="70" t="s">
        <v>815</v>
      </c>
      <c r="J514" s="70" t="s">
        <v>457</v>
      </c>
      <c r="K514" s="70" t="s">
        <v>86</v>
      </c>
      <c r="L514" s="71">
        <v>19471.5</v>
      </c>
      <c r="M514" s="71">
        <v>14249.2</v>
      </c>
      <c r="N514" s="71">
        <v>28875</v>
      </c>
      <c r="O514" s="71">
        <v>17230</v>
      </c>
      <c r="P514">
        <v>44</v>
      </c>
      <c r="Q514" s="72">
        <v>21</v>
      </c>
    </row>
    <row r="515" spans="1:17" ht="16.5" customHeight="1" x14ac:dyDescent="0.2">
      <c r="A515" s="70" t="s">
        <v>814</v>
      </c>
      <c r="B515" s="70" t="s">
        <v>96</v>
      </c>
      <c r="C515" s="70" t="s">
        <v>477</v>
      </c>
      <c r="D515" s="70" t="s">
        <v>676</v>
      </c>
      <c r="E515" s="70" t="s">
        <v>813</v>
      </c>
      <c r="F515" s="70" t="s">
        <v>807</v>
      </c>
      <c r="G515" s="70" t="s">
        <v>814</v>
      </c>
      <c r="H515" s="70" t="s">
        <v>809</v>
      </c>
      <c r="I515" s="70" t="s">
        <v>815</v>
      </c>
      <c r="J515" s="70" t="s">
        <v>457</v>
      </c>
      <c r="K515" s="70" t="s">
        <v>65</v>
      </c>
      <c r="L515" s="71">
        <v>263.89999999999998</v>
      </c>
      <c r="M515" s="71">
        <v>398.4</v>
      </c>
      <c r="N515" s="71">
        <v>775.3</v>
      </c>
      <c r="O515" s="71">
        <v>1330</v>
      </c>
      <c r="P515">
        <v>44</v>
      </c>
      <c r="Q515" s="72">
        <v>21</v>
      </c>
    </row>
    <row r="516" spans="1:17" ht="16.5" customHeight="1" x14ac:dyDescent="0.2">
      <c r="A516" s="70" t="s">
        <v>817</v>
      </c>
      <c r="B516" s="70" t="s">
        <v>96</v>
      </c>
      <c r="C516" s="70" t="s">
        <v>97</v>
      </c>
      <c r="D516" s="70" t="s">
        <v>98</v>
      </c>
      <c r="E516" s="70" t="s">
        <v>816</v>
      </c>
      <c r="F516" s="70" t="s">
        <v>807</v>
      </c>
      <c r="G516" s="70" t="s">
        <v>817</v>
      </c>
      <c r="H516" s="70" t="s">
        <v>809</v>
      </c>
      <c r="I516" s="70" t="s">
        <v>818</v>
      </c>
      <c r="J516" s="70" t="s">
        <v>457</v>
      </c>
      <c r="K516" s="70" t="s">
        <v>80</v>
      </c>
      <c r="L516" s="71">
        <v>0.1</v>
      </c>
      <c r="M516" s="71" t="s">
        <v>63</v>
      </c>
      <c r="N516" s="71" t="s">
        <v>63</v>
      </c>
      <c r="O516" s="71" t="s">
        <v>63</v>
      </c>
      <c r="P516">
        <v>43.469099999999997</v>
      </c>
      <c r="Q516" s="72">
        <v>20.610900000000001</v>
      </c>
    </row>
    <row r="517" spans="1:17" ht="16.5" customHeight="1" x14ac:dyDescent="0.2">
      <c r="A517" s="70" t="s">
        <v>821</v>
      </c>
      <c r="B517" s="70" t="s">
        <v>96</v>
      </c>
      <c r="C517" s="70" t="s">
        <v>97</v>
      </c>
      <c r="D517" s="70" t="s">
        <v>819</v>
      </c>
      <c r="E517" s="70" t="s">
        <v>820</v>
      </c>
      <c r="F517" s="70" t="s">
        <v>807</v>
      </c>
      <c r="G517" s="70" t="s">
        <v>821</v>
      </c>
      <c r="H517" s="70" t="s">
        <v>809</v>
      </c>
      <c r="I517" s="70" t="s">
        <v>822</v>
      </c>
      <c r="J517" s="70" t="s">
        <v>457</v>
      </c>
      <c r="K517" s="70" t="s">
        <v>80</v>
      </c>
      <c r="L517" s="71">
        <v>0.2</v>
      </c>
      <c r="M517" s="71" t="s">
        <v>63</v>
      </c>
      <c r="N517" s="71" t="s">
        <v>63</v>
      </c>
      <c r="O517" s="71" t="s">
        <v>63</v>
      </c>
      <c r="P517">
        <v>43.391800000000003</v>
      </c>
      <c r="Q517" s="72">
        <v>20.634699999999999</v>
      </c>
    </row>
    <row r="518" spans="1:17" ht="16.5" customHeight="1" x14ac:dyDescent="0.2">
      <c r="A518" s="70" t="s">
        <v>825</v>
      </c>
      <c r="B518" s="70" t="s">
        <v>96</v>
      </c>
      <c r="C518" s="70" t="s">
        <v>443</v>
      </c>
      <c r="D518" s="70" t="s">
        <v>823</v>
      </c>
      <c r="E518" s="70" t="s">
        <v>824</v>
      </c>
      <c r="F518" s="70" t="s">
        <v>807</v>
      </c>
      <c r="G518" s="70" t="s">
        <v>825</v>
      </c>
      <c r="H518" s="70" t="s">
        <v>809</v>
      </c>
      <c r="I518" s="70" t="s">
        <v>826</v>
      </c>
      <c r="J518" s="70" t="s">
        <v>457</v>
      </c>
      <c r="K518" s="70" t="s">
        <v>80</v>
      </c>
      <c r="L518" s="71">
        <v>216</v>
      </c>
      <c r="M518" s="71">
        <v>216</v>
      </c>
      <c r="N518" s="71">
        <v>3175</v>
      </c>
      <c r="O518" s="71">
        <v>2900</v>
      </c>
      <c r="P518">
        <v>43.273699999999998</v>
      </c>
      <c r="Q518" s="72">
        <v>20.1173</v>
      </c>
    </row>
    <row r="519" spans="1:17" ht="16.5" customHeight="1" x14ac:dyDescent="0.2">
      <c r="A519" s="70" t="s">
        <v>825</v>
      </c>
      <c r="B519" s="70" t="s">
        <v>96</v>
      </c>
      <c r="C519" s="70" t="s">
        <v>443</v>
      </c>
      <c r="D519" s="70" t="s">
        <v>823</v>
      </c>
      <c r="E519" s="70" t="s">
        <v>824</v>
      </c>
      <c r="F519" s="70" t="s">
        <v>807</v>
      </c>
      <c r="G519" s="70" t="s">
        <v>825</v>
      </c>
      <c r="H519" s="70" t="s">
        <v>809</v>
      </c>
      <c r="I519" s="70" t="s">
        <v>826</v>
      </c>
      <c r="J519" s="70" t="s">
        <v>457</v>
      </c>
      <c r="K519" s="70" t="s">
        <v>86</v>
      </c>
      <c r="L519" s="71">
        <v>16128</v>
      </c>
      <c r="M519" s="71">
        <v>16128</v>
      </c>
      <c r="N519" s="71">
        <v>4500</v>
      </c>
      <c r="O519" s="71">
        <v>4500</v>
      </c>
      <c r="P519">
        <v>43.273699999999998</v>
      </c>
      <c r="Q519" s="72">
        <v>20.1173</v>
      </c>
    </row>
    <row r="520" spans="1:17" ht="16.5" customHeight="1" x14ac:dyDescent="0.2">
      <c r="A520" s="70" t="s">
        <v>825</v>
      </c>
      <c r="B520" s="70" t="s">
        <v>96</v>
      </c>
      <c r="C520" s="70" t="s">
        <v>443</v>
      </c>
      <c r="D520" s="70" t="s">
        <v>823</v>
      </c>
      <c r="E520" s="70" t="s">
        <v>824</v>
      </c>
      <c r="F520" s="70" t="s">
        <v>807</v>
      </c>
      <c r="G520" s="70" t="s">
        <v>825</v>
      </c>
      <c r="H520" s="70" t="s">
        <v>809</v>
      </c>
      <c r="I520" s="70" t="s">
        <v>826</v>
      </c>
      <c r="J520" s="70" t="s">
        <v>457</v>
      </c>
      <c r="K520" s="70" t="s">
        <v>65</v>
      </c>
      <c r="L520" s="71" t="s">
        <v>63</v>
      </c>
      <c r="M520" s="71" t="s">
        <v>63</v>
      </c>
      <c r="N520" s="71">
        <v>327</v>
      </c>
      <c r="O520" s="71">
        <v>300</v>
      </c>
      <c r="P520">
        <v>43.273699999999998</v>
      </c>
      <c r="Q520" s="72">
        <v>20.1173</v>
      </c>
    </row>
    <row r="521" spans="1:17" ht="16.5" customHeight="1" x14ac:dyDescent="0.2">
      <c r="A521" s="70" t="s">
        <v>830</v>
      </c>
      <c r="B521" s="70" t="s">
        <v>221</v>
      </c>
      <c r="C521" s="70" t="s">
        <v>827</v>
      </c>
      <c r="D521" s="70" t="s">
        <v>828</v>
      </c>
      <c r="E521" s="70" t="s">
        <v>829</v>
      </c>
      <c r="F521" s="70" t="s">
        <v>807</v>
      </c>
      <c r="G521" s="70" t="s">
        <v>830</v>
      </c>
      <c r="H521" s="70" t="s">
        <v>809</v>
      </c>
      <c r="I521" s="70" t="s">
        <v>831</v>
      </c>
      <c r="J521" s="70" t="s">
        <v>457</v>
      </c>
      <c r="K521" s="70" t="s">
        <v>80</v>
      </c>
      <c r="L521" s="71">
        <v>2597.4</v>
      </c>
      <c r="M521" s="71">
        <v>363</v>
      </c>
      <c r="N521" s="71">
        <v>368.3</v>
      </c>
      <c r="O521" s="71">
        <v>591.6</v>
      </c>
      <c r="P521">
        <v>43.645000000000003</v>
      </c>
      <c r="Q521" s="72">
        <v>22.0137</v>
      </c>
    </row>
    <row r="522" spans="1:17" ht="16.5" customHeight="1" x14ac:dyDescent="0.2">
      <c r="A522" s="70" t="s">
        <v>830</v>
      </c>
      <c r="B522" s="70" t="s">
        <v>221</v>
      </c>
      <c r="C522" s="70" t="s">
        <v>827</v>
      </c>
      <c r="D522" s="70" t="s">
        <v>828</v>
      </c>
      <c r="E522" s="70" t="s">
        <v>829</v>
      </c>
      <c r="F522" s="70" t="s">
        <v>807</v>
      </c>
      <c r="G522" s="70" t="s">
        <v>830</v>
      </c>
      <c r="H522" s="70" t="s">
        <v>809</v>
      </c>
      <c r="I522" s="70" t="s">
        <v>831</v>
      </c>
      <c r="J522" s="70" t="s">
        <v>457</v>
      </c>
      <c r="K522" s="70" t="s">
        <v>86</v>
      </c>
      <c r="L522" s="71">
        <v>21882.9</v>
      </c>
      <c r="M522" s="71">
        <v>8121</v>
      </c>
      <c r="N522" s="71">
        <v>8242.6</v>
      </c>
      <c r="O522" s="71">
        <v>4765.6000000000004</v>
      </c>
      <c r="P522">
        <v>43.645000000000003</v>
      </c>
      <c r="Q522" s="72">
        <v>22.0137</v>
      </c>
    </row>
    <row r="523" spans="1:17" ht="16.5" customHeight="1" x14ac:dyDescent="0.2">
      <c r="A523" s="70" t="s">
        <v>830</v>
      </c>
      <c r="B523" s="70" t="s">
        <v>221</v>
      </c>
      <c r="C523" s="70" t="s">
        <v>827</v>
      </c>
      <c r="D523" s="70" t="s">
        <v>828</v>
      </c>
      <c r="E523" s="70" t="s">
        <v>829</v>
      </c>
      <c r="F523" s="70" t="s">
        <v>807</v>
      </c>
      <c r="G523" s="70" t="s">
        <v>830</v>
      </c>
      <c r="H523" s="70" t="s">
        <v>809</v>
      </c>
      <c r="I523" s="70" t="s">
        <v>831</v>
      </c>
      <c r="J523" s="70" t="s">
        <v>457</v>
      </c>
      <c r="K523" s="70" t="s">
        <v>65</v>
      </c>
      <c r="L523" s="71" t="s">
        <v>63</v>
      </c>
      <c r="M523" s="71" t="s">
        <v>63</v>
      </c>
      <c r="N523" s="71">
        <v>862.8</v>
      </c>
      <c r="O523" s="71">
        <v>345.3</v>
      </c>
      <c r="P523">
        <v>43.645000000000003</v>
      </c>
      <c r="Q523" s="72">
        <v>22.0137</v>
      </c>
    </row>
    <row r="524" spans="1:17" ht="16.5" customHeight="1" x14ac:dyDescent="0.2">
      <c r="A524" s="70" t="s">
        <v>834</v>
      </c>
      <c r="B524" s="70" t="s">
        <v>221</v>
      </c>
      <c r="C524" s="70" t="s">
        <v>827</v>
      </c>
      <c r="D524" s="70" t="s">
        <v>832</v>
      </c>
      <c r="E524" s="70" t="s">
        <v>833</v>
      </c>
      <c r="F524" s="70" t="s">
        <v>807</v>
      </c>
      <c r="G524" s="70" t="s">
        <v>834</v>
      </c>
      <c r="H524" s="70" t="s">
        <v>809</v>
      </c>
      <c r="I524" s="70" t="s">
        <v>835</v>
      </c>
      <c r="J524" s="70" t="s">
        <v>457</v>
      </c>
      <c r="K524" s="70" t="s">
        <v>80</v>
      </c>
      <c r="L524" s="71">
        <v>6035.6</v>
      </c>
      <c r="M524" s="71">
        <v>997.2</v>
      </c>
      <c r="N524" s="71" t="s">
        <v>63</v>
      </c>
      <c r="O524" s="71" t="s">
        <v>63</v>
      </c>
      <c r="P524">
        <v>43.860799999999998</v>
      </c>
      <c r="Q524" s="72">
        <v>22.293399999999998</v>
      </c>
    </row>
    <row r="525" spans="1:17" ht="16.5" hidden="1" customHeight="1" x14ac:dyDescent="0.2">
      <c r="A525" s="70" t="s">
        <v>836</v>
      </c>
      <c r="B525" s="70" t="s">
        <v>66</v>
      </c>
      <c r="C525" s="70" t="s">
        <v>87</v>
      </c>
      <c r="D525" s="70" t="s">
        <v>618</v>
      </c>
      <c r="E525" s="70" t="s">
        <v>618</v>
      </c>
      <c r="F525" s="70" t="s">
        <v>836</v>
      </c>
      <c r="G525" s="70" t="s">
        <v>836</v>
      </c>
      <c r="H525" s="70" t="s">
        <v>837</v>
      </c>
      <c r="I525" s="70" t="s">
        <v>838</v>
      </c>
      <c r="J525" s="70" t="s">
        <v>136</v>
      </c>
      <c r="K525" s="70" t="s">
        <v>62</v>
      </c>
      <c r="L525" s="71">
        <v>34031.4</v>
      </c>
      <c r="M525" s="71">
        <v>29261.8</v>
      </c>
      <c r="N525" s="71">
        <v>27503.5</v>
      </c>
      <c r="O525" s="71">
        <v>16579.5</v>
      </c>
      <c r="P525">
        <v>45.706600000000002</v>
      </c>
      <c r="Q525" s="72">
        <v>19.666499999999999</v>
      </c>
    </row>
    <row r="526" spans="1:17" ht="16.5" hidden="1" customHeight="1" x14ac:dyDescent="0.2">
      <c r="A526" s="70" t="s">
        <v>836</v>
      </c>
      <c r="B526" s="70" t="s">
        <v>66</v>
      </c>
      <c r="C526" s="70" t="s">
        <v>87</v>
      </c>
      <c r="D526" s="70" t="s">
        <v>618</v>
      </c>
      <c r="E526" s="70" t="s">
        <v>618</v>
      </c>
      <c r="F526" s="70" t="s">
        <v>836</v>
      </c>
      <c r="G526" s="70" t="s">
        <v>836</v>
      </c>
      <c r="H526" s="70" t="s">
        <v>837</v>
      </c>
      <c r="I526" s="70" t="s">
        <v>838</v>
      </c>
      <c r="J526" s="70" t="s">
        <v>136</v>
      </c>
      <c r="K526" s="70" t="s">
        <v>80</v>
      </c>
      <c r="L526" s="71" t="s">
        <v>63</v>
      </c>
      <c r="M526" s="71" t="s">
        <v>63</v>
      </c>
      <c r="N526" s="71" t="s">
        <v>63</v>
      </c>
      <c r="O526" s="71">
        <v>75.400000000000006</v>
      </c>
      <c r="P526">
        <v>45.706600000000002</v>
      </c>
      <c r="Q526" s="72">
        <v>19.666499999999999</v>
      </c>
    </row>
    <row r="527" spans="1:17" ht="16.5" hidden="1" customHeight="1" x14ac:dyDescent="0.2">
      <c r="A527" s="70" t="s">
        <v>836</v>
      </c>
      <c r="B527" s="70" t="s">
        <v>66</v>
      </c>
      <c r="C527" s="70" t="s">
        <v>87</v>
      </c>
      <c r="D527" s="70" t="s">
        <v>618</v>
      </c>
      <c r="E527" s="70" t="s">
        <v>618</v>
      </c>
      <c r="F527" s="70" t="s">
        <v>836</v>
      </c>
      <c r="G527" s="70" t="s">
        <v>836</v>
      </c>
      <c r="H527" s="70" t="s">
        <v>837</v>
      </c>
      <c r="I527" s="70" t="s">
        <v>838</v>
      </c>
      <c r="J527" s="70" t="s">
        <v>136</v>
      </c>
      <c r="K527" s="70" t="s">
        <v>64</v>
      </c>
      <c r="L527" s="71">
        <v>15468.8</v>
      </c>
      <c r="M527" s="71">
        <v>13300.8</v>
      </c>
      <c r="N527" s="71">
        <v>12501.6</v>
      </c>
      <c r="O527" s="71">
        <v>8135.5</v>
      </c>
      <c r="P527">
        <v>45.706600000000002</v>
      </c>
      <c r="Q527" s="72">
        <v>19.666499999999999</v>
      </c>
    </row>
    <row r="528" spans="1:17" ht="16.5" hidden="1" customHeight="1" x14ac:dyDescent="0.2">
      <c r="A528" s="70" t="s">
        <v>836</v>
      </c>
      <c r="B528" s="70" t="s">
        <v>66</v>
      </c>
      <c r="C528" s="70" t="s">
        <v>87</v>
      </c>
      <c r="D528" s="70" t="s">
        <v>618</v>
      </c>
      <c r="E528" s="70" t="s">
        <v>618</v>
      </c>
      <c r="F528" s="70" t="s">
        <v>836</v>
      </c>
      <c r="G528" s="70" t="s">
        <v>836</v>
      </c>
      <c r="H528" s="70" t="s">
        <v>837</v>
      </c>
      <c r="I528" s="70" t="s">
        <v>838</v>
      </c>
      <c r="J528" s="70" t="s">
        <v>136</v>
      </c>
      <c r="K528" s="70" t="s">
        <v>65</v>
      </c>
      <c r="L528" s="71">
        <v>8043.8</v>
      </c>
      <c r="M528" s="71">
        <v>6916.4</v>
      </c>
      <c r="N528" s="71">
        <v>65.099999999999994</v>
      </c>
      <c r="O528" s="71">
        <v>5199.6000000000004</v>
      </c>
      <c r="P528">
        <v>45.706600000000002</v>
      </c>
      <c r="Q528" s="72">
        <v>19.666499999999999</v>
      </c>
    </row>
    <row r="529" spans="1:17" ht="16.5" customHeight="1" x14ac:dyDescent="0.2">
      <c r="A529" s="70" t="s">
        <v>841</v>
      </c>
      <c r="B529" s="70" t="s">
        <v>96</v>
      </c>
      <c r="C529" s="70" t="s">
        <v>549</v>
      </c>
      <c r="D529" s="70" t="s">
        <v>550</v>
      </c>
      <c r="E529" s="70" t="s">
        <v>839</v>
      </c>
      <c r="F529" s="70" t="s">
        <v>840</v>
      </c>
      <c r="G529" s="70" t="s">
        <v>841</v>
      </c>
      <c r="H529" s="70" t="s">
        <v>842</v>
      </c>
      <c r="I529" s="70" t="s">
        <v>843</v>
      </c>
      <c r="J529" s="70" t="s">
        <v>351</v>
      </c>
      <c r="K529" s="70" t="s">
        <v>80</v>
      </c>
      <c r="L529" s="71" t="s">
        <v>63</v>
      </c>
      <c r="M529" s="71">
        <v>9639</v>
      </c>
      <c r="N529" s="71">
        <v>6789</v>
      </c>
      <c r="O529" s="71" t="s">
        <v>63</v>
      </c>
      <c r="P529">
        <v>44.354399999999998</v>
      </c>
      <c r="Q529" s="72">
        <v>20.188099999999999</v>
      </c>
    </row>
    <row r="530" spans="1:17" ht="16.5" customHeight="1" x14ac:dyDescent="0.2">
      <c r="A530" s="70" t="s">
        <v>841</v>
      </c>
      <c r="B530" s="70" t="s">
        <v>96</v>
      </c>
      <c r="C530" s="70" t="s">
        <v>549</v>
      </c>
      <c r="D530" s="70" t="s">
        <v>550</v>
      </c>
      <c r="E530" s="70" t="s">
        <v>839</v>
      </c>
      <c r="F530" s="70" t="s">
        <v>840</v>
      </c>
      <c r="G530" s="70" t="s">
        <v>841</v>
      </c>
      <c r="H530" s="70" t="s">
        <v>842</v>
      </c>
      <c r="I530" s="70" t="s">
        <v>843</v>
      </c>
      <c r="J530" s="70" t="s">
        <v>351</v>
      </c>
      <c r="K530" s="70" t="s">
        <v>65</v>
      </c>
      <c r="L530" s="71" t="s">
        <v>63</v>
      </c>
      <c r="M530" s="71">
        <v>12.6</v>
      </c>
      <c r="N530" s="71">
        <v>9.6</v>
      </c>
      <c r="O530" s="71" t="s">
        <v>63</v>
      </c>
      <c r="P530">
        <v>44.354399999999998</v>
      </c>
      <c r="Q530" s="72">
        <v>20.188099999999999</v>
      </c>
    </row>
    <row r="531" spans="1:17" ht="16.5" customHeight="1" x14ac:dyDescent="0.2">
      <c r="A531" s="70" t="s">
        <v>844</v>
      </c>
      <c r="B531" s="70" t="s">
        <v>96</v>
      </c>
      <c r="C531" s="70" t="s">
        <v>549</v>
      </c>
      <c r="D531" s="70" t="s">
        <v>550</v>
      </c>
      <c r="E531" s="70" t="s">
        <v>551</v>
      </c>
      <c r="F531" s="70" t="s">
        <v>840</v>
      </c>
      <c r="G531" s="70" t="s">
        <v>844</v>
      </c>
      <c r="H531" s="70" t="s">
        <v>842</v>
      </c>
      <c r="I531" s="70" t="s">
        <v>845</v>
      </c>
      <c r="J531" s="70" t="s">
        <v>351</v>
      </c>
      <c r="K531" s="70" t="s">
        <v>65</v>
      </c>
      <c r="L531" s="71" t="s">
        <v>63</v>
      </c>
      <c r="M531" s="71">
        <v>600</v>
      </c>
      <c r="N531" s="71">
        <v>2280</v>
      </c>
      <c r="O531" s="71">
        <v>200</v>
      </c>
      <c r="P531">
        <v>44.369700000000002</v>
      </c>
      <c r="Q531" s="72">
        <v>20.170000000000002</v>
      </c>
    </row>
    <row r="532" spans="1:17" ht="16.5" hidden="1" customHeight="1" x14ac:dyDescent="0.2">
      <c r="A532" s="70" t="s">
        <v>847</v>
      </c>
      <c r="B532" s="70" t="s">
        <v>96</v>
      </c>
      <c r="C532" s="70" t="s">
        <v>477</v>
      </c>
      <c r="D532" s="70" t="s">
        <v>575</v>
      </c>
      <c r="E532" s="70" t="s">
        <v>575</v>
      </c>
      <c r="F532" s="70" t="s">
        <v>846</v>
      </c>
      <c r="G532" s="70" t="s">
        <v>847</v>
      </c>
      <c r="H532" s="70" t="s">
        <v>848</v>
      </c>
      <c r="I532" s="70" t="s">
        <v>849</v>
      </c>
      <c r="J532" s="70" t="s">
        <v>368</v>
      </c>
      <c r="K532" s="70" t="s">
        <v>80</v>
      </c>
      <c r="L532" s="71" t="s">
        <v>63</v>
      </c>
      <c r="M532" s="71" t="s">
        <v>63</v>
      </c>
      <c r="N532" s="71" t="s">
        <v>63</v>
      </c>
      <c r="O532" s="71">
        <v>161.9</v>
      </c>
      <c r="P532">
        <v>43.987656899999998</v>
      </c>
      <c r="Q532" s="72">
        <v>21.250337900000002</v>
      </c>
    </row>
    <row r="533" spans="1:17" ht="16.5" customHeight="1" x14ac:dyDescent="0.2">
      <c r="A533" s="70" t="s">
        <v>850</v>
      </c>
      <c r="B533" s="70" t="s">
        <v>96</v>
      </c>
      <c r="C533" s="70" t="s">
        <v>776</v>
      </c>
      <c r="D533" s="70" t="s">
        <v>777</v>
      </c>
      <c r="E533" s="70" t="s">
        <v>777</v>
      </c>
      <c r="F533" s="70" t="s">
        <v>850</v>
      </c>
      <c r="G533" s="70" t="s">
        <v>850</v>
      </c>
      <c r="H533" s="70" t="s">
        <v>851</v>
      </c>
      <c r="I533" s="70" t="s">
        <v>851</v>
      </c>
      <c r="J533" s="70" t="s">
        <v>489</v>
      </c>
      <c r="K533" s="70" t="s">
        <v>80</v>
      </c>
      <c r="L533" s="71">
        <v>8239.5</v>
      </c>
      <c r="M533" s="71">
        <v>6148.5</v>
      </c>
      <c r="N533" s="71">
        <v>18359</v>
      </c>
      <c r="O533" s="71">
        <v>9108</v>
      </c>
      <c r="P533">
        <v>44.757199999999997</v>
      </c>
      <c r="Q533" s="72">
        <v>19.694600000000001</v>
      </c>
    </row>
    <row r="534" spans="1:17" ht="16.5" customHeight="1" x14ac:dyDescent="0.2">
      <c r="A534" s="70" t="s">
        <v>850</v>
      </c>
      <c r="B534" s="70" t="s">
        <v>96</v>
      </c>
      <c r="C534" s="70" t="s">
        <v>776</v>
      </c>
      <c r="D534" s="70" t="s">
        <v>777</v>
      </c>
      <c r="E534" s="70" t="s">
        <v>777</v>
      </c>
      <c r="F534" s="70" t="s">
        <v>850</v>
      </c>
      <c r="G534" s="70" t="s">
        <v>850</v>
      </c>
      <c r="H534" s="70" t="s">
        <v>851</v>
      </c>
      <c r="I534" s="70" t="s">
        <v>851</v>
      </c>
      <c r="J534" s="70" t="s">
        <v>489</v>
      </c>
      <c r="K534" s="70" t="s">
        <v>86</v>
      </c>
      <c r="L534" s="71">
        <v>103569.5</v>
      </c>
      <c r="M534" s="71">
        <v>109303</v>
      </c>
      <c r="N534" s="71">
        <v>295073</v>
      </c>
      <c r="O534" s="71">
        <v>92030</v>
      </c>
      <c r="P534">
        <v>44.757199999999997</v>
      </c>
      <c r="Q534" s="72">
        <v>19.694600000000001</v>
      </c>
    </row>
    <row r="535" spans="1:17" ht="16.5" customHeight="1" x14ac:dyDescent="0.2">
      <c r="A535" s="70" t="s">
        <v>850</v>
      </c>
      <c r="B535" s="70" t="s">
        <v>96</v>
      </c>
      <c r="C535" s="70" t="s">
        <v>776</v>
      </c>
      <c r="D535" s="70" t="s">
        <v>777</v>
      </c>
      <c r="E535" s="70" t="s">
        <v>777</v>
      </c>
      <c r="F535" s="70" t="s">
        <v>850</v>
      </c>
      <c r="G535" s="70" t="s">
        <v>850</v>
      </c>
      <c r="H535" s="70" t="s">
        <v>851</v>
      </c>
      <c r="I535" s="70" t="s">
        <v>851</v>
      </c>
      <c r="J535" s="70" t="s">
        <v>489</v>
      </c>
      <c r="K535" s="70" t="s">
        <v>65</v>
      </c>
      <c r="L535" s="71">
        <v>12949.7</v>
      </c>
      <c r="M535" s="71">
        <v>14025.9</v>
      </c>
      <c r="N535" s="71">
        <v>17654</v>
      </c>
      <c r="O535" s="71">
        <v>12910</v>
      </c>
      <c r="P535">
        <v>44.757199999999997</v>
      </c>
      <c r="Q535" s="72">
        <v>19.694600000000001</v>
      </c>
    </row>
    <row r="536" spans="1:17" ht="16.5" customHeight="1" x14ac:dyDescent="0.2">
      <c r="A536" s="70" t="s">
        <v>852</v>
      </c>
      <c r="B536" s="70" t="s">
        <v>96</v>
      </c>
      <c r="C536" s="70" t="s">
        <v>776</v>
      </c>
      <c r="D536" s="70" t="s">
        <v>777</v>
      </c>
      <c r="E536" s="70" t="s">
        <v>777</v>
      </c>
      <c r="F536" s="70" t="s">
        <v>852</v>
      </c>
      <c r="G536" s="70" t="s">
        <v>852</v>
      </c>
      <c r="H536" s="70" t="s">
        <v>853</v>
      </c>
      <c r="I536" s="70" t="s">
        <v>854</v>
      </c>
      <c r="J536" s="70" t="s">
        <v>237</v>
      </c>
      <c r="K536" s="70" t="s">
        <v>80</v>
      </c>
      <c r="L536" s="71">
        <v>15628.9</v>
      </c>
      <c r="M536" s="71">
        <v>19979.2</v>
      </c>
      <c r="N536" s="71">
        <v>19311</v>
      </c>
      <c r="O536" s="71">
        <v>18775.2</v>
      </c>
      <c r="P536">
        <v>44.757199999999997</v>
      </c>
      <c r="Q536" s="72">
        <v>19.694600000000001</v>
      </c>
    </row>
    <row r="537" spans="1:17" ht="16.5" customHeight="1" x14ac:dyDescent="0.2">
      <c r="A537" s="70" t="s">
        <v>852</v>
      </c>
      <c r="B537" s="70" t="s">
        <v>96</v>
      </c>
      <c r="C537" s="70" t="s">
        <v>776</v>
      </c>
      <c r="D537" s="70" t="s">
        <v>777</v>
      </c>
      <c r="E537" s="70" t="s">
        <v>777</v>
      </c>
      <c r="F537" s="70" t="s">
        <v>852</v>
      </c>
      <c r="G537" s="70" t="s">
        <v>852</v>
      </c>
      <c r="H537" s="70" t="s">
        <v>853</v>
      </c>
      <c r="I537" s="70" t="s">
        <v>854</v>
      </c>
      <c r="J537" s="70" t="s">
        <v>237</v>
      </c>
      <c r="K537" s="70" t="s">
        <v>86</v>
      </c>
      <c r="L537" s="71" t="s">
        <v>63</v>
      </c>
      <c r="M537" s="71" t="s">
        <v>63</v>
      </c>
      <c r="N537" s="71" t="s">
        <v>63</v>
      </c>
      <c r="O537" s="71">
        <v>5484.8</v>
      </c>
      <c r="P537">
        <v>44.757199999999997</v>
      </c>
      <c r="Q537" s="72">
        <v>19.694600000000001</v>
      </c>
    </row>
    <row r="538" spans="1:17" ht="16.5" customHeight="1" x14ac:dyDescent="0.2">
      <c r="A538" s="70" t="s">
        <v>852</v>
      </c>
      <c r="B538" s="70" t="s">
        <v>96</v>
      </c>
      <c r="C538" s="70" t="s">
        <v>776</v>
      </c>
      <c r="D538" s="70" t="s">
        <v>777</v>
      </c>
      <c r="E538" s="70" t="s">
        <v>777</v>
      </c>
      <c r="F538" s="70" t="s">
        <v>852</v>
      </c>
      <c r="G538" s="70" t="s">
        <v>852</v>
      </c>
      <c r="H538" s="70" t="s">
        <v>853</v>
      </c>
      <c r="I538" s="70" t="s">
        <v>854</v>
      </c>
      <c r="J538" s="70" t="s">
        <v>237</v>
      </c>
      <c r="K538" s="70" t="s">
        <v>65</v>
      </c>
      <c r="L538" s="71">
        <v>11000.1</v>
      </c>
      <c r="M538" s="71">
        <v>5404.6</v>
      </c>
      <c r="N538" s="71">
        <v>1687.7</v>
      </c>
      <c r="O538" s="71">
        <v>1405.5</v>
      </c>
      <c r="P538">
        <v>44.757199999999997</v>
      </c>
      <c r="Q538" s="72">
        <v>19.694600000000001</v>
      </c>
    </row>
    <row r="539" spans="1:17" ht="16.5" hidden="1" customHeight="1" x14ac:dyDescent="0.2">
      <c r="A539" s="70" t="s">
        <v>856</v>
      </c>
      <c r="B539" s="70" t="s">
        <v>96</v>
      </c>
      <c r="C539" s="70" t="s">
        <v>97</v>
      </c>
      <c r="D539" s="70" t="s">
        <v>819</v>
      </c>
      <c r="E539" s="70" t="s">
        <v>820</v>
      </c>
      <c r="F539" s="70" t="s">
        <v>855</v>
      </c>
      <c r="G539" s="70" t="s">
        <v>856</v>
      </c>
      <c r="H539" s="70" t="s">
        <v>857</v>
      </c>
      <c r="I539" s="70" t="s">
        <v>858</v>
      </c>
      <c r="J539" s="70" t="s">
        <v>859</v>
      </c>
      <c r="K539" s="70" t="s">
        <v>80</v>
      </c>
      <c r="L539" s="71">
        <v>200</v>
      </c>
      <c r="M539" s="71">
        <v>21.8</v>
      </c>
      <c r="N539" s="71">
        <v>563.20000000000005</v>
      </c>
      <c r="O539" s="71">
        <v>20.3</v>
      </c>
      <c r="P539">
        <v>43.391800000000003</v>
      </c>
      <c r="Q539" s="72">
        <v>20.634699999999999</v>
      </c>
    </row>
    <row r="540" spans="1:17" ht="16.5" hidden="1" customHeight="1" x14ac:dyDescent="0.2">
      <c r="A540" s="70" t="s">
        <v>856</v>
      </c>
      <c r="B540" s="70" t="s">
        <v>96</v>
      </c>
      <c r="C540" s="70" t="s">
        <v>97</v>
      </c>
      <c r="D540" s="70" t="s">
        <v>819</v>
      </c>
      <c r="E540" s="70" t="s">
        <v>820</v>
      </c>
      <c r="F540" s="70" t="s">
        <v>855</v>
      </c>
      <c r="G540" s="70" t="s">
        <v>856</v>
      </c>
      <c r="H540" s="70" t="s">
        <v>857</v>
      </c>
      <c r="I540" s="70" t="s">
        <v>858</v>
      </c>
      <c r="J540" s="70" t="s">
        <v>859</v>
      </c>
      <c r="K540" s="70" t="s">
        <v>86</v>
      </c>
      <c r="L540" s="71">
        <v>11600</v>
      </c>
      <c r="M540" s="71">
        <v>31400</v>
      </c>
      <c r="N540" s="71">
        <v>238.9</v>
      </c>
      <c r="O540" s="71" t="s">
        <v>63</v>
      </c>
      <c r="P540">
        <v>43.391800000000003</v>
      </c>
      <c r="Q540" s="72">
        <v>20.634699999999999</v>
      </c>
    </row>
    <row r="541" spans="1:17" ht="16.5" hidden="1" customHeight="1" x14ac:dyDescent="0.2">
      <c r="A541" s="70" t="s">
        <v>856</v>
      </c>
      <c r="B541" s="70" t="s">
        <v>96</v>
      </c>
      <c r="C541" s="70" t="s">
        <v>97</v>
      </c>
      <c r="D541" s="70" t="s">
        <v>819</v>
      </c>
      <c r="E541" s="70" t="s">
        <v>820</v>
      </c>
      <c r="F541" s="70" t="s">
        <v>855</v>
      </c>
      <c r="G541" s="70" t="s">
        <v>856</v>
      </c>
      <c r="H541" s="70" t="s">
        <v>857</v>
      </c>
      <c r="I541" s="70" t="s">
        <v>858</v>
      </c>
      <c r="J541" s="70" t="s">
        <v>859</v>
      </c>
      <c r="K541" s="70" t="s">
        <v>65</v>
      </c>
      <c r="L541" s="71" t="s">
        <v>63</v>
      </c>
      <c r="M541" s="71">
        <v>144</v>
      </c>
      <c r="N541" s="71">
        <v>136.1</v>
      </c>
      <c r="O541" s="71">
        <v>126.6</v>
      </c>
      <c r="P541">
        <v>43.391800000000003</v>
      </c>
      <c r="Q541" s="72">
        <v>20.634699999999999</v>
      </c>
    </row>
    <row r="542" spans="1:17" ht="16.5" hidden="1" customHeight="1" x14ac:dyDescent="0.2">
      <c r="A542" s="70" t="s">
        <v>863</v>
      </c>
      <c r="B542" s="70" t="s">
        <v>221</v>
      </c>
      <c r="C542" s="70" t="s">
        <v>595</v>
      </c>
      <c r="D542" s="70" t="s">
        <v>860</v>
      </c>
      <c r="E542" s="70" t="s">
        <v>861</v>
      </c>
      <c r="F542" s="70" t="s">
        <v>862</v>
      </c>
      <c r="G542" s="70" t="s">
        <v>863</v>
      </c>
      <c r="H542" s="70" t="s">
        <v>864</v>
      </c>
      <c r="I542" s="70" t="s">
        <v>864</v>
      </c>
      <c r="J542" s="70" t="s">
        <v>136</v>
      </c>
      <c r="K542" s="70" t="s">
        <v>62</v>
      </c>
      <c r="L542" s="71">
        <v>19200</v>
      </c>
      <c r="M542" s="71">
        <v>19200</v>
      </c>
      <c r="N542" s="71">
        <v>19200</v>
      </c>
      <c r="O542" s="71">
        <v>19200</v>
      </c>
      <c r="P542">
        <v>44.584499999999998</v>
      </c>
      <c r="Q542" s="72">
        <v>21.003599999999999</v>
      </c>
    </row>
    <row r="543" spans="1:17" ht="16.5" hidden="1" customHeight="1" x14ac:dyDescent="0.2">
      <c r="A543" s="70" t="s">
        <v>863</v>
      </c>
      <c r="B543" s="70" t="s">
        <v>221</v>
      </c>
      <c r="C543" s="70" t="s">
        <v>595</v>
      </c>
      <c r="D543" s="70" t="s">
        <v>860</v>
      </c>
      <c r="E543" s="70" t="s">
        <v>861</v>
      </c>
      <c r="F543" s="70" t="s">
        <v>862</v>
      </c>
      <c r="G543" s="70" t="s">
        <v>863</v>
      </c>
      <c r="H543" s="70" t="s">
        <v>864</v>
      </c>
      <c r="I543" s="70" t="s">
        <v>864</v>
      </c>
      <c r="J543" s="70" t="s">
        <v>136</v>
      </c>
      <c r="K543" s="70" t="s">
        <v>80</v>
      </c>
      <c r="L543" s="71" t="s">
        <v>63</v>
      </c>
      <c r="M543" s="71">
        <v>18.399999999999999</v>
      </c>
      <c r="N543" s="71">
        <v>18.399999999999999</v>
      </c>
      <c r="O543" s="71" t="s">
        <v>63</v>
      </c>
      <c r="P543">
        <v>44.584499999999998</v>
      </c>
      <c r="Q543" s="72">
        <v>21.003599999999999</v>
      </c>
    </row>
    <row r="544" spans="1:17" ht="16.5" hidden="1" customHeight="1" x14ac:dyDescent="0.2">
      <c r="A544" s="70" t="s">
        <v>863</v>
      </c>
      <c r="B544" s="70" t="s">
        <v>221</v>
      </c>
      <c r="C544" s="70" t="s">
        <v>595</v>
      </c>
      <c r="D544" s="70" t="s">
        <v>860</v>
      </c>
      <c r="E544" s="70" t="s">
        <v>861</v>
      </c>
      <c r="F544" s="70" t="s">
        <v>862</v>
      </c>
      <c r="G544" s="70" t="s">
        <v>863</v>
      </c>
      <c r="H544" s="70" t="s">
        <v>864</v>
      </c>
      <c r="I544" s="70" t="s">
        <v>864</v>
      </c>
      <c r="J544" s="70" t="s">
        <v>136</v>
      </c>
      <c r="K544" s="70" t="s">
        <v>64</v>
      </c>
      <c r="L544" s="71">
        <v>12000</v>
      </c>
      <c r="M544" s="71">
        <v>6600</v>
      </c>
      <c r="N544" s="71">
        <v>6600</v>
      </c>
      <c r="O544" s="71">
        <v>6600</v>
      </c>
      <c r="P544">
        <v>44.584499999999998</v>
      </c>
      <c r="Q544" s="72">
        <v>21.003599999999999</v>
      </c>
    </row>
    <row r="545" spans="1:17" ht="16.5" hidden="1" customHeight="1" x14ac:dyDescent="0.2">
      <c r="A545" s="70" t="s">
        <v>863</v>
      </c>
      <c r="B545" s="70" t="s">
        <v>221</v>
      </c>
      <c r="C545" s="70" t="s">
        <v>595</v>
      </c>
      <c r="D545" s="70" t="s">
        <v>860</v>
      </c>
      <c r="E545" s="70" t="s">
        <v>861</v>
      </c>
      <c r="F545" s="70" t="s">
        <v>862</v>
      </c>
      <c r="G545" s="70" t="s">
        <v>863</v>
      </c>
      <c r="H545" s="70" t="s">
        <v>864</v>
      </c>
      <c r="I545" s="70" t="s">
        <v>864</v>
      </c>
      <c r="J545" s="70" t="s">
        <v>136</v>
      </c>
      <c r="K545" s="70" t="s">
        <v>65</v>
      </c>
      <c r="L545" s="71">
        <v>680</v>
      </c>
      <c r="M545" s="71">
        <v>4760</v>
      </c>
      <c r="N545" s="71">
        <v>4760</v>
      </c>
      <c r="O545" s="71">
        <v>4760</v>
      </c>
      <c r="P545">
        <v>44.584499999999998</v>
      </c>
      <c r="Q545" s="72">
        <v>21.003599999999999</v>
      </c>
    </row>
    <row r="546" spans="1:17" ht="16.5" hidden="1" customHeight="1" x14ac:dyDescent="0.2">
      <c r="A546" s="70" t="s">
        <v>866</v>
      </c>
      <c r="B546" s="70" t="s">
        <v>66</v>
      </c>
      <c r="C546" s="70" t="s">
        <v>238</v>
      </c>
      <c r="D546" s="70" t="s">
        <v>239</v>
      </c>
      <c r="E546" s="70" t="s">
        <v>239</v>
      </c>
      <c r="F546" s="70" t="s">
        <v>865</v>
      </c>
      <c r="G546" s="70" t="s">
        <v>866</v>
      </c>
      <c r="H546" s="70" t="s">
        <v>867</v>
      </c>
      <c r="I546" s="70" t="s">
        <v>868</v>
      </c>
      <c r="J546" s="70" t="s">
        <v>136</v>
      </c>
      <c r="K546" s="70" t="s">
        <v>62</v>
      </c>
      <c r="L546" s="71">
        <v>110.4</v>
      </c>
      <c r="M546" s="71">
        <v>28726.3</v>
      </c>
      <c r="N546" s="71">
        <v>26648.7</v>
      </c>
      <c r="O546" s="71">
        <v>27590</v>
      </c>
      <c r="P546">
        <v>45.236699999999999</v>
      </c>
      <c r="Q546" s="72">
        <v>21.1158</v>
      </c>
    </row>
    <row r="547" spans="1:17" ht="16.5" hidden="1" customHeight="1" x14ac:dyDescent="0.2">
      <c r="A547" s="70" t="s">
        <v>866</v>
      </c>
      <c r="B547" s="70" t="s">
        <v>66</v>
      </c>
      <c r="C547" s="70" t="s">
        <v>238</v>
      </c>
      <c r="D547" s="70" t="s">
        <v>239</v>
      </c>
      <c r="E547" s="70" t="s">
        <v>239</v>
      </c>
      <c r="F547" s="70" t="s">
        <v>865</v>
      </c>
      <c r="G547" s="70" t="s">
        <v>866</v>
      </c>
      <c r="H547" s="70" t="s">
        <v>867</v>
      </c>
      <c r="I547" s="70" t="s">
        <v>868</v>
      </c>
      <c r="J547" s="70" t="s">
        <v>136</v>
      </c>
      <c r="K547" s="70" t="s">
        <v>80</v>
      </c>
      <c r="L547" s="71">
        <v>408</v>
      </c>
      <c r="M547" s="71">
        <v>200.2</v>
      </c>
      <c r="N547" s="71">
        <v>185.7</v>
      </c>
      <c r="O547" s="71" t="s">
        <v>63</v>
      </c>
      <c r="P547">
        <v>45.236699999999999</v>
      </c>
      <c r="Q547" s="72">
        <v>21.1158</v>
      </c>
    </row>
    <row r="548" spans="1:17" ht="16.5" hidden="1" customHeight="1" x14ac:dyDescent="0.2">
      <c r="A548" s="70" t="s">
        <v>866</v>
      </c>
      <c r="B548" s="70" t="s">
        <v>66</v>
      </c>
      <c r="C548" s="70" t="s">
        <v>238</v>
      </c>
      <c r="D548" s="70" t="s">
        <v>239</v>
      </c>
      <c r="E548" s="70" t="s">
        <v>239</v>
      </c>
      <c r="F548" s="70" t="s">
        <v>865</v>
      </c>
      <c r="G548" s="70" t="s">
        <v>866</v>
      </c>
      <c r="H548" s="70" t="s">
        <v>867</v>
      </c>
      <c r="I548" s="70" t="s">
        <v>868</v>
      </c>
      <c r="J548" s="70" t="s">
        <v>136</v>
      </c>
      <c r="K548" s="70" t="s">
        <v>64</v>
      </c>
      <c r="L548" s="71">
        <v>11014</v>
      </c>
      <c r="M548" s="71">
        <v>14102</v>
      </c>
      <c r="N548" s="71">
        <v>13082.1</v>
      </c>
      <c r="O548" s="71">
        <v>13544.2</v>
      </c>
      <c r="P548">
        <v>45.236699999999999</v>
      </c>
      <c r="Q548" s="72">
        <v>21.1158</v>
      </c>
    </row>
    <row r="549" spans="1:17" ht="16.5" hidden="1" customHeight="1" x14ac:dyDescent="0.2">
      <c r="A549" s="70" t="s">
        <v>866</v>
      </c>
      <c r="B549" s="70" t="s">
        <v>66</v>
      </c>
      <c r="C549" s="70" t="s">
        <v>238</v>
      </c>
      <c r="D549" s="70" t="s">
        <v>239</v>
      </c>
      <c r="E549" s="70" t="s">
        <v>239</v>
      </c>
      <c r="F549" s="70" t="s">
        <v>865</v>
      </c>
      <c r="G549" s="70" t="s">
        <v>866</v>
      </c>
      <c r="H549" s="70" t="s">
        <v>867</v>
      </c>
      <c r="I549" s="70" t="s">
        <v>868</v>
      </c>
      <c r="J549" s="70" t="s">
        <v>136</v>
      </c>
      <c r="K549" s="70" t="s">
        <v>65</v>
      </c>
      <c r="L549" s="71">
        <v>7037</v>
      </c>
      <c r="M549" s="71">
        <v>9009.6</v>
      </c>
      <c r="N549" s="71">
        <v>8358</v>
      </c>
      <c r="O549" s="71">
        <v>8653.2000000000007</v>
      </c>
      <c r="P549">
        <v>45.236699999999999</v>
      </c>
      <c r="Q549" s="72">
        <v>21.1158</v>
      </c>
    </row>
    <row r="550" spans="1:17" ht="16.5" hidden="1" customHeight="1" x14ac:dyDescent="0.2">
      <c r="A550" s="70" t="s">
        <v>870</v>
      </c>
      <c r="B550" s="70" t="s">
        <v>66</v>
      </c>
      <c r="C550" s="70" t="s">
        <v>238</v>
      </c>
      <c r="D550" s="70" t="s">
        <v>239</v>
      </c>
      <c r="E550" s="70" t="s">
        <v>869</v>
      </c>
      <c r="F550" s="70" t="s">
        <v>865</v>
      </c>
      <c r="G550" s="70" t="s">
        <v>870</v>
      </c>
      <c r="H550" s="70" t="s">
        <v>867</v>
      </c>
      <c r="I550" s="70" t="s">
        <v>871</v>
      </c>
      <c r="J550" s="70" t="s">
        <v>136</v>
      </c>
      <c r="K550" s="70" t="s">
        <v>62</v>
      </c>
      <c r="L550" s="71">
        <v>36672</v>
      </c>
      <c r="M550" s="71">
        <v>31407.8</v>
      </c>
      <c r="N550" s="71">
        <v>33441.199999999997</v>
      </c>
      <c r="O550" s="71">
        <v>30098</v>
      </c>
      <c r="P550">
        <v>45.241799999999998</v>
      </c>
      <c r="Q550" s="72">
        <v>21.032299999999999</v>
      </c>
    </row>
    <row r="551" spans="1:17" ht="16.5" hidden="1" customHeight="1" x14ac:dyDescent="0.2">
      <c r="A551" s="70" t="s">
        <v>870</v>
      </c>
      <c r="B551" s="70" t="s">
        <v>66</v>
      </c>
      <c r="C551" s="70" t="s">
        <v>238</v>
      </c>
      <c r="D551" s="70" t="s">
        <v>239</v>
      </c>
      <c r="E551" s="70" t="s">
        <v>869</v>
      </c>
      <c r="F551" s="70" t="s">
        <v>865</v>
      </c>
      <c r="G551" s="70" t="s">
        <v>870</v>
      </c>
      <c r="H551" s="70" t="s">
        <v>867</v>
      </c>
      <c r="I551" s="70" t="s">
        <v>871</v>
      </c>
      <c r="J551" s="70" t="s">
        <v>136</v>
      </c>
      <c r="K551" s="70" t="s">
        <v>80</v>
      </c>
      <c r="L551" s="71">
        <v>167</v>
      </c>
      <c r="M551" s="71">
        <v>218.9</v>
      </c>
      <c r="N551" s="71">
        <v>233.1</v>
      </c>
      <c r="O551" s="71" t="s">
        <v>63</v>
      </c>
      <c r="P551">
        <v>45.241799999999998</v>
      </c>
      <c r="Q551" s="72">
        <v>21.032299999999999</v>
      </c>
    </row>
    <row r="552" spans="1:17" ht="16.5" hidden="1" customHeight="1" x14ac:dyDescent="0.2">
      <c r="A552" s="70" t="s">
        <v>870</v>
      </c>
      <c r="B552" s="70" t="s">
        <v>66</v>
      </c>
      <c r="C552" s="70" t="s">
        <v>238</v>
      </c>
      <c r="D552" s="70" t="s">
        <v>239</v>
      </c>
      <c r="E552" s="70" t="s">
        <v>869</v>
      </c>
      <c r="F552" s="70" t="s">
        <v>865</v>
      </c>
      <c r="G552" s="70" t="s">
        <v>870</v>
      </c>
      <c r="H552" s="70" t="s">
        <v>867</v>
      </c>
      <c r="I552" s="70" t="s">
        <v>871</v>
      </c>
      <c r="J552" s="70" t="s">
        <v>136</v>
      </c>
      <c r="K552" s="70" t="s">
        <v>64</v>
      </c>
      <c r="L552" s="71">
        <v>18002</v>
      </c>
      <c r="M552" s="71">
        <v>15418.4</v>
      </c>
      <c r="N552" s="71">
        <v>16416.599999999999</v>
      </c>
      <c r="O552" s="71">
        <v>14775.4</v>
      </c>
      <c r="P552">
        <v>45.241799999999998</v>
      </c>
      <c r="Q552" s="72">
        <v>21.032299999999999</v>
      </c>
    </row>
    <row r="553" spans="1:17" ht="16.5" hidden="1" customHeight="1" x14ac:dyDescent="0.2">
      <c r="A553" s="70" t="s">
        <v>870</v>
      </c>
      <c r="B553" s="70" t="s">
        <v>66</v>
      </c>
      <c r="C553" s="70" t="s">
        <v>238</v>
      </c>
      <c r="D553" s="70" t="s">
        <v>239</v>
      </c>
      <c r="E553" s="70" t="s">
        <v>869</v>
      </c>
      <c r="F553" s="70" t="s">
        <v>865</v>
      </c>
      <c r="G553" s="70" t="s">
        <v>870</v>
      </c>
      <c r="H553" s="70" t="s">
        <v>867</v>
      </c>
      <c r="I553" s="70" t="s">
        <v>871</v>
      </c>
      <c r="J553" s="70" t="s">
        <v>136</v>
      </c>
      <c r="K553" s="70" t="s">
        <v>65</v>
      </c>
      <c r="L553" s="71">
        <v>11501</v>
      </c>
      <c r="M553" s="71">
        <v>9850.6</v>
      </c>
      <c r="N553" s="71">
        <v>10488.4</v>
      </c>
      <c r="O553" s="71">
        <v>9439.7999999999993</v>
      </c>
      <c r="P553">
        <v>45.241799999999998</v>
      </c>
      <c r="Q553" s="72">
        <v>21.032299999999999</v>
      </c>
    </row>
    <row r="554" spans="1:17" ht="16.5" hidden="1" customHeight="1" x14ac:dyDescent="0.2">
      <c r="A554" s="70" t="s">
        <v>873</v>
      </c>
      <c r="B554" s="70" t="s">
        <v>66</v>
      </c>
      <c r="C554" s="70" t="s">
        <v>238</v>
      </c>
      <c r="D554" s="70" t="s">
        <v>872</v>
      </c>
      <c r="E554" s="70" t="s">
        <v>872</v>
      </c>
      <c r="F554" s="70" t="s">
        <v>865</v>
      </c>
      <c r="G554" s="70" t="s">
        <v>873</v>
      </c>
      <c r="H554" s="70" t="s">
        <v>867</v>
      </c>
      <c r="I554" s="70" t="s">
        <v>874</v>
      </c>
      <c r="J554" s="70" t="s">
        <v>136</v>
      </c>
      <c r="K554" s="70" t="s">
        <v>62</v>
      </c>
      <c r="L554" s="71">
        <v>163.19999999999999</v>
      </c>
      <c r="M554" s="71">
        <v>4305</v>
      </c>
      <c r="N554" s="71">
        <v>4044.1</v>
      </c>
      <c r="O554" s="71">
        <v>3545.9</v>
      </c>
      <c r="P554">
        <v>45.102800000000002</v>
      </c>
      <c r="Q554" s="72">
        <v>21.298400000000001</v>
      </c>
    </row>
    <row r="555" spans="1:17" ht="16.5" hidden="1" customHeight="1" x14ac:dyDescent="0.2">
      <c r="A555" s="70" t="s">
        <v>873</v>
      </c>
      <c r="B555" s="70" t="s">
        <v>66</v>
      </c>
      <c r="C555" s="70" t="s">
        <v>238</v>
      </c>
      <c r="D555" s="70" t="s">
        <v>872</v>
      </c>
      <c r="E555" s="70" t="s">
        <v>872</v>
      </c>
      <c r="F555" s="70" t="s">
        <v>865</v>
      </c>
      <c r="G555" s="70" t="s">
        <v>873</v>
      </c>
      <c r="H555" s="70" t="s">
        <v>867</v>
      </c>
      <c r="I555" s="70" t="s">
        <v>874</v>
      </c>
      <c r="J555" s="70" t="s">
        <v>136</v>
      </c>
      <c r="K555" s="70" t="s">
        <v>80</v>
      </c>
      <c r="L555" s="71">
        <v>19</v>
      </c>
      <c r="M555" s="71">
        <v>30</v>
      </c>
      <c r="N555" s="71">
        <v>28.2</v>
      </c>
      <c r="O555" s="71" t="s">
        <v>63</v>
      </c>
      <c r="P555">
        <v>45.102800000000002</v>
      </c>
      <c r="Q555" s="72">
        <v>21.298400000000001</v>
      </c>
    </row>
    <row r="556" spans="1:17" ht="16.5" hidden="1" customHeight="1" x14ac:dyDescent="0.2">
      <c r="A556" s="70" t="s">
        <v>873</v>
      </c>
      <c r="B556" s="70" t="s">
        <v>66</v>
      </c>
      <c r="C556" s="70" t="s">
        <v>238</v>
      </c>
      <c r="D556" s="70" t="s">
        <v>872</v>
      </c>
      <c r="E556" s="70" t="s">
        <v>872</v>
      </c>
      <c r="F556" s="70" t="s">
        <v>865</v>
      </c>
      <c r="G556" s="70" t="s">
        <v>873</v>
      </c>
      <c r="H556" s="70" t="s">
        <v>867</v>
      </c>
      <c r="I556" s="70" t="s">
        <v>874</v>
      </c>
      <c r="J556" s="70" t="s">
        <v>136</v>
      </c>
      <c r="K556" s="70" t="s">
        <v>64</v>
      </c>
      <c r="L556" s="71">
        <v>2112</v>
      </c>
      <c r="M556" s="71">
        <v>2113.4</v>
      </c>
      <c r="N556" s="71">
        <v>1985.3</v>
      </c>
      <c r="O556" s="71">
        <v>1740.7</v>
      </c>
      <c r="P556">
        <v>45.102800000000002</v>
      </c>
      <c r="Q556" s="72">
        <v>21.298400000000001</v>
      </c>
    </row>
    <row r="557" spans="1:17" ht="16.5" hidden="1" customHeight="1" x14ac:dyDescent="0.2">
      <c r="A557" s="70" t="s">
        <v>873</v>
      </c>
      <c r="B557" s="70" t="s">
        <v>66</v>
      </c>
      <c r="C557" s="70" t="s">
        <v>238</v>
      </c>
      <c r="D557" s="70" t="s">
        <v>872</v>
      </c>
      <c r="E557" s="70" t="s">
        <v>872</v>
      </c>
      <c r="F557" s="70" t="s">
        <v>865</v>
      </c>
      <c r="G557" s="70" t="s">
        <v>873</v>
      </c>
      <c r="H557" s="70" t="s">
        <v>867</v>
      </c>
      <c r="I557" s="70" t="s">
        <v>874</v>
      </c>
      <c r="J557" s="70" t="s">
        <v>136</v>
      </c>
      <c r="K557" s="70" t="s">
        <v>65</v>
      </c>
      <c r="L557" s="71">
        <v>1349</v>
      </c>
      <c r="M557" s="71">
        <v>1350.2</v>
      </c>
      <c r="N557" s="71">
        <v>1268.4000000000001</v>
      </c>
      <c r="O557" s="71">
        <v>1112.0999999999999</v>
      </c>
      <c r="P557">
        <v>45.102800000000002</v>
      </c>
      <c r="Q557" s="72">
        <v>21.298400000000001</v>
      </c>
    </row>
    <row r="558" spans="1:17" ht="16.5" hidden="1" customHeight="1" x14ac:dyDescent="0.2">
      <c r="A558" s="70" t="s">
        <v>876</v>
      </c>
      <c r="B558" s="70" t="s">
        <v>96</v>
      </c>
      <c r="C558" s="70" t="s">
        <v>549</v>
      </c>
      <c r="D558" s="70" t="s">
        <v>550</v>
      </c>
      <c r="E558" s="70" t="s">
        <v>875</v>
      </c>
      <c r="F558" s="70" t="s">
        <v>865</v>
      </c>
      <c r="G558" s="70" t="s">
        <v>876</v>
      </c>
      <c r="H558" s="70" t="s">
        <v>867</v>
      </c>
      <c r="I558" s="70" t="s">
        <v>877</v>
      </c>
      <c r="J558" s="70" t="s">
        <v>136</v>
      </c>
      <c r="K558" s="70" t="s">
        <v>62</v>
      </c>
      <c r="L558" s="71">
        <v>182</v>
      </c>
      <c r="M558" s="71">
        <v>36571.199999999997</v>
      </c>
      <c r="N558" s="71">
        <v>28196.7</v>
      </c>
      <c r="O558" s="71">
        <v>39751.599999999999</v>
      </c>
      <c r="P558">
        <v>44.365099999999998</v>
      </c>
      <c r="Q558" s="72">
        <v>20.1328</v>
      </c>
    </row>
    <row r="559" spans="1:17" ht="16.5" hidden="1" customHeight="1" x14ac:dyDescent="0.2">
      <c r="A559" s="70" t="s">
        <v>876</v>
      </c>
      <c r="B559" s="70" t="s">
        <v>96</v>
      </c>
      <c r="C559" s="70" t="s">
        <v>549</v>
      </c>
      <c r="D559" s="70" t="s">
        <v>550</v>
      </c>
      <c r="E559" s="70" t="s">
        <v>875</v>
      </c>
      <c r="F559" s="70" t="s">
        <v>865</v>
      </c>
      <c r="G559" s="70" t="s">
        <v>876</v>
      </c>
      <c r="H559" s="70" t="s">
        <v>867</v>
      </c>
      <c r="I559" s="70" t="s">
        <v>877</v>
      </c>
      <c r="J559" s="70" t="s">
        <v>136</v>
      </c>
      <c r="K559" s="70" t="s">
        <v>80</v>
      </c>
      <c r="L559" s="71">
        <v>166</v>
      </c>
      <c r="M559" s="71">
        <v>254.9</v>
      </c>
      <c r="N559" s="71">
        <v>196.5</v>
      </c>
      <c r="O559" s="71" t="s">
        <v>63</v>
      </c>
      <c r="P559">
        <v>44.365099999999998</v>
      </c>
      <c r="Q559" s="72">
        <v>20.1328</v>
      </c>
    </row>
    <row r="560" spans="1:17" ht="16.5" hidden="1" customHeight="1" x14ac:dyDescent="0.2">
      <c r="A560" s="70" t="s">
        <v>876</v>
      </c>
      <c r="B560" s="70" t="s">
        <v>96</v>
      </c>
      <c r="C560" s="70" t="s">
        <v>549</v>
      </c>
      <c r="D560" s="70" t="s">
        <v>550</v>
      </c>
      <c r="E560" s="70" t="s">
        <v>875</v>
      </c>
      <c r="F560" s="70" t="s">
        <v>865</v>
      </c>
      <c r="G560" s="70" t="s">
        <v>876</v>
      </c>
      <c r="H560" s="70" t="s">
        <v>867</v>
      </c>
      <c r="I560" s="70" t="s">
        <v>877</v>
      </c>
      <c r="J560" s="70" t="s">
        <v>136</v>
      </c>
      <c r="K560" s="70" t="s">
        <v>64</v>
      </c>
      <c r="L560" s="71">
        <v>17953</v>
      </c>
      <c r="M560" s="71">
        <v>17953.099999999999</v>
      </c>
      <c r="N560" s="71">
        <v>13842</v>
      </c>
      <c r="O560" s="71">
        <v>19514.400000000001</v>
      </c>
      <c r="P560">
        <v>44.365099999999998</v>
      </c>
      <c r="Q560" s="72">
        <v>20.1328</v>
      </c>
    </row>
    <row r="561" spans="1:17" ht="16.5" hidden="1" customHeight="1" x14ac:dyDescent="0.2">
      <c r="A561" s="70" t="s">
        <v>876</v>
      </c>
      <c r="B561" s="70" t="s">
        <v>96</v>
      </c>
      <c r="C561" s="70" t="s">
        <v>549</v>
      </c>
      <c r="D561" s="70" t="s">
        <v>550</v>
      </c>
      <c r="E561" s="70" t="s">
        <v>875</v>
      </c>
      <c r="F561" s="70" t="s">
        <v>865</v>
      </c>
      <c r="G561" s="70" t="s">
        <v>876</v>
      </c>
      <c r="H561" s="70" t="s">
        <v>867</v>
      </c>
      <c r="I561" s="70" t="s">
        <v>877</v>
      </c>
      <c r="J561" s="70" t="s">
        <v>136</v>
      </c>
      <c r="K561" s="70" t="s">
        <v>65</v>
      </c>
      <c r="L561" s="71">
        <v>11470</v>
      </c>
      <c r="M561" s="71">
        <v>11470</v>
      </c>
      <c r="N561" s="71">
        <v>8843.5</v>
      </c>
      <c r="O561" s="71">
        <v>12467.5</v>
      </c>
      <c r="P561">
        <v>44.365099999999998</v>
      </c>
      <c r="Q561" s="72">
        <v>20.1328</v>
      </c>
    </row>
    <row r="562" spans="1:17" ht="16.5" hidden="1" customHeight="1" x14ac:dyDescent="0.2">
      <c r="A562" s="70" t="s">
        <v>879</v>
      </c>
      <c r="B562" s="70" t="s">
        <v>66</v>
      </c>
      <c r="C562" s="70" t="s">
        <v>114</v>
      </c>
      <c r="D562" s="70" t="s">
        <v>423</v>
      </c>
      <c r="E562" s="70" t="s">
        <v>423</v>
      </c>
      <c r="F562" s="70" t="s">
        <v>878</v>
      </c>
      <c r="G562" s="70" t="s">
        <v>879</v>
      </c>
      <c r="H562" s="70" t="s">
        <v>880</v>
      </c>
      <c r="I562" s="70" t="s">
        <v>881</v>
      </c>
      <c r="J562" s="70" t="s">
        <v>882</v>
      </c>
      <c r="K562" s="70" t="s">
        <v>80</v>
      </c>
      <c r="L562" s="71">
        <v>16529</v>
      </c>
      <c r="M562" s="71">
        <v>7693</v>
      </c>
      <c r="N562" s="71">
        <v>5260</v>
      </c>
      <c r="O562" s="71">
        <v>8736</v>
      </c>
      <c r="P562">
        <v>44.973999999999997</v>
      </c>
      <c r="Q562" s="72">
        <v>19.655999999999999</v>
      </c>
    </row>
    <row r="563" spans="1:17" ht="16.5" hidden="1" customHeight="1" x14ac:dyDescent="0.2">
      <c r="A563" s="70" t="s">
        <v>879</v>
      </c>
      <c r="B563" s="70" t="s">
        <v>66</v>
      </c>
      <c r="C563" s="70" t="s">
        <v>114</v>
      </c>
      <c r="D563" s="70" t="s">
        <v>423</v>
      </c>
      <c r="E563" s="70" t="s">
        <v>423</v>
      </c>
      <c r="F563" s="70" t="s">
        <v>878</v>
      </c>
      <c r="G563" s="70" t="s">
        <v>879</v>
      </c>
      <c r="H563" s="70" t="s">
        <v>880</v>
      </c>
      <c r="I563" s="70" t="s">
        <v>881</v>
      </c>
      <c r="J563" s="70" t="s">
        <v>882</v>
      </c>
      <c r="K563" s="70" t="s">
        <v>65</v>
      </c>
      <c r="L563" s="71">
        <v>211</v>
      </c>
      <c r="M563" s="71">
        <v>299</v>
      </c>
      <c r="N563" s="71">
        <v>1079</v>
      </c>
      <c r="O563" s="71" t="s">
        <v>63</v>
      </c>
      <c r="P563">
        <v>44.973999999999997</v>
      </c>
      <c r="Q563" s="72">
        <v>19.655999999999999</v>
      </c>
    </row>
    <row r="564" spans="1:17" ht="16.5" hidden="1" customHeight="1" x14ac:dyDescent="0.2">
      <c r="A564" s="70" t="s">
        <v>879</v>
      </c>
      <c r="B564" s="70" t="s">
        <v>66</v>
      </c>
      <c r="C564" s="70" t="s">
        <v>114</v>
      </c>
      <c r="D564" s="70" t="s">
        <v>423</v>
      </c>
      <c r="E564" s="70" t="s">
        <v>423</v>
      </c>
      <c r="F564" s="70" t="s">
        <v>878</v>
      </c>
      <c r="G564" s="70" t="s">
        <v>879</v>
      </c>
      <c r="H564" s="70" t="s">
        <v>880</v>
      </c>
      <c r="I564" s="70" t="s">
        <v>881</v>
      </c>
      <c r="J564" s="70" t="s">
        <v>882</v>
      </c>
      <c r="K564" s="70" t="s">
        <v>65</v>
      </c>
      <c r="L564" s="71" t="s">
        <v>63</v>
      </c>
      <c r="M564" s="71" t="s">
        <v>63</v>
      </c>
      <c r="N564" s="71" t="s">
        <v>63</v>
      </c>
      <c r="O564" s="71">
        <v>693.9</v>
      </c>
      <c r="P564">
        <v>44.973999999999997</v>
      </c>
      <c r="Q564" s="72">
        <v>19.655999999999999</v>
      </c>
    </row>
    <row r="565" spans="1:17" ht="16.5" hidden="1" customHeight="1" x14ac:dyDescent="0.2">
      <c r="A565" s="70" t="s">
        <v>883</v>
      </c>
      <c r="B565" s="70" t="s">
        <v>66</v>
      </c>
      <c r="C565" s="70" t="s">
        <v>114</v>
      </c>
      <c r="D565" s="70" t="s">
        <v>423</v>
      </c>
      <c r="E565" s="70" t="s">
        <v>423</v>
      </c>
      <c r="F565" s="70" t="s">
        <v>878</v>
      </c>
      <c r="G565" s="70" t="s">
        <v>883</v>
      </c>
      <c r="H565" s="70" t="s">
        <v>880</v>
      </c>
      <c r="I565" s="70" t="s">
        <v>884</v>
      </c>
      <c r="J565" s="70" t="s">
        <v>286</v>
      </c>
      <c r="K565" s="70" t="s">
        <v>80</v>
      </c>
      <c r="L565" s="71" t="s">
        <v>63</v>
      </c>
      <c r="M565" s="71">
        <v>23946</v>
      </c>
      <c r="N565" s="71">
        <v>17139</v>
      </c>
      <c r="O565" s="71">
        <v>23085.5</v>
      </c>
      <c r="P565">
        <v>44.977600000000002</v>
      </c>
      <c r="Q565" s="72">
        <v>19.647400000000001</v>
      </c>
    </row>
    <row r="566" spans="1:17" ht="16.5" hidden="1" customHeight="1" x14ac:dyDescent="0.2">
      <c r="A566" s="70" t="s">
        <v>883</v>
      </c>
      <c r="B566" s="70" t="s">
        <v>66</v>
      </c>
      <c r="C566" s="70" t="s">
        <v>114</v>
      </c>
      <c r="D566" s="70" t="s">
        <v>423</v>
      </c>
      <c r="E566" s="70" t="s">
        <v>423</v>
      </c>
      <c r="F566" s="70" t="s">
        <v>878</v>
      </c>
      <c r="G566" s="70" t="s">
        <v>883</v>
      </c>
      <c r="H566" s="70" t="s">
        <v>880</v>
      </c>
      <c r="I566" s="70" t="s">
        <v>884</v>
      </c>
      <c r="J566" s="70" t="s">
        <v>286</v>
      </c>
      <c r="K566" s="70" t="s">
        <v>86</v>
      </c>
      <c r="L566" s="71" t="s">
        <v>63</v>
      </c>
      <c r="M566" s="71" t="s">
        <v>63</v>
      </c>
      <c r="N566" s="71" t="s">
        <v>63</v>
      </c>
      <c r="O566" s="71">
        <v>18986.3</v>
      </c>
      <c r="P566">
        <v>44.977600000000002</v>
      </c>
      <c r="Q566" s="72">
        <v>19.647400000000001</v>
      </c>
    </row>
    <row r="567" spans="1:17" ht="16.5" hidden="1" customHeight="1" x14ac:dyDescent="0.2">
      <c r="A567" s="70" t="s">
        <v>883</v>
      </c>
      <c r="B567" s="70" t="s">
        <v>66</v>
      </c>
      <c r="C567" s="70" t="s">
        <v>114</v>
      </c>
      <c r="D567" s="70" t="s">
        <v>423</v>
      </c>
      <c r="E567" s="70" t="s">
        <v>423</v>
      </c>
      <c r="F567" s="70" t="s">
        <v>878</v>
      </c>
      <c r="G567" s="70" t="s">
        <v>883</v>
      </c>
      <c r="H567" s="70" t="s">
        <v>880</v>
      </c>
      <c r="I567" s="70" t="s">
        <v>884</v>
      </c>
      <c r="J567" s="70" t="s">
        <v>286</v>
      </c>
      <c r="K567" s="70" t="s">
        <v>65</v>
      </c>
      <c r="L567" s="71" t="s">
        <v>63</v>
      </c>
      <c r="M567" s="71">
        <v>2027.6</v>
      </c>
      <c r="N567" s="71">
        <v>2610</v>
      </c>
      <c r="O567" s="71" t="s">
        <v>63</v>
      </c>
      <c r="P567">
        <v>44.977600000000002</v>
      </c>
      <c r="Q567" s="72">
        <v>19.647400000000001</v>
      </c>
    </row>
    <row r="568" spans="1:17" ht="16.5" hidden="1" customHeight="1" x14ac:dyDescent="0.2">
      <c r="A568" s="70" t="s">
        <v>883</v>
      </c>
      <c r="B568" s="70" t="s">
        <v>66</v>
      </c>
      <c r="C568" s="70" t="s">
        <v>114</v>
      </c>
      <c r="D568" s="70" t="s">
        <v>423</v>
      </c>
      <c r="E568" s="70" t="s">
        <v>423</v>
      </c>
      <c r="F568" s="70" t="s">
        <v>878</v>
      </c>
      <c r="G568" s="70" t="s">
        <v>883</v>
      </c>
      <c r="H568" s="70" t="s">
        <v>880</v>
      </c>
      <c r="I568" s="70" t="s">
        <v>884</v>
      </c>
      <c r="J568" s="70" t="s">
        <v>286</v>
      </c>
      <c r="K568" s="70" t="s">
        <v>65</v>
      </c>
      <c r="L568" s="71" t="s">
        <v>63</v>
      </c>
      <c r="M568" s="71" t="s">
        <v>63</v>
      </c>
      <c r="N568" s="71" t="s">
        <v>63</v>
      </c>
      <c r="O568" s="71">
        <v>812.8</v>
      </c>
      <c r="P568">
        <v>44.977600000000002</v>
      </c>
      <c r="Q568" s="72">
        <v>19.647400000000001</v>
      </c>
    </row>
    <row r="569" spans="1:17" ht="16.5" hidden="1" customHeight="1" x14ac:dyDescent="0.2">
      <c r="A569" s="70" t="s">
        <v>886</v>
      </c>
      <c r="B569" s="70" t="s">
        <v>66</v>
      </c>
      <c r="C569" s="70" t="s">
        <v>179</v>
      </c>
      <c r="D569" s="70" t="s">
        <v>193</v>
      </c>
      <c r="E569" s="70" t="s">
        <v>194</v>
      </c>
      <c r="F569" s="70" t="s">
        <v>885</v>
      </c>
      <c r="G569" s="70" t="s">
        <v>886</v>
      </c>
      <c r="H569" s="70" t="s">
        <v>887</v>
      </c>
      <c r="I569" s="70" t="s">
        <v>888</v>
      </c>
      <c r="J569" s="70" t="s">
        <v>153</v>
      </c>
      <c r="K569" s="70" t="s">
        <v>80</v>
      </c>
      <c r="L569" s="71">
        <v>84639.7</v>
      </c>
      <c r="M569" s="71">
        <v>203146.5</v>
      </c>
      <c r="N569" s="71">
        <v>568724.4</v>
      </c>
      <c r="O569" s="71">
        <v>542828.9</v>
      </c>
      <c r="P569">
        <v>45.269199999999998</v>
      </c>
      <c r="Q569" s="72">
        <v>19.881</v>
      </c>
    </row>
    <row r="570" spans="1:17" ht="16.5" hidden="1" customHeight="1" x14ac:dyDescent="0.2">
      <c r="A570" s="70" t="s">
        <v>886</v>
      </c>
      <c r="B570" s="70" t="s">
        <v>66</v>
      </c>
      <c r="C570" s="70" t="s">
        <v>179</v>
      </c>
      <c r="D570" s="70" t="s">
        <v>193</v>
      </c>
      <c r="E570" s="70" t="s">
        <v>194</v>
      </c>
      <c r="F570" s="70" t="s">
        <v>885</v>
      </c>
      <c r="G570" s="70" t="s">
        <v>886</v>
      </c>
      <c r="H570" s="70" t="s">
        <v>887</v>
      </c>
      <c r="I570" s="70" t="s">
        <v>888</v>
      </c>
      <c r="J570" s="70" t="s">
        <v>153</v>
      </c>
      <c r="K570" s="70" t="s">
        <v>86</v>
      </c>
      <c r="L570" s="71"/>
      <c r="M570" s="71"/>
      <c r="N570" s="71"/>
      <c r="O570" s="71"/>
      <c r="P570">
        <v>45.269199999999998</v>
      </c>
      <c r="Q570" s="72">
        <v>19.881</v>
      </c>
    </row>
    <row r="571" spans="1:17" ht="16.5" hidden="1" customHeight="1" x14ac:dyDescent="0.2">
      <c r="A571" s="70" t="s">
        <v>886</v>
      </c>
      <c r="B571" s="70" t="s">
        <v>66</v>
      </c>
      <c r="C571" s="70" t="s">
        <v>179</v>
      </c>
      <c r="D571" s="70" t="s">
        <v>193</v>
      </c>
      <c r="E571" s="70" t="s">
        <v>194</v>
      </c>
      <c r="F571" s="70" t="s">
        <v>885</v>
      </c>
      <c r="G571" s="70" t="s">
        <v>886</v>
      </c>
      <c r="H571" s="70" t="s">
        <v>887</v>
      </c>
      <c r="I571" s="70" t="s">
        <v>888</v>
      </c>
      <c r="J571" s="70" t="s">
        <v>153</v>
      </c>
      <c r="K571" s="70" t="s">
        <v>65</v>
      </c>
      <c r="L571" s="71">
        <v>51.5</v>
      </c>
      <c r="M571" s="71">
        <v>101</v>
      </c>
      <c r="N571" s="71">
        <v>288</v>
      </c>
      <c r="O571" s="71">
        <v>318.60000000000002</v>
      </c>
      <c r="P571">
        <v>45.269199999999998</v>
      </c>
      <c r="Q571" s="72">
        <v>19.881</v>
      </c>
    </row>
    <row r="572" spans="1:17" ht="16.5" hidden="1" customHeight="1" x14ac:dyDescent="0.2">
      <c r="A572" s="70" t="s">
        <v>889</v>
      </c>
      <c r="B572" s="70" t="s">
        <v>66</v>
      </c>
      <c r="C572" s="70" t="s">
        <v>114</v>
      </c>
      <c r="D572" s="70" t="s">
        <v>423</v>
      </c>
      <c r="E572" s="70" t="s">
        <v>423</v>
      </c>
      <c r="F572" s="70" t="s">
        <v>885</v>
      </c>
      <c r="G572" s="70" t="s">
        <v>889</v>
      </c>
      <c r="H572" s="70" t="s">
        <v>887</v>
      </c>
      <c r="I572" s="70" t="s">
        <v>890</v>
      </c>
      <c r="J572" s="70" t="s">
        <v>153</v>
      </c>
      <c r="K572" s="70" t="s">
        <v>80</v>
      </c>
      <c r="L572" s="71">
        <v>23100.1</v>
      </c>
      <c r="M572" s="71">
        <v>11644.6</v>
      </c>
      <c r="N572" s="71">
        <v>22429.1</v>
      </c>
      <c r="O572" s="71">
        <v>19675.7</v>
      </c>
      <c r="P572">
        <v>44.970999999999997</v>
      </c>
      <c r="Q572" s="72">
        <v>19.642099999999999</v>
      </c>
    </row>
    <row r="573" spans="1:17" ht="16.5" hidden="1" customHeight="1" x14ac:dyDescent="0.2">
      <c r="A573" s="70" t="s">
        <v>889</v>
      </c>
      <c r="B573" s="70" t="s">
        <v>66</v>
      </c>
      <c r="C573" s="70" t="s">
        <v>114</v>
      </c>
      <c r="D573" s="70" t="s">
        <v>423</v>
      </c>
      <c r="E573" s="70" t="s">
        <v>423</v>
      </c>
      <c r="F573" s="70" t="s">
        <v>885</v>
      </c>
      <c r="G573" s="70" t="s">
        <v>889</v>
      </c>
      <c r="H573" s="70" t="s">
        <v>887</v>
      </c>
      <c r="I573" s="70" t="s">
        <v>890</v>
      </c>
      <c r="J573" s="70" t="s">
        <v>153</v>
      </c>
      <c r="K573" s="70" t="s">
        <v>86</v>
      </c>
      <c r="L573" s="71" t="s">
        <v>63</v>
      </c>
      <c r="M573" s="71">
        <v>5</v>
      </c>
      <c r="N573" s="71" t="s">
        <v>63</v>
      </c>
      <c r="O573" s="71">
        <v>19165.5</v>
      </c>
      <c r="P573">
        <v>44.970999999999997</v>
      </c>
      <c r="Q573" s="72">
        <v>19.642099999999999</v>
      </c>
    </row>
    <row r="574" spans="1:17" ht="16.5" hidden="1" customHeight="1" x14ac:dyDescent="0.2">
      <c r="A574" s="70" t="s">
        <v>889</v>
      </c>
      <c r="B574" s="70" t="s">
        <v>66</v>
      </c>
      <c r="C574" s="70" t="s">
        <v>114</v>
      </c>
      <c r="D574" s="70" t="s">
        <v>423</v>
      </c>
      <c r="E574" s="70" t="s">
        <v>423</v>
      </c>
      <c r="F574" s="70" t="s">
        <v>885</v>
      </c>
      <c r="G574" s="70" t="s">
        <v>889</v>
      </c>
      <c r="H574" s="70" t="s">
        <v>887</v>
      </c>
      <c r="I574" s="70" t="s">
        <v>890</v>
      </c>
      <c r="J574" s="70" t="s">
        <v>153</v>
      </c>
      <c r="K574" s="70" t="s">
        <v>65</v>
      </c>
      <c r="L574" s="71">
        <v>291.8</v>
      </c>
      <c r="M574" s="71">
        <v>87.2</v>
      </c>
      <c r="N574" s="71">
        <v>86.8</v>
      </c>
      <c r="O574" s="71">
        <v>75.099999999999994</v>
      </c>
      <c r="P574">
        <v>44.970999999999997</v>
      </c>
      <c r="Q574" s="72">
        <v>19.642099999999999</v>
      </c>
    </row>
    <row r="575" spans="1:17" ht="16.5" hidden="1" customHeight="1" x14ac:dyDescent="0.2">
      <c r="A575" s="70" t="s">
        <v>891</v>
      </c>
      <c r="B575" s="70" t="s">
        <v>96</v>
      </c>
      <c r="C575" s="70" t="s">
        <v>477</v>
      </c>
      <c r="D575" s="70" t="s">
        <v>748</v>
      </c>
      <c r="E575" s="70" t="s">
        <v>748</v>
      </c>
      <c r="F575" s="70" t="s">
        <v>885</v>
      </c>
      <c r="G575" s="70" t="s">
        <v>891</v>
      </c>
      <c r="H575" s="70" t="s">
        <v>887</v>
      </c>
      <c r="I575" s="70" t="s">
        <v>892</v>
      </c>
      <c r="J575" s="70" t="s">
        <v>153</v>
      </c>
      <c r="K575" s="70" t="s">
        <v>80</v>
      </c>
      <c r="L575" s="71">
        <v>639000</v>
      </c>
      <c r="M575" s="71">
        <v>697000</v>
      </c>
      <c r="N575" s="71">
        <v>1848000</v>
      </c>
      <c r="O575" s="71">
        <v>1219368</v>
      </c>
      <c r="P575">
        <v>44.228900000000003</v>
      </c>
      <c r="Q575" s="72">
        <v>21.1737</v>
      </c>
    </row>
    <row r="576" spans="1:17" ht="16.5" hidden="1" customHeight="1" x14ac:dyDescent="0.2">
      <c r="A576" s="70" t="s">
        <v>891</v>
      </c>
      <c r="B576" s="70" t="s">
        <v>96</v>
      </c>
      <c r="C576" s="70" t="s">
        <v>477</v>
      </c>
      <c r="D576" s="70" t="s">
        <v>748</v>
      </c>
      <c r="E576" s="70" t="s">
        <v>748</v>
      </c>
      <c r="F576" s="70" t="s">
        <v>885</v>
      </c>
      <c r="G576" s="70" t="s">
        <v>891</v>
      </c>
      <c r="H576" s="70" t="s">
        <v>887</v>
      </c>
      <c r="I576" s="70" t="s">
        <v>892</v>
      </c>
      <c r="J576" s="70" t="s">
        <v>153</v>
      </c>
      <c r="K576" s="70" t="s">
        <v>86</v>
      </c>
      <c r="L576" s="71">
        <v>2326000</v>
      </c>
      <c r="M576" s="71">
        <v>2536000</v>
      </c>
      <c r="N576" s="71">
        <v>12261000</v>
      </c>
      <c r="O576" s="71">
        <v>11028781</v>
      </c>
      <c r="P576">
        <v>44.228900000000003</v>
      </c>
      <c r="Q576" s="72">
        <v>21.1737</v>
      </c>
    </row>
    <row r="577" spans="1:17" ht="16.5" hidden="1" customHeight="1" x14ac:dyDescent="0.2">
      <c r="A577" s="70" t="s">
        <v>891</v>
      </c>
      <c r="B577" s="70" t="s">
        <v>96</v>
      </c>
      <c r="C577" s="70" t="s">
        <v>477</v>
      </c>
      <c r="D577" s="70" t="s">
        <v>748</v>
      </c>
      <c r="E577" s="70" t="s">
        <v>748</v>
      </c>
      <c r="F577" s="70" t="s">
        <v>885</v>
      </c>
      <c r="G577" s="70" t="s">
        <v>891</v>
      </c>
      <c r="H577" s="70" t="s">
        <v>887</v>
      </c>
      <c r="I577" s="70" t="s">
        <v>892</v>
      </c>
      <c r="J577" s="70" t="s">
        <v>153</v>
      </c>
      <c r="K577" s="70" t="s">
        <v>65</v>
      </c>
      <c r="L577" s="71">
        <v>1834000</v>
      </c>
      <c r="M577" s="71">
        <v>807000</v>
      </c>
      <c r="N577" s="71">
        <v>78000</v>
      </c>
      <c r="O577" s="71">
        <v>69633</v>
      </c>
      <c r="P577">
        <v>44.228900000000003</v>
      </c>
      <c r="Q577" s="72">
        <v>21.1737</v>
      </c>
    </row>
    <row r="578" spans="1:17" ht="16.5" hidden="1" customHeight="1" x14ac:dyDescent="0.2">
      <c r="A578" s="70" t="s">
        <v>894</v>
      </c>
      <c r="B578" s="70" t="s">
        <v>221</v>
      </c>
      <c r="C578" s="70" t="s">
        <v>722</v>
      </c>
      <c r="D578" s="70" t="s">
        <v>893</v>
      </c>
      <c r="E578" s="70" t="s">
        <v>893</v>
      </c>
      <c r="F578" s="70" t="s">
        <v>885</v>
      </c>
      <c r="G578" s="70" t="s">
        <v>894</v>
      </c>
      <c r="H578" s="70" t="s">
        <v>887</v>
      </c>
      <c r="I578" s="70" t="s">
        <v>895</v>
      </c>
      <c r="J578" s="70" t="s">
        <v>153</v>
      </c>
      <c r="K578" s="70" t="s">
        <v>80</v>
      </c>
      <c r="L578" s="71">
        <v>3719671</v>
      </c>
      <c r="M578" s="71">
        <v>4880902.5</v>
      </c>
      <c r="N578" s="71">
        <v>4405666.7</v>
      </c>
      <c r="O578" s="71">
        <v>4276568.9000000004</v>
      </c>
      <c r="P578">
        <v>44.722999999999999</v>
      </c>
      <c r="Q578" s="72">
        <v>21.1708</v>
      </c>
    </row>
    <row r="579" spans="1:17" ht="16.5" hidden="1" customHeight="1" x14ac:dyDescent="0.2">
      <c r="A579" s="70" t="s">
        <v>894</v>
      </c>
      <c r="B579" s="70" t="s">
        <v>221</v>
      </c>
      <c r="C579" s="70" t="s">
        <v>722</v>
      </c>
      <c r="D579" s="70" t="s">
        <v>893</v>
      </c>
      <c r="E579" s="70" t="s">
        <v>893</v>
      </c>
      <c r="F579" s="70" t="s">
        <v>885</v>
      </c>
      <c r="G579" s="70" t="s">
        <v>894</v>
      </c>
      <c r="H579" s="70" t="s">
        <v>887</v>
      </c>
      <c r="I579" s="70" t="s">
        <v>895</v>
      </c>
      <c r="J579" s="70" t="s">
        <v>153</v>
      </c>
      <c r="K579" s="70" t="s">
        <v>86</v>
      </c>
      <c r="L579" s="71">
        <v>48971092.799999997</v>
      </c>
      <c r="M579" s="71">
        <v>74899636</v>
      </c>
      <c r="N579" s="71">
        <v>54231009.100000001</v>
      </c>
      <c r="O579" s="71">
        <v>43914257.399999999</v>
      </c>
      <c r="P579">
        <v>44.722999999999999</v>
      </c>
      <c r="Q579" s="72">
        <v>21.1708</v>
      </c>
    </row>
    <row r="580" spans="1:17" ht="16.5" hidden="1" customHeight="1" x14ac:dyDescent="0.2">
      <c r="A580" s="70" t="s">
        <v>894</v>
      </c>
      <c r="B580" s="70" t="s">
        <v>221</v>
      </c>
      <c r="C580" s="70" t="s">
        <v>722</v>
      </c>
      <c r="D580" s="70" t="s">
        <v>893</v>
      </c>
      <c r="E580" s="70" t="s">
        <v>893</v>
      </c>
      <c r="F580" s="70" t="s">
        <v>885</v>
      </c>
      <c r="G580" s="70" t="s">
        <v>894</v>
      </c>
      <c r="H580" s="70" t="s">
        <v>887</v>
      </c>
      <c r="I580" s="70" t="s">
        <v>895</v>
      </c>
      <c r="J580" s="70" t="s">
        <v>153</v>
      </c>
      <c r="K580" s="70" t="s">
        <v>65</v>
      </c>
      <c r="L580" s="71">
        <v>1302077.7</v>
      </c>
      <c r="M580" s="71">
        <v>1025726.4</v>
      </c>
      <c r="N580" s="71">
        <v>717091.1</v>
      </c>
      <c r="O580" s="71">
        <v>614608.80000000005</v>
      </c>
      <c r="P580">
        <v>44.722999999999999</v>
      </c>
      <c r="Q580" s="72">
        <v>21.1708</v>
      </c>
    </row>
    <row r="581" spans="1:17" ht="16.5" hidden="1" customHeight="1" x14ac:dyDescent="0.2">
      <c r="A581" s="70" t="s">
        <v>897</v>
      </c>
      <c r="B581" s="70" t="s">
        <v>221</v>
      </c>
      <c r="C581" s="70" t="s">
        <v>722</v>
      </c>
      <c r="D581" s="70" t="s">
        <v>893</v>
      </c>
      <c r="E581" s="70" t="s">
        <v>896</v>
      </c>
      <c r="F581" s="70" t="s">
        <v>885</v>
      </c>
      <c r="G581" s="70" t="s">
        <v>897</v>
      </c>
      <c r="H581" s="70" t="s">
        <v>887</v>
      </c>
      <c r="I581" s="70" t="s">
        <v>898</v>
      </c>
      <c r="J581" s="70" t="s">
        <v>153</v>
      </c>
      <c r="K581" s="70" t="s">
        <v>80</v>
      </c>
      <c r="L581" s="71">
        <v>4607567.3</v>
      </c>
      <c r="M581" s="71">
        <v>8820734.3000000007</v>
      </c>
      <c r="N581" s="71">
        <v>8626936.5999999996</v>
      </c>
      <c r="O581" s="71">
        <v>8076161.5999999996</v>
      </c>
      <c r="P581">
        <v>44.729500000000002</v>
      </c>
      <c r="Q581" s="72">
        <v>21.1952</v>
      </c>
    </row>
    <row r="582" spans="1:17" ht="16.5" hidden="1" customHeight="1" x14ac:dyDescent="0.2">
      <c r="A582" s="70" t="s">
        <v>897</v>
      </c>
      <c r="B582" s="70" t="s">
        <v>221</v>
      </c>
      <c r="C582" s="70" t="s">
        <v>722</v>
      </c>
      <c r="D582" s="70" t="s">
        <v>893</v>
      </c>
      <c r="E582" s="70" t="s">
        <v>896</v>
      </c>
      <c r="F582" s="70" t="s">
        <v>885</v>
      </c>
      <c r="G582" s="70" t="s">
        <v>897</v>
      </c>
      <c r="H582" s="70" t="s">
        <v>887</v>
      </c>
      <c r="I582" s="70" t="s">
        <v>898</v>
      </c>
      <c r="J582" s="70" t="s">
        <v>153</v>
      </c>
      <c r="K582" s="70" t="s">
        <v>86</v>
      </c>
      <c r="L582" s="71">
        <v>65369902.100000001</v>
      </c>
      <c r="M582" s="71">
        <v>127641889.7</v>
      </c>
      <c r="N582" s="71">
        <v>110186599</v>
      </c>
      <c r="O582" s="71">
        <v>113912681.5</v>
      </c>
      <c r="P582">
        <v>44.729500000000002</v>
      </c>
      <c r="Q582" s="72">
        <v>21.1952</v>
      </c>
    </row>
    <row r="583" spans="1:17" ht="16.5" hidden="1" customHeight="1" x14ac:dyDescent="0.2">
      <c r="A583" s="70" t="s">
        <v>897</v>
      </c>
      <c r="B583" s="70" t="s">
        <v>221</v>
      </c>
      <c r="C583" s="70" t="s">
        <v>722</v>
      </c>
      <c r="D583" s="70" t="s">
        <v>893</v>
      </c>
      <c r="E583" s="70" t="s">
        <v>896</v>
      </c>
      <c r="F583" s="70" t="s">
        <v>885</v>
      </c>
      <c r="G583" s="70" t="s">
        <v>897</v>
      </c>
      <c r="H583" s="70" t="s">
        <v>887</v>
      </c>
      <c r="I583" s="70" t="s">
        <v>898</v>
      </c>
      <c r="J583" s="70" t="s">
        <v>153</v>
      </c>
      <c r="K583" s="70" t="s">
        <v>65</v>
      </c>
      <c r="L583" s="71">
        <v>950472.7</v>
      </c>
      <c r="M583" s="71">
        <v>2341822.7999999998</v>
      </c>
      <c r="N583" s="71">
        <v>1253266</v>
      </c>
      <c r="O583" s="71">
        <v>1267455.5</v>
      </c>
      <c r="P583">
        <v>44.729500000000002</v>
      </c>
      <c r="Q583" s="72">
        <v>21.1952</v>
      </c>
    </row>
    <row r="584" spans="1:17" ht="16.5" hidden="1" customHeight="1" x14ac:dyDescent="0.2">
      <c r="A584" s="70" t="s">
        <v>901</v>
      </c>
      <c r="B584" s="70" t="s">
        <v>54</v>
      </c>
      <c r="C584" s="70" t="s">
        <v>55</v>
      </c>
      <c r="D584" s="70" t="s">
        <v>899</v>
      </c>
      <c r="E584" s="70" t="s">
        <v>900</v>
      </c>
      <c r="F584" s="70" t="s">
        <v>885</v>
      </c>
      <c r="G584" s="70" t="s">
        <v>901</v>
      </c>
      <c r="H584" s="70" t="s">
        <v>887</v>
      </c>
      <c r="I584" s="70" t="s">
        <v>902</v>
      </c>
      <c r="J584" s="70" t="s">
        <v>153</v>
      </c>
      <c r="K584" s="70" t="s">
        <v>80</v>
      </c>
      <c r="L584" s="71">
        <v>2664410.6</v>
      </c>
      <c r="M584" s="71">
        <v>1066021.8999999999</v>
      </c>
      <c r="N584" s="71">
        <v>1165258.8</v>
      </c>
      <c r="O584" s="71">
        <v>1756243</v>
      </c>
      <c r="P584">
        <v>44.4664</v>
      </c>
      <c r="Q584" s="72">
        <v>20.2836</v>
      </c>
    </row>
    <row r="585" spans="1:17" ht="16.5" hidden="1" customHeight="1" x14ac:dyDescent="0.2">
      <c r="A585" s="70" t="s">
        <v>901</v>
      </c>
      <c r="B585" s="70" t="s">
        <v>54</v>
      </c>
      <c r="C585" s="70" t="s">
        <v>55</v>
      </c>
      <c r="D585" s="70" t="s">
        <v>899</v>
      </c>
      <c r="E585" s="70" t="s">
        <v>900</v>
      </c>
      <c r="F585" s="70" t="s">
        <v>885</v>
      </c>
      <c r="G585" s="70" t="s">
        <v>901</v>
      </c>
      <c r="H585" s="70" t="s">
        <v>887</v>
      </c>
      <c r="I585" s="70" t="s">
        <v>902</v>
      </c>
      <c r="J585" s="70" t="s">
        <v>153</v>
      </c>
      <c r="K585" s="70" t="s">
        <v>86</v>
      </c>
      <c r="L585" s="71">
        <v>11683172.800000001</v>
      </c>
      <c r="M585" s="71">
        <v>5165410.7</v>
      </c>
      <c r="N585" s="71">
        <v>6283531.2000000002</v>
      </c>
      <c r="O585" s="71">
        <v>5466420.9000000004</v>
      </c>
      <c r="P585">
        <v>44.4664</v>
      </c>
      <c r="Q585" s="72">
        <v>20.2836</v>
      </c>
    </row>
    <row r="586" spans="1:17" ht="16.5" hidden="1" customHeight="1" x14ac:dyDescent="0.2">
      <c r="A586" s="70" t="s">
        <v>901</v>
      </c>
      <c r="B586" s="70" t="s">
        <v>54</v>
      </c>
      <c r="C586" s="70" t="s">
        <v>55</v>
      </c>
      <c r="D586" s="70" t="s">
        <v>899</v>
      </c>
      <c r="E586" s="70" t="s">
        <v>900</v>
      </c>
      <c r="F586" s="70" t="s">
        <v>885</v>
      </c>
      <c r="G586" s="70" t="s">
        <v>901</v>
      </c>
      <c r="H586" s="70" t="s">
        <v>887</v>
      </c>
      <c r="I586" s="70" t="s">
        <v>902</v>
      </c>
      <c r="J586" s="70" t="s">
        <v>153</v>
      </c>
      <c r="K586" s="70" t="s">
        <v>65</v>
      </c>
      <c r="L586" s="71">
        <v>4527300.9000000004</v>
      </c>
      <c r="M586" s="71">
        <v>3178890.1</v>
      </c>
      <c r="N586" s="71">
        <v>2750970.2</v>
      </c>
      <c r="O586" s="71">
        <v>3084281.8</v>
      </c>
      <c r="P586">
        <v>44.4664</v>
      </c>
      <c r="Q586" s="72">
        <v>20.2836</v>
      </c>
    </row>
    <row r="587" spans="1:17" ht="16.5" hidden="1" customHeight="1" x14ac:dyDescent="0.2">
      <c r="A587" s="70" t="s">
        <v>904</v>
      </c>
      <c r="B587" s="70" t="s">
        <v>54</v>
      </c>
      <c r="C587" s="70" t="s">
        <v>55</v>
      </c>
      <c r="D587" s="70" t="s">
        <v>566</v>
      </c>
      <c r="E587" s="70" t="s">
        <v>903</v>
      </c>
      <c r="F587" s="70" t="s">
        <v>885</v>
      </c>
      <c r="G587" s="70" t="s">
        <v>904</v>
      </c>
      <c r="H587" s="70" t="s">
        <v>887</v>
      </c>
      <c r="I587" s="70" t="s">
        <v>905</v>
      </c>
      <c r="J587" s="70" t="s">
        <v>153</v>
      </c>
      <c r="K587" s="70" t="s">
        <v>80</v>
      </c>
      <c r="L587" s="71">
        <v>18247840</v>
      </c>
      <c r="M587" s="71">
        <v>16364742</v>
      </c>
      <c r="N587" s="71">
        <v>12236654.300000001</v>
      </c>
      <c r="O587" s="71">
        <v>12026991.199999999</v>
      </c>
      <c r="P587">
        <v>44.666400000000003</v>
      </c>
      <c r="Q587" s="72">
        <v>20.1602</v>
      </c>
    </row>
    <row r="588" spans="1:17" ht="16.5" hidden="1" customHeight="1" x14ac:dyDescent="0.2">
      <c r="A588" s="70" t="s">
        <v>904</v>
      </c>
      <c r="B588" s="70" t="s">
        <v>54</v>
      </c>
      <c r="C588" s="70" t="s">
        <v>55</v>
      </c>
      <c r="D588" s="70" t="s">
        <v>566</v>
      </c>
      <c r="E588" s="70" t="s">
        <v>903</v>
      </c>
      <c r="F588" s="70" t="s">
        <v>885</v>
      </c>
      <c r="G588" s="70" t="s">
        <v>904</v>
      </c>
      <c r="H588" s="70" t="s">
        <v>887</v>
      </c>
      <c r="I588" s="70" t="s">
        <v>905</v>
      </c>
      <c r="J588" s="70" t="s">
        <v>153</v>
      </c>
      <c r="K588" s="70" t="s">
        <v>86</v>
      </c>
      <c r="L588" s="71">
        <v>100509200</v>
      </c>
      <c r="M588" s="71">
        <v>108733039</v>
      </c>
      <c r="N588" s="71">
        <v>81244463.5</v>
      </c>
      <c r="O588" s="71">
        <v>88705367.799999997</v>
      </c>
      <c r="P588">
        <v>44.666400000000003</v>
      </c>
      <c r="Q588" s="72">
        <v>20.1602</v>
      </c>
    </row>
    <row r="589" spans="1:17" ht="16.5" hidden="1" customHeight="1" x14ac:dyDescent="0.2">
      <c r="A589" s="70" t="s">
        <v>904</v>
      </c>
      <c r="B589" s="70" t="s">
        <v>54</v>
      </c>
      <c r="C589" s="70" t="s">
        <v>55</v>
      </c>
      <c r="D589" s="70" t="s">
        <v>566</v>
      </c>
      <c r="E589" s="70" t="s">
        <v>903</v>
      </c>
      <c r="F589" s="70" t="s">
        <v>885</v>
      </c>
      <c r="G589" s="70" t="s">
        <v>904</v>
      </c>
      <c r="H589" s="70" t="s">
        <v>887</v>
      </c>
      <c r="I589" s="70" t="s">
        <v>905</v>
      </c>
      <c r="J589" s="70" t="s">
        <v>153</v>
      </c>
      <c r="K589" s="70" t="s">
        <v>65</v>
      </c>
      <c r="L589" s="71">
        <v>1972970</v>
      </c>
      <c r="M589" s="71">
        <v>3905348</v>
      </c>
      <c r="N589" s="71">
        <v>3135648.9</v>
      </c>
      <c r="O589" s="71">
        <v>2999461.8</v>
      </c>
      <c r="P589">
        <v>44.666400000000003</v>
      </c>
      <c r="Q589" s="72">
        <v>20.1602</v>
      </c>
    </row>
    <row r="590" spans="1:17" ht="16.5" hidden="1" customHeight="1" x14ac:dyDescent="0.2">
      <c r="A590" s="70" t="s">
        <v>906</v>
      </c>
      <c r="B590" s="70" t="s">
        <v>54</v>
      </c>
      <c r="C590" s="70" t="s">
        <v>55</v>
      </c>
      <c r="D590" s="70" t="s">
        <v>566</v>
      </c>
      <c r="E590" s="70" t="s">
        <v>816</v>
      </c>
      <c r="F590" s="70" t="s">
        <v>885</v>
      </c>
      <c r="G590" s="70" t="s">
        <v>906</v>
      </c>
      <c r="H590" s="70" t="s">
        <v>887</v>
      </c>
      <c r="I590" s="70" t="s">
        <v>907</v>
      </c>
      <c r="J590" s="70" t="s">
        <v>153</v>
      </c>
      <c r="K590" s="70" t="s">
        <v>80</v>
      </c>
      <c r="L590" s="71">
        <v>16243620</v>
      </c>
      <c r="M590" s="71">
        <v>11442237.800000001</v>
      </c>
      <c r="N590" s="71">
        <v>13560315.1</v>
      </c>
      <c r="O590" s="71">
        <v>11965116.199999999</v>
      </c>
      <c r="P590">
        <v>44.653799999999997</v>
      </c>
      <c r="Q590" s="72">
        <v>20.004799999999999</v>
      </c>
    </row>
    <row r="591" spans="1:17" ht="16.5" hidden="1" customHeight="1" x14ac:dyDescent="0.2">
      <c r="A591" s="70" t="s">
        <v>906</v>
      </c>
      <c r="B591" s="70" t="s">
        <v>54</v>
      </c>
      <c r="C591" s="70" t="s">
        <v>55</v>
      </c>
      <c r="D591" s="70" t="s">
        <v>566</v>
      </c>
      <c r="E591" s="70" t="s">
        <v>816</v>
      </c>
      <c r="F591" s="70" t="s">
        <v>885</v>
      </c>
      <c r="G591" s="70" t="s">
        <v>906</v>
      </c>
      <c r="H591" s="70" t="s">
        <v>887</v>
      </c>
      <c r="I591" s="70" t="s">
        <v>907</v>
      </c>
      <c r="J591" s="70" t="s">
        <v>153</v>
      </c>
      <c r="K591" s="70" t="s">
        <v>86</v>
      </c>
      <c r="L591" s="71">
        <v>68989280</v>
      </c>
      <c r="M591" s="71">
        <v>57102836.799999997</v>
      </c>
      <c r="N591" s="71">
        <v>83498821.5</v>
      </c>
      <c r="O591" s="71">
        <v>93856574.900000006</v>
      </c>
      <c r="P591">
        <v>44.653799999999997</v>
      </c>
      <c r="Q591" s="72">
        <v>20.004799999999999</v>
      </c>
    </row>
    <row r="592" spans="1:17" ht="16.5" hidden="1" customHeight="1" x14ac:dyDescent="0.2">
      <c r="A592" s="70" t="s">
        <v>906</v>
      </c>
      <c r="B592" s="70" t="s">
        <v>54</v>
      </c>
      <c r="C592" s="70" t="s">
        <v>55</v>
      </c>
      <c r="D592" s="70" t="s">
        <v>566</v>
      </c>
      <c r="E592" s="70" t="s">
        <v>816</v>
      </c>
      <c r="F592" s="70" t="s">
        <v>885</v>
      </c>
      <c r="G592" s="70" t="s">
        <v>906</v>
      </c>
      <c r="H592" s="70" t="s">
        <v>887</v>
      </c>
      <c r="I592" s="70" t="s">
        <v>907</v>
      </c>
      <c r="J592" s="70" t="s">
        <v>153</v>
      </c>
      <c r="K592" s="70" t="s">
        <v>65</v>
      </c>
      <c r="L592" s="71">
        <v>1320950</v>
      </c>
      <c r="M592" s="71">
        <v>1016849</v>
      </c>
      <c r="N592" s="71">
        <v>1518047.3</v>
      </c>
      <c r="O592" s="71">
        <v>1809364.7</v>
      </c>
      <c r="P592">
        <v>44.653799999999997</v>
      </c>
      <c r="Q592" s="72">
        <v>20.004799999999999</v>
      </c>
    </row>
    <row r="593" spans="1:17" ht="16.5" hidden="1" customHeight="1" x14ac:dyDescent="0.2">
      <c r="A593" s="70" t="s">
        <v>909</v>
      </c>
      <c r="B593" s="70" t="s">
        <v>54</v>
      </c>
      <c r="C593" s="70" t="s">
        <v>55</v>
      </c>
      <c r="D593" s="70" t="s">
        <v>899</v>
      </c>
      <c r="E593" s="70" t="s">
        <v>908</v>
      </c>
      <c r="F593" s="70" t="s">
        <v>885</v>
      </c>
      <c r="G593" s="70" t="s">
        <v>909</v>
      </c>
      <c r="H593" s="70" t="s">
        <v>887</v>
      </c>
      <c r="I593" s="70" t="s">
        <v>910</v>
      </c>
      <c r="J593" s="70" t="s">
        <v>911</v>
      </c>
      <c r="K593" s="70" t="s">
        <v>80</v>
      </c>
      <c r="L593" s="71">
        <v>322164.40000000002</v>
      </c>
      <c r="M593" s="71">
        <v>227504.6</v>
      </c>
      <c r="N593" s="71">
        <v>171167</v>
      </c>
      <c r="O593" s="71">
        <v>123588.4</v>
      </c>
      <c r="P593">
        <v>44.43</v>
      </c>
      <c r="Q593" s="72">
        <v>20.279499999999999</v>
      </c>
    </row>
    <row r="594" spans="1:17" ht="16.5" hidden="1" customHeight="1" x14ac:dyDescent="0.2">
      <c r="A594" s="70" t="s">
        <v>909</v>
      </c>
      <c r="B594" s="70" t="s">
        <v>54</v>
      </c>
      <c r="C594" s="70" t="s">
        <v>55</v>
      </c>
      <c r="D594" s="70" t="s">
        <v>899</v>
      </c>
      <c r="E594" s="70" t="s">
        <v>908</v>
      </c>
      <c r="F594" s="70" t="s">
        <v>885</v>
      </c>
      <c r="G594" s="70" t="s">
        <v>909</v>
      </c>
      <c r="H594" s="70" t="s">
        <v>887</v>
      </c>
      <c r="I594" s="70" t="s">
        <v>910</v>
      </c>
      <c r="J594" s="70" t="s">
        <v>911</v>
      </c>
      <c r="K594" s="70" t="s">
        <v>86</v>
      </c>
      <c r="L594" s="71">
        <v>1466334.4</v>
      </c>
      <c r="M594" s="71">
        <v>664116.4</v>
      </c>
      <c r="N594" s="71">
        <v>747598.8</v>
      </c>
      <c r="O594" s="71">
        <v>794864.7</v>
      </c>
      <c r="P594">
        <v>44.43</v>
      </c>
      <c r="Q594" s="72">
        <v>20.279499999999999</v>
      </c>
    </row>
    <row r="595" spans="1:17" ht="16.5" hidden="1" customHeight="1" x14ac:dyDescent="0.2">
      <c r="A595" s="70" t="s">
        <v>909</v>
      </c>
      <c r="B595" s="70" t="s">
        <v>54</v>
      </c>
      <c r="C595" s="70" t="s">
        <v>55</v>
      </c>
      <c r="D595" s="70" t="s">
        <v>899</v>
      </c>
      <c r="E595" s="70" t="s">
        <v>908</v>
      </c>
      <c r="F595" s="70" t="s">
        <v>885</v>
      </c>
      <c r="G595" s="70" t="s">
        <v>909</v>
      </c>
      <c r="H595" s="70" t="s">
        <v>887</v>
      </c>
      <c r="I595" s="70" t="s">
        <v>910</v>
      </c>
      <c r="J595" s="70" t="s">
        <v>911</v>
      </c>
      <c r="K595" s="70" t="s">
        <v>65</v>
      </c>
      <c r="L595" s="71">
        <v>111415.6</v>
      </c>
      <c r="M595" s="71">
        <v>75564.399999999994</v>
      </c>
      <c r="N595" s="71">
        <v>451604.5</v>
      </c>
      <c r="O595" s="71">
        <v>124657.5</v>
      </c>
      <c r="P595">
        <v>44.43</v>
      </c>
      <c r="Q595" s="72">
        <v>20.279499999999999</v>
      </c>
    </row>
    <row r="596" spans="1:17" ht="16.5" customHeight="1" x14ac:dyDescent="0.2">
      <c r="A596" s="70" t="s">
        <v>914</v>
      </c>
      <c r="B596" s="70" t="s">
        <v>96</v>
      </c>
      <c r="C596" s="70" t="s">
        <v>549</v>
      </c>
      <c r="D596" s="70" t="s">
        <v>912</v>
      </c>
      <c r="E596" s="70" t="s">
        <v>913</v>
      </c>
      <c r="F596" s="70" t="s">
        <v>885</v>
      </c>
      <c r="G596" s="70" t="s">
        <v>914</v>
      </c>
      <c r="H596" s="70" t="s">
        <v>887</v>
      </c>
      <c r="I596" s="70" t="s">
        <v>915</v>
      </c>
      <c r="J596" s="70" t="s">
        <v>344</v>
      </c>
      <c r="K596" s="70" t="s">
        <v>65</v>
      </c>
      <c r="L596" s="71">
        <v>80202</v>
      </c>
      <c r="M596" s="71">
        <v>40174</v>
      </c>
      <c r="N596" s="71">
        <v>40174</v>
      </c>
      <c r="O596" s="71" t="s">
        <v>63</v>
      </c>
      <c r="P596">
        <v>44.502499999999998</v>
      </c>
      <c r="Q596" s="72">
        <v>20.238900000000001</v>
      </c>
    </row>
    <row r="597" spans="1:17" ht="16.5" customHeight="1" x14ac:dyDescent="0.2">
      <c r="A597" s="70" t="s">
        <v>917</v>
      </c>
      <c r="B597" s="70" t="s">
        <v>54</v>
      </c>
      <c r="C597" s="70" t="s">
        <v>55</v>
      </c>
      <c r="D597" s="70" t="s">
        <v>899</v>
      </c>
      <c r="E597" s="70" t="s">
        <v>916</v>
      </c>
      <c r="F597" s="70" t="s">
        <v>885</v>
      </c>
      <c r="G597" s="70" t="s">
        <v>917</v>
      </c>
      <c r="H597" s="70" t="s">
        <v>887</v>
      </c>
      <c r="I597" s="70" t="s">
        <v>918</v>
      </c>
      <c r="J597" s="70" t="s">
        <v>344</v>
      </c>
      <c r="K597" s="70" t="s">
        <v>80</v>
      </c>
      <c r="L597" s="71">
        <v>851</v>
      </c>
      <c r="M597" s="71">
        <v>2039.7</v>
      </c>
      <c r="N597" s="71">
        <v>1240.5</v>
      </c>
      <c r="O597" s="71">
        <v>795.3</v>
      </c>
      <c r="P597">
        <v>44.399099999999997</v>
      </c>
      <c r="Q597" s="72">
        <v>20.369900000000001</v>
      </c>
    </row>
    <row r="598" spans="1:17" ht="16.5" customHeight="1" x14ac:dyDescent="0.2">
      <c r="A598" s="70" t="s">
        <v>917</v>
      </c>
      <c r="B598" s="70" t="s">
        <v>54</v>
      </c>
      <c r="C598" s="70" t="s">
        <v>55</v>
      </c>
      <c r="D598" s="70" t="s">
        <v>899</v>
      </c>
      <c r="E598" s="70" t="s">
        <v>916</v>
      </c>
      <c r="F598" s="70" t="s">
        <v>885</v>
      </c>
      <c r="G598" s="70" t="s">
        <v>917</v>
      </c>
      <c r="H598" s="70" t="s">
        <v>887</v>
      </c>
      <c r="I598" s="70" t="s">
        <v>918</v>
      </c>
      <c r="J598" s="70" t="s">
        <v>344</v>
      </c>
      <c r="K598" s="70" t="s">
        <v>86</v>
      </c>
      <c r="L598" s="71" t="s">
        <v>63</v>
      </c>
      <c r="M598" s="71">
        <v>280.39999999999998</v>
      </c>
      <c r="N598" s="71">
        <v>1349.7</v>
      </c>
      <c r="O598" s="71">
        <v>3931.8</v>
      </c>
      <c r="P598">
        <v>44.399099999999997</v>
      </c>
      <c r="Q598" s="72">
        <v>20.369900000000001</v>
      </c>
    </row>
    <row r="599" spans="1:17" ht="16.5" customHeight="1" x14ac:dyDescent="0.2">
      <c r="A599" s="70" t="s">
        <v>917</v>
      </c>
      <c r="B599" s="70" t="s">
        <v>54</v>
      </c>
      <c r="C599" s="70" t="s">
        <v>55</v>
      </c>
      <c r="D599" s="70" t="s">
        <v>899</v>
      </c>
      <c r="E599" s="70" t="s">
        <v>916</v>
      </c>
      <c r="F599" s="70" t="s">
        <v>885</v>
      </c>
      <c r="G599" s="70" t="s">
        <v>917</v>
      </c>
      <c r="H599" s="70" t="s">
        <v>887</v>
      </c>
      <c r="I599" s="70" t="s">
        <v>918</v>
      </c>
      <c r="J599" s="70" t="s">
        <v>344</v>
      </c>
      <c r="K599" s="70" t="s">
        <v>65</v>
      </c>
      <c r="L599" s="71">
        <v>23796</v>
      </c>
      <c r="M599" s="71">
        <v>6954.9</v>
      </c>
      <c r="N599" s="71">
        <v>7319.4</v>
      </c>
      <c r="O599" s="71">
        <v>2374.4</v>
      </c>
      <c r="P599">
        <v>44.399099999999997</v>
      </c>
      <c r="Q599" s="72">
        <v>20.369900000000001</v>
      </c>
    </row>
    <row r="600" spans="1:17" ht="16.5" customHeight="1" x14ac:dyDescent="0.2">
      <c r="A600" s="70" t="s">
        <v>920</v>
      </c>
      <c r="B600" s="70" t="s">
        <v>54</v>
      </c>
      <c r="C600" s="70" t="s">
        <v>55</v>
      </c>
      <c r="D600" s="70" t="s">
        <v>899</v>
      </c>
      <c r="E600" s="70" t="s">
        <v>919</v>
      </c>
      <c r="F600" s="70" t="s">
        <v>885</v>
      </c>
      <c r="G600" s="70" t="s">
        <v>920</v>
      </c>
      <c r="H600" s="70" t="s">
        <v>887</v>
      </c>
      <c r="I600" s="70" t="s">
        <v>921</v>
      </c>
      <c r="J600" s="70" t="s">
        <v>344</v>
      </c>
      <c r="K600" s="70" t="s">
        <v>80</v>
      </c>
      <c r="L600" s="71">
        <v>6994.4</v>
      </c>
      <c r="M600" s="71">
        <v>17140.599999999999</v>
      </c>
      <c r="N600" s="71">
        <v>7952.2</v>
      </c>
      <c r="O600" s="71">
        <v>14464.9</v>
      </c>
      <c r="P600">
        <v>44.423943999999999</v>
      </c>
      <c r="Q600" s="72">
        <v>20.303249999999998</v>
      </c>
    </row>
    <row r="601" spans="1:17" ht="16.5" customHeight="1" x14ac:dyDescent="0.2">
      <c r="A601" s="70" t="s">
        <v>920</v>
      </c>
      <c r="B601" s="70" t="s">
        <v>54</v>
      </c>
      <c r="C601" s="70" t="s">
        <v>55</v>
      </c>
      <c r="D601" s="70" t="s">
        <v>899</v>
      </c>
      <c r="E601" s="70" t="s">
        <v>919</v>
      </c>
      <c r="F601" s="70" t="s">
        <v>885</v>
      </c>
      <c r="G601" s="70" t="s">
        <v>920</v>
      </c>
      <c r="H601" s="70" t="s">
        <v>887</v>
      </c>
      <c r="I601" s="70" t="s">
        <v>921</v>
      </c>
      <c r="J601" s="70" t="s">
        <v>344</v>
      </c>
      <c r="K601" s="70" t="s">
        <v>86</v>
      </c>
      <c r="L601" s="71">
        <v>21730.2</v>
      </c>
      <c r="M601" s="71">
        <v>56218.5</v>
      </c>
      <c r="N601" s="71">
        <v>30196.7</v>
      </c>
      <c r="O601" s="71">
        <v>167385.20000000001</v>
      </c>
      <c r="P601">
        <v>44.423943999999999</v>
      </c>
      <c r="Q601" s="72">
        <v>20.303249999999998</v>
      </c>
    </row>
    <row r="602" spans="1:17" ht="16.5" customHeight="1" x14ac:dyDescent="0.2">
      <c r="A602" s="70" t="s">
        <v>920</v>
      </c>
      <c r="B602" s="70" t="s">
        <v>54</v>
      </c>
      <c r="C602" s="70" t="s">
        <v>55</v>
      </c>
      <c r="D602" s="70" t="s">
        <v>899</v>
      </c>
      <c r="E602" s="70" t="s">
        <v>919</v>
      </c>
      <c r="F602" s="70" t="s">
        <v>885</v>
      </c>
      <c r="G602" s="70" t="s">
        <v>920</v>
      </c>
      <c r="H602" s="70" t="s">
        <v>887</v>
      </c>
      <c r="I602" s="70" t="s">
        <v>921</v>
      </c>
      <c r="J602" s="70" t="s">
        <v>344</v>
      </c>
      <c r="K602" s="70" t="s">
        <v>65</v>
      </c>
      <c r="L602" s="71">
        <v>59409.1</v>
      </c>
      <c r="M602" s="71">
        <v>35436.800000000003</v>
      </c>
      <c r="N602" s="71">
        <v>34883.800000000003</v>
      </c>
      <c r="O602" s="71">
        <v>4090</v>
      </c>
      <c r="P602">
        <v>44.423943999999999</v>
      </c>
      <c r="Q602" s="72">
        <v>20.303249999999998</v>
      </c>
    </row>
    <row r="603" spans="1:17" ht="16.5" customHeight="1" x14ac:dyDescent="0.2">
      <c r="A603" s="70" t="s">
        <v>923</v>
      </c>
      <c r="B603" s="70" t="s">
        <v>54</v>
      </c>
      <c r="C603" s="70" t="s">
        <v>55</v>
      </c>
      <c r="D603" s="70" t="s">
        <v>899</v>
      </c>
      <c r="E603" s="70" t="s">
        <v>922</v>
      </c>
      <c r="F603" s="70" t="s">
        <v>885</v>
      </c>
      <c r="G603" s="70" t="s">
        <v>923</v>
      </c>
      <c r="H603" s="70" t="s">
        <v>887</v>
      </c>
      <c r="I603" s="70" t="s">
        <v>924</v>
      </c>
      <c r="J603" s="70" t="s">
        <v>344</v>
      </c>
      <c r="K603" s="70" t="s">
        <v>80</v>
      </c>
      <c r="L603" s="71">
        <v>7288</v>
      </c>
      <c r="M603" s="71">
        <v>10842.6</v>
      </c>
      <c r="N603" s="71">
        <v>11467.3</v>
      </c>
      <c r="O603" s="71">
        <v>11776.2</v>
      </c>
      <c r="P603">
        <v>44.513599999999997</v>
      </c>
      <c r="Q603" s="72">
        <v>20.294499999999999</v>
      </c>
    </row>
    <row r="604" spans="1:17" ht="16.5" customHeight="1" x14ac:dyDescent="0.2">
      <c r="A604" s="70" t="s">
        <v>923</v>
      </c>
      <c r="B604" s="70" t="s">
        <v>54</v>
      </c>
      <c r="C604" s="70" t="s">
        <v>55</v>
      </c>
      <c r="D604" s="70" t="s">
        <v>899</v>
      </c>
      <c r="E604" s="70" t="s">
        <v>922</v>
      </c>
      <c r="F604" s="70" t="s">
        <v>885</v>
      </c>
      <c r="G604" s="70" t="s">
        <v>923</v>
      </c>
      <c r="H604" s="70" t="s">
        <v>887</v>
      </c>
      <c r="I604" s="70" t="s">
        <v>924</v>
      </c>
      <c r="J604" s="70" t="s">
        <v>344</v>
      </c>
      <c r="K604" s="70" t="s">
        <v>86</v>
      </c>
      <c r="L604" s="71">
        <v>17376</v>
      </c>
      <c r="M604" s="71">
        <v>20683.900000000001</v>
      </c>
      <c r="N604" s="71">
        <v>51983.9</v>
      </c>
      <c r="O604" s="71">
        <v>48710.5</v>
      </c>
      <c r="P604">
        <v>44.513599999999997</v>
      </c>
      <c r="Q604" s="72">
        <v>20.294499999999999</v>
      </c>
    </row>
    <row r="605" spans="1:17" ht="16.5" customHeight="1" x14ac:dyDescent="0.2">
      <c r="A605" s="70" t="s">
        <v>923</v>
      </c>
      <c r="B605" s="70" t="s">
        <v>54</v>
      </c>
      <c r="C605" s="70" t="s">
        <v>55</v>
      </c>
      <c r="D605" s="70" t="s">
        <v>899</v>
      </c>
      <c r="E605" s="70" t="s">
        <v>922</v>
      </c>
      <c r="F605" s="70" t="s">
        <v>885</v>
      </c>
      <c r="G605" s="70" t="s">
        <v>923</v>
      </c>
      <c r="H605" s="70" t="s">
        <v>887</v>
      </c>
      <c r="I605" s="70" t="s">
        <v>924</v>
      </c>
      <c r="J605" s="70" t="s">
        <v>344</v>
      </c>
      <c r="K605" s="70" t="s">
        <v>65</v>
      </c>
      <c r="L605" s="71">
        <v>67812</v>
      </c>
      <c r="M605" s="71">
        <v>20733</v>
      </c>
      <c r="N605" s="71">
        <v>16400</v>
      </c>
      <c r="O605" s="71" t="s">
        <v>63</v>
      </c>
      <c r="P605">
        <v>44.513599999999997</v>
      </c>
      <c r="Q605" s="72">
        <v>20.294499999999999</v>
      </c>
    </row>
    <row r="606" spans="1:17" ht="16.5" hidden="1" customHeight="1" x14ac:dyDescent="0.2">
      <c r="A606" s="70" t="s">
        <v>926</v>
      </c>
      <c r="B606" s="70" t="s">
        <v>66</v>
      </c>
      <c r="C606" s="70" t="s">
        <v>179</v>
      </c>
      <c r="D606" s="70" t="s">
        <v>352</v>
      </c>
      <c r="E606" s="70" t="s">
        <v>352</v>
      </c>
      <c r="F606" s="70" t="s">
        <v>925</v>
      </c>
      <c r="G606" s="70" t="s">
        <v>926</v>
      </c>
      <c r="H606" s="70" t="s">
        <v>927</v>
      </c>
      <c r="I606" s="70" t="s">
        <v>928</v>
      </c>
      <c r="J606" s="70" t="s">
        <v>183</v>
      </c>
      <c r="K606" s="70" t="s">
        <v>80</v>
      </c>
      <c r="L606" s="71">
        <v>81091</v>
      </c>
      <c r="M606" s="71">
        <v>146634</v>
      </c>
      <c r="N606" s="71">
        <v>151389</v>
      </c>
      <c r="O606" s="71">
        <v>147404.70000000001</v>
      </c>
      <c r="P606">
        <v>45.566800000000001</v>
      </c>
      <c r="Q606" s="72">
        <v>19.6495</v>
      </c>
    </row>
    <row r="607" spans="1:17" ht="16.5" hidden="1" customHeight="1" x14ac:dyDescent="0.2">
      <c r="A607" s="70" t="s">
        <v>926</v>
      </c>
      <c r="B607" s="70" t="s">
        <v>66</v>
      </c>
      <c r="C607" s="70" t="s">
        <v>179</v>
      </c>
      <c r="D607" s="70" t="s">
        <v>352</v>
      </c>
      <c r="E607" s="70" t="s">
        <v>352</v>
      </c>
      <c r="F607" s="70" t="s">
        <v>925</v>
      </c>
      <c r="G607" s="70" t="s">
        <v>926</v>
      </c>
      <c r="H607" s="70" t="s">
        <v>927</v>
      </c>
      <c r="I607" s="70" t="s">
        <v>928</v>
      </c>
      <c r="J607" s="70" t="s">
        <v>183</v>
      </c>
      <c r="K607" s="70" t="s">
        <v>86</v>
      </c>
      <c r="L607" s="71">
        <v>520200</v>
      </c>
      <c r="M607" s="71">
        <v>730975</v>
      </c>
      <c r="N607" s="71">
        <v>647506</v>
      </c>
      <c r="O607" s="71">
        <v>663061.80000000005</v>
      </c>
      <c r="P607">
        <v>45.566800000000001</v>
      </c>
      <c r="Q607" s="72">
        <v>19.6495</v>
      </c>
    </row>
    <row r="608" spans="1:17" ht="16.5" hidden="1" customHeight="1" x14ac:dyDescent="0.2">
      <c r="A608" s="70" t="s">
        <v>926</v>
      </c>
      <c r="B608" s="70" t="s">
        <v>66</v>
      </c>
      <c r="C608" s="70" t="s">
        <v>179</v>
      </c>
      <c r="D608" s="70" t="s">
        <v>352</v>
      </c>
      <c r="E608" s="70" t="s">
        <v>352</v>
      </c>
      <c r="F608" s="70" t="s">
        <v>925</v>
      </c>
      <c r="G608" s="70" t="s">
        <v>926</v>
      </c>
      <c r="H608" s="70" t="s">
        <v>927</v>
      </c>
      <c r="I608" s="70" t="s">
        <v>928</v>
      </c>
      <c r="J608" s="70" t="s">
        <v>183</v>
      </c>
      <c r="K608" s="70" t="s">
        <v>65</v>
      </c>
      <c r="L608" s="71">
        <v>17559</v>
      </c>
      <c r="M608" s="71">
        <v>46364</v>
      </c>
      <c r="N608" s="71">
        <v>32645</v>
      </c>
      <c r="O608" s="71">
        <v>32443.5</v>
      </c>
      <c r="P608">
        <v>45.566800000000001</v>
      </c>
      <c r="Q608" s="72">
        <v>19.6495</v>
      </c>
    </row>
    <row r="609" spans="1:17" ht="16.5" hidden="1" customHeight="1" x14ac:dyDescent="0.2">
      <c r="A609" s="70" t="s">
        <v>930</v>
      </c>
      <c r="B609" s="70" t="s">
        <v>66</v>
      </c>
      <c r="C609" s="70" t="s">
        <v>238</v>
      </c>
      <c r="D609" s="70" t="s">
        <v>929</v>
      </c>
      <c r="E609" s="70" t="s">
        <v>929</v>
      </c>
      <c r="F609" s="70" t="s">
        <v>925</v>
      </c>
      <c r="G609" s="70" t="s">
        <v>930</v>
      </c>
      <c r="H609" s="70" t="s">
        <v>927</v>
      </c>
      <c r="I609" s="70" t="s">
        <v>931</v>
      </c>
      <c r="J609" s="70" t="s">
        <v>183</v>
      </c>
      <c r="K609" s="70" t="s">
        <v>80</v>
      </c>
      <c r="L609" s="71">
        <v>13863</v>
      </c>
      <c r="M609" s="71">
        <v>70560</v>
      </c>
      <c r="N609" s="71">
        <v>83060</v>
      </c>
      <c r="O609" s="71">
        <v>54410</v>
      </c>
      <c r="P609">
        <v>45.113300000000002</v>
      </c>
      <c r="Q609" s="72">
        <v>20.618099999999998</v>
      </c>
    </row>
    <row r="610" spans="1:17" ht="16.5" hidden="1" customHeight="1" x14ac:dyDescent="0.2">
      <c r="A610" s="70" t="s">
        <v>930</v>
      </c>
      <c r="B610" s="70" t="s">
        <v>66</v>
      </c>
      <c r="C610" s="70" t="s">
        <v>238</v>
      </c>
      <c r="D610" s="70" t="s">
        <v>929</v>
      </c>
      <c r="E610" s="70" t="s">
        <v>929</v>
      </c>
      <c r="F610" s="70" t="s">
        <v>925</v>
      </c>
      <c r="G610" s="70" t="s">
        <v>930</v>
      </c>
      <c r="H610" s="70" t="s">
        <v>927</v>
      </c>
      <c r="I610" s="70" t="s">
        <v>931</v>
      </c>
      <c r="J610" s="70" t="s">
        <v>183</v>
      </c>
      <c r="K610" s="70" t="s">
        <v>86</v>
      </c>
      <c r="L610" s="71">
        <v>67306</v>
      </c>
      <c r="M610" s="71">
        <v>458880</v>
      </c>
      <c r="N610" s="71">
        <v>404230</v>
      </c>
      <c r="O610" s="71">
        <v>245940</v>
      </c>
      <c r="P610">
        <v>45.113300000000002</v>
      </c>
      <c r="Q610" s="72">
        <v>20.618099999999998</v>
      </c>
    </row>
    <row r="611" spans="1:17" ht="16.5" hidden="1" customHeight="1" x14ac:dyDescent="0.2">
      <c r="A611" s="70" t="s">
        <v>930</v>
      </c>
      <c r="B611" s="70" t="s">
        <v>66</v>
      </c>
      <c r="C611" s="70" t="s">
        <v>238</v>
      </c>
      <c r="D611" s="70" t="s">
        <v>929</v>
      </c>
      <c r="E611" s="70" t="s">
        <v>929</v>
      </c>
      <c r="F611" s="70" t="s">
        <v>925</v>
      </c>
      <c r="G611" s="70" t="s">
        <v>930</v>
      </c>
      <c r="H611" s="70" t="s">
        <v>927</v>
      </c>
      <c r="I611" s="70" t="s">
        <v>931</v>
      </c>
      <c r="J611" s="70" t="s">
        <v>183</v>
      </c>
      <c r="K611" s="70" t="s">
        <v>65</v>
      </c>
      <c r="L611" s="71">
        <v>2584</v>
      </c>
      <c r="M611" s="71">
        <v>20620</v>
      </c>
      <c r="N611" s="71">
        <v>20570</v>
      </c>
      <c r="O611" s="71">
        <v>11660</v>
      </c>
      <c r="P611">
        <v>45.113300000000002</v>
      </c>
      <c r="Q611" s="72">
        <v>20.618099999999998</v>
      </c>
    </row>
    <row r="612" spans="1:17" ht="16.5" hidden="1" customHeight="1" x14ac:dyDescent="0.2">
      <c r="A612" s="70" t="s">
        <v>933</v>
      </c>
      <c r="B612" s="70" t="s">
        <v>66</v>
      </c>
      <c r="C612" s="70" t="s">
        <v>114</v>
      </c>
      <c r="D612" s="70" t="s">
        <v>932</v>
      </c>
      <c r="E612" s="70" t="s">
        <v>932</v>
      </c>
      <c r="F612" s="70" t="s">
        <v>925</v>
      </c>
      <c r="G612" s="70" t="s">
        <v>933</v>
      </c>
      <c r="H612" s="70" t="s">
        <v>927</v>
      </c>
      <c r="I612" s="70" t="s">
        <v>934</v>
      </c>
      <c r="J612" s="70" t="s">
        <v>183</v>
      </c>
      <c r="K612" s="70" t="s">
        <v>80</v>
      </c>
      <c r="L612" s="71">
        <v>27600</v>
      </c>
      <c r="M612" s="71">
        <v>140610</v>
      </c>
      <c r="N612" s="71">
        <v>119870</v>
      </c>
      <c r="O612" s="71">
        <v>71680</v>
      </c>
      <c r="P612">
        <v>44.909500000000001</v>
      </c>
      <c r="Q612" s="72">
        <v>19.970700000000001</v>
      </c>
    </row>
    <row r="613" spans="1:17" ht="16.5" hidden="1" customHeight="1" x14ac:dyDescent="0.2">
      <c r="A613" s="70" t="s">
        <v>933</v>
      </c>
      <c r="B613" s="70" t="s">
        <v>66</v>
      </c>
      <c r="C613" s="70" t="s">
        <v>114</v>
      </c>
      <c r="D613" s="70" t="s">
        <v>932</v>
      </c>
      <c r="E613" s="70" t="s">
        <v>932</v>
      </c>
      <c r="F613" s="70" t="s">
        <v>925</v>
      </c>
      <c r="G613" s="70" t="s">
        <v>933</v>
      </c>
      <c r="H613" s="70" t="s">
        <v>927</v>
      </c>
      <c r="I613" s="70" t="s">
        <v>934</v>
      </c>
      <c r="J613" s="70" t="s">
        <v>183</v>
      </c>
      <c r="K613" s="70" t="s">
        <v>86</v>
      </c>
      <c r="L613" s="71">
        <v>273170</v>
      </c>
      <c r="M613" s="71">
        <v>761200</v>
      </c>
      <c r="N613" s="71">
        <v>594530</v>
      </c>
      <c r="O613" s="71">
        <v>345190</v>
      </c>
      <c r="P613">
        <v>44.909500000000001</v>
      </c>
      <c r="Q613" s="72">
        <v>19.970700000000001</v>
      </c>
    </row>
    <row r="614" spans="1:17" ht="16.5" hidden="1" customHeight="1" x14ac:dyDescent="0.2">
      <c r="A614" s="70" t="s">
        <v>933</v>
      </c>
      <c r="B614" s="70" t="s">
        <v>66</v>
      </c>
      <c r="C614" s="70" t="s">
        <v>114</v>
      </c>
      <c r="D614" s="70" t="s">
        <v>932</v>
      </c>
      <c r="E614" s="70" t="s">
        <v>932</v>
      </c>
      <c r="F614" s="70" t="s">
        <v>925</v>
      </c>
      <c r="G614" s="70" t="s">
        <v>933</v>
      </c>
      <c r="H614" s="70" t="s">
        <v>927</v>
      </c>
      <c r="I614" s="70" t="s">
        <v>934</v>
      </c>
      <c r="J614" s="70" t="s">
        <v>183</v>
      </c>
      <c r="K614" s="70" t="s">
        <v>65</v>
      </c>
      <c r="L614" s="71">
        <v>10070.700000000001</v>
      </c>
      <c r="M614" s="71">
        <v>33560</v>
      </c>
      <c r="N614" s="71">
        <v>21310</v>
      </c>
      <c r="O614" s="71">
        <v>13230</v>
      </c>
      <c r="P614">
        <v>44.909500000000001</v>
      </c>
      <c r="Q614" s="72">
        <v>19.970700000000001</v>
      </c>
    </row>
    <row r="615" spans="1:17" ht="16.5" hidden="1" customHeight="1" x14ac:dyDescent="0.2">
      <c r="A615" s="70" t="s">
        <v>936</v>
      </c>
      <c r="B615" s="70" t="s">
        <v>66</v>
      </c>
      <c r="C615" s="70" t="s">
        <v>67</v>
      </c>
      <c r="D615" s="70" t="s">
        <v>68</v>
      </c>
      <c r="E615" s="70" t="s">
        <v>516</v>
      </c>
      <c r="F615" s="70" t="s">
        <v>935</v>
      </c>
      <c r="G615" s="70" t="s">
        <v>936</v>
      </c>
      <c r="H615" s="70" t="s">
        <v>937</v>
      </c>
      <c r="I615" s="70" t="s">
        <v>938</v>
      </c>
      <c r="J615" s="70" t="s">
        <v>939</v>
      </c>
      <c r="K615" s="70" t="s">
        <v>80</v>
      </c>
      <c r="L615" s="71">
        <v>20139.400000000001</v>
      </c>
      <c r="M615" s="71">
        <v>19078.099999999999</v>
      </c>
      <c r="N615" s="71">
        <v>24498</v>
      </c>
      <c r="O615" s="71">
        <v>21500.3</v>
      </c>
      <c r="P615">
        <v>45.442100000000003</v>
      </c>
      <c r="Q615" s="72">
        <v>20.298400000000001</v>
      </c>
    </row>
    <row r="616" spans="1:17" ht="16.5" hidden="1" customHeight="1" x14ac:dyDescent="0.2">
      <c r="A616" s="70" t="s">
        <v>1154</v>
      </c>
      <c r="B616" s="70" t="s">
        <v>66</v>
      </c>
      <c r="C616" s="70" t="s">
        <v>179</v>
      </c>
      <c r="D616" s="70" t="s">
        <v>193</v>
      </c>
      <c r="E616" s="70" t="s">
        <v>194</v>
      </c>
      <c r="F616" s="70" t="s">
        <v>935</v>
      </c>
      <c r="G616" s="70" t="s">
        <v>1154</v>
      </c>
      <c r="H616" s="70" t="s">
        <v>937</v>
      </c>
      <c r="I616" s="70" t="s">
        <v>940</v>
      </c>
      <c r="J616" s="70" t="s">
        <v>941</v>
      </c>
      <c r="K616" s="70" t="s">
        <v>80</v>
      </c>
      <c r="L616" s="71">
        <v>28730</v>
      </c>
      <c r="M616" s="71">
        <v>34750</v>
      </c>
      <c r="N616" s="71">
        <v>70298</v>
      </c>
      <c r="O616" s="71">
        <v>54546.8</v>
      </c>
      <c r="P616">
        <v>45.28</v>
      </c>
      <c r="Q616" s="72">
        <v>19.879799999999999</v>
      </c>
    </row>
    <row r="617" spans="1:17" ht="16.5" hidden="1" customHeight="1" x14ac:dyDescent="0.2">
      <c r="A617" s="70" t="s">
        <v>1154</v>
      </c>
      <c r="B617" s="70" t="s">
        <v>66</v>
      </c>
      <c r="C617" s="70" t="s">
        <v>179</v>
      </c>
      <c r="D617" s="70" t="s">
        <v>193</v>
      </c>
      <c r="E617" s="70" t="s">
        <v>194</v>
      </c>
      <c r="F617" s="70" t="s">
        <v>935</v>
      </c>
      <c r="G617" s="70" t="s">
        <v>1154</v>
      </c>
      <c r="H617" s="70" t="s">
        <v>937</v>
      </c>
      <c r="I617" s="70" t="s">
        <v>940</v>
      </c>
      <c r="J617" s="70" t="s">
        <v>941</v>
      </c>
      <c r="K617" s="70" t="s">
        <v>86</v>
      </c>
      <c r="L617" s="71" t="s">
        <v>63</v>
      </c>
      <c r="M617" s="71">
        <v>3630</v>
      </c>
      <c r="N617" s="71">
        <v>2895.9</v>
      </c>
      <c r="O617" s="71">
        <v>1375.1</v>
      </c>
      <c r="P617">
        <v>45.28</v>
      </c>
      <c r="Q617" s="72">
        <v>19.879799999999999</v>
      </c>
    </row>
    <row r="618" spans="1:17" ht="16.5" hidden="1" customHeight="1" x14ac:dyDescent="0.2">
      <c r="A618" s="70" t="s">
        <v>1154</v>
      </c>
      <c r="B618" s="70" t="s">
        <v>66</v>
      </c>
      <c r="C618" s="70" t="s">
        <v>179</v>
      </c>
      <c r="D618" s="70" t="s">
        <v>193</v>
      </c>
      <c r="E618" s="70" t="s">
        <v>194</v>
      </c>
      <c r="F618" s="70" t="s">
        <v>935</v>
      </c>
      <c r="G618" s="70" t="s">
        <v>1154</v>
      </c>
      <c r="H618" s="70" t="s">
        <v>937</v>
      </c>
      <c r="I618" s="70" t="s">
        <v>940</v>
      </c>
      <c r="J618" s="70" t="s">
        <v>941</v>
      </c>
      <c r="K618" s="70" t="s">
        <v>65</v>
      </c>
      <c r="L618" s="71">
        <v>440</v>
      </c>
      <c r="M618" s="71" t="s">
        <v>63</v>
      </c>
      <c r="N618" s="71">
        <v>278.2</v>
      </c>
      <c r="O618" s="71">
        <v>110.6</v>
      </c>
      <c r="P618">
        <v>45.28</v>
      </c>
      <c r="Q618" s="72">
        <v>19.879799999999999</v>
      </c>
    </row>
    <row r="619" spans="1:17" ht="16.5" hidden="1" customHeight="1" x14ac:dyDescent="0.2">
      <c r="A619" s="70" t="s">
        <v>942</v>
      </c>
      <c r="B619" s="70" t="s">
        <v>66</v>
      </c>
      <c r="C619" s="70" t="s">
        <v>238</v>
      </c>
      <c r="D619" s="70" t="s">
        <v>324</v>
      </c>
      <c r="E619" s="70" t="s">
        <v>324</v>
      </c>
      <c r="F619" s="70" t="s">
        <v>935</v>
      </c>
      <c r="G619" s="70" t="s">
        <v>942</v>
      </c>
      <c r="H619" s="70" t="s">
        <v>937</v>
      </c>
      <c r="I619" s="70" t="s">
        <v>943</v>
      </c>
      <c r="J619" s="70" t="s">
        <v>941</v>
      </c>
      <c r="K619" s="70" t="s">
        <v>80</v>
      </c>
      <c r="L619" s="71">
        <v>1020875.1</v>
      </c>
      <c r="M619" s="71">
        <v>885930</v>
      </c>
      <c r="N619" s="71">
        <v>961979.3</v>
      </c>
      <c r="O619" s="71">
        <v>918717.2</v>
      </c>
      <c r="P619">
        <v>44.839500000000001</v>
      </c>
      <c r="Q619" s="72">
        <v>20.672499999999999</v>
      </c>
    </row>
    <row r="620" spans="1:17" ht="16.5" hidden="1" customHeight="1" x14ac:dyDescent="0.2">
      <c r="A620" s="70" t="s">
        <v>942</v>
      </c>
      <c r="B620" s="70" t="s">
        <v>66</v>
      </c>
      <c r="C620" s="70" t="s">
        <v>238</v>
      </c>
      <c r="D620" s="70" t="s">
        <v>324</v>
      </c>
      <c r="E620" s="70" t="s">
        <v>324</v>
      </c>
      <c r="F620" s="70" t="s">
        <v>935</v>
      </c>
      <c r="G620" s="70" t="s">
        <v>942</v>
      </c>
      <c r="H620" s="70" t="s">
        <v>937</v>
      </c>
      <c r="I620" s="70" t="s">
        <v>943</v>
      </c>
      <c r="J620" s="70" t="s">
        <v>941</v>
      </c>
      <c r="K620" s="70" t="s">
        <v>86</v>
      </c>
      <c r="L620" s="71">
        <v>3463976.5</v>
      </c>
      <c r="M620" s="71">
        <v>3649203.5</v>
      </c>
      <c r="N620" s="71">
        <v>4720337.5</v>
      </c>
      <c r="O620" s="71">
        <v>3452182.2</v>
      </c>
      <c r="P620">
        <v>44.839500000000001</v>
      </c>
      <c r="Q620" s="72">
        <v>20.672499999999999</v>
      </c>
    </row>
    <row r="621" spans="1:17" ht="16.5" hidden="1" customHeight="1" x14ac:dyDescent="0.2">
      <c r="A621" s="70" t="s">
        <v>942</v>
      </c>
      <c r="B621" s="70" t="s">
        <v>66</v>
      </c>
      <c r="C621" s="70" t="s">
        <v>238</v>
      </c>
      <c r="D621" s="70" t="s">
        <v>324</v>
      </c>
      <c r="E621" s="70" t="s">
        <v>324</v>
      </c>
      <c r="F621" s="70" t="s">
        <v>935</v>
      </c>
      <c r="G621" s="70" t="s">
        <v>942</v>
      </c>
      <c r="H621" s="70" t="s">
        <v>937</v>
      </c>
      <c r="I621" s="70" t="s">
        <v>943</v>
      </c>
      <c r="J621" s="70" t="s">
        <v>941</v>
      </c>
      <c r="K621" s="70" t="s">
        <v>65</v>
      </c>
      <c r="L621" s="71">
        <v>73241.100000000006</v>
      </c>
      <c r="M621" s="71">
        <v>51303.5</v>
      </c>
      <c r="N621" s="71">
        <v>148454.6</v>
      </c>
      <c r="O621" s="71">
        <v>280251.3</v>
      </c>
      <c r="P621">
        <v>44.839500000000001</v>
      </c>
      <c r="Q621" s="72">
        <v>20.672499999999999</v>
      </c>
    </row>
    <row r="622" spans="1:17" ht="16.5" hidden="1" customHeight="1" x14ac:dyDescent="0.2">
      <c r="A622" s="70" t="s">
        <v>944</v>
      </c>
      <c r="B622" s="70" t="s">
        <v>54</v>
      </c>
      <c r="C622" s="70" t="s">
        <v>55</v>
      </c>
      <c r="D622" s="70" t="s">
        <v>56</v>
      </c>
      <c r="E622" s="70" t="s">
        <v>781</v>
      </c>
      <c r="F622" s="70" t="s">
        <v>944</v>
      </c>
      <c r="G622" s="70" t="s">
        <v>944</v>
      </c>
      <c r="H622" s="70" t="s">
        <v>945</v>
      </c>
      <c r="I622" s="70" t="s">
        <v>946</v>
      </c>
      <c r="J622" s="70" t="s">
        <v>947</v>
      </c>
      <c r="K622" s="70" t="s">
        <v>80</v>
      </c>
      <c r="L622" s="71">
        <v>18096.400000000001</v>
      </c>
      <c r="M622" s="71">
        <v>40456</v>
      </c>
      <c r="N622" s="71">
        <v>19445</v>
      </c>
      <c r="O622" s="71">
        <v>8023</v>
      </c>
      <c r="P622">
        <v>44.816600000000001</v>
      </c>
      <c r="Q622" s="72">
        <v>20.489599999999999</v>
      </c>
    </row>
    <row r="623" spans="1:17" ht="16.5" hidden="1" customHeight="1" x14ac:dyDescent="0.2">
      <c r="A623" s="70" t="s">
        <v>944</v>
      </c>
      <c r="B623" s="70" t="s">
        <v>54</v>
      </c>
      <c r="C623" s="70" t="s">
        <v>55</v>
      </c>
      <c r="D623" s="70" t="s">
        <v>56</v>
      </c>
      <c r="E623" s="70" t="s">
        <v>781</v>
      </c>
      <c r="F623" s="70" t="s">
        <v>944</v>
      </c>
      <c r="G623" s="70" t="s">
        <v>944</v>
      </c>
      <c r="H623" s="70" t="s">
        <v>945</v>
      </c>
      <c r="I623" s="70" t="s">
        <v>946</v>
      </c>
      <c r="J623" s="70" t="s">
        <v>947</v>
      </c>
      <c r="K623" s="70" t="s">
        <v>86</v>
      </c>
      <c r="L623" s="71">
        <v>67604.3</v>
      </c>
      <c r="M623" s="71">
        <v>104217</v>
      </c>
      <c r="N623" s="71">
        <v>18584</v>
      </c>
      <c r="O623" s="71">
        <v>6696</v>
      </c>
      <c r="P623">
        <v>44.816600000000001</v>
      </c>
      <c r="Q623" s="72">
        <v>20.489599999999999</v>
      </c>
    </row>
    <row r="624" spans="1:17" ht="16.5" hidden="1" customHeight="1" x14ac:dyDescent="0.2">
      <c r="A624" s="70" t="s">
        <v>949</v>
      </c>
      <c r="B624" s="70" t="s">
        <v>66</v>
      </c>
      <c r="C624" s="70" t="s">
        <v>114</v>
      </c>
      <c r="D624" s="70" t="s">
        <v>306</v>
      </c>
      <c r="E624" s="70" t="s">
        <v>306</v>
      </c>
      <c r="F624" s="70" t="s">
        <v>948</v>
      </c>
      <c r="G624" s="70" t="s">
        <v>949</v>
      </c>
      <c r="H624" s="70" t="s">
        <v>950</v>
      </c>
      <c r="I624" s="70" t="s">
        <v>950</v>
      </c>
      <c r="J624" s="70" t="s">
        <v>231</v>
      </c>
      <c r="K624" s="70" t="s">
        <v>80</v>
      </c>
      <c r="L624" s="71">
        <v>2151.6</v>
      </c>
      <c r="M624" s="71">
        <v>928.6</v>
      </c>
      <c r="N624" s="71">
        <v>1418.6</v>
      </c>
      <c r="O624" s="71">
        <v>4028.2</v>
      </c>
      <c r="P624">
        <v>45.057200000000002</v>
      </c>
      <c r="Q624" s="72">
        <v>20.096299999999999</v>
      </c>
    </row>
    <row r="625" spans="1:17" ht="16.5" hidden="1" customHeight="1" x14ac:dyDescent="0.2">
      <c r="A625" s="70" t="s">
        <v>949</v>
      </c>
      <c r="B625" s="70" t="s">
        <v>66</v>
      </c>
      <c r="C625" s="70" t="s">
        <v>114</v>
      </c>
      <c r="D625" s="70" t="s">
        <v>306</v>
      </c>
      <c r="E625" s="70" t="s">
        <v>306</v>
      </c>
      <c r="F625" s="70" t="s">
        <v>948</v>
      </c>
      <c r="G625" s="70" t="s">
        <v>949</v>
      </c>
      <c r="H625" s="70" t="s">
        <v>950</v>
      </c>
      <c r="I625" s="70" t="s">
        <v>950</v>
      </c>
      <c r="J625" s="70" t="s">
        <v>231</v>
      </c>
      <c r="K625" s="70" t="s">
        <v>65</v>
      </c>
      <c r="L625" s="71">
        <v>472.4</v>
      </c>
      <c r="M625" s="71">
        <v>2669.2</v>
      </c>
      <c r="N625" s="71">
        <v>812.6</v>
      </c>
      <c r="O625" s="71">
        <v>610.6</v>
      </c>
      <c r="P625">
        <v>45.057200000000002</v>
      </c>
      <c r="Q625" s="72">
        <v>20.096299999999999</v>
      </c>
    </row>
    <row r="626" spans="1:17" ht="16.5" hidden="1" customHeight="1" x14ac:dyDescent="0.2">
      <c r="A626" s="70" t="s">
        <v>951</v>
      </c>
      <c r="B626" s="70" t="s">
        <v>66</v>
      </c>
      <c r="C626" s="70" t="s">
        <v>114</v>
      </c>
      <c r="D626" s="70" t="s">
        <v>115</v>
      </c>
      <c r="E626" s="70" t="s">
        <v>115</v>
      </c>
      <c r="F626" s="70" t="s">
        <v>951</v>
      </c>
      <c r="G626" s="70" t="s">
        <v>951</v>
      </c>
      <c r="H626" s="70" t="s">
        <v>952</v>
      </c>
      <c r="I626" s="70" t="s">
        <v>953</v>
      </c>
      <c r="J626" s="70" t="s">
        <v>231</v>
      </c>
      <c r="K626" s="70" t="s">
        <v>80</v>
      </c>
      <c r="L626" s="71">
        <v>639.29999999999995</v>
      </c>
      <c r="M626" s="71">
        <v>3139.7</v>
      </c>
      <c r="N626" s="71">
        <v>1512.8</v>
      </c>
      <c r="O626" s="71">
        <v>1601.8</v>
      </c>
      <c r="P626">
        <v>44.983499999999999</v>
      </c>
      <c r="Q626" s="72">
        <v>20.134499999999999</v>
      </c>
    </row>
    <row r="627" spans="1:17" ht="16.5" hidden="1" customHeight="1" x14ac:dyDescent="0.2">
      <c r="A627" s="70" t="s">
        <v>951</v>
      </c>
      <c r="B627" s="70" t="s">
        <v>66</v>
      </c>
      <c r="C627" s="70" t="s">
        <v>114</v>
      </c>
      <c r="D627" s="70" t="s">
        <v>115</v>
      </c>
      <c r="E627" s="70" t="s">
        <v>115</v>
      </c>
      <c r="F627" s="70" t="s">
        <v>951</v>
      </c>
      <c r="G627" s="70" t="s">
        <v>951</v>
      </c>
      <c r="H627" s="70" t="s">
        <v>952</v>
      </c>
      <c r="I627" s="70" t="s">
        <v>953</v>
      </c>
      <c r="J627" s="70" t="s">
        <v>231</v>
      </c>
      <c r="K627" s="70" t="s">
        <v>86</v>
      </c>
      <c r="L627" s="71">
        <v>134.9</v>
      </c>
      <c r="M627" s="71">
        <v>401</v>
      </c>
      <c r="N627" s="71">
        <v>452.3</v>
      </c>
      <c r="O627" s="71">
        <v>530.20000000000005</v>
      </c>
      <c r="P627">
        <v>44.983499999999999</v>
      </c>
      <c r="Q627" s="72">
        <v>20.134499999999999</v>
      </c>
    </row>
    <row r="628" spans="1:17" ht="16.5" hidden="1" customHeight="1" x14ac:dyDescent="0.2">
      <c r="A628" s="70" t="s">
        <v>951</v>
      </c>
      <c r="B628" s="70" t="s">
        <v>66</v>
      </c>
      <c r="C628" s="70" t="s">
        <v>114</v>
      </c>
      <c r="D628" s="70" t="s">
        <v>115</v>
      </c>
      <c r="E628" s="70" t="s">
        <v>115</v>
      </c>
      <c r="F628" s="70" t="s">
        <v>951</v>
      </c>
      <c r="G628" s="70" t="s">
        <v>951</v>
      </c>
      <c r="H628" s="70" t="s">
        <v>952</v>
      </c>
      <c r="I628" s="70" t="s">
        <v>953</v>
      </c>
      <c r="J628" s="70" t="s">
        <v>231</v>
      </c>
      <c r="K628" s="70" t="s">
        <v>65</v>
      </c>
      <c r="L628" s="71">
        <v>24.5</v>
      </c>
      <c r="M628" s="71">
        <v>57</v>
      </c>
      <c r="N628" s="71">
        <v>60.1</v>
      </c>
      <c r="O628" s="71">
        <v>42.1</v>
      </c>
      <c r="P628">
        <v>44.983499999999999</v>
      </c>
      <c r="Q628" s="72">
        <v>20.134499999999999</v>
      </c>
    </row>
    <row r="629" spans="1:17" ht="16.5" hidden="1" customHeight="1" x14ac:dyDescent="0.2">
      <c r="A629" s="70" t="s">
        <v>954</v>
      </c>
      <c r="B629" s="70" t="s">
        <v>66</v>
      </c>
      <c r="C629" s="70" t="s">
        <v>67</v>
      </c>
      <c r="D629" s="70" t="s">
        <v>68</v>
      </c>
      <c r="E629" s="70" t="s">
        <v>68</v>
      </c>
      <c r="F629" s="70" t="s">
        <v>954</v>
      </c>
      <c r="G629" s="70" t="s">
        <v>954</v>
      </c>
      <c r="H629" s="70" t="s">
        <v>955</v>
      </c>
      <c r="I629" s="70" t="s">
        <v>955</v>
      </c>
      <c r="J629" s="70" t="s">
        <v>589</v>
      </c>
      <c r="K629" s="70" t="s">
        <v>62</v>
      </c>
      <c r="L629" s="71" t="s">
        <v>63</v>
      </c>
      <c r="M629" s="71">
        <v>27.5</v>
      </c>
      <c r="N629" s="71">
        <v>27.1</v>
      </c>
      <c r="O629" s="71">
        <v>27.1</v>
      </c>
      <c r="P629">
        <v>45.362299999999998</v>
      </c>
      <c r="Q629" s="72">
        <v>20.4072</v>
      </c>
    </row>
    <row r="630" spans="1:17" ht="16.5" hidden="1" customHeight="1" x14ac:dyDescent="0.2">
      <c r="A630" s="70" t="s">
        <v>954</v>
      </c>
      <c r="B630" s="70" t="s">
        <v>66</v>
      </c>
      <c r="C630" s="70" t="s">
        <v>67</v>
      </c>
      <c r="D630" s="70" t="s">
        <v>68</v>
      </c>
      <c r="E630" s="70" t="s">
        <v>68</v>
      </c>
      <c r="F630" s="70" t="s">
        <v>954</v>
      </c>
      <c r="G630" s="70" t="s">
        <v>954</v>
      </c>
      <c r="H630" s="70" t="s">
        <v>955</v>
      </c>
      <c r="I630" s="70" t="s">
        <v>955</v>
      </c>
      <c r="J630" s="70" t="s">
        <v>589</v>
      </c>
      <c r="K630" s="70" t="s">
        <v>80</v>
      </c>
      <c r="L630" s="71">
        <v>28.5</v>
      </c>
      <c r="M630" s="71">
        <v>26.1</v>
      </c>
      <c r="N630" s="71">
        <v>26.1</v>
      </c>
      <c r="O630" s="71">
        <v>26.1</v>
      </c>
      <c r="P630">
        <v>45.362299999999998</v>
      </c>
      <c r="Q630" s="72">
        <v>20.4072</v>
      </c>
    </row>
    <row r="631" spans="1:17" ht="16.5" hidden="1" customHeight="1" x14ac:dyDescent="0.2">
      <c r="A631" s="70"/>
      <c r="B631" s="70" t="s">
        <v>66</v>
      </c>
      <c r="C631" s="70" t="s">
        <v>238</v>
      </c>
      <c r="D631" s="70" t="s">
        <v>872</v>
      </c>
      <c r="E631" s="70" t="s">
        <v>956</v>
      </c>
      <c r="F631" s="70" t="s">
        <v>957</v>
      </c>
      <c r="G631" s="70"/>
      <c r="H631" s="70" t="s">
        <v>958</v>
      </c>
      <c r="I631" s="70" t="s">
        <v>959</v>
      </c>
      <c r="J631" s="70" t="s">
        <v>61</v>
      </c>
      <c r="K631" s="70" t="s">
        <v>62</v>
      </c>
      <c r="L631" s="71">
        <v>66330</v>
      </c>
      <c r="M631" s="71">
        <v>66330</v>
      </c>
      <c r="N631" s="71" t="s">
        <v>63</v>
      </c>
      <c r="O631" s="71" t="s">
        <v>63</v>
      </c>
      <c r="P631" t="e">
        <v>#N/A</v>
      </c>
      <c r="Q631" s="72" t="e">
        <v>#N/A</v>
      </c>
    </row>
    <row r="632" spans="1:17" ht="16.5" hidden="1" customHeight="1" x14ac:dyDescent="0.2">
      <c r="A632" s="70"/>
      <c r="B632" s="70" t="s">
        <v>66</v>
      </c>
      <c r="C632" s="70" t="s">
        <v>238</v>
      </c>
      <c r="D632" s="70" t="s">
        <v>872</v>
      </c>
      <c r="E632" s="70" t="s">
        <v>956</v>
      </c>
      <c r="F632" s="70" t="s">
        <v>957</v>
      </c>
      <c r="G632" s="70"/>
      <c r="H632" s="70" t="s">
        <v>958</v>
      </c>
      <c r="I632" s="70" t="s">
        <v>959</v>
      </c>
      <c r="J632" s="70" t="s">
        <v>61</v>
      </c>
      <c r="K632" s="70" t="s">
        <v>64</v>
      </c>
      <c r="L632" s="71">
        <v>38610</v>
      </c>
      <c r="M632" s="71" t="s">
        <v>63</v>
      </c>
      <c r="N632" s="71" t="s">
        <v>63</v>
      </c>
      <c r="O632" s="71" t="s">
        <v>63</v>
      </c>
      <c r="P632" t="e">
        <v>#N/A</v>
      </c>
      <c r="Q632" s="72" t="e">
        <v>#N/A</v>
      </c>
    </row>
    <row r="633" spans="1:17" ht="16.5" hidden="1" customHeight="1" x14ac:dyDescent="0.2">
      <c r="A633" s="70"/>
      <c r="B633" s="70" t="s">
        <v>66</v>
      </c>
      <c r="C633" s="70" t="s">
        <v>238</v>
      </c>
      <c r="D633" s="70" t="s">
        <v>872</v>
      </c>
      <c r="E633" s="70" t="s">
        <v>956</v>
      </c>
      <c r="F633" s="70" t="s">
        <v>957</v>
      </c>
      <c r="G633" s="70"/>
      <c r="H633" s="70" t="s">
        <v>958</v>
      </c>
      <c r="I633" s="70" t="s">
        <v>959</v>
      </c>
      <c r="J633" s="70" t="s">
        <v>61</v>
      </c>
      <c r="K633" s="70" t="s">
        <v>65</v>
      </c>
      <c r="L633" s="71">
        <v>4950</v>
      </c>
      <c r="M633" s="71" t="s">
        <v>63</v>
      </c>
      <c r="N633" s="71" t="s">
        <v>63</v>
      </c>
      <c r="O633" s="71" t="s">
        <v>63</v>
      </c>
      <c r="P633" t="e">
        <v>#N/A</v>
      </c>
      <c r="Q633" s="72" t="e">
        <v>#N/A</v>
      </c>
    </row>
    <row r="634" spans="1:17" ht="16.5" hidden="1" customHeight="1" x14ac:dyDescent="0.2">
      <c r="A634" s="70" t="s">
        <v>963</v>
      </c>
      <c r="B634" s="70" t="s">
        <v>96</v>
      </c>
      <c r="C634" s="70" t="s">
        <v>443</v>
      </c>
      <c r="D634" s="70" t="s">
        <v>960</v>
      </c>
      <c r="E634" s="70" t="s">
        <v>961</v>
      </c>
      <c r="F634" s="70" t="s">
        <v>962</v>
      </c>
      <c r="G634" s="70" t="s">
        <v>963</v>
      </c>
      <c r="H634" s="70" t="s">
        <v>964</v>
      </c>
      <c r="I634" s="70" t="s">
        <v>965</v>
      </c>
      <c r="J634" s="70" t="s">
        <v>966</v>
      </c>
      <c r="K634" s="70" t="s">
        <v>80</v>
      </c>
      <c r="L634" s="71">
        <v>7.6</v>
      </c>
      <c r="M634" s="71">
        <v>136</v>
      </c>
      <c r="N634" s="71" t="s">
        <v>63</v>
      </c>
      <c r="O634" s="71" t="s">
        <v>63</v>
      </c>
      <c r="P634">
        <v>43.871833000000002</v>
      </c>
      <c r="Q634" s="72">
        <v>19.8855</v>
      </c>
    </row>
    <row r="635" spans="1:17" ht="16.5" hidden="1" customHeight="1" x14ac:dyDescent="0.2">
      <c r="A635" s="70" t="s">
        <v>967</v>
      </c>
      <c r="B635" s="70" t="s">
        <v>66</v>
      </c>
      <c r="C635" s="70" t="s">
        <v>114</v>
      </c>
      <c r="D635" s="70" t="s">
        <v>306</v>
      </c>
      <c r="E635" s="70" t="s">
        <v>306</v>
      </c>
      <c r="F635" s="70" t="s">
        <v>967</v>
      </c>
      <c r="G635" s="70" t="s">
        <v>967</v>
      </c>
      <c r="H635" s="70" t="s">
        <v>968</v>
      </c>
      <c r="I635" s="70" t="s">
        <v>969</v>
      </c>
      <c r="J635" s="70" t="s">
        <v>286</v>
      </c>
      <c r="K635" s="70" t="s">
        <v>80</v>
      </c>
      <c r="L635" s="71" t="s">
        <v>63</v>
      </c>
      <c r="M635" s="71">
        <v>995</v>
      </c>
      <c r="N635" s="71">
        <v>4281.3999999999996</v>
      </c>
      <c r="O635" s="71">
        <v>1390</v>
      </c>
      <c r="P635">
        <v>45.0458</v>
      </c>
      <c r="Q635" s="72">
        <v>20.0989</v>
      </c>
    </row>
    <row r="636" spans="1:17" ht="16.5" hidden="1" customHeight="1" x14ac:dyDescent="0.2">
      <c r="A636" s="70" t="s">
        <v>967</v>
      </c>
      <c r="B636" s="70" t="s">
        <v>66</v>
      </c>
      <c r="C636" s="70" t="s">
        <v>114</v>
      </c>
      <c r="D636" s="70" t="s">
        <v>306</v>
      </c>
      <c r="E636" s="70" t="s">
        <v>306</v>
      </c>
      <c r="F636" s="70" t="s">
        <v>967</v>
      </c>
      <c r="G636" s="70" t="s">
        <v>967</v>
      </c>
      <c r="H636" s="70" t="s">
        <v>968</v>
      </c>
      <c r="I636" s="70" t="s">
        <v>969</v>
      </c>
      <c r="J636" s="70" t="s">
        <v>286</v>
      </c>
      <c r="K636" s="70" t="s">
        <v>86</v>
      </c>
      <c r="L636" s="71" t="s">
        <v>63</v>
      </c>
      <c r="M636" s="71">
        <v>13.3</v>
      </c>
      <c r="N636" s="71">
        <v>30532.1</v>
      </c>
      <c r="O636" s="71">
        <v>6076.8</v>
      </c>
      <c r="P636">
        <v>45.0458</v>
      </c>
      <c r="Q636" s="72">
        <v>20.0989</v>
      </c>
    </row>
    <row r="637" spans="1:17" ht="16.5" hidden="1" customHeight="1" x14ac:dyDescent="0.2">
      <c r="A637" s="70" t="s">
        <v>967</v>
      </c>
      <c r="B637" s="70" t="s">
        <v>66</v>
      </c>
      <c r="C637" s="70" t="s">
        <v>114</v>
      </c>
      <c r="D637" s="70" t="s">
        <v>306</v>
      </c>
      <c r="E637" s="70" t="s">
        <v>306</v>
      </c>
      <c r="F637" s="70" t="s">
        <v>967</v>
      </c>
      <c r="G637" s="70" t="s">
        <v>967</v>
      </c>
      <c r="H637" s="70" t="s">
        <v>968</v>
      </c>
      <c r="I637" s="70" t="s">
        <v>969</v>
      </c>
      <c r="J637" s="70" t="s">
        <v>286</v>
      </c>
      <c r="K637" s="70" t="s">
        <v>65</v>
      </c>
      <c r="L637" s="71" t="s">
        <v>63</v>
      </c>
      <c r="M637" s="71">
        <v>238.3</v>
      </c>
      <c r="N637" s="71" t="s">
        <v>63</v>
      </c>
      <c r="O637" s="71" t="s">
        <v>63</v>
      </c>
      <c r="P637">
        <v>45.0458</v>
      </c>
      <c r="Q637" s="72">
        <v>20.0989</v>
      </c>
    </row>
    <row r="638" spans="1:17" ht="16.5" hidden="1" customHeight="1" x14ac:dyDescent="0.2">
      <c r="A638" s="70" t="s">
        <v>967</v>
      </c>
      <c r="B638" s="70" t="s">
        <v>66</v>
      </c>
      <c r="C638" s="70" t="s">
        <v>114</v>
      </c>
      <c r="D638" s="70" t="s">
        <v>306</v>
      </c>
      <c r="E638" s="70" t="s">
        <v>306</v>
      </c>
      <c r="F638" s="70" t="s">
        <v>967</v>
      </c>
      <c r="G638" s="70" t="s">
        <v>967</v>
      </c>
      <c r="H638" s="70" t="s">
        <v>968</v>
      </c>
      <c r="I638" s="70" t="s">
        <v>969</v>
      </c>
      <c r="J638" s="70" t="s">
        <v>286</v>
      </c>
      <c r="K638" s="70" t="s">
        <v>65</v>
      </c>
      <c r="L638" s="71" t="s">
        <v>63</v>
      </c>
      <c r="M638" s="71" t="s">
        <v>63</v>
      </c>
      <c r="N638" s="71">
        <v>780</v>
      </c>
      <c r="O638" s="71">
        <v>397</v>
      </c>
      <c r="P638">
        <v>45.0458</v>
      </c>
      <c r="Q638" s="72">
        <v>20.0989</v>
      </c>
    </row>
    <row r="639" spans="1:17" ht="16.5" hidden="1" customHeight="1" x14ac:dyDescent="0.2">
      <c r="A639" s="70" t="s">
        <v>970</v>
      </c>
      <c r="B639" s="70" t="s">
        <v>66</v>
      </c>
      <c r="C639" s="70" t="s">
        <v>292</v>
      </c>
      <c r="D639" s="70" t="s">
        <v>293</v>
      </c>
      <c r="E639" s="70" t="s">
        <v>293</v>
      </c>
      <c r="F639" s="70" t="s">
        <v>970</v>
      </c>
      <c r="G639" s="70" t="s">
        <v>970</v>
      </c>
      <c r="H639" s="70" t="s">
        <v>971</v>
      </c>
      <c r="I639" s="70" t="s">
        <v>972</v>
      </c>
      <c r="J639" s="70" t="s">
        <v>398</v>
      </c>
      <c r="K639" s="70" t="s">
        <v>62</v>
      </c>
      <c r="L639" s="71">
        <v>2.8</v>
      </c>
      <c r="M639" s="71">
        <v>2.4</v>
      </c>
      <c r="N639" s="71">
        <v>4.5999999999999996</v>
      </c>
      <c r="O639" s="71">
        <v>1.9</v>
      </c>
      <c r="P639">
        <v>45.814700000000002</v>
      </c>
      <c r="Q639" s="72">
        <v>20.4406</v>
      </c>
    </row>
    <row r="640" spans="1:17" ht="16.5" hidden="1" customHeight="1" x14ac:dyDescent="0.2">
      <c r="A640" s="70" t="s">
        <v>970</v>
      </c>
      <c r="B640" s="70" t="s">
        <v>66</v>
      </c>
      <c r="C640" s="70" t="s">
        <v>292</v>
      </c>
      <c r="D640" s="70" t="s">
        <v>293</v>
      </c>
      <c r="E640" s="70" t="s">
        <v>293</v>
      </c>
      <c r="F640" s="70" t="s">
        <v>970</v>
      </c>
      <c r="G640" s="70" t="s">
        <v>970</v>
      </c>
      <c r="H640" s="70" t="s">
        <v>971</v>
      </c>
      <c r="I640" s="70" t="s">
        <v>972</v>
      </c>
      <c r="J640" s="70" t="s">
        <v>398</v>
      </c>
      <c r="K640" s="70" t="s">
        <v>80</v>
      </c>
      <c r="L640" s="71">
        <v>7044.6</v>
      </c>
      <c r="M640" s="71">
        <v>6300.9</v>
      </c>
      <c r="N640" s="71">
        <v>8394</v>
      </c>
      <c r="O640" s="71">
        <v>6720.2</v>
      </c>
      <c r="P640">
        <v>45.814700000000002</v>
      </c>
      <c r="Q640" s="72">
        <v>20.4406</v>
      </c>
    </row>
    <row r="641" spans="1:17" ht="16.5" hidden="1" customHeight="1" x14ac:dyDescent="0.2">
      <c r="A641" s="70" t="s">
        <v>970</v>
      </c>
      <c r="B641" s="70" t="s">
        <v>66</v>
      </c>
      <c r="C641" s="70" t="s">
        <v>292</v>
      </c>
      <c r="D641" s="70" t="s">
        <v>293</v>
      </c>
      <c r="E641" s="70" t="s">
        <v>293</v>
      </c>
      <c r="F641" s="70" t="s">
        <v>970</v>
      </c>
      <c r="G641" s="70" t="s">
        <v>970</v>
      </c>
      <c r="H641" s="70" t="s">
        <v>971</v>
      </c>
      <c r="I641" s="70" t="s">
        <v>972</v>
      </c>
      <c r="J641" s="70" t="s">
        <v>398</v>
      </c>
      <c r="K641" s="70" t="s">
        <v>86</v>
      </c>
      <c r="L641" s="71">
        <v>1060.3</v>
      </c>
      <c r="M641" s="71">
        <v>930.4</v>
      </c>
      <c r="N641" s="71">
        <v>2833.8</v>
      </c>
      <c r="O641" s="71">
        <v>132.69999999999999</v>
      </c>
      <c r="P641">
        <v>45.814700000000002</v>
      </c>
      <c r="Q641" s="72">
        <v>20.4406</v>
      </c>
    </row>
    <row r="642" spans="1:17" ht="16.5" hidden="1" customHeight="1" x14ac:dyDescent="0.2">
      <c r="A642" s="70" t="s">
        <v>970</v>
      </c>
      <c r="B642" s="70" t="s">
        <v>66</v>
      </c>
      <c r="C642" s="70" t="s">
        <v>292</v>
      </c>
      <c r="D642" s="70" t="s">
        <v>293</v>
      </c>
      <c r="E642" s="70" t="s">
        <v>293</v>
      </c>
      <c r="F642" s="70" t="s">
        <v>970</v>
      </c>
      <c r="G642" s="70" t="s">
        <v>970</v>
      </c>
      <c r="H642" s="70" t="s">
        <v>971</v>
      </c>
      <c r="I642" s="70" t="s">
        <v>972</v>
      </c>
      <c r="J642" s="70" t="s">
        <v>398</v>
      </c>
      <c r="K642" s="70" t="s">
        <v>65</v>
      </c>
      <c r="L642" s="71">
        <v>3840.9</v>
      </c>
      <c r="M642" s="71" t="s">
        <v>63</v>
      </c>
      <c r="N642" s="71" t="s">
        <v>63</v>
      </c>
      <c r="O642" s="71" t="s">
        <v>63</v>
      </c>
      <c r="P642">
        <v>45.814700000000002</v>
      </c>
      <c r="Q642" s="72">
        <v>20.4406</v>
      </c>
    </row>
    <row r="643" spans="1:17" ht="16.5" hidden="1" customHeight="1" x14ac:dyDescent="0.2">
      <c r="A643" s="70" t="s">
        <v>975</v>
      </c>
      <c r="B643" s="70" t="s">
        <v>221</v>
      </c>
      <c r="C643" s="70" t="s">
        <v>827</v>
      </c>
      <c r="D643" s="70" t="s">
        <v>832</v>
      </c>
      <c r="E643" s="70" t="s">
        <v>973</v>
      </c>
      <c r="F643" s="70" t="s">
        <v>974</v>
      </c>
      <c r="G643" s="70" t="s">
        <v>975</v>
      </c>
      <c r="H643" s="70" t="s">
        <v>976</v>
      </c>
      <c r="I643" s="70" t="s">
        <v>977</v>
      </c>
      <c r="J643" s="70" t="s">
        <v>72</v>
      </c>
      <c r="K643" s="70" t="s">
        <v>62</v>
      </c>
      <c r="L643" s="71">
        <v>218836</v>
      </c>
      <c r="M643" s="71" t="s">
        <v>63</v>
      </c>
      <c r="N643" s="71" t="s">
        <v>63</v>
      </c>
      <c r="O643" s="71">
        <v>1538301.1</v>
      </c>
      <c r="P643">
        <v>43.904116999999999</v>
      </c>
      <c r="Q643" s="72">
        <v>15.840389999999999</v>
      </c>
    </row>
    <row r="644" spans="1:17" ht="16.5" hidden="1" customHeight="1" x14ac:dyDescent="0.2">
      <c r="A644" s="70" t="s">
        <v>975</v>
      </c>
      <c r="B644" s="70" t="s">
        <v>221</v>
      </c>
      <c r="C644" s="70" t="s">
        <v>827</v>
      </c>
      <c r="D644" s="70" t="s">
        <v>832</v>
      </c>
      <c r="E644" s="70" t="s">
        <v>973</v>
      </c>
      <c r="F644" s="70" t="s">
        <v>974</v>
      </c>
      <c r="G644" s="70" t="s">
        <v>975</v>
      </c>
      <c r="H644" s="70" t="s">
        <v>976</v>
      </c>
      <c r="I644" s="70" t="s">
        <v>977</v>
      </c>
      <c r="J644" s="70" t="s">
        <v>72</v>
      </c>
      <c r="K644" s="70" t="s">
        <v>65</v>
      </c>
      <c r="L644" s="71">
        <v>15568.4</v>
      </c>
      <c r="M644" s="71" t="s">
        <v>63</v>
      </c>
      <c r="N644" s="71" t="s">
        <v>63</v>
      </c>
      <c r="O644" s="71">
        <v>77339.7</v>
      </c>
      <c r="P644">
        <v>43.904116999999999</v>
      </c>
      <c r="Q644" s="72">
        <v>15.840389999999999</v>
      </c>
    </row>
    <row r="645" spans="1:17" ht="16.5" customHeight="1" x14ac:dyDescent="0.2">
      <c r="A645" s="70" t="s">
        <v>978</v>
      </c>
      <c r="B645" s="70" t="s">
        <v>66</v>
      </c>
      <c r="C645" s="70" t="s">
        <v>292</v>
      </c>
      <c r="D645" s="70" t="s">
        <v>490</v>
      </c>
      <c r="E645" s="70" t="s">
        <v>490</v>
      </c>
      <c r="F645" s="70" t="s">
        <v>978</v>
      </c>
      <c r="G645" s="70" t="s">
        <v>978</v>
      </c>
      <c r="H645" s="70" t="s">
        <v>979</v>
      </c>
      <c r="I645" s="70" t="s">
        <v>980</v>
      </c>
      <c r="J645" s="70" t="s">
        <v>237</v>
      </c>
      <c r="K645" s="70" t="s">
        <v>80</v>
      </c>
      <c r="L645" s="71">
        <v>13402.2</v>
      </c>
      <c r="M645" s="71">
        <v>11711.9</v>
      </c>
      <c r="N645" s="71">
        <v>16610.900000000001</v>
      </c>
      <c r="O645" s="71">
        <v>13626</v>
      </c>
      <c r="P645">
        <v>46.133600000000001</v>
      </c>
      <c r="Q645" s="72">
        <v>19.9969</v>
      </c>
    </row>
    <row r="646" spans="1:17" ht="16.5" customHeight="1" x14ac:dyDescent="0.2">
      <c r="A646" s="70" t="s">
        <v>978</v>
      </c>
      <c r="B646" s="70" t="s">
        <v>66</v>
      </c>
      <c r="C646" s="70" t="s">
        <v>292</v>
      </c>
      <c r="D646" s="70" t="s">
        <v>490</v>
      </c>
      <c r="E646" s="70" t="s">
        <v>490</v>
      </c>
      <c r="F646" s="70" t="s">
        <v>978</v>
      </c>
      <c r="G646" s="70" t="s">
        <v>978</v>
      </c>
      <c r="H646" s="70" t="s">
        <v>979</v>
      </c>
      <c r="I646" s="70" t="s">
        <v>980</v>
      </c>
      <c r="J646" s="70" t="s">
        <v>237</v>
      </c>
      <c r="K646" s="70" t="s">
        <v>86</v>
      </c>
      <c r="L646" s="71">
        <v>4728.8999999999996</v>
      </c>
      <c r="M646" s="71">
        <v>9690.7000000000007</v>
      </c>
      <c r="N646" s="71">
        <v>10295.799999999999</v>
      </c>
      <c r="O646" s="71">
        <v>2990.9</v>
      </c>
      <c r="P646">
        <v>46.133600000000001</v>
      </c>
      <c r="Q646" s="72">
        <v>19.9969</v>
      </c>
    </row>
    <row r="647" spans="1:17" ht="16.5" customHeight="1" x14ac:dyDescent="0.2">
      <c r="A647" s="70" t="s">
        <v>978</v>
      </c>
      <c r="B647" s="70" t="s">
        <v>66</v>
      </c>
      <c r="C647" s="70" t="s">
        <v>292</v>
      </c>
      <c r="D647" s="70" t="s">
        <v>490</v>
      </c>
      <c r="E647" s="70" t="s">
        <v>490</v>
      </c>
      <c r="F647" s="70" t="s">
        <v>978</v>
      </c>
      <c r="G647" s="70" t="s">
        <v>978</v>
      </c>
      <c r="H647" s="70" t="s">
        <v>979</v>
      </c>
      <c r="I647" s="70" t="s">
        <v>980</v>
      </c>
      <c r="J647" s="70" t="s">
        <v>237</v>
      </c>
      <c r="K647" s="70" t="s">
        <v>65</v>
      </c>
      <c r="L647" s="71">
        <v>4455.3999999999996</v>
      </c>
      <c r="M647" s="71">
        <v>7993.5</v>
      </c>
      <c r="N647" s="71">
        <v>7770.1</v>
      </c>
      <c r="O647" s="71">
        <v>9994.5</v>
      </c>
      <c r="P647">
        <v>46.133600000000001</v>
      </c>
      <c r="Q647" s="72">
        <v>19.9969</v>
      </c>
    </row>
    <row r="648" spans="1:17" ht="16.5" hidden="1" customHeight="1" x14ac:dyDescent="0.2">
      <c r="A648" s="70" t="s">
        <v>983</v>
      </c>
      <c r="B648" s="70" t="s">
        <v>96</v>
      </c>
      <c r="C648" s="70" t="s">
        <v>501</v>
      </c>
      <c r="D648" s="70" t="s">
        <v>981</v>
      </c>
      <c r="E648" s="70" t="s">
        <v>982</v>
      </c>
      <c r="F648" s="70" t="s">
        <v>983</v>
      </c>
      <c r="G648" s="70" t="s">
        <v>983</v>
      </c>
      <c r="H648" s="70" t="s">
        <v>984</v>
      </c>
      <c r="I648" s="70" t="s">
        <v>984</v>
      </c>
      <c r="J648" s="70" t="s">
        <v>85</v>
      </c>
      <c r="K648" s="70" t="s">
        <v>80</v>
      </c>
      <c r="L648" s="71">
        <v>29944.400000000001</v>
      </c>
      <c r="M648" s="71">
        <v>66105.100000000006</v>
      </c>
      <c r="N648" s="71">
        <v>83072.399999999994</v>
      </c>
      <c r="O648" s="71">
        <v>42215</v>
      </c>
      <c r="P648">
        <v>44.185000000000002</v>
      </c>
      <c r="Q648" s="72">
        <v>21.1053</v>
      </c>
    </row>
    <row r="649" spans="1:17" ht="16.5" hidden="1" customHeight="1" x14ac:dyDescent="0.2">
      <c r="A649" s="70" t="s">
        <v>983</v>
      </c>
      <c r="B649" s="70" t="s">
        <v>96</v>
      </c>
      <c r="C649" s="70" t="s">
        <v>501</v>
      </c>
      <c r="D649" s="70" t="s">
        <v>981</v>
      </c>
      <c r="E649" s="70" t="s">
        <v>982</v>
      </c>
      <c r="F649" s="70" t="s">
        <v>983</v>
      </c>
      <c r="G649" s="70" t="s">
        <v>983</v>
      </c>
      <c r="H649" s="70" t="s">
        <v>984</v>
      </c>
      <c r="I649" s="70" t="s">
        <v>984</v>
      </c>
      <c r="J649" s="70" t="s">
        <v>85</v>
      </c>
      <c r="K649" s="70" t="s">
        <v>86</v>
      </c>
      <c r="L649" s="71">
        <v>1464.8</v>
      </c>
      <c r="M649" s="71">
        <v>1838.9</v>
      </c>
      <c r="N649" s="71">
        <v>1171.7</v>
      </c>
      <c r="O649" s="71">
        <v>1064.8</v>
      </c>
      <c r="P649">
        <v>44.185000000000002</v>
      </c>
      <c r="Q649" s="72">
        <v>21.1053</v>
      </c>
    </row>
    <row r="650" spans="1:17" ht="16.5" hidden="1" customHeight="1" x14ac:dyDescent="0.2">
      <c r="A650" s="70" t="s">
        <v>983</v>
      </c>
      <c r="B650" s="70" t="s">
        <v>96</v>
      </c>
      <c r="C650" s="70" t="s">
        <v>501</v>
      </c>
      <c r="D650" s="70" t="s">
        <v>981</v>
      </c>
      <c r="E650" s="70" t="s">
        <v>982</v>
      </c>
      <c r="F650" s="70" t="s">
        <v>983</v>
      </c>
      <c r="G650" s="70" t="s">
        <v>983</v>
      </c>
      <c r="H650" s="70" t="s">
        <v>984</v>
      </c>
      <c r="I650" s="70" t="s">
        <v>984</v>
      </c>
      <c r="J650" s="70" t="s">
        <v>85</v>
      </c>
      <c r="K650" s="70" t="s">
        <v>65</v>
      </c>
      <c r="L650" s="71">
        <v>17897.3</v>
      </c>
      <c r="M650" s="71">
        <v>29000.9</v>
      </c>
      <c r="N650" s="71">
        <v>26802.9</v>
      </c>
      <c r="O650" s="71">
        <v>24914.9</v>
      </c>
      <c r="P650">
        <v>44.185000000000002</v>
      </c>
      <c r="Q650" s="72">
        <v>21.1053</v>
      </c>
    </row>
    <row r="651" spans="1:17" ht="16.5" customHeight="1" x14ac:dyDescent="0.2">
      <c r="A651" s="70" t="s">
        <v>985</v>
      </c>
      <c r="B651" s="70" t="s">
        <v>66</v>
      </c>
      <c r="C651" s="70" t="s">
        <v>179</v>
      </c>
      <c r="D651" s="70" t="s">
        <v>211</v>
      </c>
      <c r="E651" s="70" t="s">
        <v>211</v>
      </c>
      <c r="F651" s="70" t="s">
        <v>985</v>
      </c>
      <c r="G651" s="70" t="s">
        <v>985</v>
      </c>
      <c r="H651" s="70" t="s">
        <v>986</v>
      </c>
      <c r="I651" s="70" t="s">
        <v>987</v>
      </c>
      <c r="J651" s="70" t="s">
        <v>237</v>
      </c>
      <c r="K651" s="70" t="s">
        <v>80</v>
      </c>
      <c r="L651" s="71">
        <v>1835.9</v>
      </c>
      <c r="M651" s="71">
        <v>1478.4</v>
      </c>
      <c r="N651" s="71">
        <v>2200</v>
      </c>
      <c r="O651" s="71"/>
      <c r="P651">
        <v>45.592100000000002</v>
      </c>
      <c r="Q651" s="72">
        <v>20.054300000000001</v>
      </c>
    </row>
    <row r="652" spans="1:17" ht="16.5" customHeight="1" x14ac:dyDescent="0.2">
      <c r="A652" s="70" t="s">
        <v>985</v>
      </c>
      <c r="B652" s="70" t="s">
        <v>66</v>
      </c>
      <c r="C652" s="70" t="s">
        <v>179</v>
      </c>
      <c r="D652" s="70" t="s">
        <v>211</v>
      </c>
      <c r="E652" s="70" t="s">
        <v>211</v>
      </c>
      <c r="F652" s="70" t="s">
        <v>985</v>
      </c>
      <c r="G652" s="70" t="s">
        <v>985</v>
      </c>
      <c r="H652" s="70" t="s">
        <v>986</v>
      </c>
      <c r="I652" s="70" t="s">
        <v>987</v>
      </c>
      <c r="J652" s="70" t="s">
        <v>237</v>
      </c>
      <c r="K652" s="70" t="s">
        <v>86</v>
      </c>
      <c r="L652" s="71">
        <v>21486.9</v>
      </c>
      <c r="M652" s="71" t="s">
        <v>63</v>
      </c>
      <c r="N652" s="71" t="s">
        <v>63</v>
      </c>
      <c r="O652" s="71" t="s">
        <v>63</v>
      </c>
      <c r="P652">
        <v>45.592100000000002</v>
      </c>
      <c r="Q652" s="72">
        <v>20.054300000000001</v>
      </c>
    </row>
    <row r="653" spans="1:17" ht="16.5" customHeight="1" x14ac:dyDescent="0.2">
      <c r="A653" s="70" t="s">
        <v>985</v>
      </c>
      <c r="B653" s="70" t="s">
        <v>66</v>
      </c>
      <c r="C653" s="70" t="s">
        <v>179</v>
      </c>
      <c r="D653" s="70" t="s">
        <v>211</v>
      </c>
      <c r="E653" s="70" t="s">
        <v>211</v>
      </c>
      <c r="F653" s="70" t="s">
        <v>985</v>
      </c>
      <c r="G653" s="70" t="s">
        <v>985</v>
      </c>
      <c r="H653" s="70" t="s">
        <v>986</v>
      </c>
      <c r="I653" s="70" t="s">
        <v>987</v>
      </c>
      <c r="J653" s="70" t="s">
        <v>237</v>
      </c>
      <c r="K653" s="70" t="s">
        <v>65</v>
      </c>
      <c r="L653" s="71" t="s">
        <v>63</v>
      </c>
      <c r="M653" s="71" t="s">
        <v>63</v>
      </c>
      <c r="N653" s="71">
        <v>13966</v>
      </c>
      <c r="O653" s="71"/>
      <c r="P653">
        <v>45.592100000000002</v>
      </c>
      <c r="Q653" s="72">
        <v>20.054300000000001</v>
      </c>
    </row>
    <row r="654" spans="1:17" ht="16.5" customHeight="1" x14ac:dyDescent="0.2">
      <c r="A654" s="70" t="s">
        <v>989</v>
      </c>
      <c r="B654" s="70" t="s">
        <v>221</v>
      </c>
      <c r="C654" s="70" t="s">
        <v>595</v>
      </c>
      <c r="D654" s="70" t="s">
        <v>860</v>
      </c>
      <c r="E654" s="70" t="s">
        <v>988</v>
      </c>
      <c r="F654" s="70" t="s">
        <v>989</v>
      </c>
      <c r="G654" s="70" t="s">
        <v>989</v>
      </c>
      <c r="H654" s="70" t="s">
        <v>990</v>
      </c>
      <c r="I654" s="70" t="s">
        <v>991</v>
      </c>
      <c r="J654" s="70" t="s">
        <v>237</v>
      </c>
      <c r="K654" s="70" t="s">
        <v>80</v>
      </c>
      <c r="L654" s="71">
        <v>2485.1999999999998</v>
      </c>
      <c r="M654" s="71">
        <v>2513</v>
      </c>
      <c r="N654" s="71">
        <v>3825</v>
      </c>
      <c r="O654" s="71">
        <v>141</v>
      </c>
      <c r="P654">
        <v>44.543999999999997</v>
      </c>
      <c r="Q654" s="72">
        <v>20.9788</v>
      </c>
    </row>
    <row r="655" spans="1:17" ht="16.5" customHeight="1" x14ac:dyDescent="0.2">
      <c r="A655" s="70" t="s">
        <v>989</v>
      </c>
      <c r="B655" s="70" t="s">
        <v>221</v>
      </c>
      <c r="C655" s="70" t="s">
        <v>595</v>
      </c>
      <c r="D655" s="70" t="s">
        <v>860</v>
      </c>
      <c r="E655" s="70" t="s">
        <v>988</v>
      </c>
      <c r="F655" s="70" t="s">
        <v>989</v>
      </c>
      <c r="G655" s="70" t="s">
        <v>989</v>
      </c>
      <c r="H655" s="70" t="s">
        <v>990</v>
      </c>
      <c r="I655" s="70" t="s">
        <v>991</v>
      </c>
      <c r="J655" s="70" t="s">
        <v>237</v>
      </c>
      <c r="K655" s="70" t="s">
        <v>86</v>
      </c>
      <c r="L655" s="71">
        <v>13931</v>
      </c>
      <c r="M655" s="71">
        <v>770</v>
      </c>
      <c r="N655" s="71">
        <v>792</v>
      </c>
      <c r="O655" s="71" t="s">
        <v>63</v>
      </c>
      <c r="P655">
        <v>44.543999999999997</v>
      </c>
      <c r="Q655" s="72">
        <v>20.9788</v>
      </c>
    </row>
    <row r="656" spans="1:17" ht="16.5" customHeight="1" x14ac:dyDescent="0.2">
      <c r="A656" s="70" t="s">
        <v>989</v>
      </c>
      <c r="B656" s="70" t="s">
        <v>221</v>
      </c>
      <c r="C656" s="70" t="s">
        <v>595</v>
      </c>
      <c r="D656" s="70" t="s">
        <v>860</v>
      </c>
      <c r="E656" s="70" t="s">
        <v>988</v>
      </c>
      <c r="F656" s="70" t="s">
        <v>989</v>
      </c>
      <c r="G656" s="70" t="s">
        <v>989</v>
      </c>
      <c r="H656" s="70" t="s">
        <v>990</v>
      </c>
      <c r="I656" s="70" t="s">
        <v>991</v>
      </c>
      <c r="J656" s="70" t="s">
        <v>237</v>
      </c>
      <c r="K656" s="70" t="s">
        <v>65</v>
      </c>
      <c r="L656" s="71" t="s">
        <v>63</v>
      </c>
      <c r="M656" s="71" t="s">
        <v>63</v>
      </c>
      <c r="N656" s="71">
        <v>6336</v>
      </c>
      <c r="O656" s="71" t="s">
        <v>63</v>
      </c>
      <c r="P656">
        <v>44.543999999999997</v>
      </c>
      <c r="Q656" s="72">
        <v>20.9788</v>
      </c>
    </row>
    <row r="657" spans="1:17" ht="16.5" hidden="1" customHeight="1" x14ac:dyDescent="0.2">
      <c r="A657" s="70" t="s">
        <v>993</v>
      </c>
      <c r="B657" s="70" t="s">
        <v>54</v>
      </c>
      <c r="C657" s="70" t="s">
        <v>55</v>
      </c>
      <c r="D657" s="70" t="s">
        <v>110</v>
      </c>
      <c r="E657" s="70" t="s">
        <v>148</v>
      </c>
      <c r="F657" s="70" t="s">
        <v>992</v>
      </c>
      <c r="G657" s="70" t="s">
        <v>993</v>
      </c>
      <c r="H657" s="70" t="s">
        <v>994</v>
      </c>
      <c r="I657" s="70" t="s">
        <v>995</v>
      </c>
      <c r="J657" s="70" t="s">
        <v>297</v>
      </c>
      <c r="K657" s="70" t="s">
        <v>80</v>
      </c>
      <c r="L657" s="71" t="s">
        <v>63</v>
      </c>
      <c r="M657" s="71">
        <v>36482</v>
      </c>
      <c r="N657" s="71">
        <v>21507</v>
      </c>
      <c r="O657" s="71">
        <v>4794</v>
      </c>
      <c r="P657">
        <v>44.786667000000001</v>
      </c>
      <c r="Q657" s="72">
        <v>20.420000000000002</v>
      </c>
    </row>
    <row r="658" spans="1:17" ht="16.5" hidden="1" customHeight="1" x14ac:dyDescent="0.2">
      <c r="A658" s="70" t="s">
        <v>993</v>
      </c>
      <c r="B658" s="70" t="s">
        <v>54</v>
      </c>
      <c r="C658" s="70" t="s">
        <v>55</v>
      </c>
      <c r="D658" s="70" t="s">
        <v>110</v>
      </c>
      <c r="E658" s="70" t="s">
        <v>148</v>
      </c>
      <c r="F658" s="70" t="s">
        <v>992</v>
      </c>
      <c r="G658" s="70" t="s">
        <v>993</v>
      </c>
      <c r="H658" s="70" t="s">
        <v>994</v>
      </c>
      <c r="I658" s="70" t="s">
        <v>995</v>
      </c>
      <c r="J658" s="70" t="s">
        <v>297</v>
      </c>
      <c r="K658" s="70" t="s">
        <v>86</v>
      </c>
      <c r="L658" s="71" t="s">
        <v>63</v>
      </c>
      <c r="M658" s="71">
        <v>93864</v>
      </c>
      <c r="N658" s="71">
        <v>65910</v>
      </c>
      <c r="O658" s="71">
        <v>25192</v>
      </c>
      <c r="P658">
        <v>44.786667000000001</v>
      </c>
      <c r="Q658" s="72">
        <v>20.420000000000002</v>
      </c>
    </row>
    <row r="659" spans="1:17" ht="16.5" customHeight="1" x14ac:dyDescent="0.2">
      <c r="A659" s="70"/>
      <c r="B659" s="70" t="s">
        <v>96</v>
      </c>
      <c r="C659" s="70" t="s">
        <v>477</v>
      </c>
      <c r="D659" s="70" t="s">
        <v>748</v>
      </c>
      <c r="E659" s="70" t="s">
        <v>749</v>
      </c>
      <c r="F659" s="70" t="s">
        <v>996</v>
      </c>
      <c r="G659" s="70"/>
      <c r="H659" s="70" t="s">
        <v>997</v>
      </c>
      <c r="I659" s="70" t="s">
        <v>998</v>
      </c>
      <c r="J659" s="70" t="s">
        <v>237</v>
      </c>
      <c r="K659" s="70" t="s">
        <v>80</v>
      </c>
      <c r="L659" s="71">
        <v>4635</v>
      </c>
      <c r="M659" s="71">
        <v>2228.4</v>
      </c>
      <c r="N659" s="71" t="s">
        <v>63</v>
      </c>
      <c r="O659" s="71" t="s">
        <v>63</v>
      </c>
      <c r="P659" t="e">
        <v>#N/A</v>
      </c>
      <c r="Q659" s="72" t="e">
        <v>#N/A</v>
      </c>
    </row>
    <row r="660" spans="1:17" ht="16.5" customHeight="1" x14ac:dyDescent="0.2">
      <c r="A660" s="70"/>
      <c r="B660" s="70" t="s">
        <v>96</v>
      </c>
      <c r="C660" s="70" t="s">
        <v>477</v>
      </c>
      <c r="D660" s="70" t="s">
        <v>748</v>
      </c>
      <c r="E660" s="70" t="s">
        <v>749</v>
      </c>
      <c r="F660" s="70" t="s">
        <v>996</v>
      </c>
      <c r="G660" s="70"/>
      <c r="H660" s="70" t="s">
        <v>997</v>
      </c>
      <c r="I660" s="70" t="s">
        <v>998</v>
      </c>
      <c r="J660" s="70" t="s">
        <v>237</v>
      </c>
      <c r="K660" s="70" t="s">
        <v>86</v>
      </c>
      <c r="L660" s="71">
        <v>12295</v>
      </c>
      <c r="M660" s="71">
        <v>5782.5</v>
      </c>
      <c r="N660" s="71" t="s">
        <v>63</v>
      </c>
      <c r="O660" s="71" t="s">
        <v>63</v>
      </c>
      <c r="P660" t="e">
        <v>#N/A</v>
      </c>
      <c r="Q660" s="72" t="e">
        <v>#N/A</v>
      </c>
    </row>
    <row r="661" spans="1:17" ht="16.5" customHeight="1" x14ac:dyDescent="0.2">
      <c r="A661" s="70"/>
      <c r="B661" s="70" t="s">
        <v>96</v>
      </c>
      <c r="C661" s="70" t="s">
        <v>477</v>
      </c>
      <c r="D661" s="70" t="s">
        <v>748</v>
      </c>
      <c r="E661" s="70" t="s">
        <v>749</v>
      </c>
      <c r="F661" s="70" t="s">
        <v>996</v>
      </c>
      <c r="G661" s="70"/>
      <c r="H661" s="70" t="s">
        <v>997</v>
      </c>
      <c r="I661" s="70" t="s">
        <v>998</v>
      </c>
      <c r="J661" s="70" t="s">
        <v>237</v>
      </c>
      <c r="K661" s="70" t="s">
        <v>65</v>
      </c>
      <c r="L661" s="71">
        <v>2463</v>
      </c>
      <c r="M661" s="71" t="s">
        <v>63</v>
      </c>
      <c r="N661" s="71" t="s">
        <v>63</v>
      </c>
      <c r="O661" s="71" t="s">
        <v>63</v>
      </c>
      <c r="P661" t="e">
        <v>#N/A</v>
      </c>
      <c r="Q661" s="72" t="e">
        <v>#N/A</v>
      </c>
    </row>
    <row r="662" spans="1:17" ht="16.5" customHeight="1" x14ac:dyDescent="0.2">
      <c r="A662" s="70"/>
      <c r="B662" s="70" t="s">
        <v>96</v>
      </c>
      <c r="C662" s="70" t="s">
        <v>121</v>
      </c>
      <c r="D662" s="70" t="s">
        <v>464</v>
      </c>
      <c r="E662" s="70" t="s">
        <v>465</v>
      </c>
      <c r="F662" s="70" t="s">
        <v>996</v>
      </c>
      <c r="G662" s="70"/>
      <c r="H662" s="70" t="s">
        <v>997</v>
      </c>
      <c r="I662" s="70" t="s">
        <v>999</v>
      </c>
      <c r="J662" s="70" t="s">
        <v>237</v>
      </c>
      <c r="K662" s="70" t="s">
        <v>80</v>
      </c>
      <c r="L662" s="71">
        <v>14915</v>
      </c>
      <c r="M662" s="71">
        <v>4036</v>
      </c>
      <c r="N662" s="71" t="s">
        <v>63</v>
      </c>
      <c r="O662" s="71" t="s">
        <v>63</v>
      </c>
      <c r="P662" t="e">
        <v>#N/A</v>
      </c>
      <c r="Q662" s="72" t="e">
        <v>#N/A</v>
      </c>
    </row>
    <row r="663" spans="1:17" ht="16.5" customHeight="1" x14ac:dyDescent="0.2">
      <c r="A663" s="70"/>
      <c r="B663" s="70" t="s">
        <v>96</v>
      </c>
      <c r="C663" s="70" t="s">
        <v>121</v>
      </c>
      <c r="D663" s="70" t="s">
        <v>464</v>
      </c>
      <c r="E663" s="70" t="s">
        <v>465</v>
      </c>
      <c r="F663" s="70" t="s">
        <v>996</v>
      </c>
      <c r="G663" s="70"/>
      <c r="H663" s="70" t="s">
        <v>997</v>
      </c>
      <c r="I663" s="70" t="s">
        <v>999</v>
      </c>
      <c r="J663" s="70" t="s">
        <v>237</v>
      </c>
      <c r="K663" s="70" t="s">
        <v>86</v>
      </c>
      <c r="L663" s="71">
        <v>23670</v>
      </c>
      <c r="M663" s="71">
        <v>15813</v>
      </c>
      <c r="N663" s="71" t="s">
        <v>63</v>
      </c>
      <c r="O663" s="71" t="s">
        <v>63</v>
      </c>
      <c r="P663" t="e">
        <v>#N/A</v>
      </c>
      <c r="Q663" s="72" t="e">
        <v>#N/A</v>
      </c>
    </row>
    <row r="664" spans="1:17" ht="16.5" customHeight="1" x14ac:dyDescent="0.2">
      <c r="A664" s="70"/>
      <c r="B664" s="70" t="s">
        <v>96</v>
      </c>
      <c r="C664" s="70" t="s">
        <v>121</v>
      </c>
      <c r="D664" s="70" t="s">
        <v>464</v>
      </c>
      <c r="E664" s="70" t="s">
        <v>465</v>
      </c>
      <c r="F664" s="70" t="s">
        <v>996</v>
      </c>
      <c r="G664" s="70"/>
      <c r="H664" s="70" t="s">
        <v>997</v>
      </c>
      <c r="I664" s="70" t="s">
        <v>999</v>
      </c>
      <c r="J664" s="70" t="s">
        <v>237</v>
      </c>
      <c r="K664" s="70" t="s">
        <v>65</v>
      </c>
      <c r="L664" s="71">
        <v>6083</v>
      </c>
      <c r="M664" s="71" t="s">
        <v>63</v>
      </c>
      <c r="N664" s="71" t="s">
        <v>63</v>
      </c>
      <c r="O664" s="71" t="s">
        <v>63</v>
      </c>
      <c r="P664" t="e">
        <v>#N/A</v>
      </c>
      <c r="Q664" s="72" t="e">
        <v>#N/A</v>
      </c>
    </row>
    <row r="665" spans="1:17" ht="16.5" hidden="1" customHeight="1" x14ac:dyDescent="0.2">
      <c r="A665" s="70"/>
      <c r="B665" s="70" t="s">
        <v>66</v>
      </c>
      <c r="C665" s="70" t="s">
        <v>114</v>
      </c>
      <c r="D665" s="70" t="s">
        <v>423</v>
      </c>
      <c r="E665" s="70" t="s">
        <v>423</v>
      </c>
      <c r="F665" s="70" t="s">
        <v>1000</v>
      </c>
      <c r="G665" s="70"/>
      <c r="H665" s="70" t="s">
        <v>1001</v>
      </c>
      <c r="I665" s="70" t="s">
        <v>1002</v>
      </c>
      <c r="J665" s="70" t="s">
        <v>286</v>
      </c>
      <c r="K665" s="70" t="s">
        <v>80</v>
      </c>
      <c r="L665" s="71">
        <v>53785.599999999999</v>
      </c>
      <c r="M665" s="71" t="s">
        <v>63</v>
      </c>
      <c r="N665" s="71" t="s">
        <v>63</v>
      </c>
      <c r="O665" s="71" t="s">
        <v>63</v>
      </c>
      <c r="P665" t="e">
        <v>#N/A</v>
      </c>
      <c r="Q665" s="72" t="e">
        <v>#N/A</v>
      </c>
    </row>
    <row r="666" spans="1:17" ht="16.5" hidden="1" customHeight="1" x14ac:dyDescent="0.2">
      <c r="A666" s="70"/>
      <c r="B666" s="70" t="s">
        <v>66</v>
      </c>
      <c r="C666" s="70" t="s">
        <v>114</v>
      </c>
      <c r="D666" s="70" t="s">
        <v>423</v>
      </c>
      <c r="E666" s="70" t="s">
        <v>423</v>
      </c>
      <c r="F666" s="70" t="s">
        <v>1000</v>
      </c>
      <c r="G666" s="70"/>
      <c r="H666" s="70" t="s">
        <v>1001</v>
      </c>
      <c r="I666" s="70" t="s">
        <v>1002</v>
      </c>
      <c r="J666" s="70" t="s">
        <v>286</v>
      </c>
      <c r="K666" s="70" t="s">
        <v>65</v>
      </c>
      <c r="L666" s="71">
        <v>2194.8000000000002</v>
      </c>
      <c r="M666" s="71" t="s">
        <v>63</v>
      </c>
      <c r="N666" s="71" t="s">
        <v>63</v>
      </c>
      <c r="O666" s="71" t="s">
        <v>63</v>
      </c>
      <c r="P666" t="e">
        <v>#N/A</v>
      </c>
      <c r="Q666" s="72" t="e">
        <v>#N/A</v>
      </c>
    </row>
    <row r="667" spans="1:17" ht="16.5" hidden="1" customHeight="1" x14ac:dyDescent="0.2">
      <c r="A667" s="70" t="s">
        <v>1003</v>
      </c>
      <c r="B667" s="70" t="s">
        <v>96</v>
      </c>
      <c r="C667" s="70" t="s">
        <v>501</v>
      </c>
      <c r="D667" s="70" t="s">
        <v>502</v>
      </c>
      <c r="E667" s="70" t="s">
        <v>503</v>
      </c>
      <c r="F667" s="70" t="s">
        <v>1003</v>
      </c>
      <c r="G667" s="70" t="s">
        <v>1003</v>
      </c>
      <c r="H667" s="70" t="s">
        <v>1004</v>
      </c>
      <c r="I667" s="70" t="s">
        <v>1005</v>
      </c>
      <c r="J667" s="70" t="s">
        <v>141</v>
      </c>
      <c r="K667" s="70" t="s">
        <v>80</v>
      </c>
      <c r="L667" s="71">
        <v>17797.5</v>
      </c>
      <c r="M667" s="71">
        <v>13779.3</v>
      </c>
      <c r="N667" s="71">
        <v>10506.1</v>
      </c>
      <c r="O667" s="71">
        <v>4307.8</v>
      </c>
      <c r="P667">
        <v>44.007899999999999</v>
      </c>
      <c r="Q667" s="72">
        <v>20.915400000000002</v>
      </c>
    </row>
    <row r="668" spans="1:17" ht="16.5" hidden="1" customHeight="1" x14ac:dyDescent="0.2">
      <c r="A668" s="70" t="s">
        <v>1003</v>
      </c>
      <c r="B668" s="70" t="s">
        <v>96</v>
      </c>
      <c r="C668" s="70" t="s">
        <v>501</v>
      </c>
      <c r="D668" s="70" t="s">
        <v>502</v>
      </c>
      <c r="E668" s="70" t="s">
        <v>503</v>
      </c>
      <c r="F668" s="70" t="s">
        <v>1003</v>
      </c>
      <c r="G668" s="70" t="s">
        <v>1003</v>
      </c>
      <c r="H668" s="70" t="s">
        <v>1004</v>
      </c>
      <c r="I668" s="70" t="s">
        <v>1005</v>
      </c>
      <c r="J668" s="70" t="s">
        <v>141</v>
      </c>
      <c r="K668" s="70" t="s">
        <v>86</v>
      </c>
      <c r="L668" s="71">
        <v>89.7</v>
      </c>
      <c r="M668" s="71">
        <v>93.2</v>
      </c>
      <c r="N668" s="71">
        <v>100.4</v>
      </c>
      <c r="O668" s="71">
        <v>121.8</v>
      </c>
      <c r="P668">
        <v>44.007899999999999</v>
      </c>
      <c r="Q668" s="72">
        <v>20.915400000000002</v>
      </c>
    </row>
    <row r="669" spans="1:17" ht="16.5" hidden="1" customHeight="1" x14ac:dyDescent="0.2">
      <c r="A669" s="70" t="s">
        <v>1003</v>
      </c>
      <c r="B669" s="70" t="s">
        <v>96</v>
      </c>
      <c r="C669" s="70" t="s">
        <v>501</v>
      </c>
      <c r="D669" s="70" t="s">
        <v>502</v>
      </c>
      <c r="E669" s="70" t="s">
        <v>503</v>
      </c>
      <c r="F669" s="70" t="s">
        <v>1003</v>
      </c>
      <c r="G669" s="70" t="s">
        <v>1003</v>
      </c>
      <c r="H669" s="70" t="s">
        <v>1004</v>
      </c>
      <c r="I669" s="70" t="s">
        <v>1005</v>
      </c>
      <c r="J669" s="70" t="s">
        <v>141</v>
      </c>
      <c r="K669" s="70" t="s">
        <v>65</v>
      </c>
      <c r="L669" s="71" t="s">
        <v>63</v>
      </c>
      <c r="M669" s="71">
        <v>768.5</v>
      </c>
      <c r="N669" s="71" t="s">
        <v>63</v>
      </c>
      <c r="O669" s="71" t="s">
        <v>63</v>
      </c>
      <c r="P669">
        <v>44.007899999999999</v>
      </c>
      <c r="Q669" s="72">
        <v>20.915400000000002</v>
      </c>
    </row>
    <row r="670" spans="1:17" ht="16.5" hidden="1" customHeight="1" x14ac:dyDescent="0.2">
      <c r="A670" s="70" t="s">
        <v>1003</v>
      </c>
      <c r="B670" s="70" t="s">
        <v>96</v>
      </c>
      <c r="C670" s="70" t="s">
        <v>501</v>
      </c>
      <c r="D670" s="70" t="s">
        <v>502</v>
      </c>
      <c r="E670" s="70" t="s">
        <v>503</v>
      </c>
      <c r="F670" s="70" t="s">
        <v>1003</v>
      </c>
      <c r="G670" s="70" t="s">
        <v>1003</v>
      </c>
      <c r="H670" s="70" t="s">
        <v>1004</v>
      </c>
      <c r="I670" s="70" t="s">
        <v>1005</v>
      </c>
      <c r="J670" s="70" t="s">
        <v>141</v>
      </c>
      <c r="K670" s="70" t="s">
        <v>65</v>
      </c>
      <c r="L670" s="71" t="s">
        <v>63</v>
      </c>
      <c r="M670" s="71">
        <v>79.599999999999994</v>
      </c>
      <c r="N670" s="71">
        <v>606.6</v>
      </c>
      <c r="O670" s="71">
        <v>608.1</v>
      </c>
      <c r="P670">
        <v>44.007899999999999</v>
      </c>
      <c r="Q670" s="72">
        <v>20.915400000000002</v>
      </c>
    </row>
    <row r="671" spans="1:17" ht="16.5" customHeight="1" x14ac:dyDescent="0.2">
      <c r="A671" s="70" t="s">
        <v>1006</v>
      </c>
      <c r="B671" s="70" t="s">
        <v>66</v>
      </c>
      <c r="C671" s="70" t="s">
        <v>67</v>
      </c>
      <c r="D671" s="70" t="s">
        <v>616</v>
      </c>
      <c r="E671" s="70" t="s">
        <v>616</v>
      </c>
      <c r="F671" s="70" t="s">
        <v>1006</v>
      </c>
      <c r="G671" s="70" t="s">
        <v>1006</v>
      </c>
      <c r="H671" s="70" t="s">
        <v>1007</v>
      </c>
      <c r="I671" s="70" t="s">
        <v>1008</v>
      </c>
      <c r="J671" s="70" t="s">
        <v>237</v>
      </c>
      <c r="K671" s="70" t="s">
        <v>80</v>
      </c>
      <c r="L671" s="71">
        <v>18805</v>
      </c>
      <c r="M671" s="71">
        <v>14934.1</v>
      </c>
      <c r="N671" s="71">
        <v>18596.3</v>
      </c>
      <c r="O671" s="71">
        <v>16942.400000000001</v>
      </c>
      <c r="P671">
        <v>45.604399999999998</v>
      </c>
      <c r="Q671" s="72">
        <v>20.156099999999999</v>
      </c>
    </row>
    <row r="672" spans="1:17" ht="16.5" customHeight="1" x14ac:dyDescent="0.2">
      <c r="A672" s="70" t="s">
        <v>1006</v>
      </c>
      <c r="B672" s="70" t="s">
        <v>66</v>
      </c>
      <c r="C672" s="70" t="s">
        <v>67</v>
      </c>
      <c r="D672" s="70" t="s">
        <v>616</v>
      </c>
      <c r="E672" s="70" t="s">
        <v>616</v>
      </c>
      <c r="F672" s="70" t="s">
        <v>1006</v>
      </c>
      <c r="G672" s="70" t="s">
        <v>1006</v>
      </c>
      <c r="H672" s="70" t="s">
        <v>1007</v>
      </c>
      <c r="I672" s="70" t="s">
        <v>1008</v>
      </c>
      <c r="J672" s="70" t="s">
        <v>237</v>
      </c>
      <c r="K672" s="70" t="s">
        <v>86</v>
      </c>
      <c r="L672" s="71">
        <v>1471.7</v>
      </c>
      <c r="M672" s="71">
        <v>21074.3</v>
      </c>
      <c r="N672" s="71">
        <v>19957.3</v>
      </c>
      <c r="O672" s="71">
        <v>1234.3</v>
      </c>
      <c r="P672">
        <v>45.604399999999998</v>
      </c>
      <c r="Q672" s="72">
        <v>20.156099999999999</v>
      </c>
    </row>
    <row r="673" spans="1:17" ht="16.5" customHeight="1" x14ac:dyDescent="0.2">
      <c r="A673" s="70" t="s">
        <v>1006</v>
      </c>
      <c r="B673" s="70" t="s">
        <v>66</v>
      </c>
      <c r="C673" s="70" t="s">
        <v>67</v>
      </c>
      <c r="D673" s="70" t="s">
        <v>616</v>
      </c>
      <c r="E673" s="70" t="s">
        <v>616</v>
      </c>
      <c r="F673" s="70" t="s">
        <v>1006</v>
      </c>
      <c r="G673" s="70" t="s">
        <v>1006</v>
      </c>
      <c r="H673" s="70" t="s">
        <v>1007</v>
      </c>
      <c r="I673" s="70" t="s">
        <v>1008</v>
      </c>
      <c r="J673" s="70" t="s">
        <v>237</v>
      </c>
      <c r="K673" s="70" t="s">
        <v>65</v>
      </c>
      <c r="L673" s="71">
        <v>9296.2000000000007</v>
      </c>
      <c r="M673" s="71">
        <v>4835.7</v>
      </c>
      <c r="N673" s="71">
        <v>7009.1</v>
      </c>
      <c r="O673" s="71">
        <v>8253.2000000000007</v>
      </c>
      <c r="P673">
        <v>45.604399999999998</v>
      </c>
      <c r="Q673" s="72">
        <v>20.156099999999999</v>
      </c>
    </row>
    <row r="674" spans="1:17" ht="16.5" hidden="1" customHeight="1" x14ac:dyDescent="0.2">
      <c r="A674" s="70" t="s">
        <v>1012</v>
      </c>
      <c r="B674" s="70" t="s">
        <v>66</v>
      </c>
      <c r="C674" s="70" t="s">
        <v>179</v>
      </c>
      <c r="D674" s="70" t="s">
        <v>1009</v>
      </c>
      <c r="E674" s="70" t="s">
        <v>1010</v>
      </c>
      <c r="F674" s="70" t="s">
        <v>1011</v>
      </c>
      <c r="G674" s="70" t="s">
        <v>1012</v>
      </c>
      <c r="H674" s="70" t="s">
        <v>1013</v>
      </c>
      <c r="I674" s="70" t="s">
        <v>1014</v>
      </c>
      <c r="J674" s="70" t="s">
        <v>136</v>
      </c>
      <c r="K674" s="70" t="s">
        <v>62</v>
      </c>
      <c r="L674" s="71" t="s">
        <v>63</v>
      </c>
      <c r="M674" s="71" t="s">
        <v>63</v>
      </c>
      <c r="N674" s="71" t="s">
        <v>63</v>
      </c>
      <c r="O674" s="71">
        <v>38583.4</v>
      </c>
      <c r="P674">
        <v>45</v>
      </c>
      <c r="Q674" s="72">
        <v>19</v>
      </c>
    </row>
    <row r="675" spans="1:17" ht="16.5" hidden="1" customHeight="1" x14ac:dyDescent="0.2">
      <c r="A675" s="70" t="s">
        <v>1012</v>
      </c>
      <c r="B675" s="70" t="s">
        <v>66</v>
      </c>
      <c r="C675" s="70" t="s">
        <v>179</v>
      </c>
      <c r="D675" s="70" t="s">
        <v>1009</v>
      </c>
      <c r="E675" s="70" t="s">
        <v>1010</v>
      </c>
      <c r="F675" s="70" t="s">
        <v>1011</v>
      </c>
      <c r="G675" s="70" t="s">
        <v>1012</v>
      </c>
      <c r="H675" s="70" t="s">
        <v>1013</v>
      </c>
      <c r="I675" s="70" t="s">
        <v>1014</v>
      </c>
      <c r="J675" s="70" t="s">
        <v>136</v>
      </c>
      <c r="K675" s="70" t="s">
        <v>80</v>
      </c>
      <c r="L675" s="71" t="s">
        <v>63</v>
      </c>
      <c r="M675" s="71" t="s">
        <v>63</v>
      </c>
      <c r="N675" s="71" t="s">
        <v>63</v>
      </c>
      <c r="O675" s="71">
        <v>175.4</v>
      </c>
      <c r="P675">
        <v>45</v>
      </c>
      <c r="Q675" s="72">
        <v>19</v>
      </c>
    </row>
    <row r="676" spans="1:17" ht="16.5" hidden="1" customHeight="1" x14ac:dyDescent="0.2">
      <c r="A676" s="70" t="s">
        <v>1012</v>
      </c>
      <c r="B676" s="70" t="s">
        <v>66</v>
      </c>
      <c r="C676" s="70" t="s">
        <v>179</v>
      </c>
      <c r="D676" s="70" t="s">
        <v>1009</v>
      </c>
      <c r="E676" s="70" t="s">
        <v>1010</v>
      </c>
      <c r="F676" s="70" t="s">
        <v>1011</v>
      </c>
      <c r="G676" s="70" t="s">
        <v>1012</v>
      </c>
      <c r="H676" s="70" t="s">
        <v>1013</v>
      </c>
      <c r="I676" s="70" t="s">
        <v>1014</v>
      </c>
      <c r="J676" s="70" t="s">
        <v>136</v>
      </c>
      <c r="K676" s="70" t="s">
        <v>64</v>
      </c>
      <c r="L676" s="71" t="s">
        <v>63</v>
      </c>
      <c r="M676" s="71" t="s">
        <v>63</v>
      </c>
      <c r="N676" s="71" t="s">
        <v>63</v>
      </c>
      <c r="O676" s="71">
        <v>18941</v>
      </c>
      <c r="P676">
        <v>45</v>
      </c>
      <c r="Q676" s="72">
        <v>19</v>
      </c>
    </row>
    <row r="677" spans="1:17" ht="16.5" hidden="1" customHeight="1" x14ac:dyDescent="0.2">
      <c r="A677" s="70" t="s">
        <v>1012</v>
      </c>
      <c r="B677" s="70" t="s">
        <v>66</v>
      </c>
      <c r="C677" s="70" t="s">
        <v>179</v>
      </c>
      <c r="D677" s="70" t="s">
        <v>1009</v>
      </c>
      <c r="E677" s="70" t="s">
        <v>1010</v>
      </c>
      <c r="F677" s="70" t="s">
        <v>1011</v>
      </c>
      <c r="G677" s="70" t="s">
        <v>1012</v>
      </c>
      <c r="H677" s="70" t="s">
        <v>1013</v>
      </c>
      <c r="I677" s="70" t="s">
        <v>1014</v>
      </c>
      <c r="J677" s="70" t="s">
        <v>136</v>
      </c>
      <c r="K677" s="70" t="s">
        <v>65</v>
      </c>
      <c r="L677" s="71" t="s">
        <v>63</v>
      </c>
      <c r="M677" s="71" t="s">
        <v>63</v>
      </c>
      <c r="N677" s="71" t="s">
        <v>63</v>
      </c>
      <c r="O677" s="71">
        <v>12101.2</v>
      </c>
      <c r="P677">
        <v>45</v>
      </c>
      <c r="Q677" s="72">
        <v>19</v>
      </c>
    </row>
    <row r="678" spans="1:17" ht="16.5" hidden="1" customHeight="1" x14ac:dyDescent="0.2">
      <c r="A678" s="70" t="s">
        <v>1016</v>
      </c>
      <c r="B678" s="70" t="s">
        <v>96</v>
      </c>
      <c r="C678" s="70" t="s">
        <v>776</v>
      </c>
      <c r="D678" s="70" t="s">
        <v>777</v>
      </c>
      <c r="E678" s="70" t="s">
        <v>777</v>
      </c>
      <c r="F678" s="70" t="s">
        <v>1015</v>
      </c>
      <c r="G678" s="70" t="s">
        <v>1016</v>
      </c>
      <c r="H678" s="70" t="s">
        <v>1017</v>
      </c>
      <c r="I678" s="70" t="s">
        <v>1018</v>
      </c>
      <c r="J678" s="70" t="s">
        <v>411</v>
      </c>
      <c r="K678" s="70" t="s">
        <v>62</v>
      </c>
      <c r="L678" s="71">
        <v>16524.8</v>
      </c>
      <c r="M678" s="71">
        <v>16315.6</v>
      </c>
      <c r="N678" s="71">
        <v>13014.8</v>
      </c>
      <c r="O678" s="71">
        <v>12447.2</v>
      </c>
      <c r="P678">
        <v>44.751091000000002</v>
      </c>
      <c r="Q678" s="72">
        <v>19713540</v>
      </c>
    </row>
    <row r="679" spans="1:17" ht="16.5" hidden="1" customHeight="1" x14ac:dyDescent="0.2">
      <c r="A679" s="70" t="s">
        <v>1016</v>
      </c>
      <c r="B679" s="70" t="s">
        <v>96</v>
      </c>
      <c r="C679" s="70" t="s">
        <v>776</v>
      </c>
      <c r="D679" s="70" t="s">
        <v>777</v>
      </c>
      <c r="E679" s="70" t="s">
        <v>777</v>
      </c>
      <c r="F679" s="70" t="s">
        <v>1015</v>
      </c>
      <c r="G679" s="70" t="s">
        <v>1016</v>
      </c>
      <c r="H679" s="70" t="s">
        <v>1017</v>
      </c>
      <c r="I679" s="70" t="s">
        <v>1018</v>
      </c>
      <c r="J679" s="70" t="s">
        <v>411</v>
      </c>
      <c r="K679" s="70" t="s">
        <v>80</v>
      </c>
      <c r="L679" s="71" t="s">
        <v>63</v>
      </c>
      <c r="M679" s="71">
        <v>1664</v>
      </c>
      <c r="N679" s="71">
        <v>1611.3</v>
      </c>
      <c r="O679" s="71">
        <v>1621.3</v>
      </c>
      <c r="P679">
        <v>44.751091000000002</v>
      </c>
      <c r="Q679" s="72">
        <v>19713540</v>
      </c>
    </row>
    <row r="680" spans="1:17" ht="16.5" hidden="1" customHeight="1" x14ac:dyDescent="0.2">
      <c r="A680" s="70" t="s">
        <v>1016</v>
      </c>
      <c r="B680" s="70" t="s">
        <v>96</v>
      </c>
      <c r="C680" s="70" t="s">
        <v>776</v>
      </c>
      <c r="D680" s="70" t="s">
        <v>777</v>
      </c>
      <c r="E680" s="70" t="s">
        <v>777</v>
      </c>
      <c r="F680" s="70" t="s">
        <v>1015</v>
      </c>
      <c r="G680" s="70" t="s">
        <v>1016</v>
      </c>
      <c r="H680" s="70" t="s">
        <v>1017</v>
      </c>
      <c r="I680" s="70" t="s">
        <v>1018</v>
      </c>
      <c r="J680" s="70" t="s">
        <v>411</v>
      </c>
      <c r="K680" s="70" t="s">
        <v>86</v>
      </c>
      <c r="L680" s="71">
        <v>3765.1</v>
      </c>
      <c r="M680" s="71">
        <v>3974.3</v>
      </c>
      <c r="N680" s="71" t="s">
        <v>63</v>
      </c>
      <c r="O680" s="71" t="s">
        <v>63</v>
      </c>
      <c r="P680">
        <v>44.751091000000002</v>
      </c>
      <c r="Q680" s="72">
        <v>19713540</v>
      </c>
    </row>
    <row r="681" spans="1:17" ht="16.5" hidden="1" customHeight="1" x14ac:dyDescent="0.2">
      <c r="A681" s="70" t="s">
        <v>1016</v>
      </c>
      <c r="B681" s="70" t="s">
        <v>96</v>
      </c>
      <c r="C681" s="70" t="s">
        <v>776</v>
      </c>
      <c r="D681" s="70" t="s">
        <v>777</v>
      </c>
      <c r="E681" s="70" t="s">
        <v>777</v>
      </c>
      <c r="F681" s="70" t="s">
        <v>1015</v>
      </c>
      <c r="G681" s="70" t="s">
        <v>1016</v>
      </c>
      <c r="H681" s="70" t="s">
        <v>1017</v>
      </c>
      <c r="I681" s="70" t="s">
        <v>1018</v>
      </c>
      <c r="J681" s="70" t="s">
        <v>411</v>
      </c>
      <c r="K681" s="70" t="s">
        <v>65</v>
      </c>
      <c r="L681" s="71">
        <v>9831.2000000000007</v>
      </c>
      <c r="M681" s="71">
        <v>10178.9</v>
      </c>
      <c r="N681" s="71">
        <v>11937.4</v>
      </c>
      <c r="O681" s="71">
        <v>11977.7</v>
      </c>
      <c r="P681">
        <v>44.751091000000002</v>
      </c>
      <c r="Q681" s="72">
        <v>19713540</v>
      </c>
    </row>
    <row r="682" spans="1:17" ht="16.5" hidden="1" customHeight="1" x14ac:dyDescent="0.2">
      <c r="A682" s="70" t="s">
        <v>1021</v>
      </c>
      <c r="B682" s="70" t="s">
        <v>221</v>
      </c>
      <c r="C682" s="70" t="s">
        <v>222</v>
      </c>
      <c r="D682" s="70" t="s">
        <v>1019</v>
      </c>
      <c r="E682" s="70" t="s">
        <v>1019</v>
      </c>
      <c r="F682" s="70" t="s">
        <v>1020</v>
      </c>
      <c r="G682" s="70" t="s">
        <v>1021</v>
      </c>
      <c r="H682" s="70" t="s">
        <v>1022</v>
      </c>
      <c r="I682" s="70" t="s">
        <v>1023</v>
      </c>
      <c r="J682" s="70" t="s">
        <v>85</v>
      </c>
      <c r="K682" s="70" t="s">
        <v>80</v>
      </c>
      <c r="L682" s="71">
        <v>16315.2</v>
      </c>
      <c r="M682" s="71">
        <v>20835.5</v>
      </c>
      <c r="N682" s="71">
        <v>30634.2</v>
      </c>
      <c r="O682" s="71">
        <v>58643.7</v>
      </c>
      <c r="P682">
        <v>43.134500000000003</v>
      </c>
      <c r="Q682" s="72">
        <v>21.2681</v>
      </c>
    </row>
    <row r="683" spans="1:17" ht="16.5" hidden="1" customHeight="1" x14ac:dyDescent="0.2">
      <c r="A683" s="70" t="s">
        <v>1021</v>
      </c>
      <c r="B683" s="70" t="s">
        <v>221</v>
      </c>
      <c r="C683" s="70" t="s">
        <v>222</v>
      </c>
      <c r="D683" s="70" t="s">
        <v>1019</v>
      </c>
      <c r="E683" s="70" t="s">
        <v>1019</v>
      </c>
      <c r="F683" s="70" t="s">
        <v>1020</v>
      </c>
      <c r="G683" s="70" t="s">
        <v>1021</v>
      </c>
      <c r="H683" s="70" t="s">
        <v>1022</v>
      </c>
      <c r="I683" s="70" t="s">
        <v>1023</v>
      </c>
      <c r="J683" s="70" t="s">
        <v>85</v>
      </c>
      <c r="K683" s="70" t="s">
        <v>86</v>
      </c>
      <c r="L683" s="71">
        <v>31451.3</v>
      </c>
      <c r="M683" s="71">
        <v>18277.099999999999</v>
      </c>
      <c r="N683" s="71">
        <v>6338.1</v>
      </c>
      <c r="O683" s="71">
        <v>5938.3</v>
      </c>
      <c r="P683">
        <v>43.134500000000003</v>
      </c>
      <c r="Q683" s="72">
        <v>21.2681</v>
      </c>
    </row>
    <row r="684" spans="1:17" ht="16.5" hidden="1" customHeight="1" x14ac:dyDescent="0.2">
      <c r="A684" s="70" t="s">
        <v>1021</v>
      </c>
      <c r="B684" s="70" t="s">
        <v>221</v>
      </c>
      <c r="C684" s="70" t="s">
        <v>222</v>
      </c>
      <c r="D684" s="70" t="s">
        <v>1019</v>
      </c>
      <c r="E684" s="70" t="s">
        <v>1019</v>
      </c>
      <c r="F684" s="70" t="s">
        <v>1020</v>
      </c>
      <c r="G684" s="70" t="s">
        <v>1021</v>
      </c>
      <c r="H684" s="70" t="s">
        <v>1022</v>
      </c>
      <c r="I684" s="70" t="s">
        <v>1023</v>
      </c>
      <c r="J684" s="70" t="s">
        <v>85</v>
      </c>
      <c r="K684" s="70" t="s">
        <v>65</v>
      </c>
      <c r="L684" s="71">
        <v>5412.2</v>
      </c>
      <c r="M684" s="71">
        <v>14306</v>
      </c>
      <c r="N684" s="71">
        <v>51034.9</v>
      </c>
      <c r="O684" s="71">
        <v>54562</v>
      </c>
      <c r="P684">
        <v>43.134500000000003</v>
      </c>
      <c r="Q684" s="72">
        <v>21.2681</v>
      </c>
    </row>
    <row r="685" spans="1:17" ht="16.5" hidden="1" customHeight="1" x14ac:dyDescent="0.2">
      <c r="A685" s="70"/>
      <c r="B685" s="70" t="s">
        <v>54</v>
      </c>
      <c r="C685" s="70" t="s">
        <v>55</v>
      </c>
      <c r="D685" s="70" t="s">
        <v>110</v>
      </c>
      <c r="E685" s="70" t="s">
        <v>148</v>
      </c>
      <c r="F685" s="70" t="s">
        <v>1024</v>
      </c>
      <c r="G685" s="70"/>
      <c r="H685" s="70" t="s">
        <v>1025</v>
      </c>
      <c r="I685" s="70" t="s">
        <v>1026</v>
      </c>
      <c r="J685" s="70" t="s">
        <v>297</v>
      </c>
      <c r="K685" s="70" t="s">
        <v>80</v>
      </c>
      <c r="L685" s="71">
        <v>30218</v>
      </c>
      <c r="M685" s="71" t="s">
        <v>63</v>
      </c>
      <c r="N685" s="71" t="s">
        <v>63</v>
      </c>
      <c r="O685" s="71" t="s">
        <v>63</v>
      </c>
      <c r="P685" t="e">
        <v>#N/A</v>
      </c>
      <c r="Q685" s="72" t="e">
        <v>#N/A</v>
      </c>
    </row>
    <row r="686" spans="1:17" ht="16.5" hidden="1" customHeight="1" x14ac:dyDescent="0.2">
      <c r="A686" s="70"/>
      <c r="B686" s="70" t="s">
        <v>54</v>
      </c>
      <c r="C686" s="70" t="s">
        <v>55</v>
      </c>
      <c r="D686" s="70" t="s">
        <v>110</v>
      </c>
      <c r="E686" s="70" t="s">
        <v>148</v>
      </c>
      <c r="F686" s="70" t="s">
        <v>1024</v>
      </c>
      <c r="G686" s="70"/>
      <c r="H686" s="70" t="s">
        <v>1025</v>
      </c>
      <c r="I686" s="70" t="s">
        <v>1026</v>
      </c>
      <c r="J686" s="70" t="s">
        <v>297</v>
      </c>
      <c r="K686" s="70" t="s">
        <v>86</v>
      </c>
      <c r="L686" s="71">
        <v>67376</v>
      </c>
      <c r="M686" s="71" t="s">
        <v>63</v>
      </c>
      <c r="N686" s="71" t="s">
        <v>63</v>
      </c>
      <c r="O686" s="71" t="s">
        <v>63</v>
      </c>
      <c r="P686" t="e">
        <v>#N/A</v>
      </c>
      <c r="Q686" s="72" t="e">
        <v>#N/A</v>
      </c>
    </row>
    <row r="687" spans="1:17" ht="16.5" hidden="1" customHeight="1" x14ac:dyDescent="0.2">
      <c r="A687" s="70"/>
      <c r="B687" s="70" t="s">
        <v>66</v>
      </c>
      <c r="C687" s="70" t="s">
        <v>292</v>
      </c>
      <c r="D687" s="70" t="s">
        <v>729</v>
      </c>
      <c r="E687" s="70" t="s">
        <v>729</v>
      </c>
      <c r="F687" s="70" t="s">
        <v>1027</v>
      </c>
      <c r="G687" s="70"/>
      <c r="H687" s="70" t="s">
        <v>1028</v>
      </c>
      <c r="I687" s="70" t="s">
        <v>1029</v>
      </c>
      <c r="J687" s="70" t="s">
        <v>72</v>
      </c>
      <c r="K687" s="70" t="s">
        <v>62</v>
      </c>
      <c r="L687" s="71">
        <v>117670.7</v>
      </c>
      <c r="M687" s="71">
        <v>108825.3</v>
      </c>
      <c r="N687" s="71">
        <v>146233.1</v>
      </c>
      <c r="O687" s="71" t="s">
        <v>63</v>
      </c>
      <c r="P687" t="e">
        <v>#N/A</v>
      </c>
      <c r="Q687" s="72" t="e">
        <v>#N/A</v>
      </c>
    </row>
    <row r="688" spans="1:17" ht="16.5" hidden="1" customHeight="1" x14ac:dyDescent="0.2">
      <c r="A688" s="70"/>
      <c r="B688" s="70" t="s">
        <v>66</v>
      </c>
      <c r="C688" s="70" t="s">
        <v>292</v>
      </c>
      <c r="D688" s="70" t="s">
        <v>729</v>
      </c>
      <c r="E688" s="70" t="s">
        <v>729</v>
      </c>
      <c r="F688" s="70" t="s">
        <v>1027</v>
      </c>
      <c r="G688" s="70"/>
      <c r="H688" s="70" t="s">
        <v>1028</v>
      </c>
      <c r="I688" s="70" t="s">
        <v>1029</v>
      </c>
      <c r="J688" s="70" t="s">
        <v>72</v>
      </c>
      <c r="K688" s="70" t="s">
        <v>64</v>
      </c>
      <c r="L688" s="71">
        <v>69065.2</v>
      </c>
      <c r="M688" s="71">
        <v>63662</v>
      </c>
      <c r="N688" s="71">
        <v>86362.8</v>
      </c>
      <c r="O688" s="71" t="s">
        <v>63</v>
      </c>
      <c r="P688" t="e">
        <v>#N/A</v>
      </c>
      <c r="Q688" s="72" t="e">
        <v>#N/A</v>
      </c>
    </row>
    <row r="689" spans="1:17" ht="16.5" hidden="1" customHeight="1" x14ac:dyDescent="0.2">
      <c r="A689" s="70"/>
      <c r="B689" s="70" t="s">
        <v>66</v>
      </c>
      <c r="C689" s="70" t="s">
        <v>292</v>
      </c>
      <c r="D689" s="70" t="s">
        <v>729</v>
      </c>
      <c r="E689" s="70" t="s">
        <v>729</v>
      </c>
      <c r="F689" s="70" t="s">
        <v>1027</v>
      </c>
      <c r="G689" s="70"/>
      <c r="H689" s="70" t="s">
        <v>1028</v>
      </c>
      <c r="I689" s="70" t="s">
        <v>1029</v>
      </c>
      <c r="J689" s="70" t="s">
        <v>72</v>
      </c>
      <c r="K689" s="70" t="s">
        <v>65</v>
      </c>
      <c r="L689" s="71">
        <v>8698.1</v>
      </c>
      <c r="M689" s="71">
        <v>8075.2</v>
      </c>
      <c r="N689" s="71">
        <v>10555.7</v>
      </c>
      <c r="O689" s="71" t="s">
        <v>63</v>
      </c>
      <c r="P689" t="e">
        <v>#N/A</v>
      </c>
      <c r="Q689" s="72" t="e">
        <v>#N/A</v>
      </c>
    </row>
    <row r="690" spans="1:17" ht="16.5" hidden="1" customHeight="1" x14ac:dyDescent="0.2">
      <c r="A690" s="70"/>
      <c r="B690" s="70" t="s">
        <v>66</v>
      </c>
      <c r="C690" s="70" t="s">
        <v>142</v>
      </c>
      <c r="D690" s="70" t="s">
        <v>143</v>
      </c>
      <c r="E690" s="70" t="s">
        <v>143</v>
      </c>
      <c r="F690" s="70" t="s">
        <v>1030</v>
      </c>
      <c r="G690" s="70"/>
      <c r="H690" s="70" t="s">
        <v>1031</v>
      </c>
      <c r="I690" s="70" t="s">
        <v>1032</v>
      </c>
      <c r="J690" s="70" t="s">
        <v>286</v>
      </c>
      <c r="K690" s="70" t="s">
        <v>80</v>
      </c>
      <c r="L690" s="71">
        <v>1076.8</v>
      </c>
      <c r="M690" s="71">
        <v>457.8</v>
      </c>
      <c r="N690" s="71" t="s">
        <v>63</v>
      </c>
      <c r="O690" s="71" t="s">
        <v>63</v>
      </c>
      <c r="P690" t="e">
        <v>#N/A</v>
      </c>
      <c r="Q690" s="72" t="e">
        <v>#N/A</v>
      </c>
    </row>
    <row r="691" spans="1:17" ht="16.5" hidden="1" customHeight="1" x14ac:dyDescent="0.2">
      <c r="A691" s="70"/>
      <c r="B691" s="70" t="s">
        <v>66</v>
      </c>
      <c r="C691" s="70" t="s">
        <v>142</v>
      </c>
      <c r="D691" s="70" t="s">
        <v>143</v>
      </c>
      <c r="E691" s="70" t="s">
        <v>143</v>
      </c>
      <c r="F691" s="70" t="s">
        <v>1030</v>
      </c>
      <c r="G691" s="70"/>
      <c r="H691" s="70" t="s">
        <v>1031</v>
      </c>
      <c r="I691" s="70" t="s">
        <v>1032</v>
      </c>
      <c r="J691" s="70" t="s">
        <v>286</v>
      </c>
      <c r="K691" s="70" t="s">
        <v>86</v>
      </c>
      <c r="L691" s="71">
        <v>1639.7</v>
      </c>
      <c r="M691" s="71">
        <v>687.6</v>
      </c>
      <c r="N691" s="71" t="s">
        <v>63</v>
      </c>
      <c r="O691" s="71" t="s">
        <v>63</v>
      </c>
      <c r="P691" t="e">
        <v>#N/A</v>
      </c>
      <c r="Q691" s="72" t="e">
        <v>#N/A</v>
      </c>
    </row>
    <row r="692" spans="1:17" ht="16.5" hidden="1" customHeight="1" x14ac:dyDescent="0.2">
      <c r="A692" s="70"/>
      <c r="B692" s="70" t="s">
        <v>66</v>
      </c>
      <c r="C692" s="70" t="s">
        <v>142</v>
      </c>
      <c r="D692" s="70" t="s">
        <v>143</v>
      </c>
      <c r="E692" s="70" t="s">
        <v>143</v>
      </c>
      <c r="F692" s="70" t="s">
        <v>1030</v>
      </c>
      <c r="G692" s="70"/>
      <c r="H692" s="70" t="s">
        <v>1031</v>
      </c>
      <c r="I692" s="70" t="s">
        <v>1032</v>
      </c>
      <c r="J692" s="70" t="s">
        <v>286</v>
      </c>
      <c r="K692" s="70" t="s">
        <v>65</v>
      </c>
      <c r="L692" s="71">
        <v>1053.9000000000001</v>
      </c>
      <c r="M692" s="71">
        <v>448.1</v>
      </c>
      <c r="N692" s="71" t="s">
        <v>63</v>
      </c>
      <c r="O692" s="71" t="s">
        <v>63</v>
      </c>
      <c r="P692" t="e">
        <v>#N/A</v>
      </c>
      <c r="Q692" s="72" t="e">
        <v>#N/A</v>
      </c>
    </row>
    <row r="693" spans="1:17" ht="16.5" hidden="1" customHeight="1" x14ac:dyDescent="0.2">
      <c r="A693" s="70" t="s">
        <v>1034</v>
      </c>
      <c r="B693" s="70" t="s">
        <v>66</v>
      </c>
      <c r="C693" s="70" t="s">
        <v>142</v>
      </c>
      <c r="D693" s="70" t="s">
        <v>199</v>
      </c>
      <c r="E693" s="70" t="s">
        <v>200</v>
      </c>
      <c r="F693" s="70" t="s">
        <v>1033</v>
      </c>
      <c r="G693" s="70" t="s">
        <v>1034</v>
      </c>
      <c r="H693" s="70" t="s">
        <v>1035</v>
      </c>
      <c r="I693" s="70" t="s">
        <v>1036</v>
      </c>
      <c r="J693" s="70" t="s">
        <v>136</v>
      </c>
      <c r="K693" s="70" t="s">
        <v>62</v>
      </c>
      <c r="L693" s="71">
        <v>19008</v>
      </c>
      <c r="M693" s="71">
        <v>19628.400000000001</v>
      </c>
      <c r="N693" s="71">
        <v>19546.599999999999</v>
      </c>
      <c r="O693" s="71">
        <v>16623.2</v>
      </c>
      <c r="P693">
        <v>45.686549100000001</v>
      </c>
      <c r="Q693" s="72">
        <v>19.473337799999999</v>
      </c>
    </row>
    <row r="694" spans="1:17" ht="16.5" hidden="1" customHeight="1" x14ac:dyDescent="0.2">
      <c r="A694" s="70" t="s">
        <v>1034</v>
      </c>
      <c r="B694" s="70" t="s">
        <v>66</v>
      </c>
      <c r="C694" s="70" t="s">
        <v>142</v>
      </c>
      <c r="D694" s="70" t="s">
        <v>199</v>
      </c>
      <c r="E694" s="70" t="s">
        <v>200</v>
      </c>
      <c r="F694" s="70" t="s">
        <v>1033</v>
      </c>
      <c r="G694" s="70" t="s">
        <v>1034</v>
      </c>
      <c r="H694" s="70" t="s">
        <v>1035</v>
      </c>
      <c r="I694" s="70" t="s">
        <v>1036</v>
      </c>
      <c r="J694" s="70" t="s">
        <v>136</v>
      </c>
      <c r="K694" s="70" t="s">
        <v>64</v>
      </c>
      <c r="L694" s="71">
        <v>9331.2000000000007</v>
      </c>
      <c r="M694" s="71">
        <v>9635.7999999999993</v>
      </c>
      <c r="N694" s="71">
        <v>9595.6</v>
      </c>
      <c r="O694" s="71">
        <v>8160.5</v>
      </c>
      <c r="P694">
        <v>45.686549100000001</v>
      </c>
      <c r="Q694" s="72">
        <v>19.473337799999999</v>
      </c>
    </row>
    <row r="695" spans="1:17" ht="16.5" hidden="1" customHeight="1" x14ac:dyDescent="0.2">
      <c r="A695" s="70" t="s">
        <v>1034</v>
      </c>
      <c r="B695" s="70" t="s">
        <v>66</v>
      </c>
      <c r="C695" s="70" t="s">
        <v>142</v>
      </c>
      <c r="D695" s="70" t="s">
        <v>199</v>
      </c>
      <c r="E695" s="70" t="s">
        <v>200</v>
      </c>
      <c r="F695" s="70" t="s">
        <v>1033</v>
      </c>
      <c r="G695" s="70" t="s">
        <v>1034</v>
      </c>
      <c r="H695" s="70" t="s">
        <v>1035</v>
      </c>
      <c r="I695" s="70" t="s">
        <v>1036</v>
      </c>
      <c r="J695" s="70" t="s">
        <v>136</v>
      </c>
      <c r="K695" s="70" t="s">
        <v>65</v>
      </c>
      <c r="L695" s="71">
        <v>5961.6</v>
      </c>
      <c r="M695" s="71">
        <v>6156.2</v>
      </c>
      <c r="N695" s="71">
        <v>6130.5</v>
      </c>
      <c r="O695" s="71">
        <v>5213.6000000000004</v>
      </c>
      <c r="P695">
        <v>45.686549100000001</v>
      </c>
      <c r="Q695" s="72">
        <v>19.473337799999999</v>
      </c>
    </row>
    <row r="696" spans="1:17" ht="16.5" hidden="1" customHeight="1" x14ac:dyDescent="0.2">
      <c r="A696" s="70" t="s">
        <v>1038</v>
      </c>
      <c r="B696" s="70" t="s">
        <v>96</v>
      </c>
      <c r="C696" s="70" t="s">
        <v>97</v>
      </c>
      <c r="D696" s="70" t="s">
        <v>98</v>
      </c>
      <c r="E696" s="70" t="s">
        <v>98</v>
      </c>
      <c r="F696" s="70" t="s">
        <v>1037</v>
      </c>
      <c r="G696" s="70" t="s">
        <v>1038</v>
      </c>
      <c r="H696" s="70" t="s">
        <v>1039</v>
      </c>
      <c r="I696" s="70" t="s">
        <v>1040</v>
      </c>
      <c r="J696" s="70" t="s">
        <v>136</v>
      </c>
      <c r="K696" s="70" t="s">
        <v>62</v>
      </c>
      <c r="L696" s="71">
        <v>10126</v>
      </c>
      <c r="M696" s="71">
        <v>11572.6</v>
      </c>
      <c r="N696" s="71">
        <v>31561.599999999999</v>
      </c>
      <c r="O696" s="71">
        <v>15189</v>
      </c>
      <c r="P696">
        <v>44</v>
      </c>
      <c r="Q696" s="72">
        <v>20</v>
      </c>
    </row>
    <row r="697" spans="1:17" ht="16.5" hidden="1" customHeight="1" x14ac:dyDescent="0.2">
      <c r="A697" s="70" t="s">
        <v>1038</v>
      </c>
      <c r="B697" s="70" t="s">
        <v>96</v>
      </c>
      <c r="C697" s="70" t="s">
        <v>97</v>
      </c>
      <c r="D697" s="70" t="s">
        <v>98</v>
      </c>
      <c r="E697" s="70" t="s">
        <v>98</v>
      </c>
      <c r="F697" s="70" t="s">
        <v>1037</v>
      </c>
      <c r="G697" s="70" t="s">
        <v>1038</v>
      </c>
      <c r="H697" s="70" t="s">
        <v>1039</v>
      </c>
      <c r="I697" s="70" t="s">
        <v>1040</v>
      </c>
      <c r="J697" s="70" t="s">
        <v>136</v>
      </c>
      <c r="K697" s="70" t="s">
        <v>80</v>
      </c>
      <c r="L697" s="71" t="s">
        <v>63</v>
      </c>
      <c r="M697" s="71">
        <v>80.7</v>
      </c>
      <c r="N697" s="71">
        <v>10.1</v>
      </c>
      <c r="O697" s="71" t="s">
        <v>63</v>
      </c>
      <c r="P697">
        <v>44</v>
      </c>
      <c r="Q697" s="72">
        <v>20</v>
      </c>
    </row>
    <row r="698" spans="1:17" ht="16.5" hidden="1" customHeight="1" x14ac:dyDescent="0.2">
      <c r="A698" s="70" t="s">
        <v>1038</v>
      </c>
      <c r="B698" s="70" t="s">
        <v>96</v>
      </c>
      <c r="C698" s="70" t="s">
        <v>97</v>
      </c>
      <c r="D698" s="70" t="s">
        <v>98</v>
      </c>
      <c r="E698" s="70" t="s">
        <v>98</v>
      </c>
      <c r="F698" s="70" t="s">
        <v>1037</v>
      </c>
      <c r="G698" s="70" t="s">
        <v>1038</v>
      </c>
      <c r="H698" s="70" t="s">
        <v>1039</v>
      </c>
      <c r="I698" s="70" t="s">
        <v>1040</v>
      </c>
      <c r="J698" s="70" t="s">
        <v>136</v>
      </c>
      <c r="K698" s="70" t="s">
        <v>64</v>
      </c>
      <c r="L698" s="71">
        <v>4970.8999999999996</v>
      </c>
      <c r="M698" s="71">
        <v>5681.1</v>
      </c>
      <c r="N698" s="71">
        <v>10849.3</v>
      </c>
      <c r="O698" s="71">
        <v>7456.4</v>
      </c>
      <c r="P698">
        <v>44</v>
      </c>
      <c r="Q698" s="72">
        <v>20</v>
      </c>
    </row>
    <row r="699" spans="1:17" ht="16.5" hidden="1" customHeight="1" x14ac:dyDescent="0.2">
      <c r="A699" s="70" t="s">
        <v>1038</v>
      </c>
      <c r="B699" s="70" t="s">
        <v>96</v>
      </c>
      <c r="C699" s="70" t="s">
        <v>97</v>
      </c>
      <c r="D699" s="70" t="s">
        <v>98</v>
      </c>
      <c r="E699" s="70" t="s">
        <v>98</v>
      </c>
      <c r="F699" s="70" t="s">
        <v>1037</v>
      </c>
      <c r="G699" s="70" t="s">
        <v>1038</v>
      </c>
      <c r="H699" s="70" t="s">
        <v>1039</v>
      </c>
      <c r="I699" s="70" t="s">
        <v>1040</v>
      </c>
      <c r="J699" s="70" t="s">
        <v>136</v>
      </c>
      <c r="K699" s="70" t="s">
        <v>65</v>
      </c>
      <c r="L699" s="71">
        <v>3175.9</v>
      </c>
      <c r="M699" s="71">
        <v>3629.6</v>
      </c>
      <c r="N699" s="71">
        <v>7824.7</v>
      </c>
      <c r="O699" s="71">
        <v>4763.8</v>
      </c>
      <c r="P699">
        <v>44</v>
      </c>
      <c r="Q699" s="72">
        <v>20</v>
      </c>
    </row>
    <row r="700" spans="1:17" ht="16.5" hidden="1" customHeight="1" x14ac:dyDescent="0.2">
      <c r="A700" s="70" t="s">
        <v>1043</v>
      </c>
      <c r="B700" s="70" t="s">
        <v>66</v>
      </c>
      <c r="C700" s="70" t="s">
        <v>67</v>
      </c>
      <c r="D700" s="70" t="s">
        <v>1041</v>
      </c>
      <c r="E700" s="70" t="s">
        <v>1041</v>
      </c>
      <c r="F700" s="70" t="s">
        <v>1042</v>
      </c>
      <c r="G700" s="70" t="s">
        <v>1043</v>
      </c>
      <c r="H700" s="70" t="s">
        <v>1044</v>
      </c>
      <c r="I700" s="70" t="s">
        <v>1045</v>
      </c>
      <c r="J700" s="70" t="s">
        <v>1046</v>
      </c>
      <c r="K700" s="70" t="s">
        <v>62</v>
      </c>
      <c r="L700" s="71">
        <v>47150</v>
      </c>
      <c r="M700" s="71">
        <v>47150</v>
      </c>
      <c r="N700" s="71">
        <v>47150</v>
      </c>
      <c r="O700" s="71">
        <v>47150</v>
      </c>
      <c r="P700">
        <v>45.365699999999997</v>
      </c>
      <c r="Q700" s="72">
        <v>20.772300000000001</v>
      </c>
    </row>
    <row r="701" spans="1:17" ht="16.5" hidden="1" customHeight="1" x14ac:dyDescent="0.2">
      <c r="A701" s="70" t="s">
        <v>1043</v>
      </c>
      <c r="B701" s="70" t="s">
        <v>66</v>
      </c>
      <c r="C701" s="70" t="s">
        <v>67</v>
      </c>
      <c r="D701" s="70" t="s">
        <v>1041</v>
      </c>
      <c r="E701" s="70" t="s">
        <v>1041</v>
      </c>
      <c r="F701" s="70" t="s">
        <v>1042</v>
      </c>
      <c r="G701" s="70" t="s">
        <v>1043</v>
      </c>
      <c r="H701" s="70" t="s">
        <v>1044</v>
      </c>
      <c r="I701" s="70" t="s">
        <v>1045</v>
      </c>
      <c r="J701" s="70" t="s">
        <v>1046</v>
      </c>
      <c r="K701" s="70" t="s">
        <v>64</v>
      </c>
      <c r="L701" s="71">
        <v>29475</v>
      </c>
      <c r="M701" s="71">
        <v>29475</v>
      </c>
      <c r="N701" s="71">
        <v>29475</v>
      </c>
      <c r="O701" s="71">
        <v>29475</v>
      </c>
      <c r="P701">
        <v>45.365699999999997</v>
      </c>
      <c r="Q701" s="72">
        <v>20.772300000000001</v>
      </c>
    </row>
    <row r="702" spans="1:17" ht="16.5" hidden="1" customHeight="1" x14ac:dyDescent="0.2">
      <c r="A702" s="70" t="s">
        <v>1043</v>
      </c>
      <c r="B702" s="70" t="s">
        <v>66</v>
      </c>
      <c r="C702" s="70" t="s">
        <v>67</v>
      </c>
      <c r="D702" s="70" t="s">
        <v>1041</v>
      </c>
      <c r="E702" s="70" t="s">
        <v>1041</v>
      </c>
      <c r="F702" s="70" t="s">
        <v>1042</v>
      </c>
      <c r="G702" s="70" t="s">
        <v>1043</v>
      </c>
      <c r="H702" s="70" t="s">
        <v>1044</v>
      </c>
      <c r="I702" s="70" t="s">
        <v>1045</v>
      </c>
      <c r="J702" s="70" t="s">
        <v>1046</v>
      </c>
      <c r="K702" s="70" t="s">
        <v>65</v>
      </c>
      <c r="L702" s="71">
        <v>2935</v>
      </c>
      <c r="M702" s="71">
        <v>2935</v>
      </c>
      <c r="N702" s="71">
        <v>2935</v>
      </c>
      <c r="O702" s="71">
        <v>2935</v>
      </c>
      <c r="P702">
        <v>45.365699999999997</v>
      </c>
      <c r="Q702" s="72">
        <v>20.772300000000001</v>
      </c>
    </row>
    <row r="703" spans="1:17" ht="16.5" hidden="1" customHeight="1" x14ac:dyDescent="0.2">
      <c r="A703" s="70" t="s">
        <v>235</v>
      </c>
      <c r="B703" s="70" t="s">
        <v>66</v>
      </c>
      <c r="C703" s="70" t="s">
        <v>114</v>
      </c>
      <c r="D703" s="70" t="s">
        <v>689</v>
      </c>
      <c r="E703" s="70" t="s">
        <v>1047</v>
      </c>
      <c r="F703" s="70" t="s">
        <v>1048</v>
      </c>
      <c r="G703" s="70" t="s">
        <v>235</v>
      </c>
      <c r="H703" s="70" t="s">
        <v>1049</v>
      </c>
      <c r="I703" s="70" t="s">
        <v>1050</v>
      </c>
      <c r="J703" s="70" t="s">
        <v>368</v>
      </c>
      <c r="K703" s="70" t="s">
        <v>80</v>
      </c>
      <c r="L703" s="71" t="s">
        <v>63</v>
      </c>
      <c r="M703" s="71" t="s">
        <v>63</v>
      </c>
      <c r="N703" s="71" t="s">
        <v>63</v>
      </c>
      <c r="O703" s="71">
        <v>7071.9</v>
      </c>
      <c r="P703">
        <v>45.083298999999997</v>
      </c>
      <c r="Q703" s="72">
        <v>19.298134999999998</v>
      </c>
    </row>
    <row r="704" spans="1:17" ht="16.5" hidden="1" customHeight="1" x14ac:dyDescent="0.2">
      <c r="A704" s="70" t="s">
        <v>235</v>
      </c>
      <c r="B704" s="70" t="s">
        <v>66</v>
      </c>
      <c r="C704" s="70" t="s">
        <v>114</v>
      </c>
      <c r="D704" s="70" t="s">
        <v>689</v>
      </c>
      <c r="E704" s="70" t="s">
        <v>1047</v>
      </c>
      <c r="F704" s="70" t="s">
        <v>1048</v>
      </c>
      <c r="G704" s="70" t="s">
        <v>235</v>
      </c>
      <c r="H704" s="70" t="s">
        <v>1049</v>
      </c>
      <c r="I704" s="70" t="s">
        <v>1050</v>
      </c>
      <c r="J704" s="70" t="s">
        <v>368</v>
      </c>
      <c r="K704" s="70" t="s">
        <v>86</v>
      </c>
      <c r="L704" s="71" t="s">
        <v>63</v>
      </c>
      <c r="M704" s="71" t="s">
        <v>63</v>
      </c>
      <c r="N704" s="71" t="s">
        <v>63</v>
      </c>
      <c r="O704" s="71">
        <v>11493</v>
      </c>
      <c r="P704">
        <v>45.083298999999997</v>
      </c>
      <c r="Q704" s="72">
        <v>19.298134999999998</v>
      </c>
    </row>
    <row r="705" spans="1:17" ht="16.5" hidden="1" customHeight="1" x14ac:dyDescent="0.2">
      <c r="A705" s="70" t="s">
        <v>1053</v>
      </c>
      <c r="B705" s="70" t="s">
        <v>66</v>
      </c>
      <c r="C705" s="70" t="s">
        <v>67</v>
      </c>
      <c r="D705" s="70" t="s">
        <v>632</v>
      </c>
      <c r="E705" s="70" t="s">
        <v>1051</v>
      </c>
      <c r="F705" s="70" t="s">
        <v>1052</v>
      </c>
      <c r="G705" s="70" t="s">
        <v>1053</v>
      </c>
      <c r="H705" s="70" t="s">
        <v>1054</v>
      </c>
      <c r="I705" s="70" t="s">
        <v>1055</v>
      </c>
      <c r="J705" s="70" t="s">
        <v>136</v>
      </c>
      <c r="K705" s="70" t="s">
        <v>62</v>
      </c>
      <c r="L705" s="71" t="s">
        <v>63</v>
      </c>
      <c r="M705" s="71">
        <v>9724.4</v>
      </c>
      <c r="N705" s="71">
        <v>29522.2</v>
      </c>
      <c r="O705" s="71">
        <v>30706</v>
      </c>
      <c r="P705">
        <v>44</v>
      </c>
      <c r="Q705" s="72">
        <v>20</v>
      </c>
    </row>
    <row r="706" spans="1:17" ht="16.5" hidden="1" customHeight="1" x14ac:dyDescent="0.2">
      <c r="A706" s="70" t="s">
        <v>1053</v>
      </c>
      <c r="B706" s="70" t="s">
        <v>66</v>
      </c>
      <c r="C706" s="70" t="s">
        <v>67</v>
      </c>
      <c r="D706" s="70" t="s">
        <v>632</v>
      </c>
      <c r="E706" s="70" t="s">
        <v>1051</v>
      </c>
      <c r="F706" s="70" t="s">
        <v>1052</v>
      </c>
      <c r="G706" s="70" t="s">
        <v>1053</v>
      </c>
      <c r="H706" s="70" t="s">
        <v>1054</v>
      </c>
      <c r="I706" s="70" t="s">
        <v>1055</v>
      </c>
      <c r="J706" s="70" t="s">
        <v>136</v>
      </c>
      <c r="K706" s="70" t="s">
        <v>80</v>
      </c>
      <c r="L706" s="71" t="s">
        <v>63</v>
      </c>
      <c r="M706" s="71">
        <v>67.8</v>
      </c>
      <c r="N706" s="71">
        <v>205.8</v>
      </c>
      <c r="O706" s="71">
        <v>214</v>
      </c>
      <c r="P706">
        <v>44</v>
      </c>
      <c r="Q706" s="72">
        <v>20</v>
      </c>
    </row>
    <row r="707" spans="1:17" ht="16.5" hidden="1" customHeight="1" x14ac:dyDescent="0.2">
      <c r="A707" s="70" t="s">
        <v>1053</v>
      </c>
      <c r="B707" s="70" t="s">
        <v>66</v>
      </c>
      <c r="C707" s="70" t="s">
        <v>67</v>
      </c>
      <c r="D707" s="70" t="s">
        <v>632</v>
      </c>
      <c r="E707" s="70" t="s">
        <v>1051</v>
      </c>
      <c r="F707" s="70" t="s">
        <v>1052</v>
      </c>
      <c r="G707" s="70" t="s">
        <v>1053</v>
      </c>
      <c r="H707" s="70" t="s">
        <v>1054</v>
      </c>
      <c r="I707" s="70" t="s">
        <v>1055</v>
      </c>
      <c r="J707" s="70" t="s">
        <v>136</v>
      </c>
      <c r="K707" s="70" t="s">
        <v>64</v>
      </c>
      <c r="L707" s="71" t="s">
        <v>63</v>
      </c>
      <c r="M707" s="71">
        <v>4773.8</v>
      </c>
      <c r="N707" s="71">
        <v>14492.7</v>
      </c>
      <c r="O707" s="71">
        <v>15073.9</v>
      </c>
      <c r="P707">
        <v>44</v>
      </c>
      <c r="Q707" s="72">
        <v>20</v>
      </c>
    </row>
    <row r="708" spans="1:17" ht="16.5" hidden="1" customHeight="1" x14ac:dyDescent="0.2">
      <c r="A708" s="70" t="s">
        <v>1053</v>
      </c>
      <c r="B708" s="70" t="s">
        <v>66</v>
      </c>
      <c r="C708" s="70" t="s">
        <v>67</v>
      </c>
      <c r="D708" s="70" t="s">
        <v>632</v>
      </c>
      <c r="E708" s="70" t="s">
        <v>1051</v>
      </c>
      <c r="F708" s="70" t="s">
        <v>1052</v>
      </c>
      <c r="G708" s="70" t="s">
        <v>1053</v>
      </c>
      <c r="H708" s="70" t="s">
        <v>1054</v>
      </c>
      <c r="I708" s="70" t="s">
        <v>1055</v>
      </c>
      <c r="J708" s="70" t="s">
        <v>136</v>
      </c>
      <c r="K708" s="70" t="s">
        <v>65</v>
      </c>
      <c r="L708" s="71" t="s">
        <v>63</v>
      </c>
      <c r="M708" s="71">
        <v>3049.9</v>
      </c>
      <c r="N708" s="71">
        <v>9259.2999999999993</v>
      </c>
      <c r="O708" s="71">
        <v>9630.5</v>
      </c>
      <c r="P708">
        <v>44</v>
      </c>
      <c r="Q708" s="72">
        <v>20</v>
      </c>
    </row>
    <row r="709" spans="1:17" ht="16.5" hidden="1" customHeight="1" x14ac:dyDescent="0.2">
      <c r="A709" s="70" t="s">
        <v>1058</v>
      </c>
      <c r="B709" s="70" t="s">
        <v>66</v>
      </c>
      <c r="C709" s="70" t="s">
        <v>67</v>
      </c>
      <c r="D709" s="70" t="s">
        <v>1056</v>
      </c>
      <c r="E709" s="70" t="s">
        <v>1057</v>
      </c>
      <c r="F709" s="70" t="s">
        <v>1052</v>
      </c>
      <c r="G709" s="70" t="s">
        <v>1058</v>
      </c>
      <c r="H709" s="70" t="s">
        <v>1054</v>
      </c>
      <c r="I709" s="70" t="s">
        <v>1059</v>
      </c>
      <c r="J709" s="70" t="s">
        <v>136</v>
      </c>
      <c r="K709" s="70" t="s">
        <v>62</v>
      </c>
      <c r="L709" s="71" t="s">
        <v>63</v>
      </c>
      <c r="M709" s="71">
        <v>10470.799999999999</v>
      </c>
      <c r="N709" s="71">
        <v>29160.2</v>
      </c>
      <c r="O709" s="71">
        <v>29234.7</v>
      </c>
      <c r="P709">
        <v>44</v>
      </c>
      <c r="Q709" s="72">
        <v>20</v>
      </c>
    </row>
    <row r="710" spans="1:17" ht="16.5" hidden="1" customHeight="1" x14ac:dyDescent="0.2">
      <c r="A710" s="70" t="s">
        <v>1058</v>
      </c>
      <c r="B710" s="70" t="s">
        <v>66</v>
      </c>
      <c r="C710" s="70" t="s">
        <v>67</v>
      </c>
      <c r="D710" s="70" t="s">
        <v>1056</v>
      </c>
      <c r="E710" s="70" t="s">
        <v>1057</v>
      </c>
      <c r="F710" s="70" t="s">
        <v>1052</v>
      </c>
      <c r="G710" s="70" t="s">
        <v>1058</v>
      </c>
      <c r="H710" s="70" t="s">
        <v>1054</v>
      </c>
      <c r="I710" s="70" t="s">
        <v>1059</v>
      </c>
      <c r="J710" s="70" t="s">
        <v>136</v>
      </c>
      <c r="K710" s="70" t="s">
        <v>80</v>
      </c>
      <c r="L710" s="71" t="s">
        <v>63</v>
      </c>
      <c r="M710" s="71">
        <v>73</v>
      </c>
      <c r="N710" s="71">
        <v>203.2</v>
      </c>
      <c r="O710" s="71" t="s">
        <v>63</v>
      </c>
      <c r="P710">
        <v>44</v>
      </c>
      <c r="Q710" s="72">
        <v>20</v>
      </c>
    </row>
    <row r="711" spans="1:17" ht="16.5" hidden="1" customHeight="1" x14ac:dyDescent="0.2">
      <c r="A711" s="70" t="s">
        <v>1058</v>
      </c>
      <c r="B711" s="70" t="s">
        <v>66</v>
      </c>
      <c r="C711" s="70" t="s">
        <v>67</v>
      </c>
      <c r="D711" s="70" t="s">
        <v>1056</v>
      </c>
      <c r="E711" s="70" t="s">
        <v>1057</v>
      </c>
      <c r="F711" s="70" t="s">
        <v>1052</v>
      </c>
      <c r="G711" s="70" t="s">
        <v>1058</v>
      </c>
      <c r="H711" s="70" t="s">
        <v>1054</v>
      </c>
      <c r="I711" s="70" t="s">
        <v>1059</v>
      </c>
      <c r="J711" s="70" t="s">
        <v>136</v>
      </c>
      <c r="K711" s="70" t="s">
        <v>64</v>
      </c>
      <c r="L711" s="71" t="s">
        <v>63</v>
      </c>
      <c r="M711" s="71">
        <v>14817.4</v>
      </c>
      <c r="N711" s="71">
        <v>14315</v>
      </c>
      <c r="O711" s="71">
        <v>14351.6</v>
      </c>
      <c r="P711">
        <v>44</v>
      </c>
      <c r="Q711" s="72">
        <v>20</v>
      </c>
    </row>
    <row r="712" spans="1:17" ht="16.5" hidden="1" customHeight="1" x14ac:dyDescent="0.2">
      <c r="A712" s="70" t="s">
        <v>1058</v>
      </c>
      <c r="B712" s="70" t="s">
        <v>66</v>
      </c>
      <c r="C712" s="70" t="s">
        <v>67</v>
      </c>
      <c r="D712" s="70" t="s">
        <v>1056</v>
      </c>
      <c r="E712" s="70" t="s">
        <v>1057</v>
      </c>
      <c r="F712" s="70" t="s">
        <v>1052</v>
      </c>
      <c r="G712" s="70" t="s">
        <v>1058</v>
      </c>
      <c r="H712" s="70" t="s">
        <v>1054</v>
      </c>
      <c r="I712" s="70" t="s">
        <v>1059</v>
      </c>
      <c r="J712" s="70" t="s">
        <v>136</v>
      </c>
      <c r="K712" s="70" t="s">
        <v>65</v>
      </c>
      <c r="L712" s="71" t="s">
        <v>63</v>
      </c>
      <c r="M712" s="71">
        <v>3284</v>
      </c>
      <c r="N712" s="71">
        <v>9145.7000000000007</v>
      </c>
      <c r="O712" s="71">
        <v>9169.1</v>
      </c>
      <c r="P712">
        <v>44</v>
      </c>
      <c r="Q712" s="72">
        <v>20</v>
      </c>
    </row>
    <row r="713" spans="1:17" ht="16.5" hidden="1" customHeight="1" x14ac:dyDescent="0.2">
      <c r="A713" s="70" t="s">
        <v>1061</v>
      </c>
      <c r="B713" s="70" t="s">
        <v>66</v>
      </c>
      <c r="C713" s="70" t="s">
        <v>67</v>
      </c>
      <c r="D713" s="70" t="s">
        <v>1056</v>
      </c>
      <c r="E713" s="70" t="s">
        <v>1060</v>
      </c>
      <c r="F713" s="70" t="s">
        <v>1052</v>
      </c>
      <c r="G713" s="70" t="s">
        <v>1061</v>
      </c>
      <c r="H713" s="70" t="s">
        <v>1054</v>
      </c>
      <c r="I713" s="70" t="s">
        <v>1062</v>
      </c>
      <c r="J713" s="70" t="s">
        <v>136</v>
      </c>
      <c r="K713" s="70" t="s">
        <v>62</v>
      </c>
      <c r="L713" s="71">
        <v>32589.3</v>
      </c>
      <c r="M713" s="71">
        <v>30183.599999999999</v>
      </c>
      <c r="N713" s="71">
        <v>32758.2</v>
      </c>
      <c r="O713" s="71">
        <v>31841.1</v>
      </c>
      <c r="P713">
        <v>45.589799999999997</v>
      </c>
      <c r="Q713" s="72">
        <v>20.555499999999999</v>
      </c>
    </row>
    <row r="714" spans="1:17" ht="16.5" hidden="1" customHeight="1" x14ac:dyDescent="0.2">
      <c r="A714" s="70" t="s">
        <v>1061</v>
      </c>
      <c r="B714" s="70" t="s">
        <v>66</v>
      </c>
      <c r="C714" s="70" t="s">
        <v>67</v>
      </c>
      <c r="D714" s="70" t="s">
        <v>1056</v>
      </c>
      <c r="E714" s="70" t="s">
        <v>1060</v>
      </c>
      <c r="F714" s="70" t="s">
        <v>1052</v>
      </c>
      <c r="G714" s="70" t="s">
        <v>1061</v>
      </c>
      <c r="H714" s="70" t="s">
        <v>1054</v>
      </c>
      <c r="I714" s="70" t="s">
        <v>1062</v>
      </c>
      <c r="J714" s="70" t="s">
        <v>136</v>
      </c>
      <c r="K714" s="70" t="s">
        <v>80</v>
      </c>
      <c r="L714" s="71" t="s">
        <v>63</v>
      </c>
      <c r="M714" s="71">
        <v>210.4</v>
      </c>
      <c r="N714" s="71">
        <v>228.3</v>
      </c>
      <c r="O714" s="71" t="s">
        <v>63</v>
      </c>
      <c r="P714">
        <v>45.589799999999997</v>
      </c>
      <c r="Q714" s="72">
        <v>20.555499999999999</v>
      </c>
    </row>
    <row r="715" spans="1:17" ht="16.5" hidden="1" customHeight="1" x14ac:dyDescent="0.2">
      <c r="A715" s="70" t="s">
        <v>1061</v>
      </c>
      <c r="B715" s="70" t="s">
        <v>66</v>
      </c>
      <c r="C715" s="70" t="s">
        <v>67</v>
      </c>
      <c r="D715" s="70" t="s">
        <v>1056</v>
      </c>
      <c r="E715" s="70" t="s">
        <v>1060</v>
      </c>
      <c r="F715" s="70" t="s">
        <v>1052</v>
      </c>
      <c r="G715" s="70" t="s">
        <v>1061</v>
      </c>
      <c r="H715" s="70" t="s">
        <v>1054</v>
      </c>
      <c r="I715" s="70" t="s">
        <v>1062</v>
      </c>
      <c r="J715" s="70" t="s">
        <v>136</v>
      </c>
      <c r="K715" s="70" t="s">
        <v>64</v>
      </c>
      <c r="L715" s="71">
        <v>15998.4</v>
      </c>
      <c r="M715" s="71">
        <v>14817.4</v>
      </c>
      <c r="N715" s="71">
        <v>16081.3</v>
      </c>
      <c r="O715" s="71">
        <v>15631.1</v>
      </c>
      <c r="P715">
        <v>45.589799999999997</v>
      </c>
      <c r="Q715" s="72">
        <v>20.555499999999999</v>
      </c>
    </row>
    <row r="716" spans="1:17" ht="16.5" hidden="1" customHeight="1" x14ac:dyDescent="0.2">
      <c r="A716" s="70" t="s">
        <v>1061</v>
      </c>
      <c r="B716" s="70" t="s">
        <v>66</v>
      </c>
      <c r="C716" s="70" t="s">
        <v>67</v>
      </c>
      <c r="D716" s="70" t="s">
        <v>1056</v>
      </c>
      <c r="E716" s="70" t="s">
        <v>1060</v>
      </c>
      <c r="F716" s="70" t="s">
        <v>1052</v>
      </c>
      <c r="G716" s="70" t="s">
        <v>1061</v>
      </c>
      <c r="H716" s="70" t="s">
        <v>1054</v>
      </c>
      <c r="I716" s="70" t="s">
        <v>1062</v>
      </c>
      <c r="J716" s="70" t="s">
        <v>136</v>
      </c>
      <c r="K716" s="70" t="s">
        <v>65</v>
      </c>
      <c r="L716" s="71">
        <v>10221.200000000001</v>
      </c>
      <c r="M716" s="71">
        <v>9466.7000000000007</v>
      </c>
      <c r="N716" s="71">
        <v>10274.1</v>
      </c>
      <c r="O716" s="71">
        <v>9986.5</v>
      </c>
      <c r="P716">
        <v>45.589799999999997</v>
      </c>
      <c r="Q716" s="72">
        <v>20.555499999999999</v>
      </c>
    </row>
    <row r="717" spans="1:17" ht="16.5" hidden="1" customHeight="1" x14ac:dyDescent="0.2">
      <c r="A717" s="70" t="s">
        <v>1064</v>
      </c>
      <c r="B717" s="70" t="s">
        <v>66</v>
      </c>
      <c r="C717" s="70" t="s">
        <v>67</v>
      </c>
      <c r="D717" s="70" t="s">
        <v>1056</v>
      </c>
      <c r="E717" s="70" t="s">
        <v>1063</v>
      </c>
      <c r="F717" s="70" t="s">
        <v>1052</v>
      </c>
      <c r="G717" s="70" t="s">
        <v>1064</v>
      </c>
      <c r="H717" s="70" t="s">
        <v>1054</v>
      </c>
      <c r="I717" s="70" t="s">
        <v>1065</v>
      </c>
      <c r="J717" s="70" t="s">
        <v>136</v>
      </c>
      <c r="K717" s="70" t="s">
        <v>62</v>
      </c>
      <c r="L717" s="71">
        <v>28175.8</v>
      </c>
      <c r="M717" s="71">
        <v>26526.2</v>
      </c>
      <c r="N717" s="71">
        <v>29687.9</v>
      </c>
      <c r="O717" s="71">
        <v>29285.8</v>
      </c>
      <c r="P717">
        <v>45.661499999999997</v>
      </c>
      <c r="Q717" s="72">
        <v>20.790099999999999</v>
      </c>
    </row>
    <row r="718" spans="1:17" ht="16.5" hidden="1" customHeight="1" x14ac:dyDescent="0.2">
      <c r="A718" s="70" t="s">
        <v>1064</v>
      </c>
      <c r="B718" s="70" t="s">
        <v>66</v>
      </c>
      <c r="C718" s="70" t="s">
        <v>67</v>
      </c>
      <c r="D718" s="70" t="s">
        <v>1056</v>
      </c>
      <c r="E718" s="70" t="s">
        <v>1063</v>
      </c>
      <c r="F718" s="70" t="s">
        <v>1052</v>
      </c>
      <c r="G718" s="70" t="s">
        <v>1064</v>
      </c>
      <c r="H718" s="70" t="s">
        <v>1054</v>
      </c>
      <c r="I718" s="70" t="s">
        <v>1065</v>
      </c>
      <c r="J718" s="70" t="s">
        <v>136</v>
      </c>
      <c r="K718" s="70" t="s">
        <v>80</v>
      </c>
      <c r="L718" s="71" t="s">
        <v>63</v>
      </c>
      <c r="M718" s="71">
        <v>184.4</v>
      </c>
      <c r="N718" s="71">
        <v>206.9</v>
      </c>
      <c r="O718" s="71" t="s">
        <v>63</v>
      </c>
      <c r="P718">
        <v>45.661499999999997</v>
      </c>
      <c r="Q718" s="72">
        <v>20.790099999999999</v>
      </c>
    </row>
    <row r="719" spans="1:17" ht="16.5" hidden="1" customHeight="1" x14ac:dyDescent="0.2">
      <c r="A719" s="70" t="s">
        <v>1064</v>
      </c>
      <c r="B719" s="70" t="s">
        <v>66</v>
      </c>
      <c r="C719" s="70" t="s">
        <v>67</v>
      </c>
      <c r="D719" s="70" t="s">
        <v>1056</v>
      </c>
      <c r="E719" s="70" t="s">
        <v>1063</v>
      </c>
      <c r="F719" s="70" t="s">
        <v>1052</v>
      </c>
      <c r="G719" s="70" t="s">
        <v>1064</v>
      </c>
      <c r="H719" s="70" t="s">
        <v>1054</v>
      </c>
      <c r="I719" s="70" t="s">
        <v>1065</v>
      </c>
      <c r="J719" s="70" t="s">
        <v>136</v>
      </c>
      <c r="K719" s="70" t="s">
        <v>64</v>
      </c>
      <c r="L719" s="71">
        <v>13831.8</v>
      </c>
      <c r="M719" s="71">
        <v>13022.2</v>
      </c>
      <c r="N719" s="71">
        <v>14574.1</v>
      </c>
      <c r="O719" s="71">
        <v>14376.7</v>
      </c>
      <c r="P719">
        <v>45.661499999999997</v>
      </c>
      <c r="Q719" s="72">
        <v>20.790099999999999</v>
      </c>
    </row>
    <row r="720" spans="1:17" ht="16.5" hidden="1" customHeight="1" x14ac:dyDescent="0.2">
      <c r="A720" s="70" t="s">
        <v>1064</v>
      </c>
      <c r="B720" s="70" t="s">
        <v>66</v>
      </c>
      <c r="C720" s="70" t="s">
        <v>67</v>
      </c>
      <c r="D720" s="70" t="s">
        <v>1056</v>
      </c>
      <c r="E720" s="70" t="s">
        <v>1063</v>
      </c>
      <c r="F720" s="70" t="s">
        <v>1052</v>
      </c>
      <c r="G720" s="70" t="s">
        <v>1064</v>
      </c>
      <c r="H720" s="70" t="s">
        <v>1054</v>
      </c>
      <c r="I720" s="70" t="s">
        <v>1065</v>
      </c>
      <c r="J720" s="70" t="s">
        <v>136</v>
      </c>
      <c r="K720" s="70" t="s">
        <v>65</v>
      </c>
      <c r="L720" s="71">
        <v>8837</v>
      </c>
      <c r="M720" s="71">
        <v>8319.7000000000007</v>
      </c>
      <c r="N720" s="71">
        <v>9311.2000000000007</v>
      </c>
      <c r="O720" s="71">
        <v>9185.1</v>
      </c>
      <c r="P720">
        <v>45.661499999999997</v>
      </c>
      <c r="Q720" s="72">
        <v>20.790099999999999</v>
      </c>
    </row>
    <row r="721" spans="1:17" ht="16.5" hidden="1" customHeight="1" x14ac:dyDescent="0.2">
      <c r="A721" s="70" t="s">
        <v>1067</v>
      </c>
      <c r="B721" s="70" t="s">
        <v>66</v>
      </c>
      <c r="C721" s="70" t="s">
        <v>67</v>
      </c>
      <c r="D721" s="70" t="s">
        <v>1056</v>
      </c>
      <c r="E721" s="70" t="s">
        <v>1066</v>
      </c>
      <c r="F721" s="70" t="s">
        <v>1052</v>
      </c>
      <c r="G721" s="70" t="s">
        <v>1067</v>
      </c>
      <c r="H721" s="70" t="s">
        <v>1054</v>
      </c>
      <c r="I721" s="70" t="s">
        <v>1068</v>
      </c>
      <c r="J721" s="70" t="s">
        <v>136</v>
      </c>
      <c r="K721" s="70" t="s">
        <v>62</v>
      </c>
      <c r="L721" s="71">
        <v>27781.8</v>
      </c>
      <c r="M721" s="71">
        <v>27049.200000000001</v>
      </c>
      <c r="N721" s="71">
        <v>29504.400000000001</v>
      </c>
      <c r="O721" s="71">
        <v>28498.400000000001</v>
      </c>
      <c r="P721">
        <v>45.566899999999997</v>
      </c>
      <c r="Q721" s="72">
        <v>20.713999999999999</v>
      </c>
    </row>
    <row r="722" spans="1:17" ht="16.5" hidden="1" customHeight="1" x14ac:dyDescent="0.2">
      <c r="A722" s="70" t="s">
        <v>1067</v>
      </c>
      <c r="B722" s="70" t="s">
        <v>66</v>
      </c>
      <c r="C722" s="70" t="s">
        <v>67</v>
      </c>
      <c r="D722" s="70" t="s">
        <v>1056</v>
      </c>
      <c r="E722" s="70" t="s">
        <v>1066</v>
      </c>
      <c r="F722" s="70" t="s">
        <v>1052</v>
      </c>
      <c r="G722" s="70" t="s">
        <v>1067</v>
      </c>
      <c r="H722" s="70" t="s">
        <v>1054</v>
      </c>
      <c r="I722" s="70" t="s">
        <v>1068</v>
      </c>
      <c r="J722" s="70" t="s">
        <v>136</v>
      </c>
      <c r="K722" s="70" t="s">
        <v>80</v>
      </c>
      <c r="L722" s="71" t="s">
        <v>63</v>
      </c>
      <c r="M722" s="71">
        <v>188.5</v>
      </c>
      <c r="N722" s="71">
        <v>205.6</v>
      </c>
      <c r="O722" s="71" t="s">
        <v>63</v>
      </c>
      <c r="P722">
        <v>45.566899999999997</v>
      </c>
      <c r="Q722" s="72">
        <v>20.713999999999999</v>
      </c>
    </row>
    <row r="723" spans="1:17" ht="16.5" hidden="1" customHeight="1" x14ac:dyDescent="0.2">
      <c r="A723" s="70" t="s">
        <v>1067</v>
      </c>
      <c r="B723" s="70" t="s">
        <v>66</v>
      </c>
      <c r="C723" s="70" t="s">
        <v>67</v>
      </c>
      <c r="D723" s="70" t="s">
        <v>1056</v>
      </c>
      <c r="E723" s="70" t="s">
        <v>1066</v>
      </c>
      <c r="F723" s="70" t="s">
        <v>1052</v>
      </c>
      <c r="G723" s="70" t="s">
        <v>1067</v>
      </c>
      <c r="H723" s="70" t="s">
        <v>1054</v>
      </c>
      <c r="I723" s="70" t="s">
        <v>1068</v>
      </c>
      <c r="J723" s="70" t="s">
        <v>136</v>
      </c>
      <c r="K723" s="70" t="s">
        <v>64</v>
      </c>
      <c r="L723" s="71">
        <v>13638.4</v>
      </c>
      <c r="M723" s="71">
        <v>13278.7</v>
      </c>
      <c r="N723" s="71">
        <v>14484</v>
      </c>
      <c r="O723" s="71">
        <v>13990.1</v>
      </c>
      <c r="P723">
        <v>45.566899999999997</v>
      </c>
      <c r="Q723" s="72">
        <v>20.713999999999999</v>
      </c>
    </row>
    <row r="724" spans="1:17" ht="16.5" hidden="1" customHeight="1" x14ac:dyDescent="0.2">
      <c r="A724" s="70" t="s">
        <v>1067</v>
      </c>
      <c r="B724" s="70" t="s">
        <v>66</v>
      </c>
      <c r="C724" s="70" t="s">
        <v>67</v>
      </c>
      <c r="D724" s="70" t="s">
        <v>1056</v>
      </c>
      <c r="E724" s="70" t="s">
        <v>1066</v>
      </c>
      <c r="F724" s="70" t="s">
        <v>1052</v>
      </c>
      <c r="G724" s="70" t="s">
        <v>1067</v>
      </c>
      <c r="H724" s="70" t="s">
        <v>1054</v>
      </c>
      <c r="I724" s="70" t="s">
        <v>1068</v>
      </c>
      <c r="J724" s="70" t="s">
        <v>136</v>
      </c>
      <c r="K724" s="70" t="s">
        <v>65</v>
      </c>
      <c r="L724" s="71">
        <v>8713.7999999999993</v>
      </c>
      <c r="M724" s="71">
        <v>8483.6</v>
      </c>
      <c r="N724" s="71">
        <v>9253.6</v>
      </c>
      <c r="O724" s="71">
        <v>8938.1</v>
      </c>
      <c r="P724">
        <v>45.566899999999997</v>
      </c>
      <c r="Q724" s="72">
        <v>20.713999999999999</v>
      </c>
    </row>
    <row r="725" spans="1:17" ht="16.5" hidden="1" customHeight="1" x14ac:dyDescent="0.2">
      <c r="A725" s="70" t="s">
        <v>1070</v>
      </c>
      <c r="B725" s="70" t="s">
        <v>66</v>
      </c>
      <c r="C725" s="70" t="s">
        <v>67</v>
      </c>
      <c r="D725" s="70" t="s">
        <v>1056</v>
      </c>
      <c r="E725" s="70" t="s">
        <v>1069</v>
      </c>
      <c r="F725" s="70" t="s">
        <v>1052</v>
      </c>
      <c r="G725" s="70" t="s">
        <v>1070</v>
      </c>
      <c r="H725" s="70" t="s">
        <v>1054</v>
      </c>
      <c r="I725" s="70" t="s">
        <v>1071</v>
      </c>
      <c r="J725" s="70" t="s">
        <v>136</v>
      </c>
      <c r="K725" s="70" t="s">
        <v>62</v>
      </c>
      <c r="L725" s="71" t="s">
        <v>63</v>
      </c>
      <c r="M725" s="71">
        <v>11079.5</v>
      </c>
      <c r="N725" s="71">
        <v>9630.2000000000007</v>
      </c>
      <c r="O725" s="71">
        <v>29092.7</v>
      </c>
      <c r="P725">
        <v>44</v>
      </c>
      <c r="Q725" s="72">
        <v>20</v>
      </c>
    </row>
    <row r="726" spans="1:17" ht="16.5" hidden="1" customHeight="1" x14ac:dyDescent="0.2">
      <c r="A726" s="70" t="s">
        <v>1070</v>
      </c>
      <c r="B726" s="70" t="s">
        <v>66</v>
      </c>
      <c r="C726" s="70" t="s">
        <v>67</v>
      </c>
      <c r="D726" s="70" t="s">
        <v>1056</v>
      </c>
      <c r="E726" s="70" t="s">
        <v>1069</v>
      </c>
      <c r="F726" s="70" t="s">
        <v>1052</v>
      </c>
      <c r="G726" s="70" t="s">
        <v>1070</v>
      </c>
      <c r="H726" s="70" t="s">
        <v>1054</v>
      </c>
      <c r="I726" s="70" t="s">
        <v>1071</v>
      </c>
      <c r="J726" s="70" t="s">
        <v>136</v>
      </c>
      <c r="K726" s="70" t="s">
        <v>80</v>
      </c>
      <c r="L726" s="71" t="s">
        <v>63</v>
      </c>
      <c r="M726" s="71">
        <v>3.5</v>
      </c>
      <c r="N726" s="71">
        <v>67.099999999999994</v>
      </c>
      <c r="O726" s="71" t="s">
        <v>63</v>
      </c>
      <c r="P726">
        <v>44</v>
      </c>
      <c r="Q726" s="72">
        <v>20</v>
      </c>
    </row>
    <row r="727" spans="1:17" ht="16.5" hidden="1" customHeight="1" x14ac:dyDescent="0.2">
      <c r="A727" s="70" t="s">
        <v>1070</v>
      </c>
      <c r="B727" s="70" t="s">
        <v>66</v>
      </c>
      <c r="C727" s="70" t="s">
        <v>67</v>
      </c>
      <c r="D727" s="70" t="s">
        <v>1056</v>
      </c>
      <c r="E727" s="70" t="s">
        <v>1069</v>
      </c>
      <c r="F727" s="70" t="s">
        <v>1052</v>
      </c>
      <c r="G727" s="70" t="s">
        <v>1070</v>
      </c>
      <c r="H727" s="70" t="s">
        <v>1054</v>
      </c>
      <c r="I727" s="70" t="s">
        <v>1071</v>
      </c>
      <c r="J727" s="70" t="s">
        <v>136</v>
      </c>
      <c r="K727" s="70" t="s">
        <v>64</v>
      </c>
      <c r="L727" s="71" t="s">
        <v>63</v>
      </c>
      <c r="M727" s="71">
        <v>3808.5</v>
      </c>
      <c r="N727" s="71">
        <v>4727.5</v>
      </c>
      <c r="O727" s="71">
        <v>14281.9</v>
      </c>
      <c r="P727">
        <v>44</v>
      </c>
      <c r="Q727" s="72">
        <v>20</v>
      </c>
    </row>
    <row r="728" spans="1:17" ht="16.5" hidden="1" customHeight="1" x14ac:dyDescent="0.2">
      <c r="A728" s="70" t="s">
        <v>1070</v>
      </c>
      <c r="B728" s="70" t="s">
        <v>66</v>
      </c>
      <c r="C728" s="70" t="s">
        <v>67</v>
      </c>
      <c r="D728" s="70" t="s">
        <v>1056</v>
      </c>
      <c r="E728" s="70" t="s">
        <v>1069</v>
      </c>
      <c r="F728" s="70" t="s">
        <v>1052</v>
      </c>
      <c r="G728" s="70" t="s">
        <v>1070</v>
      </c>
      <c r="H728" s="70" t="s">
        <v>1054</v>
      </c>
      <c r="I728" s="70" t="s">
        <v>1071</v>
      </c>
      <c r="J728" s="70" t="s">
        <v>136</v>
      </c>
      <c r="K728" s="70" t="s">
        <v>65</v>
      </c>
      <c r="L728" s="71" t="s">
        <v>63</v>
      </c>
      <c r="M728" s="71">
        <v>2746.8</v>
      </c>
      <c r="N728" s="71">
        <v>3020.4</v>
      </c>
      <c r="O728" s="71">
        <v>9124.5</v>
      </c>
      <c r="P728">
        <v>44</v>
      </c>
      <c r="Q728" s="72">
        <v>20</v>
      </c>
    </row>
    <row r="729" spans="1:17" ht="16.5" hidden="1" customHeight="1" x14ac:dyDescent="0.2">
      <c r="A729" s="70" t="s">
        <v>1074</v>
      </c>
      <c r="B729" s="70" t="s">
        <v>96</v>
      </c>
      <c r="C729" s="70" t="s">
        <v>477</v>
      </c>
      <c r="D729" s="70" t="s">
        <v>575</v>
      </c>
      <c r="E729" s="70" t="s">
        <v>1072</v>
      </c>
      <c r="F729" s="70" t="s">
        <v>1073</v>
      </c>
      <c r="G729" s="70" t="s">
        <v>1074</v>
      </c>
      <c r="H729" s="70" t="s">
        <v>1075</v>
      </c>
      <c r="I729" s="70" t="s">
        <v>1075</v>
      </c>
      <c r="J729" s="70" t="s">
        <v>141</v>
      </c>
      <c r="K729" s="70" t="s">
        <v>62</v>
      </c>
      <c r="L729" s="71" t="s">
        <v>63</v>
      </c>
      <c r="M729" s="71">
        <v>419.9</v>
      </c>
      <c r="N729" s="71">
        <v>4251</v>
      </c>
      <c r="O729" s="71">
        <v>4936.2</v>
      </c>
      <c r="P729">
        <v>44.007323</v>
      </c>
      <c r="Q729" s="72">
        <v>21.254017000000001</v>
      </c>
    </row>
    <row r="730" spans="1:17" ht="16.5" hidden="1" customHeight="1" x14ac:dyDescent="0.2">
      <c r="A730" s="70" t="s">
        <v>1074</v>
      </c>
      <c r="B730" s="70" t="s">
        <v>96</v>
      </c>
      <c r="C730" s="70" t="s">
        <v>477</v>
      </c>
      <c r="D730" s="70" t="s">
        <v>575</v>
      </c>
      <c r="E730" s="70" t="s">
        <v>1072</v>
      </c>
      <c r="F730" s="70" t="s">
        <v>1073</v>
      </c>
      <c r="G730" s="70" t="s">
        <v>1074</v>
      </c>
      <c r="H730" s="70" t="s">
        <v>1075</v>
      </c>
      <c r="I730" s="70" t="s">
        <v>1075</v>
      </c>
      <c r="J730" s="70" t="s">
        <v>141</v>
      </c>
      <c r="K730" s="70" t="s">
        <v>80</v>
      </c>
      <c r="L730" s="71" t="s">
        <v>63</v>
      </c>
      <c r="M730" s="71">
        <v>12692.4</v>
      </c>
      <c r="N730" s="71">
        <v>14910.4</v>
      </c>
      <c r="O730" s="71">
        <v>18663.7</v>
      </c>
      <c r="P730">
        <v>44.007323</v>
      </c>
      <c r="Q730" s="72">
        <v>21.254017000000001</v>
      </c>
    </row>
    <row r="731" spans="1:17" ht="16.5" hidden="1" customHeight="1" x14ac:dyDescent="0.2">
      <c r="A731" s="70" t="s">
        <v>1074</v>
      </c>
      <c r="B731" s="70" t="s">
        <v>96</v>
      </c>
      <c r="C731" s="70" t="s">
        <v>477</v>
      </c>
      <c r="D731" s="70" t="s">
        <v>575</v>
      </c>
      <c r="E731" s="70" t="s">
        <v>1072</v>
      </c>
      <c r="F731" s="70" t="s">
        <v>1073</v>
      </c>
      <c r="G731" s="70" t="s">
        <v>1074</v>
      </c>
      <c r="H731" s="70" t="s">
        <v>1075</v>
      </c>
      <c r="I731" s="70" t="s">
        <v>1075</v>
      </c>
      <c r="J731" s="70" t="s">
        <v>141</v>
      </c>
      <c r="K731" s="70" t="s">
        <v>86</v>
      </c>
      <c r="L731" s="71" t="s">
        <v>63</v>
      </c>
      <c r="M731" s="71">
        <v>296.10000000000002</v>
      </c>
      <c r="N731" s="71">
        <v>248.9</v>
      </c>
      <c r="O731" s="71">
        <v>446.7</v>
      </c>
      <c r="P731">
        <v>44.007323</v>
      </c>
      <c r="Q731" s="72">
        <v>21.254017000000001</v>
      </c>
    </row>
    <row r="732" spans="1:17" ht="16.5" hidden="1" customHeight="1" x14ac:dyDescent="0.2">
      <c r="A732" s="70"/>
      <c r="B732" s="70" t="s">
        <v>96</v>
      </c>
      <c r="C732" s="70" t="s">
        <v>776</v>
      </c>
      <c r="D732" s="70" t="s">
        <v>777</v>
      </c>
      <c r="E732" s="70" t="s">
        <v>777</v>
      </c>
      <c r="F732" s="70" t="s">
        <v>1076</v>
      </c>
      <c r="G732" s="70"/>
      <c r="H732" s="70" t="s">
        <v>1077</v>
      </c>
      <c r="I732" s="70" t="s">
        <v>1078</v>
      </c>
      <c r="J732" s="70" t="s">
        <v>93</v>
      </c>
      <c r="K732" s="70" t="s">
        <v>80</v>
      </c>
      <c r="L732" s="71">
        <v>11643.1</v>
      </c>
      <c r="M732" s="71">
        <v>5461.5</v>
      </c>
      <c r="N732" s="71" t="s">
        <v>63</v>
      </c>
      <c r="O732" s="71" t="s">
        <v>63</v>
      </c>
      <c r="P732" t="e">
        <v>#N/A</v>
      </c>
      <c r="Q732" s="72" t="e">
        <v>#N/A</v>
      </c>
    </row>
    <row r="733" spans="1:17" ht="16.5" hidden="1" customHeight="1" x14ac:dyDescent="0.2">
      <c r="A733" s="70"/>
      <c r="B733" s="70" t="s">
        <v>96</v>
      </c>
      <c r="C733" s="70" t="s">
        <v>776</v>
      </c>
      <c r="D733" s="70" t="s">
        <v>777</v>
      </c>
      <c r="E733" s="70" t="s">
        <v>777</v>
      </c>
      <c r="F733" s="70" t="s">
        <v>1076</v>
      </c>
      <c r="G733" s="70"/>
      <c r="H733" s="70" t="s">
        <v>1077</v>
      </c>
      <c r="I733" s="70" t="s">
        <v>1078</v>
      </c>
      <c r="J733" s="70" t="s">
        <v>93</v>
      </c>
      <c r="K733" s="70" t="s">
        <v>86</v>
      </c>
      <c r="L733" s="71">
        <v>2370.1999999999998</v>
      </c>
      <c r="M733" s="71">
        <v>12724.2</v>
      </c>
      <c r="N733" s="71" t="s">
        <v>63</v>
      </c>
      <c r="O733" s="71" t="s">
        <v>63</v>
      </c>
      <c r="P733" t="e">
        <v>#N/A</v>
      </c>
      <c r="Q733" s="72" t="e">
        <v>#N/A</v>
      </c>
    </row>
    <row r="734" spans="1:17" ht="16.5" hidden="1" customHeight="1" x14ac:dyDescent="0.2">
      <c r="A734" s="70"/>
      <c r="B734" s="70" t="s">
        <v>96</v>
      </c>
      <c r="C734" s="70" t="s">
        <v>776</v>
      </c>
      <c r="D734" s="70" t="s">
        <v>777</v>
      </c>
      <c r="E734" s="70" t="s">
        <v>777</v>
      </c>
      <c r="F734" s="70" t="s">
        <v>1076</v>
      </c>
      <c r="G734" s="70"/>
      <c r="H734" s="70" t="s">
        <v>1077</v>
      </c>
      <c r="I734" s="70" t="s">
        <v>1078</v>
      </c>
      <c r="J734" s="70" t="s">
        <v>93</v>
      </c>
      <c r="K734" s="70" t="s">
        <v>65</v>
      </c>
      <c r="L734" s="71">
        <v>152.5</v>
      </c>
      <c r="M734" s="71" t="s">
        <v>63</v>
      </c>
      <c r="N734" s="71" t="s">
        <v>63</v>
      </c>
      <c r="O734" s="71" t="s">
        <v>63</v>
      </c>
      <c r="P734" t="e">
        <v>#N/A</v>
      </c>
      <c r="Q734" s="72" t="e">
        <v>#N/A</v>
      </c>
    </row>
    <row r="735" spans="1:17" ht="16.5" hidden="1" customHeight="1" x14ac:dyDescent="0.2">
      <c r="A735" s="70" t="s">
        <v>1080</v>
      </c>
      <c r="B735" s="70" t="s">
        <v>66</v>
      </c>
      <c r="C735" s="70" t="s">
        <v>238</v>
      </c>
      <c r="D735" s="70" t="s">
        <v>872</v>
      </c>
      <c r="E735" s="70" t="s">
        <v>956</v>
      </c>
      <c r="F735" s="70" t="s">
        <v>1079</v>
      </c>
      <c r="G735" s="70" t="s">
        <v>1080</v>
      </c>
      <c r="H735" s="70" t="s">
        <v>1081</v>
      </c>
      <c r="I735" s="70" t="s">
        <v>1082</v>
      </c>
      <c r="J735" s="70" t="s">
        <v>136</v>
      </c>
      <c r="K735" s="70" t="s">
        <v>62</v>
      </c>
      <c r="L735" s="71" t="s">
        <v>63</v>
      </c>
      <c r="M735" s="71" t="s">
        <v>63</v>
      </c>
      <c r="N735" s="71">
        <v>1902.1</v>
      </c>
      <c r="O735" s="71">
        <v>1902.1</v>
      </c>
      <c r="P735">
        <v>44</v>
      </c>
      <c r="Q735" s="72">
        <v>21</v>
      </c>
    </row>
    <row r="736" spans="1:17" ht="16.5" hidden="1" customHeight="1" x14ac:dyDescent="0.2">
      <c r="A736" s="70" t="s">
        <v>1084</v>
      </c>
      <c r="B736" s="70" t="s">
        <v>221</v>
      </c>
      <c r="C736" s="70" t="s">
        <v>722</v>
      </c>
      <c r="D736" s="70" t="s">
        <v>753</v>
      </c>
      <c r="E736" s="70" t="s">
        <v>754</v>
      </c>
      <c r="F736" s="70" t="s">
        <v>1083</v>
      </c>
      <c r="G736" s="70" t="s">
        <v>1084</v>
      </c>
      <c r="H736" s="70" t="s">
        <v>1085</v>
      </c>
      <c r="I736" s="70" t="s">
        <v>1086</v>
      </c>
      <c r="J736" s="70" t="s">
        <v>61</v>
      </c>
      <c r="K736" s="70" t="s">
        <v>62</v>
      </c>
      <c r="L736" s="71" t="s">
        <v>63</v>
      </c>
      <c r="M736" s="71" t="s">
        <v>63</v>
      </c>
      <c r="N736" s="71">
        <v>27054.6</v>
      </c>
      <c r="O736" s="71">
        <v>23684.5</v>
      </c>
      <c r="P736">
        <v>44</v>
      </c>
      <c r="Q736" s="72">
        <v>21</v>
      </c>
    </row>
    <row r="737" spans="1:17" ht="16.5" hidden="1" customHeight="1" x14ac:dyDescent="0.2">
      <c r="A737" s="70" t="s">
        <v>1084</v>
      </c>
      <c r="B737" s="70" t="s">
        <v>221</v>
      </c>
      <c r="C737" s="70" t="s">
        <v>722</v>
      </c>
      <c r="D737" s="70" t="s">
        <v>753</v>
      </c>
      <c r="E737" s="70" t="s">
        <v>754</v>
      </c>
      <c r="F737" s="70" t="s">
        <v>1083</v>
      </c>
      <c r="G737" s="70" t="s">
        <v>1084</v>
      </c>
      <c r="H737" s="70" t="s">
        <v>1085</v>
      </c>
      <c r="I737" s="70" t="s">
        <v>1086</v>
      </c>
      <c r="J737" s="70" t="s">
        <v>61</v>
      </c>
      <c r="K737" s="70" t="s">
        <v>64</v>
      </c>
      <c r="L737" s="71" t="s">
        <v>63</v>
      </c>
      <c r="M737" s="71" t="s">
        <v>63</v>
      </c>
      <c r="N737" s="71">
        <v>2224.9</v>
      </c>
      <c r="O737" s="71">
        <v>1947.7</v>
      </c>
      <c r="P737">
        <v>44</v>
      </c>
      <c r="Q737" s="72">
        <v>21</v>
      </c>
    </row>
    <row r="738" spans="1:17" ht="16.5" hidden="1" customHeight="1" x14ac:dyDescent="0.2">
      <c r="A738" s="70" t="s">
        <v>1084</v>
      </c>
      <c r="B738" s="70" t="s">
        <v>221</v>
      </c>
      <c r="C738" s="70" t="s">
        <v>722</v>
      </c>
      <c r="D738" s="70" t="s">
        <v>753</v>
      </c>
      <c r="E738" s="70" t="s">
        <v>754</v>
      </c>
      <c r="F738" s="70" t="s">
        <v>1083</v>
      </c>
      <c r="G738" s="70" t="s">
        <v>1084</v>
      </c>
      <c r="H738" s="70" t="s">
        <v>1085</v>
      </c>
      <c r="I738" s="70" t="s">
        <v>1086</v>
      </c>
      <c r="J738" s="70" t="s">
        <v>61</v>
      </c>
      <c r="K738" s="70" t="s">
        <v>65</v>
      </c>
      <c r="L738" s="71" t="s">
        <v>63</v>
      </c>
      <c r="M738" s="71" t="s">
        <v>63</v>
      </c>
      <c r="N738" s="71">
        <v>1372.9</v>
      </c>
      <c r="O738" s="71">
        <v>1201.9000000000001</v>
      </c>
      <c r="P738">
        <v>44</v>
      </c>
      <c r="Q738" s="72">
        <v>21</v>
      </c>
    </row>
    <row r="739" spans="1:17" ht="16.5" hidden="1" customHeight="1" x14ac:dyDescent="0.2">
      <c r="A739" s="70"/>
      <c r="B739" s="70" t="s">
        <v>96</v>
      </c>
      <c r="C739" s="70" t="s">
        <v>501</v>
      </c>
      <c r="D739" s="70" t="s">
        <v>1087</v>
      </c>
      <c r="E739" s="70" t="s">
        <v>1088</v>
      </c>
      <c r="F739" s="70" t="s">
        <v>1089</v>
      </c>
      <c r="G739" s="70"/>
      <c r="H739" s="70" t="s">
        <v>1090</v>
      </c>
      <c r="I739" s="70" t="s">
        <v>560</v>
      </c>
      <c r="J739" s="70" t="s">
        <v>61</v>
      </c>
      <c r="K739" s="70" t="s">
        <v>62</v>
      </c>
      <c r="L739" s="71">
        <v>29580</v>
      </c>
      <c r="M739" s="71">
        <v>52476</v>
      </c>
      <c r="N739" s="71" t="s">
        <v>63</v>
      </c>
      <c r="O739" s="71" t="s">
        <v>63</v>
      </c>
      <c r="P739" t="e">
        <v>#N/A</v>
      </c>
      <c r="Q739" s="72" t="e">
        <v>#N/A</v>
      </c>
    </row>
    <row r="740" spans="1:17" ht="16.5" hidden="1" customHeight="1" x14ac:dyDescent="0.2">
      <c r="A740" s="70"/>
      <c r="B740" s="70" t="s">
        <v>96</v>
      </c>
      <c r="C740" s="70" t="s">
        <v>501</v>
      </c>
      <c r="D740" s="70" t="s">
        <v>1087</v>
      </c>
      <c r="E740" s="70" t="s">
        <v>1088</v>
      </c>
      <c r="F740" s="70" t="s">
        <v>1089</v>
      </c>
      <c r="G740" s="70"/>
      <c r="H740" s="70" t="s">
        <v>1090</v>
      </c>
      <c r="I740" s="70" t="s">
        <v>560</v>
      </c>
      <c r="J740" s="70" t="s">
        <v>61</v>
      </c>
      <c r="K740" s="70" t="s">
        <v>64</v>
      </c>
      <c r="L740" s="71">
        <v>18030</v>
      </c>
      <c r="M740" s="71">
        <v>31574</v>
      </c>
      <c r="N740" s="71" t="s">
        <v>63</v>
      </c>
      <c r="O740" s="71" t="s">
        <v>63</v>
      </c>
      <c r="P740" t="e">
        <v>#N/A</v>
      </c>
      <c r="Q740" s="72" t="e">
        <v>#N/A</v>
      </c>
    </row>
    <row r="741" spans="1:17" ht="16.5" hidden="1" customHeight="1" x14ac:dyDescent="0.2">
      <c r="A741" s="70"/>
      <c r="B741" s="70" t="s">
        <v>96</v>
      </c>
      <c r="C741" s="70" t="s">
        <v>501</v>
      </c>
      <c r="D741" s="70" t="s">
        <v>1087</v>
      </c>
      <c r="E741" s="70" t="s">
        <v>1088</v>
      </c>
      <c r="F741" s="70" t="s">
        <v>1089</v>
      </c>
      <c r="G741" s="70"/>
      <c r="H741" s="70" t="s">
        <v>1090</v>
      </c>
      <c r="I741" s="70" t="s">
        <v>560</v>
      </c>
      <c r="J741" s="70" t="s">
        <v>61</v>
      </c>
      <c r="K741" s="70" t="s">
        <v>65</v>
      </c>
      <c r="L741" s="71">
        <v>1974</v>
      </c>
      <c r="M741" s="71">
        <v>3620.4</v>
      </c>
      <c r="N741" s="71" t="s">
        <v>63</v>
      </c>
      <c r="O741" s="71" t="s">
        <v>63</v>
      </c>
      <c r="P741" t="e">
        <v>#N/A</v>
      </c>
      <c r="Q741" s="72" t="e">
        <v>#N/A</v>
      </c>
    </row>
    <row r="742" spans="1:17" ht="16.5" hidden="1" customHeight="1" x14ac:dyDescent="0.2">
      <c r="A742" s="70" t="s">
        <v>1093</v>
      </c>
      <c r="B742" s="70" t="s">
        <v>221</v>
      </c>
      <c r="C742" s="70" t="s">
        <v>329</v>
      </c>
      <c r="D742" s="70" t="s">
        <v>1091</v>
      </c>
      <c r="E742" s="70" t="s">
        <v>1091</v>
      </c>
      <c r="F742" s="70" t="s">
        <v>1092</v>
      </c>
      <c r="G742" s="70" t="s">
        <v>1093</v>
      </c>
      <c r="H742" s="70" t="s">
        <v>1094</v>
      </c>
      <c r="I742" s="70" t="s">
        <v>1094</v>
      </c>
      <c r="J742" s="70" t="s">
        <v>231</v>
      </c>
      <c r="K742" s="70" t="s">
        <v>80</v>
      </c>
      <c r="L742" s="71">
        <v>6701</v>
      </c>
      <c r="M742" s="71">
        <v>4854.7</v>
      </c>
      <c r="N742" s="71">
        <v>5528.6</v>
      </c>
      <c r="O742" s="71">
        <v>5350.2</v>
      </c>
      <c r="P742">
        <v>43.301299999999998</v>
      </c>
      <c r="Q742" s="72">
        <v>22.012499999999999</v>
      </c>
    </row>
    <row r="743" spans="1:17" ht="16.5" hidden="1" customHeight="1" x14ac:dyDescent="0.2">
      <c r="A743" s="70" t="s">
        <v>1093</v>
      </c>
      <c r="B743" s="70" t="s">
        <v>221</v>
      </c>
      <c r="C743" s="70" t="s">
        <v>329</v>
      </c>
      <c r="D743" s="70" t="s">
        <v>1091</v>
      </c>
      <c r="E743" s="70" t="s">
        <v>1091</v>
      </c>
      <c r="F743" s="70" t="s">
        <v>1092</v>
      </c>
      <c r="G743" s="70" t="s">
        <v>1093</v>
      </c>
      <c r="H743" s="70" t="s">
        <v>1094</v>
      </c>
      <c r="I743" s="70" t="s">
        <v>1094</v>
      </c>
      <c r="J743" s="70" t="s">
        <v>231</v>
      </c>
      <c r="K743" s="70" t="s">
        <v>65</v>
      </c>
      <c r="L743" s="71">
        <v>574</v>
      </c>
      <c r="M743" s="71">
        <v>326.10000000000002</v>
      </c>
      <c r="N743" s="71">
        <v>710.6</v>
      </c>
      <c r="O743" s="71">
        <v>110.7</v>
      </c>
      <c r="P743">
        <v>43.301299999999998</v>
      </c>
      <c r="Q743" s="72">
        <v>22.012499999999999</v>
      </c>
    </row>
    <row r="744" spans="1:17" ht="16.5" hidden="1" customHeight="1" x14ac:dyDescent="0.2">
      <c r="A744" s="70" t="s">
        <v>1096</v>
      </c>
      <c r="B744" s="70" t="s">
        <v>66</v>
      </c>
      <c r="C744" s="70" t="s">
        <v>238</v>
      </c>
      <c r="D744" s="70" t="s">
        <v>524</v>
      </c>
      <c r="E744" s="70" t="s">
        <v>524</v>
      </c>
      <c r="F744" s="70" t="s">
        <v>1095</v>
      </c>
      <c r="G744" s="70" t="s">
        <v>1096</v>
      </c>
      <c r="H744" s="70" t="s">
        <v>1097</v>
      </c>
      <c r="I744" s="70" t="s">
        <v>1098</v>
      </c>
      <c r="J744" s="70" t="s">
        <v>136</v>
      </c>
      <c r="K744" s="70" t="s">
        <v>62</v>
      </c>
      <c r="L744" s="71" t="s">
        <v>63</v>
      </c>
      <c r="M744" s="71">
        <v>30294.799999999999</v>
      </c>
      <c r="N744" s="71">
        <v>10890</v>
      </c>
      <c r="O744" s="71">
        <v>10890</v>
      </c>
      <c r="P744">
        <v>45.125399999999999</v>
      </c>
      <c r="Q744" s="72">
        <v>20.505800000000001</v>
      </c>
    </row>
    <row r="745" spans="1:17" ht="16.5" hidden="1" customHeight="1" x14ac:dyDescent="0.2">
      <c r="A745" s="70" t="s">
        <v>1096</v>
      </c>
      <c r="B745" s="70" t="s">
        <v>66</v>
      </c>
      <c r="C745" s="70" t="s">
        <v>238</v>
      </c>
      <c r="D745" s="70" t="s">
        <v>524</v>
      </c>
      <c r="E745" s="70" t="s">
        <v>524</v>
      </c>
      <c r="F745" s="70" t="s">
        <v>1095</v>
      </c>
      <c r="G745" s="70" t="s">
        <v>1096</v>
      </c>
      <c r="H745" s="70" t="s">
        <v>1097</v>
      </c>
      <c r="I745" s="70" t="s">
        <v>1098</v>
      </c>
      <c r="J745" s="70" t="s">
        <v>136</v>
      </c>
      <c r="K745" s="70" t="s">
        <v>80</v>
      </c>
      <c r="L745" s="71" t="s">
        <v>63</v>
      </c>
      <c r="M745" s="71">
        <v>211.2</v>
      </c>
      <c r="N745" s="71">
        <v>49.5</v>
      </c>
      <c r="O745" s="71" t="s">
        <v>63</v>
      </c>
      <c r="P745">
        <v>45.125399999999999</v>
      </c>
      <c r="Q745" s="72">
        <v>20.505800000000001</v>
      </c>
    </row>
    <row r="746" spans="1:17" ht="16.5" hidden="1" customHeight="1" x14ac:dyDescent="0.2">
      <c r="A746" s="70" t="s">
        <v>1096</v>
      </c>
      <c r="B746" s="70" t="s">
        <v>66</v>
      </c>
      <c r="C746" s="70" t="s">
        <v>238</v>
      </c>
      <c r="D746" s="70" t="s">
        <v>524</v>
      </c>
      <c r="E746" s="70" t="s">
        <v>524</v>
      </c>
      <c r="F746" s="70" t="s">
        <v>1095</v>
      </c>
      <c r="G746" s="70" t="s">
        <v>1096</v>
      </c>
      <c r="H746" s="70" t="s">
        <v>1097</v>
      </c>
      <c r="I746" s="70" t="s">
        <v>1098</v>
      </c>
      <c r="J746" s="70" t="s">
        <v>136</v>
      </c>
      <c r="K746" s="70" t="s">
        <v>64</v>
      </c>
      <c r="L746" s="71" t="s">
        <v>63</v>
      </c>
      <c r="M746" s="71">
        <v>14872</v>
      </c>
      <c r="N746" s="71">
        <v>5346</v>
      </c>
      <c r="O746" s="71">
        <v>5346</v>
      </c>
      <c r="P746">
        <v>45.125399999999999</v>
      </c>
      <c r="Q746" s="72">
        <v>20.505800000000001</v>
      </c>
    </row>
    <row r="747" spans="1:17" ht="16.5" hidden="1" customHeight="1" x14ac:dyDescent="0.2">
      <c r="A747" s="70" t="s">
        <v>1096</v>
      </c>
      <c r="B747" s="70" t="s">
        <v>66</v>
      </c>
      <c r="C747" s="70" t="s">
        <v>238</v>
      </c>
      <c r="D747" s="70" t="s">
        <v>524</v>
      </c>
      <c r="E747" s="70" t="s">
        <v>524</v>
      </c>
      <c r="F747" s="70" t="s">
        <v>1095</v>
      </c>
      <c r="G747" s="70" t="s">
        <v>1096</v>
      </c>
      <c r="H747" s="70" t="s">
        <v>1097</v>
      </c>
      <c r="I747" s="70" t="s">
        <v>1098</v>
      </c>
      <c r="J747" s="70" t="s">
        <v>136</v>
      </c>
      <c r="K747" s="70" t="s">
        <v>65</v>
      </c>
      <c r="L747" s="71" t="s">
        <v>63</v>
      </c>
      <c r="M747" s="71">
        <v>9501.6</v>
      </c>
      <c r="N747" s="71">
        <v>3415.5</v>
      </c>
      <c r="O747" s="71">
        <v>3415.5</v>
      </c>
      <c r="P747">
        <v>45.125399999999999</v>
      </c>
      <c r="Q747" s="72">
        <v>20.505800000000001</v>
      </c>
    </row>
    <row r="748" spans="1:17" ht="16.5" hidden="1" customHeight="1" x14ac:dyDescent="0.2">
      <c r="A748" s="70" t="s">
        <v>1102</v>
      </c>
      <c r="B748" s="70" t="s">
        <v>221</v>
      </c>
      <c r="C748" s="70" t="s">
        <v>722</v>
      </c>
      <c r="D748" s="70" t="s">
        <v>1099</v>
      </c>
      <c r="E748" s="70" t="s">
        <v>1100</v>
      </c>
      <c r="F748" s="70" t="s">
        <v>1101</v>
      </c>
      <c r="G748" s="70" t="s">
        <v>1102</v>
      </c>
      <c r="H748" s="70" t="s">
        <v>1103</v>
      </c>
      <c r="I748" s="70" t="s">
        <v>1104</v>
      </c>
      <c r="J748" s="70" t="s">
        <v>136</v>
      </c>
      <c r="K748" s="70" t="s">
        <v>62</v>
      </c>
      <c r="L748" s="71">
        <v>63360</v>
      </c>
      <c r="M748" s="71">
        <v>11169.5</v>
      </c>
      <c r="N748" s="71">
        <v>11733.5</v>
      </c>
      <c r="O748" s="71">
        <v>11739.4</v>
      </c>
      <c r="P748">
        <v>44503406</v>
      </c>
      <c r="Q748" s="72">
        <v>21295936</v>
      </c>
    </row>
    <row r="749" spans="1:17" ht="16.5" hidden="1" customHeight="1" x14ac:dyDescent="0.2">
      <c r="A749" s="70" t="s">
        <v>1102</v>
      </c>
      <c r="B749" s="70" t="s">
        <v>221</v>
      </c>
      <c r="C749" s="70" t="s">
        <v>722</v>
      </c>
      <c r="D749" s="70" t="s">
        <v>1099</v>
      </c>
      <c r="E749" s="70" t="s">
        <v>1100</v>
      </c>
      <c r="F749" s="70" t="s">
        <v>1101</v>
      </c>
      <c r="G749" s="70" t="s">
        <v>1102</v>
      </c>
      <c r="H749" s="70" t="s">
        <v>1103</v>
      </c>
      <c r="I749" s="70" t="s">
        <v>1104</v>
      </c>
      <c r="J749" s="70" t="s">
        <v>136</v>
      </c>
      <c r="K749" s="70" t="s">
        <v>80</v>
      </c>
      <c r="L749" s="71" t="s">
        <v>63</v>
      </c>
      <c r="M749" s="71">
        <v>78.099999999999994</v>
      </c>
      <c r="N749" s="71">
        <v>81.8</v>
      </c>
      <c r="O749" s="71">
        <v>81.8</v>
      </c>
      <c r="P749">
        <v>44503406</v>
      </c>
      <c r="Q749" s="72">
        <v>21295936</v>
      </c>
    </row>
    <row r="750" spans="1:17" ht="16.5" hidden="1" customHeight="1" x14ac:dyDescent="0.2">
      <c r="A750" s="70" t="s">
        <v>1102</v>
      </c>
      <c r="B750" s="70" t="s">
        <v>221</v>
      </c>
      <c r="C750" s="70" t="s">
        <v>722</v>
      </c>
      <c r="D750" s="70" t="s">
        <v>1099</v>
      </c>
      <c r="E750" s="70" t="s">
        <v>1100</v>
      </c>
      <c r="F750" s="70" t="s">
        <v>1101</v>
      </c>
      <c r="G750" s="70" t="s">
        <v>1102</v>
      </c>
      <c r="H750" s="70" t="s">
        <v>1103</v>
      </c>
      <c r="I750" s="70" t="s">
        <v>1104</v>
      </c>
      <c r="J750" s="70" t="s">
        <v>136</v>
      </c>
      <c r="K750" s="70" t="s">
        <v>64</v>
      </c>
      <c r="L750" s="71">
        <v>28800</v>
      </c>
      <c r="M750" s="71">
        <v>5500.9</v>
      </c>
      <c r="N750" s="71">
        <v>5760.2</v>
      </c>
      <c r="O750" s="71">
        <v>5762.5</v>
      </c>
      <c r="P750">
        <v>44503406</v>
      </c>
      <c r="Q750" s="72">
        <v>21295936</v>
      </c>
    </row>
    <row r="751" spans="1:17" ht="16.5" hidden="1" customHeight="1" x14ac:dyDescent="0.2">
      <c r="A751" s="70" t="s">
        <v>1102</v>
      </c>
      <c r="B751" s="70" t="s">
        <v>221</v>
      </c>
      <c r="C751" s="70" t="s">
        <v>722</v>
      </c>
      <c r="D751" s="70" t="s">
        <v>1099</v>
      </c>
      <c r="E751" s="70" t="s">
        <v>1100</v>
      </c>
      <c r="F751" s="70" t="s">
        <v>1101</v>
      </c>
      <c r="G751" s="70" t="s">
        <v>1102</v>
      </c>
      <c r="H751" s="70" t="s">
        <v>1103</v>
      </c>
      <c r="I751" s="70" t="s">
        <v>1104</v>
      </c>
      <c r="J751" s="70" t="s">
        <v>136</v>
      </c>
      <c r="K751" s="70" t="s">
        <v>65</v>
      </c>
      <c r="L751" s="71">
        <v>14976</v>
      </c>
      <c r="M751" s="71">
        <v>3514.5</v>
      </c>
      <c r="N751" s="71">
        <v>3680.1</v>
      </c>
      <c r="O751" s="71">
        <v>3681.6</v>
      </c>
      <c r="P751">
        <v>44503406</v>
      </c>
      <c r="Q751" s="72">
        <v>21295936</v>
      </c>
    </row>
    <row r="752" spans="1:17" ht="16.5" hidden="1" customHeight="1" x14ac:dyDescent="0.2">
      <c r="A752" s="70" t="s">
        <v>1106</v>
      </c>
      <c r="B752" s="70" t="s">
        <v>66</v>
      </c>
      <c r="C752" s="70" t="s">
        <v>142</v>
      </c>
      <c r="D752" s="70" t="s">
        <v>199</v>
      </c>
      <c r="E752" s="70" t="s">
        <v>707</v>
      </c>
      <c r="F752" s="70" t="s">
        <v>1105</v>
      </c>
      <c r="G752" s="70" t="s">
        <v>1106</v>
      </c>
      <c r="H752" s="70" t="s">
        <v>1107</v>
      </c>
      <c r="I752" s="70" t="s">
        <v>1108</v>
      </c>
      <c r="J752" s="70" t="s">
        <v>136</v>
      </c>
      <c r="K752" s="70" t="s">
        <v>62</v>
      </c>
      <c r="L752" s="71">
        <v>35200</v>
      </c>
      <c r="M752" s="71">
        <v>8234.1</v>
      </c>
      <c r="N752" s="71">
        <v>22</v>
      </c>
      <c r="O752" s="71">
        <v>12643</v>
      </c>
      <c r="P752">
        <v>45.6111</v>
      </c>
      <c r="Q752" s="72">
        <v>19.367699999999999</v>
      </c>
    </row>
    <row r="753" spans="1:17" ht="16.5" hidden="1" customHeight="1" x14ac:dyDescent="0.2">
      <c r="A753" s="70" t="s">
        <v>1106</v>
      </c>
      <c r="B753" s="70" t="s">
        <v>66</v>
      </c>
      <c r="C753" s="70" t="s">
        <v>142</v>
      </c>
      <c r="D753" s="70" t="s">
        <v>199</v>
      </c>
      <c r="E753" s="70" t="s">
        <v>707</v>
      </c>
      <c r="F753" s="70" t="s">
        <v>1105</v>
      </c>
      <c r="G753" s="70" t="s">
        <v>1106</v>
      </c>
      <c r="H753" s="70" t="s">
        <v>1107</v>
      </c>
      <c r="I753" s="70" t="s">
        <v>1108</v>
      </c>
      <c r="J753" s="70" t="s">
        <v>136</v>
      </c>
      <c r="K753" s="70" t="s">
        <v>80</v>
      </c>
      <c r="L753" s="71" t="s">
        <v>63</v>
      </c>
      <c r="M753" s="71">
        <v>57.4</v>
      </c>
      <c r="N753" s="71" t="s">
        <v>63</v>
      </c>
      <c r="O753" s="71">
        <v>88.1</v>
      </c>
      <c r="P753">
        <v>45.6111</v>
      </c>
      <c r="Q753" s="72">
        <v>19.367699999999999</v>
      </c>
    </row>
    <row r="754" spans="1:17" ht="16.5" hidden="1" customHeight="1" x14ac:dyDescent="0.2">
      <c r="A754" s="70" t="s">
        <v>1106</v>
      </c>
      <c r="B754" s="70" t="s">
        <v>66</v>
      </c>
      <c r="C754" s="70" t="s">
        <v>142</v>
      </c>
      <c r="D754" s="70" t="s">
        <v>199</v>
      </c>
      <c r="E754" s="70" t="s">
        <v>707</v>
      </c>
      <c r="F754" s="70" t="s">
        <v>1105</v>
      </c>
      <c r="G754" s="70" t="s">
        <v>1106</v>
      </c>
      <c r="H754" s="70" t="s">
        <v>1107</v>
      </c>
      <c r="I754" s="70" t="s">
        <v>1108</v>
      </c>
      <c r="J754" s="70" t="s">
        <v>136</v>
      </c>
      <c r="K754" s="70" t="s">
        <v>64</v>
      </c>
      <c r="L754" s="71">
        <v>16000</v>
      </c>
      <c r="M754" s="71">
        <v>4042.2</v>
      </c>
      <c r="N754" s="71" t="s">
        <v>63</v>
      </c>
      <c r="O754" s="71">
        <v>6206.6</v>
      </c>
      <c r="P754">
        <v>45.6111</v>
      </c>
      <c r="Q754" s="72">
        <v>19.367699999999999</v>
      </c>
    </row>
    <row r="755" spans="1:17" ht="16.5" hidden="1" customHeight="1" x14ac:dyDescent="0.2">
      <c r="A755" s="70" t="s">
        <v>1106</v>
      </c>
      <c r="B755" s="70" t="s">
        <v>66</v>
      </c>
      <c r="C755" s="70" t="s">
        <v>142</v>
      </c>
      <c r="D755" s="70" t="s">
        <v>199</v>
      </c>
      <c r="E755" s="70" t="s">
        <v>707</v>
      </c>
      <c r="F755" s="70" t="s">
        <v>1105</v>
      </c>
      <c r="G755" s="70" t="s">
        <v>1106</v>
      </c>
      <c r="H755" s="70" t="s">
        <v>1107</v>
      </c>
      <c r="I755" s="70" t="s">
        <v>1108</v>
      </c>
      <c r="J755" s="70" t="s">
        <v>136</v>
      </c>
      <c r="K755" s="70" t="s">
        <v>65</v>
      </c>
      <c r="L755" s="71">
        <v>8320</v>
      </c>
      <c r="M755" s="71">
        <v>2582.5</v>
      </c>
      <c r="N755" s="71" t="s">
        <v>63</v>
      </c>
      <c r="O755" s="71">
        <v>3965.3</v>
      </c>
      <c r="P755">
        <v>45.6111</v>
      </c>
      <c r="Q755" s="72">
        <v>19.367699999999999</v>
      </c>
    </row>
    <row r="756" spans="1:17" ht="16.5" hidden="1" customHeight="1" x14ac:dyDescent="0.2">
      <c r="A756" s="70"/>
      <c r="B756" s="70" t="s">
        <v>96</v>
      </c>
      <c r="C756" s="70" t="s">
        <v>451</v>
      </c>
      <c r="D756" s="70" t="s">
        <v>458</v>
      </c>
      <c r="E756" s="70" t="s">
        <v>1109</v>
      </c>
      <c r="F756" s="70" t="s">
        <v>1110</v>
      </c>
      <c r="G756" s="70"/>
      <c r="H756" s="70" t="s">
        <v>1111</v>
      </c>
      <c r="I756" s="70" t="s">
        <v>1112</v>
      </c>
      <c r="J756" s="70" t="s">
        <v>85</v>
      </c>
      <c r="K756" s="70" t="s">
        <v>80</v>
      </c>
      <c r="L756" s="71">
        <v>2323.8000000000002</v>
      </c>
      <c r="M756" s="71" t="s">
        <v>63</v>
      </c>
      <c r="N756" s="71" t="s">
        <v>63</v>
      </c>
      <c r="O756" s="71" t="s">
        <v>63</v>
      </c>
      <c r="P756" t="e">
        <v>#N/A</v>
      </c>
      <c r="Q756" s="72" t="e">
        <v>#N/A</v>
      </c>
    </row>
    <row r="757" spans="1:17" ht="16.5" hidden="1" customHeight="1" x14ac:dyDescent="0.2">
      <c r="A757" s="70"/>
      <c r="B757" s="70" t="s">
        <v>96</v>
      </c>
      <c r="C757" s="70" t="s">
        <v>451</v>
      </c>
      <c r="D757" s="70" t="s">
        <v>458</v>
      </c>
      <c r="E757" s="70" t="s">
        <v>1109</v>
      </c>
      <c r="F757" s="70" t="s">
        <v>1110</v>
      </c>
      <c r="G757" s="70"/>
      <c r="H757" s="70" t="s">
        <v>1111</v>
      </c>
      <c r="I757" s="70" t="s">
        <v>1112</v>
      </c>
      <c r="J757" s="70" t="s">
        <v>85</v>
      </c>
      <c r="K757" s="70" t="s">
        <v>86</v>
      </c>
      <c r="L757" s="71">
        <v>20562.7</v>
      </c>
      <c r="M757" s="71" t="s">
        <v>63</v>
      </c>
      <c r="N757" s="71" t="s">
        <v>63</v>
      </c>
      <c r="O757" s="71" t="s">
        <v>63</v>
      </c>
      <c r="P757" t="e">
        <v>#N/A</v>
      </c>
      <c r="Q757" s="72" t="e">
        <v>#N/A</v>
      </c>
    </row>
    <row r="758" spans="1:17" ht="16.5" hidden="1" customHeight="1" x14ac:dyDescent="0.2">
      <c r="A758" s="70"/>
      <c r="B758" s="70" t="s">
        <v>96</v>
      </c>
      <c r="C758" s="70" t="s">
        <v>451</v>
      </c>
      <c r="D758" s="70" t="s">
        <v>458</v>
      </c>
      <c r="E758" s="70" t="s">
        <v>1109</v>
      </c>
      <c r="F758" s="70" t="s">
        <v>1110</v>
      </c>
      <c r="G758" s="70"/>
      <c r="H758" s="70" t="s">
        <v>1111</v>
      </c>
      <c r="I758" s="70" t="s">
        <v>1112</v>
      </c>
      <c r="J758" s="70" t="s">
        <v>85</v>
      </c>
      <c r="K758" s="70" t="s">
        <v>65</v>
      </c>
      <c r="L758" s="71">
        <v>79.900000000000006</v>
      </c>
      <c r="M758" s="71" t="s">
        <v>63</v>
      </c>
      <c r="N758" s="71" t="s">
        <v>63</v>
      </c>
      <c r="O758" s="71" t="s">
        <v>63</v>
      </c>
      <c r="P758" t="e">
        <v>#N/A</v>
      </c>
      <c r="Q758" s="72" t="e">
        <v>#N/A</v>
      </c>
    </row>
    <row r="759" spans="1:17" ht="16.5" hidden="1" customHeight="1" x14ac:dyDescent="0.2">
      <c r="A759" s="70" t="s">
        <v>1115</v>
      </c>
      <c r="B759" s="70" t="s">
        <v>54</v>
      </c>
      <c r="C759" s="70" t="s">
        <v>55</v>
      </c>
      <c r="D759" s="70" t="s">
        <v>566</v>
      </c>
      <c r="E759" s="70" t="s">
        <v>1113</v>
      </c>
      <c r="F759" s="70" t="s">
        <v>1114</v>
      </c>
      <c r="G759" s="70" t="s">
        <v>1115</v>
      </c>
      <c r="H759" s="70" t="s">
        <v>1116</v>
      </c>
      <c r="I759" s="70" t="s">
        <v>1117</v>
      </c>
      <c r="J759" s="70" t="s">
        <v>398</v>
      </c>
      <c r="K759" s="70" t="s">
        <v>62</v>
      </c>
      <c r="L759" s="71" t="s">
        <v>63</v>
      </c>
      <c r="M759" s="71" t="s">
        <v>63</v>
      </c>
      <c r="N759" s="71" t="s">
        <v>63</v>
      </c>
      <c r="O759" s="71">
        <v>1.2</v>
      </c>
      <c r="P759">
        <v>44.65</v>
      </c>
      <c r="Q759" s="72">
        <v>20.25</v>
      </c>
    </row>
    <row r="760" spans="1:17" ht="16.5" hidden="1" customHeight="1" x14ac:dyDescent="0.2">
      <c r="A760" s="70" t="s">
        <v>1115</v>
      </c>
      <c r="B760" s="70" t="s">
        <v>54</v>
      </c>
      <c r="C760" s="70" t="s">
        <v>55</v>
      </c>
      <c r="D760" s="70" t="s">
        <v>566</v>
      </c>
      <c r="E760" s="70" t="s">
        <v>1113</v>
      </c>
      <c r="F760" s="70" t="s">
        <v>1114</v>
      </c>
      <c r="G760" s="70" t="s">
        <v>1115</v>
      </c>
      <c r="H760" s="70" t="s">
        <v>1116</v>
      </c>
      <c r="I760" s="70" t="s">
        <v>1117</v>
      </c>
      <c r="J760" s="70" t="s">
        <v>398</v>
      </c>
      <c r="K760" s="70" t="s">
        <v>80</v>
      </c>
      <c r="L760" s="71" t="s">
        <v>63</v>
      </c>
      <c r="M760" s="71" t="s">
        <v>63</v>
      </c>
      <c r="N760" s="71" t="s">
        <v>63</v>
      </c>
      <c r="O760" s="71">
        <v>2685.1</v>
      </c>
      <c r="P760">
        <v>44.65</v>
      </c>
      <c r="Q760" s="72">
        <v>20.25</v>
      </c>
    </row>
    <row r="761" spans="1:17" ht="16.5" hidden="1" customHeight="1" x14ac:dyDescent="0.2">
      <c r="A761" s="70" t="s">
        <v>1115</v>
      </c>
      <c r="B761" s="70" t="s">
        <v>54</v>
      </c>
      <c r="C761" s="70" t="s">
        <v>55</v>
      </c>
      <c r="D761" s="70" t="s">
        <v>566</v>
      </c>
      <c r="E761" s="70" t="s">
        <v>1113</v>
      </c>
      <c r="F761" s="70" t="s">
        <v>1114</v>
      </c>
      <c r="G761" s="70" t="s">
        <v>1115</v>
      </c>
      <c r="H761" s="70" t="s">
        <v>1116</v>
      </c>
      <c r="I761" s="70" t="s">
        <v>1117</v>
      </c>
      <c r="J761" s="70" t="s">
        <v>398</v>
      </c>
      <c r="K761" s="70" t="s">
        <v>86</v>
      </c>
      <c r="L761" s="71" t="s">
        <v>63</v>
      </c>
      <c r="M761" s="71" t="s">
        <v>63</v>
      </c>
      <c r="N761" s="71" t="s">
        <v>63</v>
      </c>
      <c r="O761" s="71">
        <v>3074.7</v>
      </c>
      <c r="P761">
        <v>44.65</v>
      </c>
      <c r="Q761" s="72">
        <v>20.25</v>
      </c>
    </row>
    <row r="762" spans="1:17" ht="16.5" hidden="1" customHeight="1" x14ac:dyDescent="0.2">
      <c r="A762" s="70" t="s">
        <v>1115</v>
      </c>
      <c r="B762" s="70" t="s">
        <v>54</v>
      </c>
      <c r="C762" s="70" t="s">
        <v>55</v>
      </c>
      <c r="D762" s="70" t="s">
        <v>566</v>
      </c>
      <c r="E762" s="70" t="s">
        <v>1113</v>
      </c>
      <c r="F762" s="70" t="s">
        <v>1114</v>
      </c>
      <c r="G762" s="70" t="s">
        <v>1115</v>
      </c>
      <c r="H762" s="70" t="s">
        <v>1116</v>
      </c>
      <c r="I762" s="70" t="s">
        <v>1117</v>
      </c>
      <c r="J762" s="70" t="s">
        <v>398</v>
      </c>
      <c r="K762" s="70" t="s">
        <v>65</v>
      </c>
      <c r="L762" s="71" t="s">
        <v>63</v>
      </c>
      <c r="M762" s="71" t="s">
        <v>63</v>
      </c>
      <c r="N762" s="71" t="s">
        <v>63</v>
      </c>
      <c r="O762" s="71">
        <v>3687.8</v>
      </c>
      <c r="P762">
        <v>44.65</v>
      </c>
      <c r="Q762" s="72">
        <v>20.25</v>
      </c>
    </row>
    <row r="763" spans="1:17" ht="16.5" hidden="1" customHeight="1" x14ac:dyDescent="0.2">
      <c r="A763" s="70" t="s">
        <v>1120</v>
      </c>
      <c r="B763" s="70" t="s">
        <v>221</v>
      </c>
      <c r="C763" s="70" t="s">
        <v>595</v>
      </c>
      <c r="D763" s="70" t="s">
        <v>860</v>
      </c>
      <c r="E763" s="70" t="s">
        <v>1118</v>
      </c>
      <c r="F763" s="70" t="s">
        <v>1119</v>
      </c>
      <c r="G763" s="70" t="s">
        <v>1120</v>
      </c>
      <c r="H763" s="70" t="s">
        <v>1121</v>
      </c>
      <c r="I763" s="70" t="s">
        <v>1122</v>
      </c>
      <c r="J763" s="70" t="s">
        <v>1123</v>
      </c>
      <c r="K763" s="70" t="s">
        <v>80</v>
      </c>
      <c r="L763" s="71" t="s">
        <v>63</v>
      </c>
      <c r="M763" s="71">
        <v>368779.9</v>
      </c>
      <c r="N763" s="71">
        <v>516059</v>
      </c>
      <c r="O763" s="71">
        <v>907392.6</v>
      </c>
      <c r="P763">
        <v>44</v>
      </c>
      <c r="Q763" s="72">
        <v>20</v>
      </c>
    </row>
    <row r="764" spans="1:17" ht="16.5" hidden="1" customHeight="1" x14ac:dyDescent="0.2">
      <c r="A764" s="70" t="s">
        <v>1120</v>
      </c>
      <c r="B764" s="70" t="s">
        <v>221</v>
      </c>
      <c r="C764" s="70" t="s">
        <v>595</v>
      </c>
      <c r="D764" s="70" t="s">
        <v>860</v>
      </c>
      <c r="E764" s="70" t="s">
        <v>1118</v>
      </c>
      <c r="F764" s="70" t="s">
        <v>1119</v>
      </c>
      <c r="G764" s="70" t="s">
        <v>1120</v>
      </c>
      <c r="H764" s="70" t="s">
        <v>1121</v>
      </c>
      <c r="I764" s="70" t="s">
        <v>1122</v>
      </c>
      <c r="J764" s="70" t="s">
        <v>1123</v>
      </c>
      <c r="K764" s="70" t="s">
        <v>86</v>
      </c>
      <c r="L764" s="71" t="s">
        <v>63</v>
      </c>
      <c r="M764" s="71">
        <v>445797</v>
      </c>
      <c r="N764" s="71">
        <v>597500.4</v>
      </c>
      <c r="O764" s="71">
        <v>57777.1</v>
      </c>
      <c r="P764">
        <v>44</v>
      </c>
      <c r="Q764" s="72">
        <v>20</v>
      </c>
    </row>
    <row r="765" spans="1:17" ht="16.5" hidden="1" customHeight="1" x14ac:dyDescent="0.2">
      <c r="A765" s="70" t="s">
        <v>1120</v>
      </c>
      <c r="B765" s="70" t="s">
        <v>221</v>
      </c>
      <c r="C765" s="70" t="s">
        <v>595</v>
      </c>
      <c r="D765" s="70" t="s">
        <v>860</v>
      </c>
      <c r="E765" s="70" t="s">
        <v>1118</v>
      </c>
      <c r="F765" s="70" t="s">
        <v>1119</v>
      </c>
      <c r="G765" s="70" t="s">
        <v>1120</v>
      </c>
      <c r="H765" s="70" t="s">
        <v>1121</v>
      </c>
      <c r="I765" s="70" t="s">
        <v>1122</v>
      </c>
      <c r="J765" s="70" t="s">
        <v>1123</v>
      </c>
      <c r="K765" s="70" t="s">
        <v>65</v>
      </c>
      <c r="L765" s="71" t="s">
        <v>63</v>
      </c>
      <c r="M765" s="71">
        <v>795424.4</v>
      </c>
      <c r="N765" s="71">
        <v>809811.1</v>
      </c>
      <c r="O765" s="71">
        <v>884522</v>
      </c>
      <c r="P765">
        <v>44</v>
      </c>
      <c r="Q765" s="72">
        <v>20</v>
      </c>
    </row>
    <row r="766" spans="1:17" ht="16.5" hidden="1" customHeight="1" x14ac:dyDescent="0.2">
      <c r="A766" s="70" t="s">
        <v>1124</v>
      </c>
      <c r="B766" s="70" t="s">
        <v>96</v>
      </c>
      <c r="C766" s="70" t="s">
        <v>776</v>
      </c>
      <c r="D766" s="70" t="s">
        <v>777</v>
      </c>
      <c r="E766" s="70" t="s">
        <v>777</v>
      </c>
      <c r="F766" s="70" t="s">
        <v>1119</v>
      </c>
      <c r="G766" s="70" t="s">
        <v>1124</v>
      </c>
      <c r="H766" s="70" t="s">
        <v>1121</v>
      </c>
      <c r="I766" s="70" t="s">
        <v>1125</v>
      </c>
      <c r="J766" s="70" t="s">
        <v>231</v>
      </c>
      <c r="K766" s="70" t="s">
        <v>80</v>
      </c>
      <c r="L766" s="71" t="s">
        <v>63</v>
      </c>
      <c r="M766" s="71">
        <v>739.5</v>
      </c>
      <c r="N766" s="71">
        <v>2229.6</v>
      </c>
      <c r="O766" s="71">
        <v>6291.2</v>
      </c>
      <c r="P766">
        <v>44</v>
      </c>
      <c r="Q766" s="72">
        <v>20</v>
      </c>
    </row>
    <row r="767" spans="1:17" ht="16.5" hidden="1" customHeight="1" x14ac:dyDescent="0.2">
      <c r="A767" s="70" t="s">
        <v>1124</v>
      </c>
      <c r="B767" s="70" t="s">
        <v>96</v>
      </c>
      <c r="C767" s="70" t="s">
        <v>776</v>
      </c>
      <c r="D767" s="70" t="s">
        <v>777</v>
      </c>
      <c r="E767" s="70" t="s">
        <v>777</v>
      </c>
      <c r="F767" s="70" t="s">
        <v>1119</v>
      </c>
      <c r="G767" s="70" t="s">
        <v>1124</v>
      </c>
      <c r="H767" s="70" t="s">
        <v>1121</v>
      </c>
      <c r="I767" s="70" t="s">
        <v>1125</v>
      </c>
      <c r="J767" s="70" t="s">
        <v>231</v>
      </c>
      <c r="K767" s="70" t="s">
        <v>86</v>
      </c>
      <c r="L767" s="71" t="s">
        <v>63</v>
      </c>
      <c r="M767" s="71"/>
      <c r="N767" s="71">
        <v>58.4</v>
      </c>
      <c r="O767" s="71">
        <v>4.8</v>
      </c>
      <c r="P767">
        <v>44</v>
      </c>
      <c r="Q767" s="72">
        <v>20</v>
      </c>
    </row>
    <row r="768" spans="1:17" ht="16.5" hidden="1" customHeight="1" x14ac:dyDescent="0.2">
      <c r="A768" s="70" t="s">
        <v>1124</v>
      </c>
      <c r="B768" s="70" t="s">
        <v>96</v>
      </c>
      <c r="C768" s="70" t="s">
        <v>776</v>
      </c>
      <c r="D768" s="70" t="s">
        <v>777</v>
      </c>
      <c r="E768" s="70" t="s">
        <v>777</v>
      </c>
      <c r="F768" s="70" t="s">
        <v>1119</v>
      </c>
      <c r="G768" s="70" t="s">
        <v>1124</v>
      </c>
      <c r="H768" s="70" t="s">
        <v>1121</v>
      </c>
      <c r="I768" s="70" t="s">
        <v>1125</v>
      </c>
      <c r="J768" s="70" t="s">
        <v>231</v>
      </c>
      <c r="K768" s="70" t="s">
        <v>65</v>
      </c>
      <c r="L768" s="71" t="s">
        <v>63</v>
      </c>
      <c r="M768" s="71">
        <v>1430.8</v>
      </c>
      <c r="N768" s="71">
        <v>3531.7</v>
      </c>
      <c r="O768" s="71">
        <v>4302.2</v>
      </c>
      <c r="P768">
        <v>44</v>
      </c>
      <c r="Q768" s="72">
        <v>20</v>
      </c>
    </row>
    <row r="769" spans="1:17" ht="16.5" customHeight="1" x14ac:dyDescent="0.2">
      <c r="A769" s="70" t="s">
        <v>1127</v>
      </c>
      <c r="B769" s="70" t="s">
        <v>96</v>
      </c>
      <c r="C769" s="70" t="s">
        <v>477</v>
      </c>
      <c r="D769" s="70" t="s">
        <v>748</v>
      </c>
      <c r="E769" s="70" t="s">
        <v>749</v>
      </c>
      <c r="F769" s="70" t="s">
        <v>1126</v>
      </c>
      <c r="G769" s="70" t="s">
        <v>1127</v>
      </c>
      <c r="H769" s="70" t="s">
        <v>1128</v>
      </c>
      <c r="I769" s="70" t="s">
        <v>1128</v>
      </c>
      <c r="J769" s="70" t="s">
        <v>237</v>
      </c>
      <c r="K769" s="70" t="s">
        <v>80</v>
      </c>
      <c r="L769" s="71" t="s">
        <v>63</v>
      </c>
      <c r="M769" s="71" t="s">
        <v>63</v>
      </c>
      <c r="N769" s="71">
        <v>1183</v>
      </c>
      <c r="O769" s="71">
        <v>4368</v>
      </c>
      <c r="P769">
        <v>44.22</v>
      </c>
      <c r="Q769" s="72">
        <v>21.22</v>
      </c>
    </row>
    <row r="770" spans="1:17" ht="16.5" customHeight="1" x14ac:dyDescent="0.2">
      <c r="A770" s="70" t="s">
        <v>1127</v>
      </c>
      <c r="B770" s="70" t="s">
        <v>96</v>
      </c>
      <c r="C770" s="70" t="s">
        <v>477</v>
      </c>
      <c r="D770" s="70" t="s">
        <v>748</v>
      </c>
      <c r="E770" s="70" t="s">
        <v>749</v>
      </c>
      <c r="F770" s="70" t="s">
        <v>1126</v>
      </c>
      <c r="G770" s="70" t="s">
        <v>1127</v>
      </c>
      <c r="H770" s="70" t="s">
        <v>1128</v>
      </c>
      <c r="I770" s="70" t="s">
        <v>1128</v>
      </c>
      <c r="J770" s="70" t="s">
        <v>237</v>
      </c>
      <c r="K770" s="70" t="s">
        <v>86</v>
      </c>
      <c r="L770" s="71" t="s">
        <v>63</v>
      </c>
      <c r="M770" s="71" t="s">
        <v>63</v>
      </c>
      <c r="N770" s="71">
        <v>3330</v>
      </c>
      <c r="O770" s="71">
        <v>23219</v>
      </c>
      <c r="P770">
        <v>44.22</v>
      </c>
      <c r="Q770" s="72">
        <v>21.22</v>
      </c>
    </row>
    <row r="771" spans="1:17" ht="16.5" customHeight="1" x14ac:dyDescent="0.2">
      <c r="A771" s="70" t="s">
        <v>1127</v>
      </c>
      <c r="B771" s="70" t="s">
        <v>96</v>
      </c>
      <c r="C771" s="70" t="s">
        <v>477</v>
      </c>
      <c r="D771" s="70" t="s">
        <v>748</v>
      </c>
      <c r="E771" s="70" t="s">
        <v>749</v>
      </c>
      <c r="F771" s="70" t="s">
        <v>1126</v>
      </c>
      <c r="G771" s="70" t="s">
        <v>1127</v>
      </c>
      <c r="H771" s="70" t="s">
        <v>1128</v>
      </c>
      <c r="I771" s="70" t="s">
        <v>1128</v>
      </c>
      <c r="J771" s="70" t="s">
        <v>237</v>
      </c>
      <c r="K771" s="70" t="s">
        <v>65</v>
      </c>
      <c r="L771" s="71" t="s">
        <v>63</v>
      </c>
      <c r="M771" s="71" t="s">
        <v>63</v>
      </c>
      <c r="N771" s="71">
        <v>695.2</v>
      </c>
      <c r="O771" s="71" t="s">
        <v>63</v>
      </c>
      <c r="P771">
        <v>44.22</v>
      </c>
      <c r="Q771" s="72">
        <v>21.22</v>
      </c>
    </row>
    <row r="772" spans="1:17" ht="16.5" customHeight="1" x14ac:dyDescent="0.2">
      <c r="A772" s="70" t="s">
        <v>1127</v>
      </c>
      <c r="B772" s="70" t="s">
        <v>96</v>
      </c>
      <c r="C772" s="70" t="s">
        <v>477</v>
      </c>
      <c r="D772" s="70" t="s">
        <v>748</v>
      </c>
      <c r="E772" s="70" t="s">
        <v>749</v>
      </c>
      <c r="F772" s="70" t="s">
        <v>1126</v>
      </c>
      <c r="G772" s="70" t="s">
        <v>1127</v>
      </c>
      <c r="H772" s="70" t="s">
        <v>1128</v>
      </c>
      <c r="I772" s="70" t="s">
        <v>1128</v>
      </c>
      <c r="J772" s="70" t="s">
        <v>237</v>
      </c>
      <c r="K772" s="70" t="s">
        <v>65</v>
      </c>
      <c r="L772" s="71" t="s">
        <v>63</v>
      </c>
      <c r="M772" s="71" t="s">
        <v>63</v>
      </c>
      <c r="N772" s="71" t="s">
        <v>63</v>
      </c>
      <c r="O772" s="71">
        <v>1237</v>
      </c>
      <c r="P772">
        <v>44.22</v>
      </c>
      <c r="Q772" s="72">
        <v>21.22</v>
      </c>
    </row>
    <row r="773" spans="1:17" ht="16.5" hidden="1" customHeight="1" x14ac:dyDescent="0.2">
      <c r="A773" s="70" t="s">
        <v>1130</v>
      </c>
      <c r="B773" s="70" t="s">
        <v>96</v>
      </c>
      <c r="C773" s="70" t="s">
        <v>501</v>
      </c>
      <c r="D773" s="70" t="s">
        <v>1087</v>
      </c>
      <c r="E773" s="70" t="s">
        <v>1088</v>
      </c>
      <c r="F773" s="70" t="s">
        <v>1129</v>
      </c>
      <c r="G773" s="70" t="s">
        <v>1130</v>
      </c>
      <c r="H773" s="70" t="s">
        <v>1131</v>
      </c>
      <c r="I773" s="70" t="s">
        <v>1132</v>
      </c>
      <c r="J773" s="70" t="s">
        <v>61</v>
      </c>
      <c r="K773" s="70" t="s">
        <v>62</v>
      </c>
      <c r="L773" s="71" t="s">
        <v>63</v>
      </c>
      <c r="M773" s="71" t="s">
        <v>63</v>
      </c>
      <c r="N773" s="71">
        <v>12960.5</v>
      </c>
      <c r="O773" s="71">
        <v>14981.1</v>
      </c>
      <c r="P773">
        <v>44.111400000000003</v>
      </c>
      <c r="Q773" s="72">
        <v>20.593599999999999</v>
      </c>
    </row>
    <row r="774" spans="1:17" ht="16.5" hidden="1" customHeight="1" x14ac:dyDescent="0.2">
      <c r="A774" s="70" t="s">
        <v>1130</v>
      </c>
      <c r="B774" s="70" t="s">
        <v>96</v>
      </c>
      <c r="C774" s="70" t="s">
        <v>501</v>
      </c>
      <c r="D774" s="70" t="s">
        <v>1087</v>
      </c>
      <c r="E774" s="70" t="s">
        <v>1088</v>
      </c>
      <c r="F774" s="70" t="s">
        <v>1129</v>
      </c>
      <c r="G774" s="70" t="s">
        <v>1130</v>
      </c>
      <c r="H774" s="70" t="s">
        <v>1131</v>
      </c>
      <c r="I774" s="70" t="s">
        <v>1132</v>
      </c>
      <c r="J774" s="70" t="s">
        <v>61</v>
      </c>
      <c r="K774" s="70" t="s">
        <v>64</v>
      </c>
      <c r="L774" s="71" t="s">
        <v>63</v>
      </c>
      <c r="M774" s="71" t="s">
        <v>63</v>
      </c>
      <c r="N774" s="71" t="s">
        <v>63</v>
      </c>
      <c r="O774" s="71">
        <v>1392.8</v>
      </c>
      <c r="P774">
        <v>44.111400000000003</v>
      </c>
      <c r="Q774" s="72">
        <v>20.593599999999999</v>
      </c>
    </row>
    <row r="775" spans="1:17" ht="16.5" hidden="1" customHeight="1" x14ac:dyDescent="0.2">
      <c r="A775" s="70" t="s">
        <v>1130</v>
      </c>
      <c r="B775" s="70" t="s">
        <v>96</v>
      </c>
      <c r="C775" s="70" t="s">
        <v>501</v>
      </c>
      <c r="D775" s="70" t="s">
        <v>1087</v>
      </c>
      <c r="E775" s="70" t="s">
        <v>1088</v>
      </c>
      <c r="F775" s="70" t="s">
        <v>1129</v>
      </c>
      <c r="G775" s="70" t="s">
        <v>1130</v>
      </c>
      <c r="H775" s="70" t="s">
        <v>1131</v>
      </c>
      <c r="I775" s="70" t="s">
        <v>1132</v>
      </c>
      <c r="J775" s="70" t="s">
        <v>61</v>
      </c>
      <c r="K775" s="70" t="s">
        <v>65</v>
      </c>
      <c r="L775" s="71" t="s">
        <v>63</v>
      </c>
      <c r="M775" s="71" t="s">
        <v>63</v>
      </c>
      <c r="N775" s="71" t="s">
        <v>63</v>
      </c>
      <c r="O775" s="71">
        <v>715.8</v>
      </c>
      <c r="P775">
        <v>44.111400000000003</v>
      </c>
      <c r="Q775" s="72">
        <v>20.593599999999999</v>
      </c>
    </row>
    <row r="776" spans="1:17" ht="16.5" hidden="1" customHeight="1" x14ac:dyDescent="0.2">
      <c r="A776" s="70" t="s">
        <v>1130</v>
      </c>
      <c r="B776" s="70" t="s">
        <v>96</v>
      </c>
      <c r="C776" s="70" t="s">
        <v>501</v>
      </c>
      <c r="D776" s="70" t="s">
        <v>1087</v>
      </c>
      <c r="E776" s="70" t="s">
        <v>1088</v>
      </c>
      <c r="F776" s="70" t="s">
        <v>1129</v>
      </c>
      <c r="G776" s="70" t="s">
        <v>1130</v>
      </c>
      <c r="H776" s="70" t="s">
        <v>1131</v>
      </c>
      <c r="I776" s="70" t="s">
        <v>1132</v>
      </c>
      <c r="J776" s="70" t="s">
        <v>61</v>
      </c>
      <c r="K776" s="70" t="s">
        <v>65</v>
      </c>
      <c r="L776" s="71" t="s">
        <v>63</v>
      </c>
      <c r="M776" s="71" t="s">
        <v>63</v>
      </c>
      <c r="N776" s="71">
        <v>614.9</v>
      </c>
      <c r="O776" s="71" t="s">
        <v>63</v>
      </c>
      <c r="P776">
        <v>44.111400000000003</v>
      </c>
      <c r="Q776" s="72">
        <v>20.593599999999999</v>
      </c>
    </row>
    <row r="777" spans="1:17" ht="16.5" hidden="1" customHeight="1" x14ac:dyDescent="0.2">
      <c r="A777" s="70" t="s">
        <v>1134</v>
      </c>
      <c r="B777" s="70" t="s">
        <v>66</v>
      </c>
      <c r="C777" s="70" t="s">
        <v>67</v>
      </c>
      <c r="D777" s="70" t="s">
        <v>68</v>
      </c>
      <c r="E777" s="70" t="s">
        <v>68</v>
      </c>
      <c r="F777" s="70" t="s">
        <v>1133</v>
      </c>
      <c r="G777" s="70" t="s">
        <v>1134</v>
      </c>
      <c r="H777" s="70" t="s">
        <v>1135</v>
      </c>
      <c r="I777" s="70" t="s">
        <v>1136</v>
      </c>
      <c r="J777" s="70" t="s">
        <v>398</v>
      </c>
      <c r="K777" s="70" t="s">
        <v>65</v>
      </c>
      <c r="L777" s="71" t="s">
        <v>63</v>
      </c>
      <c r="M777" s="71" t="s">
        <v>63</v>
      </c>
      <c r="N777" s="71" t="s">
        <v>63</v>
      </c>
      <c r="O777" s="71">
        <v>334</v>
      </c>
      <c r="P777">
        <v>45.371000799999997</v>
      </c>
      <c r="Q777" s="72">
        <v>20.4260187</v>
      </c>
    </row>
    <row r="778" spans="1:17" ht="16.5" hidden="1" customHeight="1" x14ac:dyDescent="0.2">
      <c r="A778" s="70" t="s">
        <v>1140</v>
      </c>
      <c r="B778" s="70" t="s">
        <v>96</v>
      </c>
      <c r="C778" s="70" t="s">
        <v>451</v>
      </c>
      <c r="D778" s="70" t="s">
        <v>1137</v>
      </c>
      <c r="E778" s="70" t="s">
        <v>1138</v>
      </c>
      <c r="F778" s="70" t="s">
        <v>1139</v>
      </c>
      <c r="G778" s="70" t="s">
        <v>1140</v>
      </c>
      <c r="H778" s="70" t="s">
        <v>1141</v>
      </c>
      <c r="I778" s="70" t="s">
        <v>1142</v>
      </c>
      <c r="J778" s="70" t="s">
        <v>398</v>
      </c>
      <c r="K778" s="70" t="s">
        <v>80</v>
      </c>
      <c r="L778" s="71" t="s">
        <v>63</v>
      </c>
      <c r="M778" s="71" t="s">
        <v>63</v>
      </c>
      <c r="N778" s="71">
        <v>61.9</v>
      </c>
      <c r="O778" s="71">
        <v>2567.1999999999998</v>
      </c>
      <c r="P778">
        <v>43.460500000000003</v>
      </c>
      <c r="Q778" s="72">
        <v>20.1416</v>
      </c>
    </row>
    <row r="779" spans="1:17" ht="16.5" hidden="1" customHeight="1" x14ac:dyDescent="0.2">
      <c r="A779" s="70" t="s">
        <v>1140</v>
      </c>
      <c r="B779" s="70" t="s">
        <v>96</v>
      </c>
      <c r="C779" s="70" t="s">
        <v>451</v>
      </c>
      <c r="D779" s="70" t="s">
        <v>1137</v>
      </c>
      <c r="E779" s="70" t="s">
        <v>1138</v>
      </c>
      <c r="F779" s="70" t="s">
        <v>1139</v>
      </c>
      <c r="G779" s="70" t="s">
        <v>1140</v>
      </c>
      <c r="H779" s="70" t="s">
        <v>1141</v>
      </c>
      <c r="I779" s="70" t="s">
        <v>1142</v>
      </c>
      <c r="J779" s="70" t="s">
        <v>398</v>
      </c>
      <c r="K779" s="70" t="s">
        <v>86</v>
      </c>
      <c r="L779" s="71" t="s">
        <v>63</v>
      </c>
      <c r="M779" s="71" t="s">
        <v>63</v>
      </c>
      <c r="N779" s="71" t="s">
        <v>63</v>
      </c>
      <c r="O779" s="71">
        <v>717.6</v>
      </c>
      <c r="P779">
        <v>43.460500000000003</v>
      </c>
      <c r="Q779" s="72">
        <v>20.1416</v>
      </c>
    </row>
    <row r="780" spans="1:17" ht="16.5" hidden="1" customHeight="1" x14ac:dyDescent="0.2">
      <c r="A780" s="70" t="s">
        <v>1140</v>
      </c>
      <c r="B780" s="70" t="s">
        <v>96</v>
      </c>
      <c r="C780" s="70" t="s">
        <v>451</v>
      </c>
      <c r="D780" s="70" t="s">
        <v>1137</v>
      </c>
      <c r="E780" s="70" t="s">
        <v>1138</v>
      </c>
      <c r="F780" s="70" t="s">
        <v>1139</v>
      </c>
      <c r="G780" s="70" t="s">
        <v>1140</v>
      </c>
      <c r="H780" s="70" t="s">
        <v>1141</v>
      </c>
      <c r="I780" s="70" t="s">
        <v>1142</v>
      </c>
      <c r="J780" s="70" t="s">
        <v>398</v>
      </c>
      <c r="K780" s="70" t="s">
        <v>65</v>
      </c>
      <c r="L780" s="71" t="s">
        <v>63</v>
      </c>
      <c r="M780" s="71" t="s">
        <v>63</v>
      </c>
      <c r="N780" s="71">
        <v>712772.3</v>
      </c>
      <c r="O780" s="71">
        <v>2085.6999999999998</v>
      </c>
      <c r="P780">
        <v>43.460500000000003</v>
      </c>
      <c r="Q780" s="72">
        <v>20.1416</v>
      </c>
    </row>
    <row r="781" spans="1:17" ht="16.5" hidden="1" customHeight="1" x14ac:dyDescent="0.2">
      <c r="A781" s="70" t="s">
        <v>1144</v>
      </c>
      <c r="B781" s="70" t="s">
        <v>66</v>
      </c>
      <c r="C781" s="70" t="s">
        <v>179</v>
      </c>
      <c r="D781" s="70" t="s">
        <v>193</v>
      </c>
      <c r="E781" s="70" t="s">
        <v>262</v>
      </c>
      <c r="F781" s="70" t="s">
        <v>1143</v>
      </c>
      <c r="G781" s="70" t="s">
        <v>1144</v>
      </c>
      <c r="H781" s="70" t="s">
        <v>1145</v>
      </c>
      <c r="I781" s="70" t="s">
        <v>1146</v>
      </c>
      <c r="J781" s="70" t="s">
        <v>61</v>
      </c>
      <c r="K781" s="70" t="s">
        <v>62</v>
      </c>
      <c r="L781" s="71" t="s">
        <v>63</v>
      </c>
      <c r="M781" s="71" t="s">
        <v>63</v>
      </c>
      <c r="N781" s="71" t="s">
        <v>63</v>
      </c>
      <c r="O781" s="71">
        <v>37182.300000000003</v>
      </c>
      <c r="P781">
        <v>45</v>
      </c>
      <c r="Q781" s="72">
        <v>19</v>
      </c>
    </row>
    <row r="782" spans="1:17" ht="16.5" hidden="1" customHeight="1" x14ac:dyDescent="0.2">
      <c r="A782" s="70" t="s">
        <v>1144</v>
      </c>
      <c r="B782" s="70" t="s">
        <v>66</v>
      </c>
      <c r="C782" s="70" t="s">
        <v>179</v>
      </c>
      <c r="D782" s="70" t="s">
        <v>193</v>
      </c>
      <c r="E782" s="70" t="s">
        <v>262</v>
      </c>
      <c r="F782" s="70" t="s">
        <v>1143</v>
      </c>
      <c r="G782" s="70" t="s">
        <v>1144</v>
      </c>
      <c r="H782" s="70" t="s">
        <v>1145</v>
      </c>
      <c r="I782" s="70" t="s">
        <v>1146</v>
      </c>
      <c r="J782" s="70" t="s">
        <v>61</v>
      </c>
      <c r="K782" s="70" t="s">
        <v>64</v>
      </c>
      <c r="L782" s="71" t="s">
        <v>63</v>
      </c>
      <c r="M782" s="71" t="s">
        <v>63</v>
      </c>
      <c r="N782" s="71" t="s">
        <v>63</v>
      </c>
      <c r="O782" s="71">
        <v>3057.8</v>
      </c>
      <c r="P782">
        <v>45</v>
      </c>
      <c r="Q782" s="72">
        <v>19</v>
      </c>
    </row>
    <row r="783" spans="1:17" ht="16.5" hidden="1" customHeight="1" x14ac:dyDescent="0.2">
      <c r="A783" s="70" t="s">
        <v>1144</v>
      </c>
      <c r="B783" s="70" t="s">
        <v>66</v>
      </c>
      <c r="C783" s="70" t="s">
        <v>179</v>
      </c>
      <c r="D783" s="70" t="s">
        <v>193</v>
      </c>
      <c r="E783" s="70" t="s">
        <v>262</v>
      </c>
      <c r="F783" s="70" t="s">
        <v>1143</v>
      </c>
      <c r="G783" s="70" t="s">
        <v>1144</v>
      </c>
      <c r="H783" s="70" t="s">
        <v>1145</v>
      </c>
      <c r="I783" s="70" t="s">
        <v>1146</v>
      </c>
      <c r="J783" s="70" t="s">
        <v>61</v>
      </c>
      <c r="K783" s="70" t="s">
        <v>65</v>
      </c>
      <c r="L783" s="71" t="s">
        <v>63</v>
      </c>
      <c r="M783" s="71" t="s">
        <v>63</v>
      </c>
      <c r="N783" s="71" t="s">
        <v>63</v>
      </c>
      <c r="O783" s="71">
        <v>1886.9</v>
      </c>
      <c r="P783">
        <v>45</v>
      </c>
      <c r="Q783" s="72">
        <v>19</v>
      </c>
    </row>
  </sheetData>
  <autoFilter ref="A1:Q783">
    <filterColumn colId="9">
      <filters>
        <filter val="3.(a)"/>
        <filter val="3.(b)"/>
        <filter val="3.(c).(i)"/>
        <filter val="3.(c).(ii)"/>
        <filter val="3.(c).(iii);3.(b)"/>
        <filter val="3.(e)"/>
        <filter val="3.(f)"/>
        <filter val="3.(g)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workbookViewId="0">
      <selection activeCell="L64" sqref="L64"/>
    </sheetView>
  </sheetViews>
  <sheetFormatPr defaultColWidth="11.42578125" defaultRowHeight="12.75" x14ac:dyDescent="0.2"/>
  <cols>
    <col min="12" max="12" width="14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138</v>
      </c>
      <c r="B2" s="70" t="s">
        <v>54</v>
      </c>
      <c r="C2" s="70" t="s">
        <v>55</v>
      </c>
      <c r="D2" s="70" t="s">
        <v>73</v>
      </c>
      <c r="E2" s="70" t="s">
        <v>74</v>
      </c>
      <c r="F2" s="70" t="s">
        <v>137</v>
      </c>
      <c r="G2" s="70" t="s">
        <v>138</v>
      </c>
      <c r="H2" s="70" t="s">
        <v>139</v>
      </c>
      <c r="I2" s="70" t="s">
        <v>140</v>
      </c>
      <c r="J2" s="70" t="s">
        <v>141</v>
      </c>
      <c r="K2" s="70" t="s">
        <v>80</v>
      </c>
      <c r="L2" s="71" t="s">
        <v>63</v>
      </c>
      <c r="M2" s="71" t="s">
        <v>63</v>
      </c>
      <c r="N2" s="71">
        <v>13004.1</v>
      </c>
      <c r="O2" s="71">
        <v>15084.6</v>
      </c>
      <c r="P2">
        <v>44.873800000000003</v>
      </c>
      <c r="Q2" s="72">
        <v>20.3384</v>
      </c>
    </row>
    <row r="3" spans="1:17" ht="16.5" customHeight="1" x14ac:dyDescent="0.2">
      <c r="A3" s="70" t="s">
        <v>181</v>
      </c>
      <c r="B3" s="70" t="s">
        <v>66</v>
      </c>
      <c r="C3" s="70" t="s">
        <v>179</v>
      </c>
      <c r="D3" s="70" t="s">
        <v>180</v>
      </c>
      <c r="E3" s="70" t="s">
        <v>180</v>
      </c>
      <c r="F3" s="70" t="s">
        <v>181</v>
      </c>
      <c r="G3" s="70" t="s">
        <v>181</v>
      </c>
      <c r="H3" s="70" t="s">
        <v>182</v>
      </c>
      <c r="I3" s="70" t="s">
        <v>182</v>
      </c>
      <c r="J3" s="70" t="s">
        <v>183</v>
      </c>
      <c r="K3" s="70" t="s">
        <v>80</v>
      </c>
      <c r="L3" s="71" t="s">
        <v>63</v>
      </c>
      <c r="M3" s="71">
        <v>39442</v>
      </c>
      <c r="N3" s="71">
        <v>37698</v>
      </c>
      <c r="O3" s="71">
        <v>41682.199999999997</v>
      </c>
      <c r="P3">
        <v>45.403700000000001</v>
      </c>
      <c r="Q3" s="72">
        <v>19.998200000000001</v>
      </c>
    </row>
    <row r="4" spans="1:17" ht="16.5" customHeight="1" x14ac:dyDescent="0.2">
      <c r="A4" s="70" t="s">
        <v>185</v>
      </c>
      <c r="B4" s="70" t="s">
        <v>54</v>
      </c>
      <c r="C4" s="70" t="s">
        <v>55</v>
      </c>
      <c r="D4" s="70" t="s">
        <v>131</v>
      </c>
      <c r="E4" s="70" t="s">
        <v>132</v>
      </c>
      <c r="F4" s="70" t="s">
        <v>184</v>
      </c>
      <c r="G4" s="70" t="s">
        <v>185</v>
      </c>
      <c r="H4" s="70" t="s">
        <v>186</v>
      </c>
      <c r="I4" s="70" t="s">
        <v>187</v>
      </c>
      <c r="J4" s="70" t="s">
        <v>136</v>
      </c>
      <c r="K4" s="70" t="s">
        <v>80</v>
      </c>
      <c r="L4" s="71" t="s">
        <v>63</v>
      </c>
      <c r="M4" s="71" t="s">
        <v>63</v>
      </c>
      <c r="N4" s="71" t="s">
        <v>63</v>
      </c>
      <c r="O4" s="71">
        <v>19</v>
      </c>
      <c r="P4">
        <v>44.6128</v>
      </c>
      <c r="Q4" s="72">
        <v>20.555700000000002</v>
      </c>
    </row>
    <row r="5" spans="1:17" ht="16.5" customHeight="1" x14ac:dyDescent="0.2">
      <c r="A5" s="70" t="s">
        <v>190</v>
      </c>
      <c r="B5" s="70" t="s">
        <v>54</v>
      </c>
      <c r="C5" s="70" t="s">
        <v>55</v>
      </c>
      <c r="D5" s="70" t="s">
        <v>188</v>
      </c>
      <c r="E5" s="70" t="s">
        <v>189</v>
      </c>
      <c r="F5" s="70" t="s">
        <v>190</v>
      </c>
      <c r="G5" s="70" t="s">
        <v>190</v>
      </c>
      <c r="H5" s="70" t="s">
        <v>191</v>
      </c>
      <c r="I5" s="70" t="s">
        <v>192</v>
      </c>
      <c r="J5" s="70" t="s">
        <v>136</v>
      </c>
      <c r="K5" s="70" t="s">
        <v>80</v>
      </c>
      <c r="L5" s="71" t="s">
        <v>63</v>
      </c>
      <c r="M5" s="71" t="s">
        <v>63</v>
      </c>
      <c r="N5" s="71" t="s">
        <v>63</v>
      </c>
      <c r="O5" s="71">
        <v>60.9</v>
      </c>
      <c r="P5">
        <v>444315</v>
      </c>
      <c r="Q5" s="72">
        <v>201020</v>
      </c>
    </row>
    <row r="6" spans="1:17" ht="16.5" customHeight="1" x14ac:dyDescent="0.2">
      <c r="A6" s="70" t="s">
        <v>195</v>
      </c>
      <c r="B6" s="70" t="s">
        <v>66</v>
      </c>
      <c r="C6" s="70" t="s">
        <v>179</v>
      </c>
      <c r="D6" s="70" t="s">
        <v>193</v>
      </c>
      <c r="E6" s="70" t="s">
        <v>194</v>
      </c>
      <c r="F6" s="70" t="s">
        <v>195</v>
      </c>
      <c r="G6" s="70" t="s">
        <v>195</v>
      </c>
      <c r="H6" s="70" t="s">
        <v>196</v>
      </c>
      <c r="I6" s="70" t="s">
        <v>197</v>
      </c>
      <c r="J6" s="70" t="s">
        <v>198</v>
      </c>
      <c r="K6" s="70" t="s">
        <v>80</v>
      </c>
      <c r="L6" s="71" t="s">
        <v>63</v>
      </c>
      <c r="M6" s="71" t="s">
        <v>63</v>
      </c>
      <c r="N6" s="71">
        <v>224.3</v>
      </c>
      <c r="O6" s="71">
        <v>173.6</v>
      </c>
      <c r="P6">
        <v>45.257399999999997</v>
      </c>
      <c r="Q6" s="72">
        <v>19.839400000000001</v>
      </c>
    </row>
    <row r="7" spans="1:17" ht="16.5" customHeight="1" x14ac:dyDescent="0.2">
      <c r="A7" s="70" t="s">
        <v>241</v>
      </c>
      <c r="B7" s="70" t="s">
        <v>66</v>
      </c>
      <c r="C7" s="70" t="s">
        <v>238</v>
      </c>
      <c r="D7" s="70" t="s">
        <v>239</v>
      </c>
      <c r="E7" s="70" t="s">
        <v>240</v>
      </c>
      <c r="F7" s="70" t="s">
        <v>241</v>
      </c>
      <c r="G7" s="70" t="s">
        <v>241</v>
      </c>
      <c r="H7" s="70" t="s">
        <v>242</v>
      </c>
      <c r="I7" s="70" t="s">
        <v>243</v>
      </c>
      <c r="J7" s="70" t="s">
        <v>136</v>
      </c>
      <c r="K7" s="70" t="s">
        <v>80</v>
      </c>
      <c r="L7" s="71" t="s">
        <v>63</v>
      </c>
      <c r="M7" s="71">
        <v>155.80000000000001</v>
      </c>
      <c r="N7" s="71">
        <v>155</v>
      </c>
      <c r="O7" s="71" t="s">
        <v>63</v>
      </c>
      <c r="P7">
        <v>45.248899999999999</v>
      </c>
      <c r="Q7" s="72">
        <v>20.964500000000001</v>
      </c>
    </row>
    <row r="8" spans="1:17" ht="16.5" customHeight="1" x14ac:dyDescent="0.2">
      <c r="A8" s="70" t="s">
        <v>280</v>
      </c>
      <c r="B8" s="70" t="s">
        <v>221</v>
      </c>
      <c r="C8" s="70" t="s">
        <v>275</v>
      </c>
      <c r="D8" s="70" t="s">
        <v>276</v>
      </c>
      <c r="E8" s="70" t="s">
        <v>276</v>
      </c>
      <c r="F8" s="70">
        <v>100499924</v>
      </c>
      <c r="G8" s="70" t="s">
        <v>280</v>
      </c>
      <c r="H8" s="70" t="s">
        <v>278</v>
      </c>
      <c r="I8" s="70" t="s">
        <v>283</v>
      </c>
      <c r="J8" s="70" t="s">
        <v>284</v>
      </c>
      <c r="K8" s="70" t="s">
        <v>80</v>
      </c>
      <c r="L8" s="71" t="s">
        <v>63</v>
      </c>
      <c r="M8" s="71" t="s">
        <v>63</v>
      </c>
      <c r="N8" s="71" t="s">
        <v>63</v>
      </c>
      <c r="O8" s="71">
        <v>28500</v>
      </c>
      <c r="P8">
        <v>44.077646999999999</v>
      </c>
      <c r="Q8" s="72">
        <v>22.109940399999999</v>
      </c>
    </row>
    <row r="9" spans="1:17" ht="16.5" customHeight="1" x14ac:dyDescent="0.2">
      <c r="A9" s="70" t="s">
        <v>372</v>
      </c>
      <c r="B9" s="70" t="s">
        <v>66</v>
      </c>
      <c r="C9" s="70" t="s">
        <v>142</v>
      </c>
      <c r="D9" s="70" t="s">
        <v>143</v>
      </c>
      <c r="E9" s="70" t="s">
        <v>143</v>
      </c>
      <c r="F9" s="70" t="s">
        <v>372</v>
      </c>
      <c r="G9" s="70" t="s">
        <v>372</v>
      </c>
      <c r="H9" s="70" t="s">
        <v>373</v>
      </c>
      <c r="I9" s="70" t="s">
        <v>374</v>
      </c>
      <c r="J9" s="70" t="s">
        <v>286</v>
      </c>
      <c r="K9" s="70" t="s">
        <v>80</v>
      </c>
      <c r="L9" s="71" t="s">
        <v>63</v>
      </c>
      <c r="M9" s="71" t="s">
        <v>63</v>
      </c>
      <c r="N9" s="71" t="s">
        <v>63</v>
      </c>
      <c r="O9" s="71">
        <v>269</v>
      </c>
      <c r="P9">
        <v>45.7453</v>
      </c>
      <c r="Q9" s="72">
        <v>19.154699999999998</v>
      </c>
    </row>
    <row r="10" spans="1:17" ht="16.5" customHeight="1" x14ac:dyDescent="0.2">
      <c r="A10" s="70" t="s">
        <v>467</v>
      </c>
      <c r="B10" s="70" t="s">
        <v>96</v>
      </c>
      <c r="C10" s="70" t="s">
        <v>121</v>
      </c>
      <c r="D10" s="70" t="s">
        <v>464</v>
      </c>
      <c r="E10" s="70" t="s">
        <v>465</v>
      </c>
      <c r="F10" s="70" t="s">
        <v>466</v>
      </c>
      <c r="G10" s="70" t="s">
        <v>467</v>
      </c>
      <c r="H10" s="70" t="s">
        <v>468</v>
      </c>
      <c r="I10" s="70" t="s">
        <v>469</v>
      </c>
      <c r="J10" s="70" t="s">
        <v>237</v>
      </c>
      <c r="K10" s="70" t="s">
        <v>80</v>
      </c>
      <c r="L10" s="71" t="s">
        <v>63</v>
      </c>
      <c r="M10" s="71" t="s">
        <v>63</v>
      </c>
      <c r="N10" s="71" t="s">
        <v>63</v>
      </c>
      <c r="O10" s="71">
        <v>18220</v>
      </c>
      <c r="P10">
        <v>43673333</v>
      </c>
      <c r="Q10" s="72">
        <v>21408056</v>
      </c>
    </row>
    <row r="11" spans="1:17" ht="16.5" customHeight="1" x14ac:dyDescent="0.2">
      <c r="A11" s="70" t="s">
        <v>470</v>
      </c>
      <c r="B11" s="70" t="s">
        <v>221</v>
      </c>
      <c r="C11" s="70" t="s">
        <v>314</v>
      </c>
      <c r="D11" s="70" t="s">
        <v>315</v>
      </c>
      <c r="E11" s="70" t="s">
        <v>315</v>
      </c>
      <c r="F11" s="70" t="s">
        <v>466</v>
      </c>
      <c r="G11" s="70" t="s">
        <v>470</v>
      </c>
      <c r="H11" s="70" t="s">
        <v>468</v>
      </c>
      <c r="I11" s="70" t="s">
        <v>471</v>
      </c>
      <c r="J11" s="70" t="s">
        <v>237</v>
      </c>
      <c r="K11" s="70" t="s">
        <v>80</v>
      </c>
      <c r="L11" s="71" t="s">
        <v>63</v>
      </c>
      <c r="M11" s="71">
        <v>21345</v>
      </c>
      <c r="N11" s="71">
        <v>15091</v>
      </c>
      <c r="O11" s="71">
        <v>3258</v>
      </c>
      <c r="P11">
        <v>42.992575899999999</v>
      </c>
      <c r="Q11" s="72">
        <v>21.9627339</v>
      </c>
    </row>
    <row r="12" spans="1:17" ht="16.5" customHeight="1" x14ac:dyDescent="0.2">
      <c r="A12" s="70" t="s">
        <v>475</v>
      </c>
      <c r="B12" s="70" t="s">
        <v>221</v>
      </c>
      <c r="C12" s="70" t="s">
        <v>222</v>
      </c>
      <c r="D12" s="70" t="s">
        <v>232</v>
      </c>
      <c r="E12" s="70" t="s">
        <v>233</v>
      </c>
      <c r="F12" s="70" t="s">
        <v>466</v>
      </c>
      <c r="G12" s="70" t="s">
        <v>475</v>
      </c>
      <c r="H12" s="70" t="s">
        <v>468</v>
      </c>
      <c r="I12" s="70" t="s">
        <v>476</v>
      </c>
      <c r="J12" s="70" t="s">
        <v>237</v>
      </c>
      <c r="K12" s="70" t="s">
        <v>80</v>
      </c>
      <c r="L12" s="71" t="s">
        <v>63</v>
      </c>
      <c r="M12" s="71" t="s">
        <v>63</v>
      </c>
      <c r="N12" s="71" t="s">
        <v>63</v>
      </c>
      <c r="O12" s="71">
        <v>35658</v>
      </c>
      <c r="P12">
        <v>43.239600000000003</v>
      </c>
      <c r="Q12" s="72">
        <v>21.486000000000001</v>
      </c>
    </row>
    <row r="13" spans="1:17" ht="16.5" customHeight="1" x14ac:dyDescent="0.2">
      <c r="A13" s="70" t="s">
        <v>504</v>
      </c>
      <c r="B13" s="70" t="s">
        <v>96</v>
      </c>
      <c r="C13" s="70" t="s">
        <v>501</v>
      </c>
      <c r="D13" s="70" t="s">
        <v>502</v>
      </c>
      <c r="E13" s="70" t="s">
        <v>503</v>
      </c>
      <c r="F13" s="70" t="s">
        <v>504</v>
      </c>
      <c r="G13" s="70" t="s">
        <v>504</v>
      </c>
      <c r="H13" s="70" t="s">
        <v>505</v>
      </c>
      <c r="I13" s="70" t="s">
        <v>506</v>
      </c>
      <c r="J13" s="70" t="s">
        <v>198</v>
      </c>
      <c r="K13" s="70" t="s">
        <v>80</v>
      </c>
      <c r="L13" s="71" t="s">
        <v>63</v>
      </c>
      <c r="M13" s="71" t="s">
        <v>63</v>
      </c>
      <c r="N13" s="71">
        <v>1089.2</v>
      </c>
      <c r="O13" s="71">
        <v>2365.1999999999998</v>
      </c>
      <c r="P13">
        <v>44.062399999999997</v>
      </c>
      <c r="Q13" s="72">
        <v>20.968599999999999</v>
      </c>
    </row>
    <row r="14" spans="1:17" ht="16.5" customHeight="1" x14ac:dyDescent="0.2">
      <c r="A14" s="70" t="s">
        <v>613</v>
      </c>
      <c r="B14" s="70" t="s">
        <v>66</v>
      </c>
      <c r="C14" s="70" t="s">
        <v>179</v>
      </c>
      <c r="D14" s="70" t="s">
        <v>604</v>
      </c>
      <c r="E14" s="70" t="s">
        <v>604</v>
      </c>
      <c r="F14" s="70" t="s">
        <v>612</v>
      </c>
      <c r="G14" s="70" t="s">
        <v>613</v>
      </c>
      <c r="H14" s="70" t="s">
        <v>614</v>
      </c>
      <c r="I14" s="70" t="s">
        <v>615</v>
      </c>
      <c r="J14" s="70" t="s">
        <v>237</v>
      </c>
      <c r="K14" s="70" t="s">
        <v>80</v>
      </c>
      <c r="L14" s="71" t="s">
        <v>63</v>
      </c>
      <c r="M14" s="71" t="s">
        <v>63</v>
      </c>
      <c r="N14" s="71" t="s">
        <v>63</v>
      </c>
      <c r="O14" s="71">
        <v>10602</v>
      </c>
      <c r="P14">
        <v>45.183199999999999</v>
      </c>
      <c r="Q14" s="72">
        <v>19.963699999999999</v>
      </c>
    </row>
    <row r="15" spans="1:17" ht="16.5" customHeight="1" x14ac:dyDescent="0.2">
      <c r="A15" s="70" t="s">
        <v>627</v>
      </c>
      <c r="B15" s="70" t="s">
        <v>66</v>
      </c>
      <c r="C15" s="70" t="s">
        <v>87</v>
      </c>
      <c r="D15" s="70" t="s">
        <v>622</v>
      </c>
      <c r="E15" s="70" t="s">
        <v>622</v>
      </c>
      <c r="F15" s="70" t="s">
        <v>626</v>
      </c>
      <c r="G15" s="70" t="s">
        <v>627</v>
      </c>
      <c r="H15" s="70" t="s">
        <v>628</v>
      </c>
      <c r="I15" s="70" t="s">
        <v>629</v>
      </c>
      <c r="J15" s="70" t="s">
        <v>136</v>
      </c>
      <c r="K15" s="70" t="s">
        <v>80</v>
      </c>
      <c r="L15" s="71" t="s">
        <v>63</v>
      </c>
      <c r="M15" s="71">
        <v>6.3</v>
      </c>
      <c r="N15" s="71">
        <v>9.8000000000000007</v>
      </c>
      <c r="O15" s="71" t="s">
        <v>63</v>
      </c>
      <c r="P15">
        <v>45.812800000000003</v>
      </c>
      <c r="Q15" s="72">
        <v>19.629000000000001</v>
      </c>
    </row>
    <row r="16" spans="1:17" ht="16.5" customHeight="1" x14ac:dyDescent="0.2">
      <c r="A16" s="70" t="s">
        <v>630</v>
      </c>
      <c r="B16" s="70" t="s">
        <v>66</v>
      </c>
      <c r="C16" s="70" t="s">
        <v>87</v>
      </c>
      <c r="D16" s="70" t="s">
        <v>622</v>
      </c>
      <c r="E16" s="70" t="s">
        <v>622</v>
      </c>
      <c r="F16" s="70" t="s">
        <v>626</v>
      </c>
      <c r="G16" s="70" t="s">
        <v>630</v>
      </c>
      <c r="H16" s="70" t="s">
        <v>628</v>
      </c>
      <c r="I16" s="70" t="s">
        <v>631</v>
      </c>
      <c r="J16" s="70" t="s">
        <v>136</v>
      </c>
      <c r="K16" s="70" t="s">
        <v>80</v>
      </c>
      <c r="L16" s="71" t="s">
        <v>63</v>
      </c>
      <c r="M16" s="71">
        <v>14.5</v>
      </c>
      <c r="N16" s="71">
        <v>15.7</v>
      </c>
      <c r="O16" s="71" t="s">
        <v>63</v>
      </c>
      <c r="P16">
        <v>45.812800000000003</v>
      </c>
      <c r="Q16" s="72">
        <v>19.629000000000001</v>
      </c>
    </row>
    <row r="17" spans="1:17" ht="16.5" customHeight="1" x14ac:dyDescent="0.2">
      <c r="A17" s="70" t="s">
        <v>679</v>
      </c>
      <c r="B17" s="70" t="s">
        <v>96</v>
      </c>
      <c r="C17" s="70" t="s">
        <v>477</v>
      </c>
      <c r="D17" s="70" t="s">
        <v>676</v>
      </c>
      <c r="E17" s="70" t="s">
        <v>677</v>
      </c>
      <c r="F17" s="70" t="s">
        <v>678</v>
      </c>
      <c r="G17" s="70" t="s">
        <v>679</v>
      </c>
      <c r="H17" s="70" t="s">
        <v>680</v>
      </c>
      <c r="I17" s="70" t="s">
        <v>681</v>
      </c>
      <c r="J17" s="70" t="s">
        <v>136</v>
      </c>
      <c r="K17" s="70" t="s">
        <v>80</v>
      </c>
      <c r="L17" s="71" t="s">
        <v>63</v>
      </c>
      <c r="M17" s="71" t="s">
        <v>63</v>
      </c>
      <c r="N17" s="71">
        <v>190.3</v>
      </c>
      <c r="O17" s="71" t="s">
        <v>63</v>
      </c>
      <c r="P17">
        <v>44</v>
      </c>
      <c r="Q17" s="72">
        <v>21</v>
      </c>
    </row>
    <row r="18" spans="1:17" ht="16.5" customHeight="1" x14ac:dyDescent="0.2">
      <c r="A18" s="70" t="s">
        <v>684</v>
      </c>
      <c r="B18" s="70" t="s">
        <v>221</v>
      </c>
      <c r="C18" s="70" t="s">
        <v>595</v>
      </c>
      <c r="D18" s="70" t="s">
        <v>682</v>
      </c>
      <c r="E18" s="70" t="s">
        <v>683</v>
      </c>
      <c r="F18" s="70" t="s">
        <v>678</v>
      </c>
      <c r="G18" s="70" t="s">
        <v>684</v>
      </c>
      <c r="H18" s="70" t="s">
        <v>680</v>
      </c>
      <c r="I18" s="70" t="s">
        <v>685</v>
      </c>
      <c r="J18" s="70" t="s">
        <v>136</v>
      </c>
      <c r="K18" s="70" t="s">
        <v>80</v>
      </c>
      <c r="L18" s="71" t="s">
        <v>63</v>
      </c>
      <c r="M18" s="71" t="s">
        <v>63</v>
      </c>
      <c r="N18" s="71">
        <v>89.2</v>
      </c>
      <c r="O18" s="71" t="s">
        <v>63</v>
      </c>
      <c r="P18">
        <v>44.237499999999997</v>
      </c>
      <c r="Q18" s="72">
        <v>21.1051</v>
      </c>
    </row>
    <row r="19" spans="1:17" ht="16.5" customHeight="1" x14ac:dyDescent="0.2">
      <c r="A19" s="70" t="s">
        <v>687</v>
      </c>
      <c r="B19" s="70" t="s">
        <v>221</v>
      </c>
      <c r="C19" s="70" t="s">
        <v>595</v>
      </c>
      <c r="D19" s="70" t="s">
        <v>682</v>
      </c>
      <c r="E19" s="70" t="s">
        <v>686</v>
      </c>
      <c r="F19" s="70" t="s">
        <v>678</v>
      </c>
      <c r="G19" s="70" t="s">
        <v>687</v>
      </c>
      <c r="H19" s="70" t="s">
        <v>680</v>
      </c>
      <c r="I19" s="70" t="s">
        <v>688</v>
      </c>
      <c r="J19" s="70" t="s">
        <v>136</v>
      </c>
      <c r="K19" s="70" t="s">
        <v>80</v>
      </c>
      <c r="L19" s="71" t="s">
        <v>63</v>
      </c>
      <c r="M19" s="71" t="s">
        <v>63</v>
      </c>
      <c r="N19" s="71">
        <v>82.2</v>
      </c>
      <c r="O19" s="71" t="s">
        <v>63</v>
      </c>
      <c r="P19">
        <v>44</v>
      </c>
      <c r="Q19" s="72">
        <v>21</v>
      </c>
    </row>
    <row r="20" spans="1:17" ht="16.5" customHeight="1" x14ac:dyDescent="0.2">
      <c r="A20" s="70" t="s">
        <v>709</v>
      </c>
      <c r="B20" s="70" t="s">
        <v>66</v>
      </c>
      <c r="C20" s="70" t="s">
        <v>142</v>
      </c>
      <c r="D20" s="70" t="s">
        <v>199</v>
      </c>
      <c r="E20" s="70" t="s">
        <v>707</v>
      </c>
      <c r="F20" s="70" t="s">
        <v>708</v>
      </c>
      <c r="G20" s="70" t="s">
        <v>709</v>
      </c>
      <c r="H20" s="70" t="s">
        <v>710</v>
      </c>
      <c r="I20" s="70" t="s">
        <v>711</v>
      </c>
      <c r="J20" s="70" t="s">
        <v>136</v>
      </c>
      <c r="K20" s="70" t="s">
        <v>80</v>
      </c>
      <c r="L20" s="71" t="s">
        <v>63</v>
      </c>
      <c r="M20" s="71" t="s">
        <v>63</v>
      </c>
      <c r="N20" s="71">
        <v>55.2</v>
      </c>
      <c r="O20" s="71" t="s">
        <v>63</v>
      </c>
      <c r="P20">
        <v>45.612299999999998</v>
      </c>
      <c r="Q20" s="72">
        <v>19.369</v>
      </c>
    </row>
    <row r="21" spans="1:17" ht="16.5" customHeight="1" x14ac:dyDescent="0.2">
      <c r="A21" s="70" t="s">
        <v>715</v>
      </c>
      <c r="B21" s="70" t="s">
        <v>66</v>
      </c>
      <c r="C21" s="70" t="s">
        <v>142</v>
      </c>
      <c r="D21" s="70" t="s">
        <v>143</v>
      </c>
      <c r="E21" s="70" t="s">
        <v>143</v>
      </c>
      <c r="F21" s="70" t="s">
        <v>715</v>
      </c>
      <c r="G21" s="70" t="s">
        <v>715</v>
      </c>
      <c r="H21" s="70" t="s">
        <v>716</v>
      </c>
      <c r="I21" s="70" t="s">
        <v>717</v>
      </c>
      <c r="J21" s="70" t="s">
        <v>183</v>
      </c>
      <c r="K21" s="70" t="s">
        <v>80</v>
      </c>
      <c r="L21" s="71" t="s">
        <v>63</v>
      </c>
      <c r="M21" s="71" t="s">
        <v>63</v>
      </c>
      <c r="N21" s="71" t="s">
        <v>63</v>
      </c>
      <c r="O21" s="71">
        <v>29.8</v>
      </c>
      <c r="P21">
        <v>45.739677</v>
      </c>
      <c r="Q21" s="72">
        <v>19.145235899999999</v>
      </c>
    </row>
    <row r="22" spans="1:17" ht="16.5" customHeight="1" x14ac:dyDescent="0.2">
      <c r="A22" s="70" t="s">
        <v>745</v>
      </c>
      <c r="B22" s="70" t="s">
        <v>221</v>
      </c>
      <c r="C22" s="70" t="s">
        <v>722</v>
      </c>
      <c r="D22" s="70" t="s">
        <v>743</v>
      </c>
      <c r="E22" s="70" t="s">
        <v>743</v>
      </c>
      <c r="F22" s="70" t="s">
        <v>744</v>
      </c>
      <c r="G22" s="70" t="s">
        <v>745</v>
      </c>
      <c r="H22" s="70" t="s">
        <v>746</v>
      </c>
      <c r="I22" s="70" t="s">
        <v>747</v>
      </c>
      <c r="J22" s="70" t="s">
        <v>136</v>
      </c>
      <c r="K22" s="70" t="s">
        <v>80</v>
      </c>
      <c r="L22" s="71" t="s">
        <v>63</v>
      </c>
      <c r="M22" s="71">
        <v>27.6</v>
      </c>
      <c r="N22" s="71" t="s">
        <v>63</v>
      </c>
      <c r="O22" s="71" t="s">
        <v>63</v>
      </c>
      <c r="P22">
        <v>44.622300000000003</v>
      </c>
      <c r="Q22" s="72">
        <v>21.185500000000001</v>
      </c>
    </row>
    <row r="23" spans="1:17" ht="16.5" customHeight="1" x14ac:dyDescent="0.2">
      <c r="A23" s="70" t="s">
        <v>750</v>
      </c>
      <c r="B23" s="70" t="s">
        <v>96</v>
      </c>
      <c r="C23" s="70" t="s">
        <v>477</v>
      </c>
      <c r="D23" s="70" t="s">
        <v>748</v>
      </c>
      <c r="E23" s="70" t="s">
        <v>749</v>
      </c>
      <c r="F23" s="70" t="s">
        <v>744</v>
      </c>
      <c r="G23" s="70" t="s">
        <v>750</v>
      </c>
      <c r="H23" s="70" t="s">
        <v>746</v>
      </c>
      <c r="I23" s="70" t="s">
        <v>751</v>
      </c>
      <c r="J23" s="70" t="s">
        <v>752</v>
      </c>
      <c r="K23" s="70" t="s">
        <v>80</v>
      </c>
      <c r="L23" s="71" t="s">
        <v>63</v>
      </c>
      <c r="M23" s="71">
        <v>6.6</v>
      </c>
      <c r="N23" s="71" t="s">
        <v>63</v>
      </c>
      <c r="O23" s="71" t="s">
        <v>63</v>
      </c>
      <c r="P23">
        <v>44218089</v>
      </c>
      <c r="Q23" s="72">
        <v>21204035</v>
      </c>
    </row>
    <row r="24" spans="1:17" ht="16.5" customHeight="1" x14ac:dyDescent="0.2">
      <c r="A24" s="70" t="s">
        <v>800</v>
      </c>
      <c r="B24" s="70" t="s">
        <v>96</v>
      </c>
      <c r="C24" s="70" t="s">
        <v>477</v>
      </c>
      <c r="D24" s="70" t="s">
        <v>575</v>
      </c>
      <c r="E24" s="70" t="s">
        <v>799</v>
      </c>
      <c r="F24" s="70" t="s">
        <v>800</v>
      </c>
      <c r="G24" s="70" t="s">
        <v>800</v>
      </c>
      <c r="H24" s="70" t="s">
        <v>801</v>
      </c>
      <c r="I24" s="70" t="s">
        <v>802</v>
      </c>
      <c r="J24" s="70" t="s">
        <v>136</v>
      </c>
      <c r="K24" s="70" t="s">
        <v>80</v>
      </c>
      <c r="L24" s="71" t="s">
        <v>63</v>
      </c>
      <c r="M24" s="71">
        <v>113</v>
      </c>
      <c r="N24" s="71">
        <v>95</v>
      </c>
      <c r="O24" s="71" t="s">
        <v>63</v>
      </c>
      <c r="P24">
        <v>43.997199999999999</v>
      </c>
      <c r="Q24" s="72">
        <v>21.288799999999998</v>
      </c>
    </row>
    <row r="25" spans="1:17" ht="16.5" customHeight="1" x14ac:dyDescent="0.2">
      <c r="A25" s="70" t="s">
        <v>804</v>
      </c>
      <c r="B25" s="70" t="s">
        <v>221</v>
      </c>
      <c r="C25" s="70" t="s">
        <v>595</v>
      </c>
      <c r="D25" s="70" t="s">
        <v>682</v>
      </c>
      <c r="E25" s="70" t="s">
        <v>803</v>
      </c>
      <c r="F25" s="70" t="s">
        <v>800</v>
      </c>
      <c r="G25" s="70" t="s">
        <v>804</v>
      </c>
      <c r="H25" s="70" t="s">
        <v>801</v>
      </c>
      <c r="I25" s="70" t="s">
        <v>805</v>
      </c>
      <c r="J25" s="70" t="s">
        <v>136</v>
      </c>
      <c r="K25" s="70" t="s">
        <v>80</v>
      </c>
      <c r="L25" s="71" t="s">
        <v>63</v>
      </c>
      <c r="M25" s="71">
        <v>48</v>
      </c>
      <c r="N25" s="71">
        <v>47</v>
      </c>
      <c r="O25" s="71" t="s">
        <v>63</v>
      </c>
      <c r="P25">
        <v>44.381799999999998</v>
      </c>
      <c r="Q25" s="72">
        <v>21.084099999999999</v>
      </c>
    </row>
    <row r="26" spans="1:17" ht="16.5" customHeight="1" x14ac:dyDescent="0.2">
      <c r="A26" s="70" t="s">
        <v>836</v>
      </c>
      <c r="B26" s="70" t="s">
        <v>66</v>
      </c>
      <c r="C26" s="70" t="s">
        <v>87</v>
      </c>
      <c r="D26" s="70" t="s">
        <v>618</v>
      </c>
      <c r="E26" s="70" t="s">
        <v>618</v>
      </c>
      <c r="F26" s="70" t="s">
        <v>836</v>
      </c>
      <c r="G26" s="70" t="s">
        <v>836</v>
      </c>
      <c r="H26" s="70" t="s">
        <v>837</v>
      </c>
      <c r="I26" s="70" t="s">
        <v>838</v>
      </c>
      <c r="J26" s="70" t="s">
        <v>136</v>
      </c>
      <c r="K26" s="70" t="s">
        <v>80</v>
      </c>
      <c r="L26" s="71" t="s">
        <v>63</v>
      </c>
      <c r="M26" s="71" t="s">
        <v>63</v>
      </c>
      <c r="N26" s="71" t="s">
        <v>63</v>
      </c>
      <c r="O26" s="71">
        <v>75.400000000000006</v>
      </c>
      <c r="P26">
        <v>45.706600000000002</v>
      </c>
      <c r="Q26" s="72">
        <v>19.666499999999999</v>
      </c>
    </row>
    <row r="27" spans="1:17" ht="16.5" customHeight="1" x14ac:dyDescent="0.2">
      <c r="A27" s="70" t="s">
        <v>841</v>
      </c>
      <c r="B27" s="70" t="s">
        <v>96</v>
      </c>
      <c r="C27" s="70" t="s">
        <v>549</v>
      </c>
      <c r="D27" s="70" t="s">
        <v>550</v>
      </c>
      <c r="E27" s="70" t="s">
        <v>839</v>
      </c>
      <c r="F27" s="70" t="s">
        <v>840</v>
      </c>
      <c r="G27" s="70" t="s">
        <v>841</v>
      </c>
      <c r="H27" s="70" t="s">
        <v>842</v>
      </c>
      <c r="I27" s="70" t="s">
        <v>843</v>
      </c>
      <c r="J27" s="70" t="s">
        <v>351</v>
      </c>
      <c r="K27" s="70" t="s">
        <v>80</v>
      </c>
      <c r="L27" s="71" t="s">
        <v>63</v>
      </c>
      <c r="M27" s="71">
        <v>9639</v>
      </c>
      <c r="N27" s="71">
        <v>6789</v>
      </c>
      <c r="O27" s="71" t="s">
        <v>63</v>
      </c>
      <c r="P27">
        <v>44.354399999999998</v>
      </c>
      <c r="Q27" s="72">
        <v>20.188099999999999</v>
      </c>
    </row>
    <row r="28" spans="1:17" ht="16.5" customHeight="1" x14ac:dyDescent="0.2">
      <c r="A28" s="70" t="s">
        <v>847</v>
      </c>
      <c r="B28" s="70" t="s">
        <v>96</v>
      </c>
      <c r="C28" s="70" t="s">
        <v>477</v>
      </c>
      <c r="D28" s="70" t="s">
        <v>575</v>
      </c>
      <c r="E28" s="70" t="s">
        <v>575</v>
      </c>
      <c r="F28" s="70" t="s">
        <v>846</v>
      </c>
      <c r="G28" s="70" t="s">
        <v>847</v>
      </c>
      <c r="H28" s="70" t="s">
        <v>848</v>
      </c>
      <c r="I28" s="70" t="s">
        <v>849</v>
      </c>
      <c r="J28" s="70" t="s">
        <v>368</v>
      </c>
      <c r="K28" s="70" t="s">
        <v>80</v>
      </c>
      <c r="L28" s="71" t="s">
        <v>63</v>
      </c>
      <c r="M28" s="71" t="s">
        <v>63</v>
      </c>
      <c r="N28" s="71" t="s">
        <v>63</v>
      </c>
      <c r="O28" s="71">
        <v>161.9</v>
      </c>
      <c r="P28">
        <v>43.987656899999998</v>
      </c>
      <c r="Q28" s="72">
        <v>21.250337900000002</v>
      </c>
    </row>
    <row r="29" spans="1:17" ht="16.5" customHeight="1" x14ac:dyDescent="0.2">
      <c r="A29" s="70" t="s">
        <v>863</v>
      </c>
      <c r="B29" s="70" t="s">
        <v>221</v>
      </c>
      <c r="C29" s="70" t="s">
        <v>595</v>
      </c>
      <c r="D29" s="70" t="s">
        <v>860</v>
      </c>
      <c r="E29" s="70" t="s">
        <v>861</v>
      </c>
      <c r="F29" s="70" t="s">
        <v>862</v>
      </c>
      <c r="G29" s="70" t="s">
        <v>863</v>
      </c>
      <c r="H29" s="70" t="s">
        <v>864</v>
      </c>
      <c r="I29" s="70" t="s">
        <v>864</v>
      </c>
      <c r="J29" s="70" t="s">
        <v>136</v>
      </c>
      <c r="K29" s="70" t="s">
        <v>80</v>
      </c>
      <c r="L29" s="71" t="s">
        <v>63</v>
      </c>
      <c r="M29" s="71">
        <v>18.399999999999999</v>
      </c>
      <c r="N29" s="71">
        <v>18.399999999999999</v>
      </c>
      <c r="O29" s="71" t="s">
        <v>63</v>
      </c>
      <c r="P29">
        <v>44.584499999999998</v>
      </c>
      <c r="Q29" s="72">
        <v>21.003599999999999</v>
      </c>
    </row>
    <row r="30" spans="1:17" ht="16.5" customHeight="1" x14ac:dyDescent="0.2">
      <c r="A30" s="70" t="s">
        <v>883</v>
      </c>
      <c r="B30" s="70" t="s">
        <v>66</v>
      </c>
      <c r="C30" s="70" t="s">
        <v>114</v>
      </c>
      <c r="D30" s="70" t="s">
        <v>423</v>
      </c>
      <c r="E30" s="70" t="s">
        <v>423</v>
      </c>
      <c r="F30" s="70" t="s">
        <v>878</v>
      </c>
      <c r="G30" s="70" t="s">
        <v>883</v>
      </c>
      <c r="H30" s="70" t="s">
        <v>880</v>
      </c>
      <c r="I30" s="70" t="s">
        <v>884</v>
      </c>
      <c r="J30" s="70" t="s">
        <v>286</v>
      </c>
      <c r="K30" s="70" t="s">
        <v>80</v>
      </c>
      <c r="L30" s="71" t="s">
        <v>63</v>
      </c>
      <c r="M30" s="71">
        <v>23946</v>
      </c>
      <c r="N30" s="71">
        <v>17139</v>
      </c>
      <c r="O30" s="71">
        <v>23085.5</v>
      </c>
      <c r="P30">
        <v>44.977600000000002</v>
      </c>
      <c r="Q30" s="72">
        <v>19.647400000000001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80</v>
      </c>
      <c r="L31" s="71" t="s">
        <v>63</v>
      </c>
      <c r="M31" s="71">
        <v>995</v>
      </c>
      <c r="N31" s="71">
        <v>4281.3999999999996</v>
      </c>
      <c r="O31" s="71">
        <v>1390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80</v>
      </c>
      <c r="L32" s="71" t="s">
        <v>63</v>
      </c>
      <c r="M32" s="71">
        <v>36482</v>
      </c>
      <c r="N32" s="71">
        <v>21507</v>
      </c>
      <c r="O32" s="71">
        <v>4794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1012</v>
      </c>
      <c r="B33" s="70" t="s">
        <v>66</v>
      </c>
      <c r="C33" s="70" t="s">
        <v>179</v>
      </c>
      <c r="D33" s="70" t="s">
        <v>1009</v>
      </c>
      <c r="E33" s="70" t="s">
        <v>1010</v>
      </c>
      <c r="F33" s="70" t="s">
        <v>1011</v>
      </c>
      <c r="G33" s="70" t="s">
        <v>1012</v>
      </c>
      <c r="H33" s="70" t="s">
        <v>1013</v>
      </c>
      <c r="I33" s="70" t="s">
        <v>1014</v>
      </c>
      <c r="J33" s="70" t="s">
        <v>136</v>
      </c>
      <c r="K33" s="70" t="s">
        <v>80</v>
      </c>
      <c r="L33" s="71" t="s">
        <v>63</v>
      </c>
      <c r="M33" s="71" t="s">
        <v>63</v>
      </c>
      <c r="N33" s="71" t="s">
        <v>63</v>
      </c>
      <c r="O33" s="71">
        <v>175.4</v>
      </c>
      <c r="P33">
        <v>45</v>
      </c>
      <c r="Q33" s="72">
        <v>19</v>
      </c>
    </row>
    <row r="34" spans="1:17" ht="16.5" customHeight="1" x14ac:dyDescent="0.2">
      <c r="A34" s="70" t="s">
        <v>1016</v>
      </c>
      <c r="B34" s="70" t="s">
        <v>96</v>
      </c>
      <c r="C34" s="70" t="s">
        <v>776</v>
      </c>
      <c r="D34" s="70" t="s">
        <v>777</v>
      </c>
      <c r="E34" s="70" t="s">
        <v>777</v>
      </c>
      <c r="F34" s="70" t="s">
        <v>1015</v>
      </c>
      <c r="G34" s="70" t="s">
        <v>1016</v>
      </c>
      <c r="H34" s="70" t="s">
        <v>1017</v>
      </c>
      <c r="I34" s="70" t="s">
        <v>1018</v>
      </c>
      <c r="J34" s="70" t="s">
        <v>411</v>
      </c>
      <c r="K34" s="70" t="s">
        <v>80</v>
      </c>
      <c r="L34" s="71" t="s">
        <v>63</v>
      </c>
      <c r="M34" s="71">
        <v>1664</v>
      </c>
      <c r="N34" s="71">
        <v>1611.3</v>
      </c>
      <c r="O34" s="71">
        <v>1621.3</v>
      </c>
      <c r="P34">
        <v>44.751091000000002</v>
      </c>
      <c r="Q34" s="72">
        <v>19713540</v>
      </c>
    </row>
    <row r="35" spans="1:17" ht="16.5" customHeight="1" x14ac:dyDescent="0.2">
      <c r="A35" s="70" t="s">
        <v>1038</v>
      </c>
      <c r="B35" s="70" t="s">
        <v>96</v>
      </c>
      <c r="C35" s="70" t="s">
        <v>97</v>
      </c>
      <c r="D35" s="70" t="s">
        <v>98</v>
      </c>
      <c r="E35" s="70" t="s">
        <v>98</v>
      </c>
      <c r="F35" s="70" t="s">
        <v>1037</v>
      </c>
      <c r="G35" s="70" t="s">
        <v>1038</v>
      </c>
      <c r="H35" s="70" t="s">
        <v>1039</v>
      </c>
      <c r="I35" s="70" t="s">
        <v>1040</v>
      </c>
      <c r="J35" s="70" t="s">
        <v>136</v>
      </c>
      <c r="K35" s="70" t="s">
        <v>80</v>
      </c>
      <c r="L35" s="71" t="s">
        <v>63</v>
      </c>
      <c r="M35" s="71">
        <v>80.7</v>
      </c>
      <c r="N35" s="71">
        <v>10.1</v>
      </c>
      <c r="O35" s="71" t="s">
        <v>63</v>
      </c>
      <c r="P35">
        <v>44</v>
      </c>
      <c r="Q35" s="72">
        <v>20</v>
      </c>
    </row>
    <row r="36" spans="1:17" ht="16.5" customHeight="1" x14ac:dyDescent="0.2">
      <c r="A36" s="70" t="s">
        <v>235</v>
      </c>
      <c r="B36" s="70" t="s">
        <v>66</v>
      </c>
      <c r="C36" s="70" t="s">
        <v>114</v>
      </c>
      <c r="D36" s="70" t="s">
        <v>689</v>
      </c>
      <c r="E36" s="70" t="s">
        <v>1047</v>
      </c>
      <c r="F36" s="70" t="s">
        <v>1048</v>
      </c>
      <c r="G36" s="70" t="s">
        <v>235</v>
      </c>
      <c r="H36" s="70" t="s">
        <v>1049</v>
      </c>
      <c r="I36" s="70" t="s">
        <v>1050</v>
      </c>
      <c r="J36" s="70" t="s">
        <v>368</v>
      </c>
      <c r="K36" s="70" t="s">
        <v>80</v>
      </c>
      <c r="L36" s="71" t="s">
        <v>63</v>
      </c>
      <c r="M36" s="71" t="s">
        <v>63</v>
      </c>
      <c r="N36" s="71" t="s">
        <v>63</v>
      </c>
      <c r="O36" s="71">
        <v>7071.9</v>
      </c>
      <c r="P36">
        <v>45.083298999999997</v>
      </c>
      <c r="Q36" s="72">
        <v>19.298134999999998</v>
      </c>
    </row>
    <row r="37" spans="1:17" ht="16.5" customHeight="1" x14ac:dyDescent="0.2">
      <c r="A37" s="70" t="s">
        <v>1053</v>
      </c>
      <c r="B37" s="70" t="s">
        <v>66</v>
      </c>
      <c r="C37" s="70" t="s">
        <v>67</v>
      </c>
      <c r="D37" s="70" t="s">
        <v>632</v>
      </c>
      <c r="E37" s="70" t="s">
        <v>1051</v>
      </c>
      <c r="F37" s="70" t="s">
        <v>1052</v>
      </c>
      <c r="G37" s="70" t="s">
        <v>1053</v>
      </c>
      <c r="H37" s="70" t="s">
        <v>1054</v>
      </c>
      <c r="I37" s="70" t="s">
        <v>1055</v>
      </c>
      <c r="J37" s="70" t="s">
        <v>136</v>
      </c>
      <c r="K37" s="70" t="s">
        <v>80</v>
      </c>
      <c r="L37" s="71" t="s">
        <v>63</v>
      </c>
      <c r="M37" s="71">
        <v>67.8</v>
      </c>
      <c r="N37" s="71">
        <v>205.8</v>
      </c>
      <c r="O37" s="71">
        <v>214</v>
      </c>
      <c r="P37">
        <v>44</v>
      </c>
      <c r="Q37" s="72">
        <v>20</v>
      </c>
    </row>
    <row r="38" spans="1:17" ht="16.5" customHeight="1" x14ac:dyDescent="0.2">
      <c r="A38" s="70" t="s">
        <v>1058</v>
      </c>
      <c r="B38" s="70" t="s">
        <v>66</v>
      </c>
      <c r="C38" s="70" t="s">
        <v>67</v>
      </c>
      <c r="D38" s="70" t="s">
        <v>1056</v>
      </c>
      <c r="E38" s="70" t="s">
        <v>1057</v>
      </c>
      <c r="F38" s="70" t="s">
        <v>1052</v>
      </c>
      <c r="G38" s="70" t="s">
        <v>1058</v>
      </c>
      <c r="H38" s="70" t="s">
        <v>1054</v>
      </c>
      <c r="I38" s="70" t="s">
        <v>1059</v>
      </c>
      <c r="J38" s="70" t="s">
        <v>136</v>
      </c>
      <c r="K38" s="70" t="s">
        <v>80</v>
      </c>
      <c r="L38" s="71" t="s">
        <v>63</v>
      </c>
      <c r="M38" s="71">
        <v>73</v>
      </c>
      <c r="N38" s="71">
        <v>203.2</v>
      </c>
      <c r="O38" s="71" t="s">
        <v>63</v>
      </c>
      <c r="P38">
        <v>44</v>
      </c>
      <c r="Q38" s="72">
        <v>20</v>
      </c>
    </row>
    <row r="39" spans="1:17" ht="16.5" customHeight="1" x14ac:dyDescent="0.2">
      <c r="A39" s="70" t="s">
        <v>1061</v>
      </c>
      <c r="B39" s="70" t="s">
        <v>66</v>
      </c>
      <c r="C39" s="70" t="s">
        <v>67</v>
      </c>
      <c r="D39" s="70" t="s">
        <v>1056</v>
      </c>
      <c r="E39" s="70" t="s">
        <v>1060</v>
      </c>
      <c r="F39" s="70" t="s">
        <v>1052</v>
      </c>
      <c r="G39" s="70" t="s">
        <v>1061</v>
      </c>
      <c r="H39" s="70" t="s">
        <v>1054</v>
      </c>
      <c r="I39" s="70" t="s">
        <v>1062</v>
      </c>
      <c r="J39" s="70" t="s">
        <v>136</v>
      </c>
      <c r="K39" s="70" t="s">
        <v>80</v>
      </c>
      <c r="L39" s="71" t="s">
        <v>63</v>
      </c>
      <c r="M39" s="71">
        <v>210.4</v>
      </c>
      <c r="N39" s="71">
        <v>228.3</v>
      </c>
      <c r="O39" s="71" t="s">
        <v>63</v>
      </c>
      <c r="P39">
        <v>45.589799999999997</v>
      </c>
      <c r="Q39" s="72">
        <v>20.555499999999999</v>
      </c>
    </row>
    <row r="40" spans="1:17" ht="16.5" customHeight="1" x14ac:dyDescent="0.2">
      <c r="A40" s="70" t="s">
        <v>1064</v>
      </c>
      <c r="B40" s="70" t="s">
        <v>66</v>
      </c>
      <c r="C40" s="70" t="s">
        <v>67</v>
      </c>
      <c r="D40" s="70" t="s">
        <v>1056</v>
      </c>
      <c r="E40" s="70" t="s">
        <v>1063</v>
      </c>
      <c r="F40" s="70" t="s">
        <v>1052</v>
      </c>
      <c r="G40" s="70" t="s">
        <v>1064</v>
      </c>
      <c r="H40" s="70" t="s">
        <v>1054</v>
      </c>
      <c r="I40" s="70" t="s">
        <v>1065</v>
      </c>
      <c r="J40" s="70" t="s">
        <v>136</v>
      </c>
      <c r="K40" s="70" t="s">
        <v>80</v>
      </c>
      <c r="L40" s="71" t="s">
        <v>63</v>
      </c>
      <c r="M40" s="71">
        <v>184.4</v>
      </c>
      <c r="N40" s="71">
        <v>206.9</v>
      </c>
      <c r="O40" s="71" t="s">
        <v>63</v>
      </c>
      <c r="P40">
        <v>45.661499999999997</v>
      </c>
      <c r="Q40" s="72">
        <v>20.790099999999999</v>
      </c>
    </row>
    <row r="41" spans="1:17" ht="16.5" customHeight="1" x14ac:dyDescent="0.2">
      <c r="A41" s="70" t="s">
        <v>1067</v>
      </c>
      <c r="B41" s="70" t="s">
        <v>66</v>
      </c>
      <c r="C41" s="70" t="s">
        <v>67</v>
      </c>
      <c r="D41" s="70" t="s">
        <v>1056</v>
      </c>
      <c r="E41" s="70" t="s">
        <v>1066</v>
      </c>
      <c r="F41" s="70" t="s">
        <v>1052</v>
      </c>
      <c r="G41" s="70" t="s">
        <v>1067</v>
      </c>
      <c r="H41" s="70" t="s">
        <v>1054</v>
      </c>
      <c r="I41" s="70" t="s">
        <v>1068</v>
      </c>
      <c r="J41" s="70" t="s">
        <v>136</v>
      </c>
      <c r="K41" s="70" t="s">
        <v>80</v>
      </c>
      <c r="L41" s="71" t="s">
        <v>63</v>
      </c>
      <c r="M41" s="71">
        <v>188.5</v>
      </c>
      <c r="N41" s="71">
        <v>205.6</v>
      </c>
      <c r="O41" s="71" t="s">
        <v>63</v>
      </c>
      <c r="P41">
        <v>45.566899999999997</v>
      </c>
      <c r="Q41" s="72">
        <v>20.713999999999999</v>
      </c>
    </row>
    <row r="42" spans="1:17" ht="16.5" customHeight="1" x14ac:dyDescent="0.2">
      <c r="A42" s="70" t="s">
        <v>1070</v>
      </c>
      <c r="B42" s="70" t="s">
        <v>66</v>
      </c>
      <c r="C42" s="70" t="s">
        <v>67</v>
      </c>
      <c r="D42" s="70" t="s">
        <v>1056</v>
      </c>
      <c r="E42" s="70" t="s">
        <v>1069</v>
      </c>
      <c r="F42" s="70" t="s">
        <v>1052</v>
      </c>
      <c r="G42" s="70" t="s">
        <v>1070</v>
      </c>
      <c r="H42" s="70" t="s">
        <v>1054</v>
      </c>
      <c r="I42" s="70" t="s">
        <v>1071</v>
      </c>
      <c r="J42" s="70" t="s">
        <v>136</v>
      </c>
      <c r="K42" s="70" t="s">
        <v>80</v>
      </c>
      <c r="L42" s="71" t="s">
        <v>63</v>
      </c>
      <c r="M42" s="71">
        <v>3.5</v>
      </c>
      <c r="N42" s="71">
        <v>67.099999999999994</v>
      </c>
      <c r="O42" s="71" t="s">
        <v>63</v>
      </c>
      <c r="P42">
        <v>44</v>
      </c>
      <c r="Q42" s="72">
        <v>20</v>
      </c>
    </row>
    <row r="43" spans="1:17" ht="16.5" customHeight="1" x14ac:dyDescent="0.2">
      <c r="A43" s="70" t="s">
        <v>1074</v>
      </c>
      <c r="B43" s="70" t="s">
        <v>96</v>
      </c>
      <c r="C43" s="70" t="s">
        <v>477</v>
      </c>
      <c r="D43" s="70" t="s">
        <v>575</v>
      </c>
      <c r="E43" s="70" t="s">
        <v>1072</v>
      </c>
      <c r="F43" s="70" t="s">
        <v>1073</v>
      </c>
      <c r="G43" s="70" t="s">
        <v>1074</v>
      </c>
      <c r="H43" s="70" t="s">
        <v>1075</v>
      </c>
      <c r="I43" s="70" t="s">
        <v>1075</v>
      </c>
      <c r="J43" s="70" t="s">
        <v>141</v>
      </c>
      <c r="K43" s="70" t="s">
        <v>80</v>
      </c>
      <c r="L43" s="71" t="s">
        <v>63</v>
      </c>
      <c r="M43" s="71">
        <v>12692.4</v>
      </c>
      <c r="N43" s="71">
        <v>14910.4</v>
      </c>
      <c r="O43" s="71">
        <v>18663.7</v>
      </c>
      <c r="P43">
        <v>44.007323</v>
      </c>
      <c r="Q43" s="72">
        <v>21.254017000000001</v>
      </c>
    </row>
    <row r="44" spans="1:17" ht="16.5" customHeight="1" x14ac:dyDescent="0.2">
      <c r="A44" s="70" t="s">
        <v>1096</v>
      </c>
      <c r="B44" s="70" t="s">
        <v>66</v>
      </c>
      <c r="C44" s="70" t="s">
        <v>238</v>
      </c>
      <c r="D44" s="70" t="s">
        <v>524</v>
      </c>
      <c r="E44" s="70" t="s">
        <v>524</v>
      </c>
      <c r="F44" s="70" t="s">
        <v>1095</v>
      </c>
      <c r="G44" s="70" t="s">
        <v>1096</v>
      </c>
      <c r="H44" s="70" t="s">
        <v>1097</v>
      </c>
      <c r="I44" s="70" t="s">
        <v>1098</v>
      </c>
      <c r="J44" s="70" t="s">
        <v>136</v>
      </c>
      <c r="K44" s="70" t="s">
        <v>80</v>
      </c>
      <c r="L44" s="71" t="s">
        <v>63</v>
      </c>
      <c r="M44" s="71">
        <v>211.2</v>
      </c>
      <c r="N44" s="71">
        <v>49.5</v>
      </c>
      <c r="O44" s="71" t="s">
        <v>63</v>
      </c>
      <c r="P44">
        <v>45.125399999999999</v>
      </c>
      <c r="Q44" s="72">
        <v>20.505800000000001</v>
      </c>
    </row>
    <row r="45" spans="1:17" ht="16.5" customHeight="1" x14ac:dyDescent="0.2">
      <c r="A45" s="70" t="s">
        <v>1102</v>
      </c>
      <c r="B45" s="70" t="s">
        <v>221</v>
      </c>
      <c r="C45" s="70" t="s">
        <v>722</v>
      </c>
      <c r="D45" s="70" t="s">
        <v>1099</v>
      </c>
      <c r="E45" s="70" t="s">
        <v>1100</v>
      </c>
      <c r="F45" s="70" t="s">
        <v>1101</v>
      </c>
      <c r="G45" s="70" t="s">
        <v>1102</v>
      </c>
      <c r="H45" s="70" t="s">
        <v>1103</v>
      </c>
      <c r="I45" s="70" t="s">
        <v>1104</v>
      </c>
      <c r="J45" s="70" t="s">
        <v>136</v>
      </c>
      <c r="K45" s="70" t="s">
        <v>80</v>
      </c>
      <c r="L45" s="71" t="s">
        <v>63</v>
      </c>
      <c r="M45" s="71">
        <v>78.099999999999994</v>
      </c>
      <c r="N45" s="71">
        <v>81.8</v>
      </c>
      <c r="O45" s="71">
        <v>81.8</v>
      </c>
      <c r="P45">
        <v>44503406</v>
      </c>
      <c r="Q45" s="72">
        <v>21295936</v>
      </c>
    </row>
    <row r="46" spans="1:17" ht="16.5" customHeight="1" x14ac:dyDescent="0.2">
      <c r="A46" s="70" t="s">
        <v>1106</v>
      </c>
      <c r="B46" s="70" t="s">
        <v>66</v>
      </c>
      <c r="C46" s="70" t="s">
        <v>142</v>
      </c>
      <c r="D46" s="70" t="s">
        <v>199</v>
      </c>
      <c r="E46" s="70" t="s">
        <v>707</v>
      </c>
      <c r="F46" s="70" t="s">
        <v>1105</v>
      </c>
      <c r="G46" s="70" t="s">
        <v>1106</v>
      </c>
      <c r="H46" s="70" t="s">
        <v>1107</v>
      </c>
      <c r="I46" s="70" t="s">
        <v>1108</v>
      </c>
      <c r="J46" s="70" t="s">
        <v>136</v>
      </c>
      <c r="K46" s="70" t="s">
        <v>80</v>
      </c>
      <c r="L46" s="71" t="s">
        <v>63</v>
      </c>
      <c r="M46" s="71">
        <v>57.4</v>
      </c>
      <c r="N46" s="71" t="s">
        <v>63</v>
      </c>
      <c r="O46" s="71">
        <v>88.1</v>
      </c>
      <c r="P46">
        <v>45.6111</v>
      </c>
      <c r="Q46" s="72">
        <v>19.367699999999999</v>
      </c>
    </row>
    <row r="47" spans="1:17" ht="16.5" customHeight="1" x14ac:dyDescent="0.2">
      <c r="A47" s="70" t="s">
        <v>1115</v>
      </c>
      <c r="B47" s="70" t="s">
        <v>54</v>
      </c>
      <c r="C47" s="70" t="s">
        <v>55</v>
      </c>
      <c r="D47" s="70" t="s">
        <v>566</v>
      </c>
      <c r="E47" s="70" t="s">
        <v>1113</v>
      </c>
      <c r="F47" s="70" t="s">
        <v>1114</v>
      </c>
      <c r="G47" s="70" t="s">
        <v>1115</v>
      </c>
      <c r="H47" s="70" t="s">
        <v>1116</v>
      </c>
      <c r="I47" s="70" t="s">
        <v>1117</v>
      </c>
      <c r="J47" s="70" t="s">
        <v>398</v>
      </c>
      <c r="K47" s="70" t="s">
        <v>80</v>
      </c>
      <c r="L47" s="71" t="s">
        <v>63</v>
      </c>
      <c r="M47" s="71" t="s">
        <v>63</v>
      </c>
      <c r="N47" s="71" t="s">
        <v>63</v>
      </c>
      <c r="O47" s="71">
        <v>2685.1</v>
      </c>
      <c r="P47">
        <v>44.65</v>
      </c>
      <c r="Q47" s="72">
        <v>20.25</v>
      </c>
    </row>
    <row r="48" spans="1:17" ht="16.5" customHeight="1" x14ac:dyDescent="0.2">
      <c r="A48" s="70" t="s">
        <v>1120</v>
      </c>
      <c r="B48" s="70" t="s">
        <v>221</v>
      </c>
      <c r="C48" s="70" t="s">
        <v>595</v>
      </c>
      <c r="D48" s="70" t="s">
        <v>860</v>
      </c>
      <c r="E48" s="70" t="s">
        <v>1118</v>
      </c>
      <c r="F48" s="70" t="s">
        <v>1119</v>
      </c>
      <c r="G48" s="70" t="s">
        <v>1120</v>
      </c>
      <c r="H48" s="70" t="s">
        <v>1121</v>
      </c>
      <c r="I48" s="70" t="s">
        <v>1122</v>
      </c>
      <c r="J48" s="70" t="s">
        <v>1123</v>
      </c>
      <c r="K48" s="70" t="s">
        <v>80</v>
      </c>
      <c r="L48" s="71" t="s">
        <v>63</v>
      </c>
      <c r="M48" s="71">
        <v>368779.9</v>
      </c>
      <c r="N48" s="71">
        <v>516059</v>
      </c>
      <c r="O48" s="71">
        <v>907392.6</v>
      </c>
      <c r="P48">
        <v>44</v>
      </c>
      <c r="Q48" s="72">
        <v>20</v>
      </c>
    </row>
    <row r="49" spans="1:17" ht="16.5" customHeight="1" x14ac:dyDescent="0.2">
      <c r="A49" s="70" t="s">
        <v>1124</v>
      </c>
      <c r="B49" s="70" t="s">
        <v>96</v>
      </c>
      <c r="C49" s="70" t="s">
        <v>776</v>
      </c>
      <c r="D49" s="70" t="s">
        <v>777</v>
      </c>
      <c r="E49" s="70" t="s">
        <v>777</v>
      </c>
      <c r="F49" s="70" t="s">
        <v>1119</v>
      </c>
      <c r="G49" s="70" t="s">
        <v>1124</v>
      </c>
      <c r="H49" s="70" t="s">
        <v>1121</v>
      </c>
      <c r="I49" s="70" t="s">
        <v>1125</v>
      </c>
      <c r="J49" s="70" t="s">
        <v>231</v>
      </c>
      <c r="K49" s="70" t="s">
        <v>80</v>
      </c>
      <c r="L49" s="71" t="s">
        <v>63</v>
      </c>
      <c r="M49" s="71">
        <v>739.5</v>
      </c>
      <c r="N49" s="71">
        <v>2229.6</v>
      </c>
      <c r="O49" s="71">
        <v>6291.2</v>
      </c>
      <c r="P49">
        <v>44</v>
      </c>
      <c r="Q49" s="72">
        <v>20</v>
      </c>
    </row>
    <row r="50" spans="1:17" ht="16.5" customHeight="1" x14ac:dyDescent="0.2">
      <c r="A50" s="70" t="s">
        <v>1127</v>
      </c>
      <c r="B50" s="70" t="s">
        <v>96</v>
      </c>
      <c r="C50" s="70" t="s">
        <v>477</v>
      </c>
      <c r="D50" s="70" t="s">
        <v>748</v>
      </c>
      <c r="E50" s="70" t="s">
        <v>749</v>
      </c>
      <c r="F50" s="70" t="s">
        <v>1126</v>
      </c>
      <c r="G50" s="70" t="s">
        <v>1127</v>
      </c>
      <c r="H50" s="70" t="s">
        <v>1128</v>
      </c>
      <c r="I50" s="70" t="s">
        <v>1128</v>
      </c>
      <c r="J50" s="70" t="s">
        <v>237</v>
      </c>
      <c r="K50" s="70" t="s">
        <v>80</v>
      </c>
      <c r="L50" s="71" t="s">
        <v>63</v>
      </c>
      <c r="M50" s="71" t="s">
        <v>63</v>
      </c>
      <c r="N50" s="71">
        <v>1183</v>
      </c>
      <c r="O50" s="71">
        <v>4368</v>
      </c>
      <c r="P50">
        <v>44.22</v>
      </c>
      <c r="Q50" s="72">
        <v>21.22</v>
      </c>
    </row>
    <row r="51" spans="1:17" ht="16.5" customHeight="1" x14ac:dyDescent="0.2">
      <c r="A51" s="70" t="s">
        <v>1140</v>
      </c>
      <c r="B51" s="70" t="s">
        <v>96</v>
      </c>
      <c r="C51" s="70" t="s">
        <v>451</v>
      </c>
      <c r="D51" s="70" t="s">
        <v>1137</v>
      </c>
      <c r="E51" s="70" t="s">
        <v>1138</v>
      </c>
      <c r="F51" s="70" t="s">
        <v>1139</v>
      </c>
      <c r="G51" s="70" t="s">
        <v>1140</v>
      </c>
      <c r="H51" s="70" t="s">
        <v>1141</v>
      </c>
      <c r="I51" s="70" t="s">
        <v>1142</v>
      </c>
      <c r="J51" s="70" t="s">
        <v>398</v>
      </c>
      <c r="K51" s="70" t="s">
        <v>80</v>
      </c>
      <c r="L51" s="71" t="s">
        <v>63</v>
      </c>
      <c r="M51" s="71" t="s">
        <v>63</v>
      </c>
      <c r="N51" s="71">
        <v>61.9</v>
      </c>
      <c r="O51" s="71">
        <v>2567.1999999999998</v>
      </c>
      <c r="P51">
        <v>43.460500000000003</v>
      </c>
      <c r="Q51" s="72">
        <v>20.1416</v>
      </c>
    </row>
    <row r="52" spans="1:17" ht="16.5" customHeight="1" x14ac:dyDescent="0.2">
      <c r="A52" s="70" t="s">
        <v>904</v>
      </c>
      <c r="B52" s="70" t="s">
        <v>54</v>
      </c>
      <c r="C52" s="70" t="s">
        <v>55</v>
      </c>
      <c r="D52" s="70" t="s">
        <v>566</v>
      </c>
      <c r="E52" s="70" t="s">
        <v>903</v>
      </c>
      <c r="F52" s="70" t="s">
        <v>885</v>
      </c>
      <c r="G52" s="70" t="s">
        <v>904</v>
      </c>
      <c r="H52" s="70" t="s">
        <v>887</v>
      </c>
      <c r="I52" s="70" t="s">
        <v>905</v>
      </c>
      <c r="J52" s="70" t="s">
        <v>153</v>
      </c>
      <c r="K52" s="70" t="s">
        <v>80</v>
      </c>
      <c r="L52" s="324">
        <v>18247840</v>
      </c>
      <c r="M52" s="71">
        <v>16364742</v>
      </c>
      <c r="N52" s="71">
        <v>12236654.300000001</v>
      </c>
      <c r="O52" s="71">
        <v>12026991.199999999</v>
      </c>
      <c r="P52">
        <v>44.666400000000003</v>
      </c>
      <c r="Q52" s="72">
        <v>20.1602</v>
      </c>
    </row>
    <row r="53" spans="1:17" ht="16.5" customHeight="1" x14ac:dyDescent="0.2">
      <c r="A53" s="70" t="s">
        <v>906</v>
      </c>
      <c r="B53" s="70" t="s">
        <v>54</v>
      </c>
      <c r="C53" s="70" t="s">
        <v>55</v>
      </c>
      <c r="D53" s="70" t="s">
        <v>566</v>
      </c>
      <c r="E53" s="70" t="s">
        <v>816</v>
      </c>
      <c r="F53" s="70" t="s">
        <v>885</v>
      </c>
      <c r="G53" s="70" t="s">
        <v>906</v>
      </c>
      <c r="H53" s="70" t="s">
        <v>887</v>
      </c>
      <c r="I53" s="70" t="s">
        <v>907</v>
      </c>
      <c r="J53" s="70" t="s">
        <v>153</v>
      </c>
      <c r="K53" s="70" t="s">
        <v>80</v>
      </c>
      <c r="L53" s="324">
        <v>16243620</v>
      </c>
      <c r="M53" s="71">
        <v>11442237.800000001</v>
      </c>
      <c r="N53" s="71">
        <v>13560315.1</v>
      </c>
      <c r="O53" s="71">
        <v>11965116.199999999</v>
      </c>
      <c r="P53">
        <v>44.653799999999997</v>
      </c>
      <c r="Q53" s="72">
        <v>20.004799999999999</v>
      </c>
    </row>
    <row r="54" spans="1:17" ht="16.5" customHeight="1" x14ac:dyDescent="0.2">
      <c r="A54" s="70" t="s">
        <v>897</v>
      </c>
      <c r="B54" s="70" t="s">
        <v>221</v>
      </c>
      <c r="C54" s="70" t="s">
        <v>722</v>
      </c>
      <c r="D54" s="70" t="s">
        <v>893</v>
      </c>
      <c r="E54" s="70" t="s">
        <v>896</v>
      </c>
      <c r="F54" s="70" t="s">
        <v>885</v>
      </c>
      <c r="G54" s="70" t="s">
        <v>897</v>
      </c>
      <c r="H54" s="70" t="s">
        <v>887</v>
      </c>
      <c r="I54" s="70" t="s">
        <v>898</v>
      </c>
      <c r="J54" s="70" t="s">
        <v>153</v>
      </c>
      <c r="K54" s="70" t="s">
        <v>80</v>
      </c>
      <c r="L54" s="324">
        <v>4607567.3</v>
      </c>
      <c r="M54" s="71">
        <v>8820734.3000000007</v>
      </c>
      <c r="N54" s="71">
        <v>8626936.5999999996</v>
      </c>
      <c r="O54" s="71">
        <v>8076161.5999999996</v>
      </c>
      <c r="P54">
        <v>44.729500000000002</v>
      </c>
      <c r="Q54" s="72">
        <v>21.1952</v>
      </c>
    </row>
    <row r="55" spans="1:17" ht="16.5" customHeight="1" x14ac:dyDescent="0.2">
      <c r="A55" s="70" t="s">
        <v>894</v>
      </c>
      <c r="B55" s="70" t="s">
        <v>221</v>
      </c>
      <c r="C55" s="70" t="s">
        <v>722</v>
      </c>
      <c r="D55" s="70" t="s">
        <v>893</v>
      </c>
      <c r="E55" s="70" t="s">
        <v>893</v>
      </c>
      <c r="F55" s="70" t="s">
        <v>885</v>
      </c>
      <c r="G55" s="70" t="s">
        <v>894</v>
      </c>
      <c r="H55" s="70" t="s">
        <v>887</v>
      </c>
      <c r="I55" s="70" t="s">
        <v>895</v>
      </c>
      <c r="J55" s="70" t="s">
        <v>153</v>
      </c>
      <c r="K55" s="70" t="s">
        <v>80</v>
      </c>
      <c r="L55" s="324">
        <v>3719671</v>
      </c>
      <c r="M55" s="71">
        <v>4880902.5</v>
      </c>
      <c r="N55" s="71">
        <v>4405666.7</v>
      </c>
      <c r="O55" s="71">
        <v>4276568.9000000004</v>
      </c>
      <c r="P55">
        <v>44.722999999999999</v>
      </c>
      <c r="Q55" s="72">
        <v>21.1708</v>
      </c>
    </row>
    <row r="56" spans="1:17" ht="16.5" customHeight="1" x14ac:dyDescent="0.2">
      <c r="A56" s="70" t="s">
        <v>901</v>
      </c>
      <c r="B56" s="70" t="s">
        <v>54</v>
      </c>
      <c r="C56" s="70" t="s">
        <v>55</v>
      </c>
      <c r="D56" s="70" t="s">
        <v>899</v>
      </c>
      <c r="E56" s="70" t="s">
        <v>900</v>
      </c>
      <c r="F56" s="70" t="s">
        <v>885</v>
      </c>
      <c r="G56" s="70" t="s">
        <v>901</v>
      </c>
      <c r="H56" s="70" t="s">
        <v>887</v>
      </c>
      <c r="I56" s="70" t="s">
        <v>902</v>
      </c>
      <c r="J56" s="70" t="s">
        <v>153</v>
      </c>
      <c r="K56" s="70" t="s">
        <v>80</v>
      </c>
      <c r="L56" s="324">
        <v>2664410.6</v>
      </c>
      <c r="M56" s="71">
        <v>1066021.8999999999</v>
      </c>
      <c r="N56" s="71">
        <v>1165258.8</v>
      </c>
      <c r="O56" s="71">
        <v>1756243</v>
      </c>
      <c r="P56">
        <v>44.4664</v>
      </c>
      <c r="Q56" s="72">
        <v>20.2836</v>
      </c>
    </row>
    <row r="57" spans="1:17" ht="16.5" customHeight="1" x14ac:dyDescent="0.2">
      <c r="A57" s="70" t="s">
        <v>942</v>
      </c>
      <c r="B57" s="70" t="s">
        <v>66</v>
      </c>
      <c r="C57" s="70" t="s">
        <v>238</v>
      </c>
      <c r="D57" s="70" t="s">
        <v>324</v>
      </c>
      <c r="E57" s="70" t="s">
        <v>324</v>
      </c>
      <c r="F57" s="70" t="s">
        <v>935</v>
      </c>
      <c r="G57" s="70" t="s">
        <v>942</v>
      </c>
      <c r="H57" s="70" t="s">
        <v>937</v>
      </c>
      <c r="I57" s="70" t="s">
        <v>943</v>
      </c>
      <c r="J57" s="70" t="s">
        <v>941</v>
      </c>
      <c r="K57" s="70" t="s">
        <v>80</v>
      </c>
      <c r="L57" s="324">
        <v>1020875.1</v>
      </c>
      <c r="M57" s="71">
        <v>885930</v>
      </c>
      <c r="N57" s="71">
        <v>961979.3</v>
      </c>
      <c r="O57" s="71">
        <v>918717.2</v>
      </c>
      <c r="P57">
        <v>44.839500000000001</v>
      </c>
      <c r="Q57" s="72">
        <v>20.672499999999999</v>
      </c>
    </row>
    <row r="58" spans="1:17" ht="16.5" customHeight="1" x14ac:dyDescent="0.2">
      <c r="A58" s="70" t="s">
        <v>736</v>
      </c>
      <c r="B58" s="70" t="s">
        <v>66</v>
      </c>
      <c r="C58" s="70" t="s">
        <v>179</v>
      </c>
      <c r="D58" s="70" t="s">
        <v>735</v>
      </c>
      <c r="E58" s="70" t="s">
        <v>735</v>
      </c>
      <c r="F58" s="70" t="s">
        <v>736</v>
      </c>
      <c r="G58" s="70" t="s">
        <v>736</v>
      </c>
      <c r="H58" s="70" t="s">
        <v>737</v>
      </c>
      <c r="I58" s="70" t="s">
        <v>737</v>
      </c>
      <c r="J58" s="70" t="s">
        <v>539</v>
      </c>
      <c r="K58" s="70" t="s">
        <v>80</v>
      </c>
      <c r="L58" s="324">
        <v>750040</v>
      </c>
      <c r="M58" s="71">
        <v>962149</v>
      </c>
      <c r="N58" s="71">
        <v>994172</v>
      </c>
      <c r="O58" s="71">
        <v>1243474</v>
      </c>
      <c r="P58" t="e">
        <v>#N/A</v>
      </c>
      <c r="Q58" s="72" t="e">
        <v>#N/A</v>
      </c>
    </row>
    <row r="59" spans="1:17" ht="16.5" customHeight="1" x14ac:dyDescent="0.2">
      <c r="A59" s="70" t="s">
        <v>1324</v>
      </c>
      <c r="B59" s="70" t="s">
        <v>96</v>
      </c>
      <c r="C59" s="70" t="s">
        <v>477</v>
      </c>
      <c r="D59" s="70" t="s">
        <v>478</v>
      </c>
      <c r="E59" s="70" t="s">
        <v>478</v>
      </c>
      <c r="F59" s="70" t="s">
        <v>480</v>
      </c>
      <c r="G59" s="70" t="s">
        <v>1324</v>
      </c>
      <c r="H59" s="70" t="s">
        <v>482</v>
      </c>
      <c r="I59" s="70" t="s">
        <v>484</v>
      </c>
      <c r="J59" s="70" t="s">
        <v>485</v>
      </c>
      <c r="K59" s="70" t="s">
        <v>80</v>
      </c>
      <c r="L59" s="324">
        <v>727050.1</v>
      </c>
      <c r="M59" s="71">
        <v>422702.9</v>
      </c>
      <c r="N59" s="71">
        <v>427614.6</v>
      </c>
      <c r="O59" s="71">
        <v>390705.9</v>
      </c>
      <c r="P59">
        <v>43.865600000000001</v>
      </c>
      <c r="Q59" s="72">
        <v>21.420999999999999</v>
      </c>
    </row>
    <row r="60" spans="1:17" ht="16.5" customHeight="1" x14ac:dyDescent="0.2">
      <c r="A60" s="70" t="s">
        <v>718</v>
      </c>
      <c r="B60" s="70" t="s">
        <v>66</v>
      </c>
      <c r="C60" s="70" t="s">
        <v>238</v>
      </c>
      <c r="D60" s="70" t="s">
        <v>324</v>
      </c>
      <c r="E60" s="70" t="s">
        <v>324</v>
      </c>
      <c r="F60" s="70" t="s">
        <v>718</v>
      </c>
      <c r="G60" s="70" t="s">
        <v>718</v>
      </c>
      <c r="H60" s="70" t="s">
        <v>719</v>
      </c>
      <c r="I60" s="70" t="s">
        <v>720</v>
      </c>
      <c r="J60" s="70" t="s">
        <v>721</v>
      </c>
      <c r="K60" s="70" t="s">
        <v>80</v>
      </c>
      <c r="L60" s="324">
        <v>712248.4</v>
      </c>
      <c r="M60" s="71">
        <v>410046.8</v>
      </c>
      <c r="N60" s="71">
        <v>2893968.9</v>
      </c>
      <c r="O60" s="71">
        <v>2627423.7999999998</v>
      </c>
      <c r="P60">
        <v>44.842100000000002</v>
      </c>
      <c r="Q60" s="72">
        <v>20.6691</v>
      </c>
    </row>
    <row r="61" spans="1:17" ht="16.5" customHeight="1" x14ac:dyDescent="0.2">
      <c r="A61" s="70" t="s">
        <v>542</v>
      </c>
      <c r="B61" s="70" t="s">
        <v>96</v>
      </c>
      <c r="C61" s="70" t="s">
        <v>477</v>
      </c>
      <c r="D61" s="70" t="s">
        <v>478</v>
      </c>
      <c r="E61" s="70" t="s">
        <v>540</v>
      </c>
      <c r="F61" s="70" t="s">
        <v>541</v>
      </c>
      <c r="G61" s="70" t="s">
        <v>542</v>
      </c>
      <c r="H61" s="70" t="s">
        <v>543</v>
      </c>
      <c r="I61" s="70" t="s">
        <v>544</v>
      </c>
      <c r="J61" s="70" t="s">
        <v>539</v>
      </c>
      <c r="K61" s="70" t="s">
        <v>80</v>
      </c>
      <c r="L61" s="324">
        <v>689332.9</v>
      </c>
      <c r="M61" s="71">
        <v>646299.9</v>
      </c>
      <c r="N61" s="71">
        <v>678395.3</v>
      </c>
      <c r="O61" s="71">
        <v>608276.19999999995</v>
      </c>
      <c r="P61">
        <v>43.906599999999997</v>
      </c>
      <c r="Q61" s="72">
        <v>21.5032</v>
      </c>
    </row>
    <row r="62" spans="1:17" ht="16.5" customHeight="1" x14ac:dyDescent="0.2">
      <c r="A62" s="70" t="s">
        <v>891</v>
      </c>
      <c r="B62" s="70" t="s">
        <v>96</v>
      </c>
      <c r="C62" s="70" t="s">
        <v>477</v>
      </c>
      <c r="D62" s="70" t="s">
        <v>748</v>
      </c>
      <c r="E62" s="70" t="s">
        <v>748</v>
      </c>
      <c r="F62" s="70" t="s">
        <v>885</v>
      </c>
      <c r="G62" s="70" t="s">
        <v>891</v>
      </c>
      <c r="H62" s="70" t="s">
        <v>887</v>
      </c>
      <c r="I62" s="70" t="s">
        <v>892</v>
      </c>
      <c r="J62" s="70" t="s">
        <v>153</v>
      </c>
      <c r="K62" s="70" t="s">
        <v>80</v>
      </c>
      <c r="L62" s="324">
        <v>639000</v>
      </c>
      <c r="M62" s="71">
        <v>697000</v>
      </c>
      <c r="N62" s="71">
        <v>1848000</v>
      </c>
      <c r="O62" s="71">
        <v>1219368</v>
      </c>
      <c r="P62">
        <v>44.228900000000003</v>
      </c>
      <c r="Q62" s="72">
        <v>21.1737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80</v>
      </c>
      <c r="L63" s="324">
        <v>568301.30000000005</v>
      </c>
      <c r="M63" s="71">
        <v>600213.19999999995</v>
      </c>
      <c r="N63" s="71">
        <v>519734.8</v>
      </c>
      <c r="O63" s="71">
        <v>470201.2</v>
      </c>
      <c r="P63">
        <v>44.841999999999999</v>
      </c>
      <c r="Q63" s="72">
        <v>20.6692</v>
      </c>
    </row>
    <row r="64" spans="1:17" ht="16.5" customHeight="1" x14ac:dyDescent="0.2">
      <c r="A64" s="70" t="s">
        <v>909</v>
      </c>
      <c r="B64" s="70" t="s">
        <v>54</v>
      </c>
      <c r="C64" s="70" t="s">
        <v>55</v>
      </c>
      <c r="D64" s="70" t="s">
        <v>899</v>
      </c>
      <c r="E64" s="70" t="s">
        <v>908</v>
      </c>
      <c r="F64" s="70" t="s">
        <v>885</v>
      </c>
      <c r="G64" s="70" t="s">
        <v>909</v>
      </c>
      <c r="H64" s="70" t="s">
        <v>887</v>
      </c>
      <c r="I64" s="70" t="s">
        <v>910</v>
      </c>
      <c r="J64" s="70" t="s">
        <v>911</v>
      </c>
      <c r="K64" s="70" t="s">
        <v>80</v>
      </c>
      <c r="L64" s="324">
        <v>322164.40000000002</v>
      </c>
      <c r="M64" s="71">
        <v>227504.6</v>
      </c>
      <c r="N64" s="71">
        <v>171167</v>
      </c>
      <c r="O64" s="71">
        <v>123588.4</v>
      </c>
      <c r="P64">
        <v>44.43</v>
      </c>
      <c r="Q64" s="72">
        <v>20.279499999999999</v>
      </c>
    </row>
    <row r="65" spans="1:17" ht="16.5" customHeight="1" x14ac:dyDescent="0.2">
      <c r="A65" s="70" t="s">
        <v>693</v>
      </c>
      <c r="B65" s="70" t="s">
        <v>96</v>
      </c>
      <c r="C65" s="70" t="s">
        <v>501</v>
      </c>
      <c r="D65" s="70" t="s">
        <v>502</v>
      </c>
      <c r="E65" s="70" t="s">
        <v>503</v>
      </c>
      <c r="F65" s="70" t="s">
        <v>693</v>
      </c>
      <c r="G65" s="70" t="s">
        <v>693</v>
      </c>
      <c r="H65" s="70" t="s">
        <v>694</v>
      </c>
      <c r="I65" s="70" t="s">
        <v>695</v>
      </c>
      <c r="J65" s="70" t="s">
        <v>153</v>
      </c>
      <c r="K65" s="70" t="s">
        <v>80</v>
      </c>
      <c r="L65" s="324">
        <v>306632</v>
      </c>
      <c r="M65" s="71">
        <v>274251</v>
      </c>
      <c r="N65" s="71">
        <v>221084</v>
      </c>
      <c r="O65" s="71">
        <v>195657.4</v>
      </c>
      <c r="P65">
        <v>44.007899999999999</v>
      </c>
      <c r="Q65" s="72">
        <v>20.915400000000002</v>
      </c>
    </row>
    <row r="66" spans="1:17" ht="16.5" customHeight="1" x14ac:dyDescent="0.2">
      <c r="A66" s="70" t="s">
        <v>158</v>
      </c>
      <c r="B66" s="70" t="s">
        <v>54</v>
      </c>
      <c r="C66" s="70" t="s">
        <v>55</v>
      </c>
      <c r="D66" s="70" t="s">
        <v>156</v>
      </c>
      <c r="E66" s="70" t="s">
        <v>157</v>
      </c>
      <c r="F66" s="70" t="s">
        <v>149</v>
      </c>
      <c r="G66" s="70" t="s">
        <v>158</v>
      </c>
      <c r="H66" s="70" t="s">
        <v>151</v>
      </c>
      <c r="I66" s="70" t="s">
        <v>159</v>
      </c>
      <c r="J66" s="70" t="s">
        <v>153</v>
      </c>
      <c r="K66" s="70" t="s">
        <v>80</v>
      </c>
      <c r="L66" s="324">
        <v>284531.3</v>
      </c>
      <c r="M66" s="71">
        <v>302435</v>
      </c>
      <c r="N66" s="71">
        <v>228435.5</v>
      </c>
      <c r="O66" s="71">
        <v>244424.9</v>
      </c>
      <c r="P66">
        <v>44.801200000000001</v>
      </c>
      <c r="Q66" s="72">
        <v>20.420200000000001</v>
      </c>
    </row>
    <row r="67" spans="1:17" ht="16.5" customHeight="1" x14ac:dyDescent="0.2">
      <c r="A67" s="70" t="s">
        <v>537</v>
      </c>
      <c r="B67" s="70" t="s">
        <v>96</v>
      </c>
      <c r="C67" s="70" t="s">
        <v>443</v>
      </c>
      <c r="D67" s="70" t="s">
        <v>530</v>
      </c>
      <c r="E67" s="70" t="s">
        <v>536</v>
      </c>
      <c r="F67" s="70" t="s">
        <v>532</v>
      </c>
      <c r="G67" s="70" t="s">
        <v>537</v>
      </c>
      <c r="H67" s="70" t="s">
        <v>534</v>
      </c>
      <c r="I67" s="70" t="s">
        <v>538</v>
      </c>
      <c r="J67" s="70" t="s">
        <v>539</v>
      </c>
      <c r="K67" s="70" t="s">
        <v>80</v>
      </c>
      <c r="L67" s="324">
        <v>262813.09999999998</v>
      </c>
      <c r="M67" s="71">
        <v>354894.1</v>
      </c>
      <c r="N67" s="71">
        <v>599679</v>
      </c>
      <c r="O67" s="71">
        <v>611903.69999999995</v>
      </c>
      <c r="P67">
        <v>44.009993999999999</v>
      </c>
      <c r="Q67" s="72">
        <v>19.891608000000002</v>
      </c>
    </row>
    <row r="68" spans="1:17" ht="16.5" customHeight="1" x14ac:dyDescent="0.2">
      <c r="A68" s="70" t="s">
        <v>235</v>
      </c>
      <c r="B68" s="70" t="s">
        <v>66</v>
      </c>
      <c r="C68" s="70" t="s">
        <v>292</v>
      </c>
      <c r="D68" s="70" t="s">
        <v>545</v>
      </c>
      <c r="E68" s="70" t="s">
        <v>545</v>
      </c>
      <c r="F68" s="70" t="s">
        <v>546</v>
      </c>
      <c r="G68" s="70" t="s">
        <v>235</v>
      </c>
      <c r="H68" s="70" t="s">
        <v>547</v>
      </c>
      <c r="I68" s="70" t="s">
        <v>548</v>
      </c>
      <c r="J68" s="70" t="s">
        <v>203</v>
      </c>
      <c r="K68" s="70" t="s">
        <v>80</v>
      </c>
      <c r="L68" s="324">
        <v>240628.3</v>
      </c>
      <c r="M68" s="71" t="s">
        <v>63</v>
      </c>
      <c r="N68" s="71" t="s">
        <v>63</v>
      </c>
      <c r="O68" s="71" t="s">
        <v>63</v>
      </c>
      <c r="P68">
        <v>45.932803999999997</v>
      </c>
      <c r="Q68" s="72">
        <v>20.090363</v>
      </c>
    </row>
    <row r="69" spans="1:17" ht="16.5" customHeight="1" x14ac:dyDescent="0.2">
      <c r="A69" s="70" t="s">
        <v>294</v>
      </c>
      <c r="B69" s="70" t="s">
        <v>66</v>
      </c>
      <c r="C69" s="70" t="s">
        <v>292</v>
      </c>
      <c r="D69" s="70" t="s">
        <v>293</v>
      </c>
      <c r="E69" s="70" t="s">
        <v>293</v>
      </c>
      <c r="F69" s="70" t="s">
        <v>294</v>
      </c>
      <c r="G69" s="70" t="s">
        <v>294</v>
      </c>
      <c r="H69" s="70" t="s">
        <v>295</v>
      </c>
      <c r="I69" s="70" t="s">
        <v>296</v>
      </c>
      <c r="J69" s="70" t="s">
        <v>297</v>
      </c>
      <c r="K69" s="70" t="s">
        <v>80</v>
      </c>
      <c r="L69" s="324">
        <v>128757.1</v>
      </c>
      <c r="M69" s="71">
        <v>407198.9</v>
      </c>
      <c r="N69" s="71">
        <v>365036.79999999999</v>
      </c>
      <c r="O69" s="71">
        <v>416931.8</v>
      </c>
      <c r="P69">
        <v>45.794899999999998</v>
      </c>
      <c r="Q69" s="72">
        <v>20.4145</v>
      </c>
    </row>
    <row r="70" spans="1:17" ht="16.5" customHeight="1" x14ac:dyDescent="0.2">
      <c r="A70" s="70" t="s">
        <v>289</v>
      </c>
      <c r="B70" s="70" t="s">
        <v>221</v>
      </c>
      <c r="C70" s="70" t="s">
        <v>275</v>
      </c>
      <c r="D70" s="70" t="s">
        <v>276</v>
      </c>
      <c r="E70" s="70" t="s">
        <v>276</v>
      </c>
      <c r="F70" s="70" t="s">
        <v>289</v>
      </c>
      <c r="G70" s="70" t="s">
        <v>289</v>
      </c>
      <c r="H70" s="70" t="s">
        <v>290</v>
      </c>
      <c r="I70" s="70" t="s">
        <v>291</v>
      </c>
      <c r="J70" s="70" t="s">
        <v>153</v>
      </c>
      <c r="K70" s="70" t="s">
        <v>80</v>
      </c>
      <c r="L70" s="324">
        <v>120960</v>
      </c>
      <c r="M70" s="71">
        <v>140000</v>
      </c>
      <c r="N70" s="71">
        <v>93000</v>
      </c>
      <c r="O70" s="71">
        <v>56000</v>
      </c>
      <c r="P70">
        <v>44.070099999999996</v>
      </c>
      <c r="Q70" s="72">
        <v>22.096699999999998</v>
      </c>
    </row>
    <row r="71" spans="1:17" ht="16.5" customHeight="1" x14ac:dyDescent="0.2">
      <c r="A71" s="70" t="s">
        <v>164</v>
      </c>
      <c r="B71" s="70" t="s">
        <v>54</v>
      </c>
      <c r="C71" s="70" t="s">
        <v>55</v>
      </c>
      <c r="D71" s="70" t="s">
        <v>162</v>
      </c>
      <c r="E71" s="70" t="s">
        <v>163</v>
      </c>
      <c r="F71" s="70" t="s">
        <v>149</v>
      </c>
      <c r="G71" s="70" t="s">
        <v>164</v>
      </c>
      <c r="H71" s="70" t="s">
        <v>151</v>
      </c>
      <c r="I71" s="70" t="s">
        <v>165</v>
      </c>
      <c r="J71" s="70" t="s">
        <v>153</v>
      </c>
      <c r="K71" s="70" t="s">
        <v>80</v>
      </c>
      <c r="L71" s="324">
        <v>112167.4</v>
      </c>
      <c r="M71" s="71">
        <v>94048</v>
      </c>
      <c r="N71" s="71">
        <v>92486.9</v>
      </c>
      <c r="O71" s="71">
        <v>121861</v>
      </c>
      <c r="P71">
        <v>44.8279</v>
      </c>
      <c r="Q71" s="72">
        <v>20.4468</v>
      </c>
    </row>
    <row r="72" spans="1:17" ht="16.5" customHeight="1" x14ac:dyDescent="0.2">
      <c r="A72" s="70" t="s">
        <v>886</v>
      </c>
      <c r="B72" s="70" t="s">
        <v>66</v>
      </c>
      <c r="C72" s="70" t="s">
        <v>179</v>
      </c>
      <c r="D72" s="70" t="s">
        <v>193</v>
      </c>
      <c r="E72" s="70" t="s">
        <v>194</v>
      </c>
      <c r="F72" s="70" t="s">
        <v>885</v>
      </c>
      <c r="G72" s="70" t="s">
        <v>886</v>
      </c>
      <c r="H72" s="70" t="s">
        <v>887</v>
      </c>
      <c r="I72" s="70" t="s">
        <v>888</v>
      </c>
      <c r="J72" s="70" t="s">
        <v>153</v>
      </c>
      <c r="K72" s="70" t="s">
        <v>80</v>
      </c>
      <c r="L72" s="324">
        <v>84639.7</v>
      </c>
      <c r="M72" s="71">
        <v>203146.5</v>
      </c>
      <c r="N72" s="71">
        <v>568724.4</v>
      </c>
      <c r="O72" s="71">
        <v>542828.9</v>
      </c>
      <c r="P72">
        <v>45.269199999999998</v>
      </c>
      <c r="Q72" s="72">
        <v>19.881</v>
      </c>
    </row>
    <row r="73" spans="1:17" ht="16.5" customHeight="1" x14ac:dyDescent="0.2">
      <c r="A73" s="70" t="s">
        <v>926</v>
      </c>
      <c r="B73" s="70" t="s">
        <v>66</v>
      </c>
      <c r="C73" s="70" t="s">
        <v>179</v>
      </c>
      <c r="D73" s="70" t="s">
        <v>352</v>
      </c>
      <c r="E73" s="70" t="s">
        <v>352</v>
      </c>
      <c r="F73" s="70" t="s">
        <v>925</v>
      </c>
      <c r="G73" s="70" t="s">
        <v>926</v>
      </c>
      <c r="H73" s="70" t="s">
        <v>927</v>
      </c>
      <c r="I73" s="70" t="s">
        <v>928</v>
      </c>
      <c r="J73" s="70" t="s">
        <v>183</v>
      </c>
      <c r="K73" s="70" t="s">
        <v>80</v>
      </c>
      <c r="L73" s="324">
        <v>81091</v>
      </c>
      <c r="M73" s="71">
        <v>146634</v>
      </c>
      <c r="N73" s="71">
        <v>151389</v>
      </c>
      <c r="O73" s="71">
        <v>147404.70000000001</v>
      </c>
      <c r="P73">
        <v>45.566800000000001</v>
      </c>
      <c r="Q73" s="72">
        <v>19.6495</v>
      </c>
    </row>
    <row r="74" spans="1:17" ht="16.5" customHeight="1" x14ac:dyDescent="0.2">
      <c r="A74" s="70" t="s">
        <v>612</v>
      </c>
      <c r="B74" s="70" t="s">
        <v>66</v>
      </c>
      <c r="C74" s="70" t="s">
        <v>67</v>
      </c>
      <c r="D74" s="70" t="s">
        <v>616</v>
      </c>
      <c r="E74" s="70" t="s">
        <v>616</v>
      </c>
      <c r="F74" s="70" t="s">
        <v>612</v>
      </c>
      <c r="G74" s="70" t="s">
        <v>612</v>
      </c>
      <c r="H74" s="70" t="s">
        <v>614</v>
      </c>
      <c r="I74" s="70" t="s">
        <v>617</v>
      </c>
      <c r="J74" s="70" t="s">
        <v>237</v>
      </c>
      <c r="K74" s="70" t="s">
        <v>80</v>
      </c>
      <c r="L74" s="324">
        <v>77522.7</v>
      </c>
      <c r="M74" s="71">
        <v>20467.099999999999</v>
      </c>
      <c r="N74" s="71">
        <v>41652</v>
      </c>
      <c r="O74" s="71">
        <v>35773.199999999997</v>
      </c>
      <c r="P74">
        <v>45.5458</v>
      </c>
      <c r="Q74" s="72">
        <v>20.231400000000001</v>
      </c>
    </row>
    <row r="75" spans="1:17" ht="16.5" customHeight="1" x14ac:dyDescent="0.2">
      <c r="A75" s="70" t="s">
        <v>154</v>
      </c>
      <c r="B75" s="70" t="s">
        <v>54</v>
      </c>
      <c r="C75" s="70" t="s">
        <v>55</v>
      </c>
      <c r="D75" s="70" t="s">
        <v>110</v>
      </c>
      <c r="E75" s="70" t="s">
        <v>148</v>
      </c>
      <c r="F75" s="70" t="s">
        <v>149</v>
      </c>
      <c r="G75" s="70" t="s">
        <v>154</v>
      </c>
      <c r="H75" s="70" t="s">
        <v>151</v>
      </c>
      <c r="I75" s="70" t="s">
        <v>155</v>
      </c>
      <c r="J75" s="70" t="s">
        <v>153</v>
      </c>
      <c r="K75" s="70" t="s">
        <v>80</v>
      </c>
      <c r="L75" s="324">
        <v>72517</v>
      </c>
      <c r="M75" s="71">
        <v>88939</v>
      </c>
      <c r="N75" s="71">
        <v>63864.3</v>
      </c>
      <c r="O75" s="71">
        <v>85963.1</v>
      </c>
      <c r="P75">
        <v>44.736080000000001</v>
      </c>
      <c r="Q75" s="72">
        <v>20.415690000000001</v>
      </c>
    </row>
    <row r="76" spans="1:17" ht="16.5" customHeight="1" x14ac:dyDescent="0.2">
      <c r="A76" s="70" t="s">
        <v>201</v>
      </c>
      <c r="B76" s="70" t="s">
        <v>66</v>
      </c>
      <c r="C76" s="70" t="s">
        <v>142</v>
      </c>
      <c r="D76" s="70" t="s">
        <v>199</v>
      </c>
      <c r="E76" s="70" t="s">
        <v>200</v>
      </c>
      <c r="F76" s="70" t="s">
        <v>201</v>
      </c>
      <c r="G76" s="70" t="s">
        <v>201</v>
      </c>
      <c r="H76" s="70" t="s">
        <v>202</v>
      </c>
      <c r="I76" s="70" t="s">
        <v>202</v>
      </c>
      <c r="J76" s="70" t="s">
        <v>203</v>
      </c>
      <c r="K76" s="70" t="s">
        <v>80</v>
      </c>
      <c r="L76" s="324">
        <v>69394.399999999994</v>
      </c>
      <c r="M76" s="71">
        <v>68880</v>
      </c>
      <c r="N76" s="71">
        <v>114912.1</v>
      </c>
      <c r="O76" s="71">
        <v>53398.6</v>
      </c>
      <c r="P76">
        <v>45.6584</v>
      </c>
      <c r="Q76" s="72">
        <v>19.456199999999999</v>
      </c>
    </row>
    <row r="77" spans="1:17" ht="16.5" customHeight="1" x14ac:dyDescent="0.2">
      <c r="A77" s="70" t="s">
        <v>399</v>
      </c>
      <c r="B77" s="70" t="s">
        <v>66</v>
      </c>
      <c r="C77" s="70" t="s">
        <v>179</v>
      </c>
      <c r="D77" s="70" t="s">
        <v>211</v>
      </c>
      <c r="E77" s="70" t="s">
        <v>211</v>
      </c>
      <c r="F77" s="70" t="s">
        <v>399</v>
      </c>
      <c r="G77" s="70" t="s">
        <v>399</v>
      </c>
      <c r="H77" s="70" t="s">
        <v>400</v>
      </c>
      <c r="I77" s="70" t="s">
        <v>401</v>
      </c>
      <c r="J77" s="70" t="s">
        <v>183</v>
      </c>
      <c r="K77" s="70" t="s">
        <v>80</v>
      </c>
      <c r="L77" s="324">
        <v>68705.100000000006</v>
      </c>
      <c r="M77" s="71">
        <v>84578.5</v>
      </c>
      <c r="N77" s="71">
        <v>85943</v>
      </c>
      <c r="O77" s="71">
        <v>149092.20000000001</v>
      </c>
      <c r="P77">
        <v>45.597900000000003</v>
      </c>
      <c r="Q77" s="72">
        <v>20.025099999999998</v>
      </c>
    </row>
    <row r="78" spans="1:17" ht="16.5" customHeight="1" x14ac:dyDescent="0.2">
      <c r="A78" s="70" t="s">
        <v>691</v>
      </c>
      <c r="B78" s="70" t="s">
        <v>66</v>
      </c>
      <c r="C78" s="70" t="s">
        <v>114</v>
      </c>
      <c r="D78" s="70" t="s">
        <v>689</v>
      </c>
      <c r="E78" s="70" t="s">
        <v>689</v>
      </c>
      <c r="F78" s="70" t="s">
        <v>690</v>
      </c>
      <c r="G78" s="70" t="s">
        <v>691</v>
      </c>
      <c r="H78" s="70" t="s">
        <v>692</v>
      </c>
      <c r="I78" s="70" t="s">
        <v>692</v>
      </c>
      <c r="J78" s="70" t="s">
        <v>183</v>
      </c>
      <c r="K78" s="70" t="s">
        <v>80</v>
      </c>
      <c r="L78" s="324">
        <v>65442</v>
      </c>
      <c r="M78" s="71">
        <v>46454</v>
      </c>
      <c r="N78" s="71">
        <v>82934.8</v>
      </c>
      <c r="O78" s="71">
        <v>67059</v>
      </c>
      <c r="P78">
        <v>45.113900000000001</v>
      </c>
      <c r="Q78" s="72">
        <v>19.223600000000001</v>
      </c>
    </row>
    <row r="79" spans="1:17" ht="16.5" customHeight="1" x14ac:dyDescent="0.2">
      <c r="A79" s="70" t="s">
        <v>793</v>
      </c>
      <c r="B79" s="70" t="s">
        <v>96</v>
      </c>
      <c r="C79" s="70" t="s">
        <v>451</v>
      </c>
      <c r="D79" s="70" t="s">
        <v>790</v>
      </c>
      <c r="E79" s="70" t="s">
        <v>791</v>
      </c>
      <c r="F79" s="70" t="s">
        <v>792</v>
      </c>
      <c r="G79" s="70" t="s">
        <v>793</v>
      </c>
      <c r="H79" s="70" t="s">
        <v>794</v>
      </c>
      <c r="I79" s="70" t="s">
        <v>795</v>
      </c>
      <c r="J79" s="70" t="s">
        <v>85</v>
      </c>
      <c r="K79" s="70" t="s">
        <v>80</v>
      </c>
      <c r="L79" s="324">
        <v>54837.599999999999</v>
      </c>
      <c r="M79" s="71">
        <v>30642.5</v>
      </c>
      <c r="N79" s="71">
        <v>49923.1</v>
      </c>
      <c r="O79" s="71">
        <v>39270</v>
      </c>
      <c r="P79">
        <v>43.575299999999999</v>
      </c>
      <c r="Q79" s="72">
        <v>20.2349</v>
      </c>
    </row>
    <row r="80" spans="1:17" ht="16.5" customHeight="1" x14ac:dyDescent="0.2">
      <c r="A80" s="70"/>
      <c r="B80" s="70" t="s">
        <v>66</v>
      </c>
      <c r="C80" s="70" t="s">
        <v>114</v>
      </c>
      <c r="D80" s="70" t="s">
        <v>423</v>
      </c>
      <c r="E80" s="70" t="s">
        <v>423</v>
      </c>
      <c r="F80" s="70" t="s">
        <v>1000</v>
      </c>
      <c r="G80" s="70"/>
      <c r="H80" s="70" t="s">
        <v>1001</v>
      </c>
      <c r="I80" s="70" t="s">
        <v>1002</v>
      </c>
      <c r="J80" s="70" t="s">
        <v>286</v>
      </c>
      <c r="K80" s="70" t="s">
        <v>80</v>
      </c>
      <c r="L80" s="324">
        <v>53785.599999999999</v>
      </c>
      <c r="M80" s="71" t="s">
        <v>63</v>
      </c>
      <c r="N80" s="71" t="s">
        <v>63</v>
      </c>
      <c r="O80" s="71" t="s">
        <v>63</v>
      </c>
      <c r="P80" t="e">
        <v>#N/A</v>
      </c>
      <c r="Q80" s="72" t="e">
        <v>#N/A</v>
      </c>
    </row>
    <row r="81" spans="1:17" ht="16.5" customHeight="1" x14ac:dyDescent="0.2">
      <c r="A81" s="70" t="s">
        <v>175</v>
      </c>
      <c r="B81" s="70" t="s">
        <v>54</v>
      </c>
      <c r="C81" s="70" t="s">
        <v>55</v>
      </c>
      <c r="D81" s="70" t="s">
        <v>173</v>
      </c>
      <c r="E81" s="70" t="s">
        <v>174</v>
      </c>
      <c r="F81" s="70" t="s">
        <v>149</v>
      </c>
      <c r="G81" s="70" t="s">
        <v>175</v>
      </c>
      <c r="H81" s="70" t="s">
        <v>151</v>
      </c>
      <c r="I81" s="70" t="s">
        <v>176</v>
      </c>
      <c r="J81" s="70" t="s">
        <v>153</v>
      </c>
      <c r="K81" s="70" t="s">
        <v>80</v>
      </c>
      <c r="L81" s="324">
        <v>51901.2</v>
      </c>
      <c r="M81" s="71">
        <v>116726</v>
      </c>
      <c r="N81" s="71">
        <v>99386.1</v>
      </c>
      <c r="O81" s="71">
        <v>80562.2</v>
      </c>
      <c r="P81">
        <v>44.779150000000001</v>
      </c>
      <c r="Q81" s="72">
        <v>20.415209999999998</v>
      </c>
    </row>
    <row r="82" spans="1:17" ht="16.5" customHeight="1" x14ac:dyDescent="0.2">
      <c r="A82" s="70" t="s">
        <v>382</v>
      </c>
      <c r="B82" s="70" t="s">
        <v>66</v>
      </c>
      <c r="C82" s="70" t="s">
        <v>179</v>
      </c>
      <c r="D82" s="70" t="s">
        <v>193</v>
      </c>
      <c r="E82" s="70" t="s">
        <v>194</v>
      </c>
      <c r="F82" s="70" t="s">
        <v>378</v>
      </c>
      <c r="G82" s="70" t="s">
        <v>382</v>
      </c>
      <c r="H82" s="70" t="s">
        <v>380</v>
      </c>
      <c r="I82" s="70" t="s">
        <v>383</v>
      </c>
      <c r="J82" s="70" t="s">
        <v>153</v>
      </c>
      <c r="K82" s="70" t="s">
        <v>80</v>
      </c>
      <c r="L82" s="324">
        <v>50711.3</v>
      </c>
      <c r="M82" s="71">
        <v>53424</v>
      </c>
      <c r="N82" s="71">
        <v>36404.9</v>
      </c>
      <c r="O82" s="71">
        <v>29522.2</v>
      </c>
      <c r="P82">
        <v>45.244500000000002</v>
      </c>
      <c r="Q82" s="72">
        <v>19.837700000000002</v>
      </c>
    </row>
    <row r="83" spans="1:17" ht="16.5" customHeight="1" x14ac:dyDescent="0.2">
      <c r="A83" s="70" t="s">
        <v>673</v>
      </c>
      <c r="B83" s="70" t="s">
        <v>96</v>
      </c>
      <c r="C83" s="70" t="s">
        <v>443</v>
      </c>
      <c r="D83" s="70" t="s">
        <v>672</v>
      </c>
      <c r="E83" s="70" t="s">
        <v>672</v>
      </c>
      <c r="F83" s="70" t="s">
        <v>673</v>
      </c>
      <c r="G83" s="70" t="s">
        <v>673</v>
      </c>
      <c r="H83" s="70" t="s">
        <v>674</v>
      </c>
      <c r="I83" s="70" t="s">
        <v>675</v>
      </c>
      <c r="J83" s="70" t="s">
        <v>286</v>
      </c>
      <c r="K83" s="70" t="s">
        <v>80</v>
      </c>
      <c r="L83" s="324">
        <v>45617</v>
      </c>
      <c r="M83" s="71">
        <v>33843</v>
      </c>
      <c r="N83" s="71">
        <v>26338</v>
      </c>
      <c r="O83" s="71">
        <v>44469</v>
      </c>
      <c r="P83">
        <v>43.832700000000003</v>
      </c>
      <c r="Q83" s="72">
        <v>19.8752</v>
      </c>
    </row>
    <row r="84" spans="1:17" ht="16.5" customHeight="1" x14ac:dyDescent="0.2">
      <c r="A84" s="70" t="s">
        <v>369</v>
      </c>
      <c r="B84" s="70" t="s">
        <v>66</v>
      </c>
      <c r="C84" s="70" t="s">
        <v>67</v>
      </c>
      <c r="D84" s="70" t="s">
        <v>68</v>
      </c>
      <c r="E84" s="70" t="s">
        <v>68</v>
      </c>
      <c r="F84" s="70" t="s">
        <v>369</v>
      </c>
      <c r="G84" s="70" t="s">
        <v>369</v>
      </c>
      <c r="H84" s="70" t="s">
        <v>370</v>
      </c>
      <c r="I84" s="70" t="s">
        <v>371</v>
      </c>
      <c r="J84" s="70" t="s">
        <v>183</v>
      </c>
      <c r="K84" s="70" t="s">
        <v>80</v>
      </c>
      <c r="L84" s="324">
        <v>42830</v>
      </c>
      <c r="M84" s="71">
        <v>48951</v>
      </c>
      <c r="N84" s="71">
        <v>62530</v>
      </c>
      <c r="O84" s="71">
        <v>43200</v>
      </c>
      <c r="P84">
        <v>45.3962</v>
      </c>
      <c r="Q84" s="72">
        <v>20.4419</v>
      </c>
    </row>
    <row r="85" spans="1:17" ht="16.5" customHeight="1" x14ac:dyDescent="0.2">
      <c r="A85" s="70" t="s">
        <v>386</v>
      </c>
      <c r="B85" s="70" t="s">
        <v>66</v>
      </c>
      <c r="C85" s="70" t="s">
        <v>179</v>
      </c>
      <c r="D85" s="70" t="s">
        <v>193</v>
      </c>
      <c r="E85" s="70" t="s">
        <v>194</v>
      </c>
      <c r="F85" s="70" t="s">
        <v>378</v>
      </c>
      <c r="G85" s="70" t="s">
        <v>386</v>
      </c>
      <c r="H85" s="70" t="s">
        <v>380</v>
      </c>
      <c r="I85" s="70" t="s">
        <v>387</v>
      </c>
      <c r="J85" s="70" t="s">
        <v>153</v>
      </c>
      <c r="K85" s="70" t="s">
        <v>80</v>
      </c>
      <c r="L85" s="324">
        <v>40977</v>
      </c>
      <c r="M85" s="71">
        <v>88982.5</v>
      </c>
      <c r="N85" s="71">
        <v>106583.9</v>
      </c>
      <c r="O85" s="71">
        <v>94649.1</v>
      </c>
      <c r="P85">
        <v>45.249172000000002</v>
      </c>
      <c r="Q85" s="72">
        <v>19.812842</v>
      </c>
    </row>
    <row r="86" spans="1:17" ht="16.5" customHeight="1" x14ac:dyDescent="0.2">
      <c r="A86" s="70" t="s">
        <v>171</v>
      </c>
      <c r="B86" s="70" t="s">
        <v>54</v>
      </c>
      <c r="C86" s="70" t="s">
        <v>55</v>
      </c>
      <c r="D86" s="70" t="s">
        <v>73</v>
      </c>
      <c r="E86" s="70" t="s">
        <v>74</v>
      </c>
      <c r="F86" s="70" t="s">
        <v>149</v>
      </c>
      <c r="G86" s="70" t="s">
        <v>171</v>
      </c>
      <c r="H86" s="70" t="s">
        <v>151</v>
      </c>
      <c r="I86" s="70" t="s">
        <v>172</v>
      </c>
      <c r="J86" s="70" t="s">
        <v>153</v>
      </c>
      <c r="K86" s="70" t="s">
        <v>80</v>
      </c>
      <c r="L86" s="324">
        <v>39291</v>
      </c>
      <c r="M86" s="71">
        <v>55171.8</v>
      </c>
      <c r="N86" s="71">
        <v>75006.3</v>
      </c>
      <c r="O86" s="71">
        <v>74964.5</v>
      </c>
      <c r="P86">
        <v>44.843969999999999</v>
      </c>
      <c r="Q86" s="72">
        <v>20.39133</v>
      </c>
    </row>
    <row r="87" spans="1:17" ht="16.5" customHeight="1" x14ac:dyDescent="0.2">
      <c r="A87" s="70" t="s">
        <v>112</v>
      </c>
      <c r="B87" s="70" t="s">
        <v>54</v>
      </c>
      <c r="C87" s="70" t="s">
        <v>55</v>
      </c>
      <c r="D87" s="70" t="s">
        <v>110</v>
      </c>
      <c r="E87" s="70" t="s">
        <v>111</v>
      </c>
      <c r="F87" s="70" t="s">
        <v>112</v>
      </c>
      <c r="G87" s="70" t="s">
        <v>112</v>
      </c>
      <c r="H87" s="70" t="s">
        <v>113</v>
      </c>
      <c r="I87" s="70" t="s">
        <v>113</v>
      </c>
      <c r="J87" s="70" t="s">
        <v>85</v>
      </c>
      <c r="K87" s="70" t="s">
        <v>80</v>
      </c>
      <c r="L87" s="324">
        <v>35292.9</v>
      </c>
      <c r="M87" s="71">
        <v>26457.599999999999</v>
      </c>
      <c r="N87" s="71">
        <v>41797.5</v>
      </c>
      <c r="O87" s="71">
        <v>32685.599999999999</v>
      </c>
      <c r="P87">
        <v>44.680799999999998</v>
      </c>
      <c r="Q87" s="72">
        <v>20.304300000000001</v>
      </c>
    </row>
    <row r="88" spans="1:17" ht="16.5" customHeight="1" x14ac:dyDescent="0.2">
      <c r="A88" s="70" t="s">
        <v>235</v>
      </c>
      <c r="B88" s="70" t="s">
        <v>221</v>
      </c>
      <c r="C88" s="70" t="s">
        <v>314</v>
      </c>
      <c r="D88" s="70" t="s">
        <v>315</v>
      </c>
      <c r="E88" s="70" t="s">
        <v>315</v>
      </c>
      <c r="F88" s="70" t="s">
        <v>316</v>
      </c>
      <c r="G88" s="70" t="s">
        <v>235</v>
      </c>
      <c r="H88" s="70" t="s">
        <v>317</v>
      </c>
      <c r="I88" s="70" t="s">
        <v>317</v>
      </c>
      <c r="J88" s="70" t="s">
        <v>237</v>
      </c>
      <c r="K88" s="70" t="s">
        <v>80</v>
      </c>
      <c r="L88" s="324">
        <v>34929</v>
      </c>
      <c r="M88" s="71" t="s">
        <v>63</v>
      </c>
      <c r="N88" s="71" t="s">
        <v>63</v>
      </c>
      <c r="O88" s="71" t="s">
        <v>63</v>
      </c>
      <c r="P88">
        <v>42.993769</v>
      </c>
      <c r="Q88" s="72">
        <v>21.960491999999999</v>
      </c>
    </row>
    <row r="89" spans="1:17" ht="16.5" customHeight="1" x14ac:dyDescent="0.2">
      <c r="A89" s="70" t="s">
        <v>782</v>
      </c>
      <c r="B89" s="70" t="s">
        <v>54</v>
      </c>
      <c r="C89" s="70" t="s">
        <v>55</v>
      </c>
      <c r="D89" s="70" t="s">
        <v>56</v>
      </c>
      <c r="E89" s="70" t="s">
        <v>781</v>
      </c>
      <c r="F89" s="70" t="s">
        <v>782</v>
      </c>
      <c r="G89" s="70" t="s">
        <v>782</v>
      </c>
      <c r="H89" s="70" t="s">
        <v>783</v>
      </c>
      <c r="I89" s="70" t="s">
        <v>784</v>
      </c>
      <c r="J89" s="70" t="s">
        <v>85</v>
      </c>
      <c r="K89" s="70" t="s">
        <v>80</v>
      </c>
      <c r="L89" s="324">
        <v>34610</v>
      </c>
      <c r="M89" s="71">
        <v>87538.9</v>
      </c>
      <c r="N89" s="71">
        <v>77811.199999999997</v>
      </c>
      <c r="O89" s="71">
        <v>76089.8</v>
      </c>
      <c r="P89">
        <v>44.807600000000001</v>
      </c>
      <c r="Q89" s="72">
        <v>20.456900000000001</v>
      </c>
    </row>
    <row r="90" spans="1:17" ht="16.5" customHeight="1" x14ac:dyDescent="0.2">
      <c r="A90" s="70" t="s">
        <v>353</v>
      </c>
      <c r="B90" s="70" t="s">
        <v>66</v>
      </c>
      <c r="C90" s="70" t="s">
        <v>179</v>
      </c>
      <c r="D90" s="70" t="s">
        <v>352</v>
      </c>
      <c r="E90" s="70" t="s">
        <v>352</v>
      </c>
      <c r="F90" s="70" t="s">
        <v>353</v>
      </c>
      <c r="G90" s="70" t="s">
        <v>353</v>
      </c>
      <c r="H90" s="70" t="s">
        <v>354</v>
      </c>
      <c r="I90" s="70" t="s">
        <v>355</v>
      </c>
      <c r="J90" s="70" t="s">
        <v>183</v>
      </c>
      <c r="K90" s="70" t="s">
        <v>80</v>
      </c>
      <c r="L90" s="324">
        <v>31658.6</v>
      </c>
      <c r="M90" s="71">
        <v>58516.7</v>
      </c>
      <c r="N90" s="71">
        <v>259749.5</v>
      </c>
      <c r="O90" s="71">
        <v>36461.199999999997</v>
      </c>
      <c r="P90">
        <v>45.595300000000002</v>
      </c>
      <c r="Q90" s="72">
        <v>19.579699999999999</v>
      </c>
    </row>
    <row r="91" spans="1:17" ht="16.5" customHeight="1" x14ac:dyDescent="0.2">
      <c r="A91" s="70"/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1024</v>
      </c>
      <c r="G91" s="70"/>
      <c r="H91" s="70" t="s">
        <v>1025</v>
      </c>
      <c r="I91" s="70" t="s">
        <v>1026</v>
      </c>
      <c r="J91" s="70" t="s">
        <v>297</v>
      </c>
      <c r="K91" s="70" t="s">
        <v>80</v>
      </c>
      <c r="L91" s="324">
        <v>30218</v>
      </c>
      <c r="M91" s="71" t="s">
        <v>63</v>
      </c>
      <c r="N91" s="71" t="s">
        <v>63</v>
      </c>
      <c r="O91" s="71" t="s">
        <v>63</v>
      </c>
      <c r="P91" t="e">
        <v>#N/A</v>
      </c>
      <c r="Q91" s="72" t="e">
        <v>#N/A</v>
      </c>
    </row>
    <row r="92" spans="1:17" ht="16.5" customHeight="1" x14ac:dyDescent="0.2">
      <c r="A92" s="70" t="s">
        <v>983</v>
      </c>
      <c r="B92" s="70" t="s">
        <v>96</v>
      </c>
      <c r="C92" s="70" t="s">
        <v>501</v>
      </c>
      <c r="D92" s="70" t="s">
        <v>981</v>
      </c>
      <c r="E92" s="70" t="s">
        <v>982</v>
      </c>
      <c r="F92" s="70" t="s">
        <v>983</v>
      </c>
      <c r="G92" s="70" t="s">
        <v>983</v>
      </c>
      <c r="H92" s="70" t="s">
        <v>984</v>
      </c>
      <c r="I92" s="70" t="s">
        <v>984</v>
      </c>
      <c r="J92" s="70" t="s">
        <v>85</v>
      </c>
      <c r="K92" s="70" t="s">
        <v>80</v>
      </c>
      <c r="L92" s="324">
        <v>29944.400000000001</v>
      </c>
      <c r="M92" s="71">
        <v>66105.100000000006</v>
      </c>
      <c r="N92" s="71">
        <v>83072.399999999994</v>
      </c>
      <c r="O92" s="71">
        <v>42215</v>
      </c>
      <c r="P92">
        <v>44.185000000000002</v>
      </c>
      <c r="Q92" s="72">
        <v>21.1053</v>
      </c>
    </row>
    <row r="93" spans="1:17" ht="16.5" customHeight="1" x14ac:dyDescent="0.2">
      <c r="A93" s="70" t="s">
        <v>487</v>
      </c>
      <c r="B93" s="70" t="s">
        <v>221</v>
      </c>
      <c r="C93" s="70" t="s">
        <v>227</v>
      </c>
      <c r="D93" s="70" t="s">
        <v>486</v>
      </c>
      <c r="E93" s="70" t="s">
        <v>486</v>
      </c>
      <c r="F93" s="70" t="s">
        <v>487</v>
      </c>
      <c r="G93" s="70" t="s">
        <v>487</v>
      </c>
      <c r="H93" s="70" t="s">
        <v>488</v>
      </c>
      <c r="I93" s="70" t="s">
        <v>488</v>
      </c>
      <c r="J93" s="70" t="s">
        <v>489</v>
      </c>
      <c r="K93" s="70" t="s">
        <v>80</v>
      </c>
      <c r="L93" s="324">
        <v>29203.5</v>
      </c>
      <c r="M93" s="71">
        <v>22616.1</v>
      </c>
      <c r="N93" s="71">
        <v>3593.5</v>
      </c>
      <c r="O93" s="71">
        <v>83222</v>
      </c>
      <c r="P93">
        <v>44.695700000000002</v>
      </c>
      <c r="Q93" s="72">
        <v>22.130099999999999</v>
      </c>
    </row>
    <row r="94" spans="1:17" ht="16.5" customHeight="1" x14ac:dyDescent="0.2">
      <c r="A94" s="70" t="s">
        <v>1154</v>
      </c>
      <c r="B94" s="70" t="s">
        <v>66</v>
      </c>
      <c r="C94" s="70" t="s">
        <v>179</v>
      </c>
      <c r="D94" s="70" t="s">
        <v>193</v>
      </c>
      <c r="E94" s="70" t="s">
        <v>194</v>
      </c>
      <c r="F94" s="70" t="s">
        <v>935</v>
      </c>
      <c r="G94" s="70" t="s">
        <v>1154</v>
      </c>
      <c r="H94" s="70" t="s">
        <v>937</v>
      </c>
      <c r="I94" s="70" t="s">
        <v>940</v>
      </c>
      <c r="J94" s="70" t="s">
        <v>941</v>
      </c>
      <c r="K94" s="70" t="s">
        <v>80</v>
      </c>
      <c r="L94" s="324">
        <v>28730</v>
      </c>
      <c r="M94" s="71">
        <v>34750</v>
      </c>
      <c r="N94" s="71">
        <v>70298</v>
      </c>
      <c r="O94" s="71">
        <v>54546.8</v>
      </c>
      <c r="P94">
        <v>45.28</v>
      </c>
      <c r="Q94" s="72">
        <v>19.879799999999999</v>
      </c>
    </row>
    <row r="95" spans="1:17" ht="16.5" customHeight="1" x14ac:dyDescent="0.2">
      <c r="A95" s="70" t="s">
        <v>933</v>
      </c>
      <c r="B95" s="70" t="s">
        <v>66</v>
      </c>
      <c r="C95" s="70" t="s">
        <v>114</v>
      </c>
      <c r="D95" s="70" t="s">
        <v>932</v>
      </c>
      <c r="E95" s="70" t="s">
        <v>932</v>
      </c>
      <c r="F95" s="70" t="s">
        <v>925</v>
      </c>
      <c r="G95" s="70" t="s">
        <v>933</v>
      </c>
      <c r="H95" s="70" t="s">
        <v>927</v>
      </c>
      <c r="I95" s="70" t="s">
        <v>934</v>
      </c>
      <c r="J95" s="70" t="s">
        <v>183</v>
      </c>
      <c r="K95" s="70" t="s">
        <v>80</v>
      </c>
      <c r="L95" s="324">
        <v>27600</v>
      </c>
      <c r="M95" s="71">
        <v>140610</v>
      </c>
      <c r="N95" s="71">
        <v>119870</v>
      </c>
      <c r="O95" s="71">
        <v>71680</v>
      </c>
      <c r="P95">
        <v>44.909500000000001</v>
      </c>
      <c r="Q95" s="72">
        <v>19.970700000000001</v>
      </c>
    </row>
    <row r="96" spans="1:17" ht="16.5" customHeight="1" x14ac:dyDescent="0.2">
      <c r="A96" s="70" t="s">
        <v>160</v>
      </c>
      <c r="B96" s="70" t="s">
        <v>54</v>
      </c>
      <c r="C96" s="70" t="s">
        <v>55</v>
      </c>
      <c r="D96" s="70" t="s">
        <v>105</v>
      </c>
      <c r="E96" s="70" t="s">
        <v>106</v>
      </c>
      <c r="F96" s="70" t="s">
        <v>149</v>
      </c>
      <c r="G96" s="70" t="s">
        <v>160</v>
      </c>
      <c r="H96" s="70" t="s">
        <v>151</v>
      </c>
      <c r="I96" s="70" t="s">
        <v>161</v>
      </c>
      <c r="J96" s="70" t="s">
        <v>153</v>
      </c>
      <c r="K96" s="70" t="s">
        <v>80</v>
      </c>
      <c r="L96" s="324">
        <v>27453</v>
      </c>
      <c r="M96" s="71">
        <v>36463.699999999997</v>
      </c>
      <c r="N96" s="71">
        <v>47863.3</v>
      </c>
      <c r="O96" s="71">
        <v>55136</v>
      </c>
      <c r="P96">
        <v>44.749490000000002</v>
      </c>
      <c r="Q96" s="72">
        <v>20.454650000000001</v>
      </c>
    </row>
    <row r="97" spans="1:17" ht="16.5" customHeight="1" x14ac:dyDescent="0.2">
      <c r="A97" s="70" t="s">
        <v>608</v>
      </c>
      <c r="B97" s="70" t="s">
        <v>66</v>
      </c>
      <c r="C97" s="70" t="s">
        <v>142</v>
      </c>
      <c r="D97" s="70" t="s">
        <v>607</v>
      </c>
      <c r="E97" s="70" t="s">
        <v>607</v>
      </c>
      <c r="F97" s="70" t="s">
        <v>608</v>
      </c>
      <c r="G97" s="70" t="s">
        <v>608</v>
      </c>
      <c r="H97" s="70" t="s">
        <v>609</v>
      </c>
      <c r="I97" s="70" t="s">
        <v>610</v>
      </c>
      <c r="J97" s="70" t="s">
        <v>611</v>
      </c>
      <c r="K97" s="70" t="s">
        <v>80</v>
      </c>
      <c r="L97" s="324">
        <v>25142.7</v>
      </c>
      <c r="M97" s="71">
        <v>53272</v>
      </c>
      <c r="N97" s="71">
        <v>125259.8</v>
      </c>
      <c r="O97" s="71">
        <v>162893.20000000001</v>
      </c>
      <c r="P97">
        <v>45.533000000000001</v>
      </c>
      <c r="Q97" s="72">
        <v>19.2944</v>
      </c>
    </row>
    <row r="98" spans="1:17" ht="16.5" customHeight="1" x14ac:dyDescent="0.2">
      <c r="A98" s="70"/>
      <c r="B98" s="70" t="s">
        <v>96</v>
      </c>
      <c r="C98" s="70" t="s">
        <v>549</v>
      </c>
      <c r="D98" s="70" t="s">
        <v>550</v>
      </c>
      <c r="E98" s="70" t="s">
        <v>551</v>
      </c>
      <c r="F98" s="70" t="s">
        <v>552</v>
      </c>
      <c r="G98" s="70"/>
      <c r="H98" s="70" t="s">
        <v>553</v>
      </c>
      <c r="I98" s="70" t="s">
        <v>554</v>
      </c>
      <c r="J98" s="70" t="s">
        <v>351</v>
      </c>
      <c r="K98" s="70" t="s">
        <v>80</v>
      </c>
      <c r="L98" s="324">
        <v>24400</v>
      </c>
      <c r="M98" s="71">
        <v>24488</v>
      </c>
      <c r="N98" s="71" t="s">
        <v>63</v>
      </c>
      <c r="O98" s="71" t="s">
        <v>63</v>
      </c>
      <c r="P98" t="e">
        <v>#N/A</v>
      </c>
      <c r="Q98" s="72" t="e">
        <v>#N/A</v>
      </c>
    </row>
    <row r="99" spans="1:17" ht="16.5" customHeight="1" x14ac:dyDescent="0.2">
      <c r="A99" s="70" t="s">
        <v>177</v>
      </c>
      <c r="B99" s="70" t="s">
        <v>54</v>
      </c>
      <c r="C99" s="70" t="s">
        <v>55</v>
      </c>
      <c r="D99" s="70" t="s">
        <v>173</v>
      </c>
      <c r="E99" s="70" t="s">
        <v>174</v>
      </c>
      <c r="F99" s="70" t="s">
        <v>149</v>
      </c>
      <c r="G99" s="70" t="s">
        <v>177</v>
      </c>
      <c r="H99" s="70" t="s">
        <v>151</v>
      </c>
      <c r="I99" s="70" t="s">
        <v>178</v>
      </c>
      <c r="J99" s="70" t="s">
        <v>153</v>
      </c>
      <c r="K99" s="70" t="s">
        <v>80</v>
      </c>
      <c r="L99" s="324">
        <v>23649</v>
      </c>
      <c r="M99" s="71">
        <v>21936</v>
      </c>
      <c r="N99" s="71">
        <v>41118.199999999997</v>
      </c>
      <c r="O99" s="71">
        <v>33449</v>
      </c>
      <c r="P99">
        <v>44.788800000000002</v>
      </c>
      <c r="Q99" s="72">
        <v>20.533989999999999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80</v>
      </c>
      <c r="L100" s="324">
        <v>23416</v>
      </c>
      <c r="M100" s="71">
        <v>36113</v>
      </c>
      <c r="N100" s="71">
        <v>43700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169</v>
      </c>
      <c r="B101" s="70" t="s">
        <v>54</v>
      </c>
      <c r="C101" s="70" t="s">
        <v>55</v>
      </c>
      <c r="D101" s="70" t="s">
        <v>131</v>
      </c>
      <c r="E101" s="70" t="s">
        <v>166</v>
      </c>
      <c r="F101" s="70" t="s">
        <v>149</v>
      </c>
      <c r="G101" s="70" t="s">
        <v>169</v>
      </c>
      <c r="H101" s="70" t="s">
        <v>151</v>
      </c>
      <c r="I101" s="70" t="s">
        <v>170</v>
      </c>
      <c r="J101" s="70" t="s">
        <v>153</v>
      </c>
      <c r="K101" s="70" t="s">
        <v>80</v>
      </c>
      <c r="L101" s="324">
        <v>23156</v>
      </c>
      <c r="M101" s="71">
        <v>73022</v>
      </c>
      <c r="N101" s="71">
        <v>99268.5</v>
      </c>
      <c r="O101" s="71">
        <v>69897</v>
      </c>
      <c r="P101">
        <v>44.753700000000002</v>
      </c>
      <c r="Q101" s="72">
        <v>20.489000000000001</v>
      </c>
    </row>
    <row r="102" spans="1:17" ht="16.5" customHeight="1" x14ac:dyDescent="0.2">
      <c r="A102" s="70" t="s">
        <v>889</v>
      </c>
      <c r="B102" s="70" t="s">
        <v>66</v>
      </c>
      <c r="C102" s="70" t="s">
        <v>114</v>
      </c>
      <c r="D102" s="70" t="s">
        <v>423</v>
      </c>
      <c r="E102" s="70" t="s">
        <v>423</v>
      </c>
      <c r="F102" s="70" t="s">
        <v>885</v>
      </c>
      <c r="G102" s="70" t="s">
        <v>889</v>
      </c>
      <c r="H102" s="70" t="s">
        <v>887</v>
      </c>
      <c r="I102" s="70" t="s">
        <v>890</v>
      </c>
      <c r="J102" s="70" t="s">
        <v>153</v>
      </c>
      <c r="K102" s="70" t="s">
        <v>80</v>
      </c>
      <c r="L102" s="324">
        <v>23100.1</v>
      </c>
      <c r="M102" s="71">
        <v>11644.6</v>
      </c>
      <c r="N102" s="71">
        <v>22429.1</v>
      </c>
      <c r="O102" s="71">
        <v>19675.7</v>
      </c>
      <c r="P102">
        <v>44.970999999999997</v>
      </c>
      <c r="Q102" s="72">
        <v>19.642099999999999</v>
      </c>
    </row>
    <row r="103" spans="1:17" ht="16.5" customHeight="1" x14ac:dyDescent="0.2">
      <c r="A103" s="70" t="s">
        <v>491</v>
      </c>
      <c r="B103" s="70" t="s">
        <v>66</v>
      </c>
      <c r="C103" s="70" t="s">
        <v>292</v>
      </c>
      <c r="D103" s="70" t="s">
        <v>490</v>
      </c>
      <c r="E103" s="70" t="s">
        <v>490</v>
      </c>
      <c r="F103" s="70" t="s">
        <v>491</v>
      </c>
      <c r="G103" s="70" t="s">
        <v>491</v>
      </c>
      <c r="H103" s="70" t="s">
        <v>492</v>
      </c>
      <c r="I103" s="70" t="s">
        <v>492</v>
      </c>
      <c r="J103" s="70" t="s">
        <v>237</v>
      </c>
      <c r="K103" s="70" t="s">
        <v>80</v>
      </c>
      <c r="L103" s="324">
        <v>23086</v>
      </c>
      <c r="M103" s="71">
        <v>26536.5</v>
      </c>
      <c r="N103" s="71">
        <v>27698.5</v>
      </c>
      <c r="O103" s="71">
        <v>27320.5</v>
      </c>
      <c r="P103">
        <v>46.065800000000003</v>
      </c>
      <c r="Q103" s="72">
        <v>20.059000000000001</v>
      </c>
    </row>
    <row r="104" spans="1:17" ht="16.5" customHeight="1" x14ac:dyDescent="0.2">
      <c r="A104" s="70" t="s">
        <v>712</v>
      </c>
      <c r="B104" s="70" t="s">
        <v>66</v>
      </c>
      <c r="C104" s="70" t="s">
        <v>142</v>
      </c>
      <c r="D104" s="70" t="s">
        <v>143</v>
      </c>
      <c r="E104" s="70" t="s">
        <v>143</v>
      </c>
      <c r="F104" s="70" t="s">
        <v>712</v>
      </c>
      <c r="G104" s="70" t="s">
        <v>712</v>
      </c>
      <c r="H104" s="70" t="s">
        <v>713</v>
      </c>
      <c r="I104" s="70" t="s">
        <v>714</v>
      </c>
      <c r="J104" s="70" t="s">
        <v>589</v>
      </c>
      <c r="K104" s="70" t="s">
        <v>80</v>
      </c>
      <c r="L104" s="324">
        <v>21304</v>
      </c>
      <c r="M104" s="71" t="s">
        <v>63</v>
      </c>
      <c r="N104" s="71" t="s">
        <v>63</v>
      </c>
      <c r="O104" s="71" t="s">
        <v>63</v>
      </c>
      <c r="P104">
        <v>45.742600000000003</v>
      </c>
      <c r="Q104" s="72">
        <v>19.111999999999998</v>
      </c>
    </row>
    <row r="105" spans="1:17" ht="16.5" customHeight="1" x14ac:dyDescent="0.2">
      <c r="A105" s="70" t="s">
        <v>808</v>
      </c>
      <c r="B105" s="70" t="s">
        <v>96</v>
      </c>
      <c r="C105" s="70" t="s">
        <v>477</v>
      </c>
      <c r="D105" s="70" t="s">
        <v>676</v>
      </c>
      <c r="E105" s="70" t="s">
        <v>806</v>
      </c>
      <c r="F105" s="70" t="s">
        <v>807</v>
      </c>
      <c r="G105" s="70" t="s">
        <v>808</v>
      </c>
      <c r="H105" s="70" t="s">
        <v>809</v>
      </c>
      <c r="I105" s="70" t="s">
        <v>810</v>
      </c>
      <c r="J105" s="70" t="s">
        <v>457</v>
      </c>
      <c r="K105" s="70" t="s">
        <v>80</v>
      </c>
      <c r="L105" s="324">
        <v>21239.200000000001</v>
      </c>
      <c r="M105" s="71">
        <v>14239.5</v>
      </c>
      <c r="N105" s="71">
        <v>24768</v>
      </c>
      <c r="O105" s="71">
        <v>18069.5</v>
      </c>
      <c r="P105">
        <v>44</v>
      </c>
      <c r="Q105" s="72">
        <v>21</v>
      </c>
    </row>
    <row r="106" spans="1:17" ht="16.5" customHeight="1" x14ac:dyDescent="0.2">
      <c r="A106" s="70" t="s">
        <v>167</v>
      </c>
      <c r="B106" s="70" t="s">
        <v>54</v>
      </c>
      <c r="C106" s="70" t="s">
        <v>55</v>
      </c>
      <c r="D106" s="70" t="s">
        <v>131</v>
      </c>
      <c r="E106" s="70" t="s">
        <v>166</v>
      </c>
      <c r="F106" s="70" t="s">
        <v>149</v>
      </c>
      <c r="G106" s="70" t="s">
        <v>167</v>
      </c>
      <c r="H106" s="70" t="s">
        <v>151</v>
      </c>
      <c r="I106" s="70" t="s">
        <v>168</v>
      </c>
      <c r="J106" s="70" t="s">
        <v>153</v>
      </c>
      <c r="K106" s="70" t="s">
        <v>80</v>
      </c>
      <c r="L106" s="324">
        <v>21212.6</v>
      </c>
      <c r="M106" s="71">
        <v>18824</v>
      </c>
      <c r="N106" s="71">
        <v>16457.599999999999</v>
      </c>
      <c r="O106" s="71">
        <v>21973.3</v>
      </c>
      <c r="P106">
        <v>44.776299999999999</v>
      </c>
      <c r="Q106" s="72">
        <v>20.492599999999999</v>
      </c>
    </row>
    <row r="107" spans="1:17" ht="16.5" customHeight="1" x14ac:dyDescent="0.2">
      <c r="A107" s="70" t="s">
        <v>447</v>
      </c>
      <c r="B107" s="70" t="s">
        <v>96</v>
      </c>
      <c r="C107" s="70" t="s">
        <v>443</v>
      </c>
      <c r="D107" s="70" t="s">
        <v>444</v>
      </c>
      <c r="E107" s="70" t="s">
        <v>445</v>
      </c>
      <c r="F107" s="70" t="s">
        <v>446</v>
      </c>
      <c r="G107" s="70" t="s">
        <v>447</v>
      </c>
      <c r="H107" s="70" t="s">
        <v>448</v>
      </c>
      <c r="I107" s="70" t="s">
        <v>449</v>
      </c>
      <c r="J107" s="70" t="s">
        <v>450</v>
      </c>
      <c r="K107" s="70" t="s">
        <v>80</v>
      </c>
      <c r="L107" s="324">
        <v>21038.7</v>
      </c>
      <c r="M107" s="71">
        <v>24890.3</v>
      </c>
      <c r="N107" s="71">
        <v>11068.9</v>
      </c>
      <c r="O107" s="71">
        <v>4851.7</v>
      </c>
      <c r="P107">
        <v>43.889600000000002</v>
      </c>
      <c r="Q107" s="72">
        <v>20.1191</v>
      </c>
    </row>
    <row r="108" spans="1:17" ht="16.5" customHeight="1" x14ac:dyDescent="0.2">
      <c r="A108" s="70" t="s">
        <v>936</v>
      </c>
      <c r="B108" s="70" t="s">
        <v>66</v>
      </c>
      <c r="C108" s="70" t="s">
        <v>67</v>
      </c>
      <c r="D108" s="70" t="s">
        <v>68</v>
      </c>
      <c r="E108" s="70" t="s">
        <v>516</v>
      </c>
      <c r="F108" s="70" t="s">
        <v>935</v>
      </c>
      <c r="G108" s="70" t="s">
        <v>936</v>
      </c>
      <c r="H108" s="70" t="s">
        <v>937</v>
      </c>
      <c r="I108" s="70" t="s">
        <v>938</v>
      </c>
      <c r="J108" s="70" t="s">
        <v>939</v>
      </c>
      <c r="K108" s="70" t="s">
        <v>80</v>
      </c>
      <c r="L108" s="324">
        <v>20139.400000000001</v>
      </c>
      <c r="M108" s="71">
        <v>19078.099999999999</v>
      </c>
      <c r="N108" s="71">
        <v>24498</v>
      </c>
      <c r="O108" s="71">
        <v>21500.3</v>
      </c>
      <c r="P108">
        <v>45.442100000000003</v>
      </c>
      <c r="Q108" s="72">
        <v>20.298400000000001</v>
      </c>
    </row>
    <row r="109" spans="1:17" ht="16.5" customHeight="1" x14ac:dyDescent="0.2">
      <c r="A109" s="70" t="s">
        <v>561</v>
      </c>
      <c r="B109" s="70" t="s">
        <v>66</v>
      </c>
      <c r="C109" s="70" t="s">
        <v>67</v>
      </c>
      <c r="D109" s="70" t="s">
        <v>68</v>
      </c>
      <c r="E109" s="70" t="s">
        <v>68</v>
      </c>
      <c r="F109" s="70" t="s">
        <v>561</v>
      </c>
      <c r="G109" s="70" t="s">
        <v>561</v>
      </c>
      <c r="H109" s="70" t="s">
        <v>562</v>
      </c>
      <c r="I109" s="70" t="s">
        <v>562</v>
      </c>
      <c r="J109" s="70" t="s">
        <v>237</v>
      </c>
      <c r="K109" s="70" t="s">
        <v>80</v>
      </c>
      <c r="L109" s="324">
        <v>19556.599999999999</v>
      </c>
      <c r="M109" s="71">
        <v>19275.099999999999</v>
      </c>
      <c r="N109" s="71">
        <v>15305.7</v>
      </c>
      <c r="O109" s="71">
        <v>12146.8</v>
      </c>
      <c r="P109">
        <v>45.3996</v>
      </c>
      <c r="Q109" s="72">
        <v>20.3931</v>
      </c>
    </row>
    <row r="110" spans="1:17" ht="16.5" customHeight="1" x14ac:dyDescent="0.2">
      <c r="A110" s="70" t="s">
        <v>441</v>
      </c>
      <c r="B110" s="70" t="s">
        <v>66</v>
      </c>
      <c r="C110" s="70" t="s">
        <v>87</v>
      </c>
      <c r="D110" s="70" t="s">
        <v>88</v>
      </c>
      <c r="E110" s="70" t="s">
        <v>88</v>
      </c>
      <c r="F110" s="70" t="s">
        <v>441</v>
      </c>
      <c r="G110" s="70" t="s">
        <v>441</v>
      </c>
      <c r="H110" s="70" t="s">
        <v>442</v>
      </c>
      <c r="I110" s="70" t="s">
        <v>442</v>
      </c>
      <c r="J110" s="70" t="s">
        <v>153</v>
      </c>
      <c r="K110" s="70" t="s">
        <v>80</v>
      </c>
      <c r="L110" s="324">
        <v>19249.400000000001</v>
      </c>
      <c r="M110" s="71">
        <v>18304</v>
      </c>
      <c r="N110" s="71">
        <v>23024.6</v>
      </c>
      <c r="O110" s="71">
        <v>26361.9</v>
      </c>
      <c r="P110">
        <v>46.099800000000002</v>
      </c>
      <c r="Q110" s="72">
        <v>19.678100000000001</v>
      </c>
    </row>
    <row r="111" spans="1:17" ht="16.5" customHeight="1" x14ac:dyDescent="0.2">
      <c r="A111" s="70" t="s">
        <v>460</v>
      </c>
      <c r="B111" s="70" t="s">
        <v>96</v>
      </c>
      <c r="C111" s="70" t="s">
        <v>451</v>
      </c>
      <c r="D111" s="70" t="s">
        <v>458</v>
      </c>
      <c r="E111" s="70" t="s">
        <v>459</v>
      </c>
      <c r="F111" s="70" t="s">
        <v>460</v>
      </c>
      <c r="G111" s="70" t="s">
        <v>460</v>
      </c>
      <c r="H111" s="70" t="s">
        <v>461</v>
      </c>
      <c r="I111" s="70" t="s">
        <v>462</v>
      </c>
      <c r="J111" s="70" t="s">
        <v>463</v>
      </c>
      <c r="K111" s="70" t="s">
        <v>80</v>
      </c>
      <c r="L111" s="324">
        <v>19094.400000000001</v>
      </c>
      <c r="M111" s="71">
        <v>21294.7</v>
      </c>
      <c r="N111" s="71">
        <v>641.5</v>
      </c>
      <c r="O111" s="71">
        <v>28785.1</v>
      </c>
      <c r="P111">
        <v>43.534700000000001</v>
      </c>
      <c r="Q111" s="72">
        <v>20.2057</v>
      </c>
    </row>
    <row r="112" spans="1:17" ht="16.5" customHeight="1" x14ac:dyDescent="0.2">
      <c r="A112" s="70" t="s">
        <v>1006</v>
      </c>
      <c r="B112" s="70" t="s">
        <v>66</v>
      </c>
      <c r="C112" s="70" t="s">
        <v>67</v>
      </c>
      <c r="D112" s="70" t="s">
        <v>616</v>
      </c>
      <c r="E112" s="70" t="s">
        <v>616</v>
      </c>
      <c r="F112" s="70" t="s">
        <v>1006</v>
      </c>
      <c r="G112" s="70" t="s">
        <v>1006</v>
      </c>
      <c r="H112" s="70" t="s">
        <v>1007</v>
      </c>
      <c r="I112" s="70" t="s">
        <v>1008</v>
      </c>
      <c r="J112" s="70" t="s">
        <v>237</v>
      </c>
      <c r="K112" s="70" t="s">
        <v>80</v>
      </c>
      <c r="L112" s="324">
        <v>18805</v>
      </c>
      <c r="M112" s="71">
        <v>14934.1</v>
      </c>
      <c r="N112" s="71">
        <v>18596.3</v>
      </c>
      <c r="O112" s="71">
        <v>16942.400000000001</v>
      </c>
      <c r="P112">
        <v>45.604399999999998</v>
      </c>
      <c r="Q112" s="72">
        <v>20.156099999999999</v>
      </c>
    </row>
    <row r="113" spans="1:17" ht="16.5" customHeight="1" x14ac:dyDescent="0.2">
      <c r="A113" s="70" t="s">
        <v>318</v>
      </c>
      <c r="B113" s="70" t="s">
        <v>66</v>
      </c>
      <c r="C113" s="70" t="s">
        <v>292</v>
      </c>
      <c r="D113" s="70" t="s">
        <v>293</v>
      </c>
      <c r="E113" s="70" t="s">
        <v>293</v>
      </c>
      <c r="F113" s="70" t="s">
        <v>318</v>
      </c>
      <c r="G113" s="70" t="s">
        <v>318</v>
      </c>
      <c r="H113" s="70" t="s">
        <v>319</v>
      </c>
      <c r="I113" s="70" t="s">
        <v>319</v>
      </c>
      <c r="J113" s="70" t="s">
        <v>237</v>
      </c>
      <c r="K113" s="70" t="s">
        <v>80</v>
      </c>
      <c r="L113" s="324">
        <v>18649.900000000001</v>
      </c>
      <c r="M113" s="71">
        <v>47743.3</v>
      </c>
      <c r="N113" s="71">
        <v>1846.9</v>
      </c>
      <c r="O113" s="71">
        <v>1591.3</v>
      </c>
      <c r="P113">
        <v>45.808999999999997</v>
      </c>
      <c r="Q113" s="72">
        <v>20.446400000000001</v>
      </c>
    </row>
    <row r="114" spans="1:17" ht="16.5" customHeight="1" x14ac:dyDescent="0.2">
      <c r="A114" s="70" t="s">
        <v>349</v>
      </c>
      <c r="B114" s="70" t="s">
        <v>221</v>
      </c>
      <c r="C114" s="70" t="s">
        <v>275</v>
      </c>
      <c r="D114" s="70" t="s">
        <v>276</v>
      </c>
      <c r="E114" s="70" t="s">
        <v>276</v>
      </c>
      <c r="F114" s="70" t="s">
        <v>340</v>
      </c>
      <c r="G114" s="70" t="s">
        <v>349</v>
      </c>
      <c r="H114" s="70" t="s">
        <v>342</v>
      </c>
      <c r="I114" s="70" t="s">
        <v>350</v>
      </c>
      <c r="J114" s="70" t="s">
        <v>351</v>
      </c>
      <c r="K114" s="70" t="s">
        <v>80</v>
      </c>
      <c r="L114" s="324">
        <v>18275</v>
      </c>
      <c r="M114" s="71">
        <v>32800.300000000003</v>
      </c>
      <c r="N114" s="71">
        <v>40200</v>
      </c>
      <c r="O114" s="71">
        <v>18450</v>
      </c>
      <c r="P114">
        <v>44.082999999999998</v>
      </c>
      <c r="Q114" s="72">
        <v>22.0977</v>
      </c>
    </row>
    <row r="115" spans="1:17" ht="16.5" customHeight="1" x14ac:dyDescent="0.2">
      <c r="A115" s="70" t="s">
        <v>944</v>
      </c>
      <c r="B115" s="70" t="s">
        <v>54</v>
      </c>
      <c r="C115" s="70" t="s">
        <v>55</v>
      </c>
      <c r="D115" s="70" t="s">
        <v>56</v>
      </c>
      <c r="E115" s="70" t="s">
        <v>781</v>
      </c>
      <c r="F115" s="70" t="s">
        <v>944</v>
      </c>
      <c r="G115" s="70" t="s">
        <v>944</v>
      </c>
      <c r="H115" s="70" t="s">
        <v>945</v>
      </c>
      <c r="I115" s="70" t="s">
        <v>946</v>
      </c>
      <c r="J115" s="70" t="s">
        <v>947</v>
      </c>
      <c r="K115" s="70" t="s">
        <v>80</v>
      </c>
      <c r="L115" s="324">
        <v>18096.400000000001</v>
      </c>
      <c r="M115" s="71">
        <v>40456</v>
      </c>
      <c r="N115" s="71">
        <v>19445</v>
      </c>
      <c r="O115" s="71">
        <v>8023</v>
      </c>
      <c r="P115">
        <v>44.816600000000001</v>
      </c>
      <c r="Q115" s="72">
        <v>20.489599999999999</v>
      </c>
    </row>
    <row r="116" spans="1:17" ht="16.5" customHeight="1" x14ac:dyDescent="0.2">
      <c r="A116" s="70" t="s">
        <v>1003</v>
      </c>
      <c r="B116" s="70" t="s">
        <v>96</v>
      </c>
      <c r="C116" s="70" t="s">
        <v>501</v>
      </c>
      <c r="D116" s="70" t="s">
        <v>502</v>
      </c>
      <c r="E116" s="70" t="s">
        <v>503</v>
      </c>
      <c r="F116" s="70" t="s">
        <v>1003</v>
      </c>
      <c r="G116" s="70" t="s">
        <v>1003</v>
      </c>
      <c r="H116" s="70" t="s">
        <v>1004</v>
      </c>
      <c r="I116" s="70" t="s">
        <v>1005</v>
      </c>
      <c r="J116" s="70" t="s">
        <v>141</v>
      </c>
      <c r="K116" s="70" t="s">
        <v>80</v>
      </c>
      <c r="L116" s="324">
        <v>17797.5</v>
      </c>
      <c r="M116" s="71">
        <v>13779.3</v>
      </c>
      <c r="N116" s="71">
        <v>10506.1</v>
      </c>
      <c r="O116" s="71">
        <v>4307.8</v>
      </c>
      <c r="P116">
        <v>44.007899999999999</v>
      </c>
      <c r="Q116" s="72">
        <v>20.915400000000002</v>
      </c>
    </row>
    <row r="117" spans="1:17" ht="16.5" customHeight="1" x14ac:dyDescent="0.2">
      <c r="A117" s="70" t="s">
        <v>879</v>
      </c>
      <c r="B117" s="70" t="s">
        <v>66</v>
      </c>
      <c r="C117" s="70" t="s">
        <v>114</v>
      </c>
      <c r="D117" s="70" t="s">
        <v>423</v>
      </c>
      <c r="E117" s="70" t="s">
        <v>423</v>
      </c>
      <c r="F117" s="70" t="s">
        <v>878</v>
      </c>
      <c r="G117" s="70" t="s">
        <v>879</v>
      </c>
      <c r="H117" s="70" t="s">
        <v>880</v>
      </c>
      <c r="I117" s="70" t="s">
        <v>881</v>
      </c>
      <c r="J117" s="70" t="s">
        <v>882</v>
      </c>
      <c r="K117" s="70" t="s">
        <v>80</v>
      </c>
      <c r="L117" s="324">
        <v>16529</v>
      </c>
      <c r="M117" s="71">
        <v>7693</v>
      </c>
      <c r="N117" s="71">
        <v>5260</v>
      </c>
      <c r="O117" s="71">
        <v>8736</v>
      </c>
      <c r="P117">
        <v>44.973999999999997</v>
      </c>
      <c r="Q117" s="72">
        <v>19.655999999999999</v>
      </c>
    </row>
    <row r="118" spans="1:17" ht="16.5" customHeight="1" x14ac:dyDescent="0.2">
      <c r="A118" s="70" t="s">
        <v>1021</v>
      </c>
      <c r="B118" s="70" t="s">
        <v>221</v>
      </c>
      <c r="C118" s="70" t="s">
        <v>222</v>
      </c>
      <c r="D118" s="70" t="s">
        <v>1019</v>
      </c>
      <c r="E118" s="70" t="s">
        <v>1019</v>
      </c>
      <c r="F118" s="70" t="s">
        <v>1020</v>
      </c>
      <c r="G118" s="70" t="s">
        <v>1021</v>
      </c>
      <c r="H118" s="70" t="s">
        <v>1022</v>
      </c>
      <c r="I118" s="70" t="s">
        <v>1023</v>
      </c>
      <c r="J118" s="70" t="s">
        <v>85</v>
      </c>
      <c r="K118" s="70" t="s">
        <v>80</v>
      </c>
      <c r="L118" s="324">
        <v>16315.2</v>
      </c>
      <c r="M118" s="71">
        <v>20835.5</v>
      </c>
      <c r="N118" s="71">
        <v>30634.2</v>
      </c>
      <c r="O118" s="71">
        <v>58643.7</v>
      </c>
      <c r="P118">
        <v>43.134500000000003</v>
      </c>
      <c r="Q118" s="72">
        <v>21.2681</v>
      </c>
    </row>
    <row r="119" spans="1:17" ht="16.5" customHeight="1" x14ac:dyDescent="0.2">
      <c r="A119" s="70" t="s">
        <v>852</v>
      </c>
      <c r="B119" s="70" t="s">
        <v>96</v>
      </c>
      <c r="C119" s="70" t="s">
        <v>776</v>
      </c>
      <c r="D119" s="70" t="s">
        <v>777</v>
      </c>
      <c r="E119" s="70" t="s">
        <v>777</v>
      </c>
      <c r="F119" s="70" t="s">
        <v>852</v>
      </c>
      <c r="G119" s="70" t="s">
        <v>852</v>
      </c>
      <c r="H119" s="70" t="s">
        <v>853</v>
      </c>
      <c r="I119" s="70" t="s">
        <v>854</v>
      </c>
      <c r="J119" s="70" t="s">
        <v>237</v>
      </c>
      <c r="K119" s="70" t="s">
        <v>80</v>
      </c>
      <c r="L119" s="324">
        <v>15628.9</v>
      </c>
      <c r="M119" s="71">
        <v>19979.2</v>
      </c>
      <c r="N119" s="71">
        <v>19311</v>
      </c>
      <c r="O119" s="71">
        <v>18775.2</v>
      </c>
      <c r="P119">
        <v>44.757199999999997</v>
      </c>
      <c r="Q119" s="72">
        <v>19.694600000000001</v>
      </c>
    </row>
    <row r="120" spans="1:17" ht="16.5" customHeight="1" x14ac:dyDescent="0.2">
      <c r="A120" s="70"/>
      <c r="B120" s="70" t="s">
        <v>96</v>
      </c>
      <c r="C120" s="70" t="s">
        <v>121</v>
      </c>
      <c r="D120" s="70" t="s">
        <v>464</v>
      </c>
      <c r="E120" s="70" t="s">
        <v>465</v>
      </c>
      <c r="F120" s="70" t="s">
        <v>996</v>
      </c>
      <c r="G120" s="70"/>
      <c r="H120" s="70" t="s">
        <v>997</v>
      </c>
      <c r="I120" s="70" t="s">
        <v>999</v>
      </c>
      <c r="J120" s="70" t="s">
        <v>237</v>
      </c>
      <c r="K120" s="70" t="s">
        <v>80</v>
      </c>
      <c r="L120" s="324">
        <v>14915</v>
      </c>
      <c r="M120" s="71">
        <v>4036</v>
      </c>
      <c r="N120" s="71" t="s">
        <v>63</v>
      </c>
      <c r="O120" s="71" t="s">
        <v>63</v>
      </c>
      <c r="P120" t="e">
        <v>#N/A</v>
      </c>
      <c r="Q120" s="72" t="e">
        <v>#N/A</v>
      </c>
    </row>
    <row r="121" spans="1:17" ht="16.5" customHeight="1" x14ac:dyDescent="0.2">
      <c r="A121" s="70" t="s">
        <v>930</v>
      </c>
      <c r="B121" s="70" t="s">
        <v>66</v>
      </c>
      <c r="C121" s="70" t="s">
        <v>238</v>
      </c>
      <c r="D121" s="70" t="s">
        <v>929</v>
      </c>
      <c r="E121" s="70" t="s">
        <v>929</v>
      </c>
      <c r="F121" s="70" t="s">
        <v>925</v>
      </c>
      <c r="G121" s="70" t="s">
        <v>930</v>
      </c>
      <c r="H121" s="70" t="s">
        <v>927</v>
      </c>
      <c r="I121" s="70" t="s">
        <v>931</v>
      </c>
      <c r="J121" s="70" t="s">
        <v>183</v>
      </c>
      <c r="K121" s="70" t="s">
        <v>80</v>
      </c>
      <c r="L121" s="324">
        <v>13863</v>
      </c>
      <c r="M121" s="71">
        <v>70560</v>
      </c>
      <c r="N121" s="71">
        <v>83060</v>
      </c>
      <c r="O121" s="71">
        <v>54410</v>
      </c>
      <c r="P121">
        <v>45.113300000000002</v>
      </c>
      <c r="Q121" s="72">
        <v>20.618099999999998</v>
      </c>
    </row>
    <row r="122" spans="1:17" ht="16.5" customHeight="1" x14ac:dyDescent="0.2">
      <c r="A122" s="70" t="s">
        <v>978</v>
      </c>
      <c r="B122" s="70" t="s">
        <v>66</v>
      </c>
      <c r="C122" s="70" t="s">
        <v>292</v>
      </c>
      <c r="D122" s="70" t="s">
        <v>490</v>
      </c>
      <c r="E122" s="70" t="s">
        <v>490</v>
      </c>
      <c r="F122" s="70" t="s">
        <v>978</v>
      </c>
      <c r="G122" s="70" t="s">
        <v>978</v>
      </c>
      <c r="H122" s="70" t="s">
        <v>979</v>
      </c>
      <c r="I122" s="70" t="s">
        <v>980</v>
      </c>
      <c r="J122" s="70" t="s">
        <v>237</v>
      </c>
      <c r="K122" s="70" t="s">
        <v>80</v>
      </c>
      <c r="L122" s="324">
        <v>13402.2</v>
      </c>
      <c r="M122" s="71">
        <v>11711.9</v>
      </c>
      <c r="N122" s="71">
        <v>16610.900000000001</v>
      </c>
      <c r="O122" s="71">
        <v>13626</v>
      </c>
      <c r="P122">
        <v>46.133600000000001</v>
      </c>
      <c r="Q122" s="72">
        <v>19.9969</v>
      </c>
    </row>
    <row r="123" spans="1:17" ht="16.5" customHeight="1" x14ac:dyDescent="0.2">
      <c r="A123" s="70"/>
      <c r="B123" s="70" t="s">
        <v>96</v>
      </c>
      <c r="C123" s="70" t="s">
        <v>776</v>
      </c>
      <c r="D123" s="70" t="s">
        <v>777</v>
      </c>
      <c r="E123" s="70" t="s">
        <v>777</v>
      </c>
      <c r="F123" s="70" t="s">
        <v>1076</v>
      </c>
      <c r="G123" s="70"/>
      <c r="H123" s="70" t="s">
        <v>1077</v>
      </c>
      <c r="I123" s="70" t="s">
        <v>1078</v>
      </c>
      <c r="J123" s="70" t="s">
        <v>93</v>
      </c>
      <c r="K123" s="70" t="s">
        <v>80</v>
      </c>
      <c r="L123" s="324">
        <v>11643.1</v>
      </c>
      <c r="M123" s="71">
        <v>5461.5</v>
      </c>
      <c r="N123" s="71" t="s">
        <v>63</v>
      </c>
      <c r="O123" s="71" t="s">
        <v>63</v>
      </c>
      <c r="P123" t="e">
        <v>#N/A</v>
      </c>
      <c r="Q123" s="72" t="e">
        <v>#N/A</v>
      </c>
    </row>
    <row r="124" spans="1:17" ht="16.5" customHeight="1" x14ac:dyDescent="0.2">
      <c r="A124" s="70" t="s">
        <v>150</v>
      </c>
      <c r="B124" s="70" t="s">
        <v>54</v>
      </c>
      <c r="C124" s="70" t="s">
        <v>55</v>
      </c>
      <c r="D124" s="70" t="s">
        <v>110</v>
      </c>
      <c r="E124" s="70" t="s">
        <v>148</v>
      </c>
      <c r="F124" s="70" t="s">
        <v>149</v>
      </c>
      <c r="G124" s="70" t="s">
        <v>150</v>
      </c>
      <c r="H124" s="70" t="s">
        <v>151</v>
      </c>
      <c r="I124" s="70" t="s">
        <v>152</v>
      </c>
      <c r="J124" s="70" t="s">
        <v>153</v>
      </c>
      <c r="K124" s="70" t="s">
        <v>80</v>
      </c>
      <c r="L124" s="324">
        <v>11579</v>
      </c>
      <c r="M124" s="71">
        <v>28224.6</v>
      </c>
      <c r="N124" s="71">
        <v>35779.1</v>
      </c>
      <c r="O124" s="71">
        <v>31429.5</v>
      </c>
      <c r="P124">
        <v>44.779150000000001</v>
      </c>
      <c r="Q124" s="72">
        <v>20.415209999999998</v>
      </c>
    </row>
    <row r="125" spans="1:17" ht="16.5" customHeight="1" x14ac:dyDescent="0.2">
      <c r="A125" s="70"/>
      <c r="B125" s="70" t="s">
        <v>66</v>
      </c>
      <c r="C125" s="70" t="s">
        <v>67</v>
      </c>
      <c r="D125" s="70" t="s">
        <v>68</v>
      </c>
      <c r="E125" s="70" t="s">
        <v>68</v>
      </c>
      <c r="F125" s="70" t="s">
        <v>563</v>
      </c>
      <c r="G125" s="70"/>
      <c r="H125" s="70" t="s">
        <v>564</v>
      </c>
      <c r="I125" s="70" t="s">
        <v>565</v>
      </c>
      <c r="J125" s="70" t="s">
        <v>398</v>
      </c>
      <c r="K125" s="70" t="s">
        <v>80</v>
      </c>
      <c r="L125" s="324">
        <v>11515.6</v>
      </c>
      <c r="M125" s="71" t="s">
        <v>63</v>
      </c>
      <c r="N125" s="71" t="s">
        <v>63</v>
      </c>
      <c r="O125" s="71" t="s">
        <v>63</v>
      </c>
      <c r="P125" t="e">
        <v>#N/A</v>
      </c>
      <c r="Q125" s="72" t="e">
        <v>#N/A</v>
      </c>
    </row>
    <row r="126" spans="1:17" ht="16.5" customHeight="1" x14ac:dyDescent="0.2">
      <c r="A126" s="70" t="s">
        <v>384</v>
      </c>
      <c r="B126" s="70" t="s">
        <v>66</v>
      </c>
      <c r="C126" s="70" t="s">
        <v>179</v>
      </c>
      <c r="D126" s="70" t="s">
        <v>193</v>
      </c>
      <c r="E126" s="70" t="s">
        <v>194</v>
      </c>
      <c r="F126" s="70" t="s">
        <v>378</v>
      </c>
      <c r="G126" s="70" t="s">
        <v>384</v>
      </c>
      <c r="H126" s="70" t="s">
        <v>380</v>
      </c>
      <c r="I126" s="70" t="s">
        <v>385</v>
      </c>
      <c r="J126" s="70" t="s">
        <v>153</v>
      </c>
      <c r="K126" s="70" t="s">
        <v>80</v>
      </c>
      <c r="L126" s="324">
        <v>11448.9</v>
      </c>
      <c r="M126" s="71">
        <v>3923.4</v>
      </c>
      <c r="N126" s="71">
        <v>6768.2</v>
      </c>
      <c r="O126" s="71">
        <v>5611.7</v>
      </c>
      <c r="P126">
        <v>45.2637</v>
      </c>
      <c r="Q126" s="72">
        <v>19.8261</v>
      </c>
    </row>
    <row r="127" spans="1:17" ht="16.5" customHeight="1" x14ac:dyDescent="0.2">
      <c r="A127" s="70" t="s">
        <v>345</v>
      </c>
      <c r="B127" s="70" t="s">
        <v>221</v>
      </c>
      <c r="C127" s="70" t="s">
        <v>275</v>
      </c>
      <c r="D127" s="70" t="s">
        <v>276</v>
      </c>
      <c r="E127" s="70" t="s">
        <v>276</v>
      </c>
      <c r="F127" s="70" t="s">
        <v>340</v>
      </c>
      <c r="G127" s="70" t="s">
        <v>345</v>
      </c>
      <c r="H127" s="70" t="s">
        <v>342</v>
      </c>
      <c r="I127" s="70" t="s">
        <v>346</v>
      </c>
      <c r="J127" s="70" t="s">
        <v>344</v>
      </c>
      <c r="K127" s="70" t="s">
        <v>80</v>
      </c>
      <c r="L127" s="324">
        <v>9986.4</v>
      </c>
      <c r="M127" s="71">
        <v>12952.3</v>
      </c>
      <c r="N127" s="71">
        <v>14000</v>
      </c>
      <c r="O127" s="71">
        <v>4012.1</v>
      </c>
      <c r="P127">
        <v>44.081000000000003</v>
      </c>
      <c r="Q127" s="72">
        <v>22.097899999999999</v>
      </c>
    </row>
    <row r="128" spans="1:17" ht="16.5" customHeight="1" x14ac:dyDescent="0.2">
      <c r="A128" s="70" t="s">
        <v>517</v>
      </c>
      <c r="B128" s="70" t="s">
        <v>66</v>
      </c>
      <c r="C128" s="70" t="s">
        <v>67</v>
      </c>
      <c r="D128" s="70" t="s">
        <v>68</v>
      </c>
      <c r="E128" s="70" t="s">
        <v>516</v>
      </c>
      <c r="F128" s="70" t="s">
        <v>511</v>
      </c>
      <c r="G128" s="70" t="s">
        <v>517</v>
      </c>
      <c r="H128" s="70" t="s">
        <v>513</v>
      </c>
      <c r="I128" s="70" t="s">
        <v>518</v>
      </c>
      <c r="J128" s="70" t="s">
        <v>519</v>
      </c>
      <c r="K128" s="70" t="s">
        <v>80</v>
      </c>
      <c r="L128" s="324">
        <v>9766.1</v>
      </c>
      <c r="M128" s="71">
        <v>15911.6</v>
      </c>
      <c r="N128" s="71">
        <v>13071.4</v>
      </c>
      <c r="O128" s="71">
        <v>26059.9</v>
      </c>
      <c r="P128">
        <v>45.442100000000003</v>
      </c>
      <c r="Q128" s="72">
        <v>20.298400000000001</v>
      </c>
    </row>
    <row r="129" spans="1:17" ht="16.5" customHeight="1" x14ac:dyDescent="0.2">
      <c r="A129" s="70" t="s">
        <v>850</v>
      </c>
      <c r="B129" s="70" t="s">
        <v>96</v>
      </c>
      <c r="C129" s="70" t="s">
        <v>776</v>
      </c>
      <c r="D129" s="70" t="s">
        <v>777</v>
      </c>
      <c r="E129" s="70" t="s">
        <v>777</v>
      </c>
      <c r="F129" s="70" t="s">
        <v>850</v>
      </c>
      <c r="G129" s="70" t="s">
        <v>850</v>
      </c>
      <c r="H129" s="70" t="s">
        <v>851</v>
      </c>
      <c r="I129" s="70" t="s">
        <v>851</v>
      </c>
      <c r="J129" s="70" t="s">
        <v>489</v>
      </c>
      <c r="K129" s="70" t="s">
        <v>80</v>
      </c>
      <c r="L129" s="324">
        <v>8239.5</v>
      </c>
      <c r="M129" s="71">
        <v>6148.5</v>
      </c>
      <c r="N129" s="71">
        <v>18359</v>
      </c>
      <c r="O129" s="71">
        <v>9108</v>
      </c>
      <c r="P129">
        <v>44.757199999999997</v>
      </c>
      <c r="Q129" s="72">
        <v>19.694600000000001</v>
      </c>
    </row>
    <row r="130" spans="1:17" ht="16.5" customHeight="1" x14ac:dyDescent="0.2">
      <c r="A130" s="70" t="s">
        <v>466</v>
      </c>
      <c r="B130" s="70" t="s">
        <v>221</v>
      </c>
      <c r="C130" s="70" t="s">
        <v>314</v>
      </c>
      <c r="D130" s="70" t="s">
        <v>472</v>
      </c>
      <c r="E130" s="70" t="s">
        <v>473</v>
      </c>
      <c r="F130" s="70" t="s">
        <v>466</v>
      </c>
      <c r="G130" s="70" t="s">
        <v>466</v>
      </c>
      <c r="H130" s="70" t="s">
        <v>468</v>
      </c>
      <c r="I130" s="70" t="s">
        <v>474</v>
      </c>
      <c r="J130" s="70" t="s">
        <v>237</v>
      </c>
      <c r="K130" s="70" t="s">
        <v>80</v>
      </c>
      <c r="L130" s="324">
        <v>7956</v>
      </c>
      <c r="M130" s="71">
        <v>11800</v>
      </c>
      <c r="N130" s="71">
        <v>11491</v>
      </c>
      <c r="O130" s="71">
        <v>13286</v>
      </c>
      <c r="P130">
        <v>42.973599999999998</v>
      </c>
      <c r="Q130" s="72">
        <v>22.076799999999999</v>
      </c>
    </row>
    <row r="131" spans="1:17" ht="16.5" customHeight="1" x14ac:dyDescent="0.2">
      <c r="A131" s="70" t="s">
        <v>379</v>
      </c>
      <c r="B131" s="70" t="s">
        <v>66</v>
      </c>
      <c r="C131" s="70" t="s">
        <v>179</v>
      </c>
      <c r="D131" s="70" t="s">
        <v>193</v>
      </c>
      <c r="E131" s="70" t="s">
        <v>194</v>
      </c>
      <c r="F131" s="70" t="s">
        <v>378</v>
      </c>
      <c r="G131" s="70" t="s">
        <v>379</v>
      </c>
      <c r="H131" s="70" t="s">
        <v>380</v>
      </c>
      <c r="I131" s="70" t="s">
        <v>381</v>
      </c>
      <c r="J131" s="70" t="s">
        <v>153</v>
      </c>
      <c r="K131" s="70" t="s">
        <v>80</v>
      </c>
      <c r="L131" s="324">
        <v>7791.4</v>
      </c>
      <c r="M131" s="71">
        <v>10046.200000000001</v>
      </c>
      <c r="N131" s="71">
        <v>13679</v>
      </c>
      <c r="O131" s="71">
        <v>6761.8</v>
      </c>
      <c r="P131">
        <v>45.261299999999999</v>
      </c>
      <c r="Q131" s="72">
        <v>19.849399999999999</v>
      </c>
    </row>
    <row r="132" spans="1:17" ht="16.5" customHeight="1" x14ac:dyDescent="0.2">
      <c r="A132" s="70" t="s">
        <v>402</v>
      </c>
      <c r="B132" s="70" t="s">
        <v>66</v>
      </c>
      <c r="C132" s="70" t="s">
        <v>179</v>
      </c>
      <c r="D132" s="70" t="s">
        <v>271</v>
      </c>
      <c r="E132" s="70" t="s">
        <v>271</v>
      </c>
      <c r="F132" s="70" t="s">
        <v>402</v>
      </c>
      <c r="G132" s="70" t="s">
        <v>402</v>
      </c>
      <c r="H132" s="70" t="s">
        <v>403</v>
      </c>
      <c r="I132" s="70" t="s">
        <v>404</v>
      </c>
      <c r="J132" s="70" t="s">
        <v>141</v>
      </c>
      <c r="K132" s="70" t="s">
        <v>80</v>
      </c>
      <c r="L132" s="324">
        <v>7375.7</v>
      </c>
      <c r="M132" s="71">
        <v>3579.5</v>
      </c>
      <c r="N132" s="71">
        <v>32438.400000000001</v>
      </c>
      <c r="O132" s="71">
        <v>43496.4</v>
      </c>
      <c r="P132">
        <v>45.243400000000001</v>
      </c>
      <c r="Q132" s="72">
        <v>19.417999999999999</v>
      </c>
    </row>
    <row r="133" spans="1:17" ht="16.5" customHeight="1" x14ac:dyDescent="0.2">
      <c r="A133" s="70" t="s">
        <v>923</v>
      </c>
      <c r="B133" s="70" t="s">
        <v>54</v>
      </c>
      <c r="C133" s="70" t="s">
        <v>55</v>
      </c>
      <c r="D133" s="70" t="s">
        <v>899</v>
      </c>
      <c r="E133" s="70" t="s">
        <v>922</v>
      </c>
      <c r="F133" s="70" t="s">
        <v>885</v>
      </c>
      <c r="G133" s="70" t="s">
        <v>923</v>
      </c>
      <c r="H133" s="70" t="s">
        <v>887</v>
      </c>
      <c r="I133" s="70" t="s">
        <v>924</v>
      </c>
      <c r="J133" s="70" t="s">
        <v>344</v>
      </c>
      <c r="K133" s="70" t="s">
        <v>80</v>
      </c>
      <c r="L133" s="324">
        <v>7288</v>
      </c>
      <c r="M133" s="71">
        <v>10842.6</v>
      </c>
      <c r="N133" s="71">
        <v>11467.3</v>
      </c>
      <c r="O133" s="71">
        <v>11776.2</v>
      </c>
      <c r="P133">
        <v>44.513599999999997</v>
      </c>
      <c r="Q133" s="72">
        <v>20.294499999999999</v>
      </c>
    </row>
    <row r="134" spans="1:17" ht="16.5" customHeight="1" x14ac:dyDescent="0.2">
      <c r="A134" s="70" t="s">
        <v>970</v>
      </c>
      <c r="B134" s="70" t="s">
        <v>66</v>
      </c>
      <c r="C134" s="70" t="s">
        <v>292</v>
      </c>
      <c r="D134" s="70" t="s">
        <v>293</v>
      </c>
      <c r="E134" s="70" t="s">
        <v>293</v>
      </c>
      <c r="F134" s="70" t="s">
        <v>970</v>
      </c>
      <c r="G134" s="70" t="s">
        <v>970</v>
      </c>
      <c r="H134" s="70" t="s">
        <v>971</v>
      </c>
      <c r="I134" s="70" t="s">
        <v>972</v>
      </c>
      <c r="J134" s="70" t="s">
        <v>398</v>
      </c>
      <c r="K134" s="70" t="s">
        <v>80</v>
      </c>
      <c r="L134" s="324">
        <v>7044.6</v>
      </c>
      <c r="M134" s="71">
        <v>6300.9</v>
      </c>
      <c r="N134" s="71">
        <v>8394</v>
      </c>
      <c r="O134" s="71">
        <v>6720.2</v>
      </c>
      <c r="P134">
        <v>45.814700000000002</v>
      </c>
      <c r="Q134" s="72">
        <v>20.4406</v>
      </c>
    </row>
    <row r="135" spans="1:17" ht="16.5" customHeight="1" x14ac:dyDescent="0.2">
      <c r="A135" s="70" t="s">
        <v>920</v>
      </c>
      <c r="B135" s="70" t="s">
        <v>54</v>
      </c>
      <c r="C135" s="70" t="s">
        <v>55</v>
      </c>
      <c r="D135" s="70" t="s">
        <v>899</v>
      </c>
      <c r="E135" s="70" t="s">
        <v>919</v>
      </c>
      <c r="F135" s="70" t="s">
        <v>885</v>
      </c>
      <c r="G135" s="70" t="s">
        <v>920</v>
      </c>
      <c r="H135" s="70" t="s">
        <v>887</v>
      </c>
      <c r="I135" s="70" t="s">
        <v>921</v>
      </c>
      <c r="J135" s="70" t="s">
        <v>344</v>
      </c>
      <c r="K135" s="70" t="s">
        <v>80</v>
      </c>
      <c r="L135" s="324">
        <v>6994.4</v>
      </c>
      <c r="M135" s="71">
        <v>17140.599999999999</v>
      </c>
      <c r="N135" s="71">
        <v>7952.2</v>
      </c>
      <c r="O135" s="71">
        <v>14464.9</v>
      </c>
      <c r="P135">
        <v>44.423943999999999</v>
      </c>
      <c r="Q135" s="72">
        <v>20.303249999999998</v>
      </c>
    </row>
    <row r="136" spans="1:17" ht="16.5" customHeight="1" x14ac:dyDescent="0.2">
      <c r="A136" s="70" t="s">
        <v>498</v>
      </c>
      <c r="B136" s="70" t="s">
        <v>66</v>
      </c>
      <c r="C136" s="70" t="s">
        <v>142</v>
      </c>
      <c r="D136" s="70" t="s">
        <v>497</v>
      </c>
      <c r="E136" s="70" t="s">
        <v>497</v>
      </c>
      <c r="F136" s="70" t="s">
        <v>498</v>
      </c>
      <c r="G136" s="70" t="s">
        <v>498</v>
      </c>
      <c r="H136" s="70" t="s">
        <v>499</v>
      </c>
      <c r="I136" s="70" t="s">
        <v>500</v>
      </c>
      <c r="J136" s="70" t="s">
        <v>183</v>
      </c>
      <c r="K136" s="70" t="s">
        <v>80</v>
      </c>
      <c r="L136" s="324">
        <v>6859.3</v>
      </c>
      <c r="M136" s="71">
        <v>4614.8</v>
      </c>
      <c r="N136" s="71">
        <v>6487</v>
      </c>
      <c r="O136" s="71">
        <v>8076.1</v>
      </c>
      <c r="P136">
        <v>45.6738</v>
      </c>
      <c r="Q136" s="72">
        <v>18.976500000000001</v>
      </c>
    </row>
    <row r="137" spans="1:17" ht="16.5" customHeight="1" x14ac:dyDescent="0.2">
      <c r="A137" s="70" t="s">
        <v>1093</v>
      </c>
      <c r="B137" s="70" t="s">
        <v>221</v>
      </c>
      <c r="C137" s="70" t="s">
        <v>329</v>
      </c>
      <c r="D137" s="70" t="s">
        <v>1091</v>
      </c>
      <c r="E137" s="70" t="s">
        <v>1091</v>
      </c>
      <c r="F137" s="70" t="s">
        <v>1092</v>
      </c>
      <c r="G137" s="70" t="s">
        <v>1093</v>
      </c>
      <c r="H137" s="70" t="s">
        <v>1094</v>
      </c>
      <c r="I137" s="70" t="s">
        <v>1094</v>
      </c>
      <c r="J137" s="70" t="s">
        <v>231</v>
      </c>
      <c r="K137" s="70" t="s">
        <v>80</v>
      </c>
      <c r="L137" s="324">
        <v>6701</v>
      </c>
      <c r="M137" s="71">
        <v>4854.7</v>
      </c>
      <c r="N137" s="71">
        <v>5528.6</v>
      </c>
      <c r="O137" s="71">
        <v>5350.2</v>
      </c>
      <c r="P137">
        <v>43.301299999999998</v>
      </c>
      <c r="Q137" s="72">
        <v>22.012499999999999</v>
      </c>
    </row>
    <row r="138" spans="1:17" ht="16.5" customHeight="1" x14ac:dyDescent="0.2">
      <c r="A138" s="70" t="s">
        <v>333</v>
      </c>
      <c r="B138" s="70" t="s">
        <v>221</v>
      </c>
      <c r="C138" s="70" t="s">
        <v>329</v>
      </c>
      <c r="D138" s="70" t="s">
        <v>330</v>
      </c>
      <c r="E138" s="70" t="s">
        <v>331</v>
      </c>
      <c r="F138" s="70" t="s">
        <v>332</v>
      </c>
      <c r="G138" s="70" t="s">
        <v>333</v>
      </c>
      <c r="H138" s="70" t="s">
        <v>334</v>
      </c>
      <c r="I138" s="70" t="s">
        <v>335</v>
      </c>
      <c r="J138" s="70" t="s">
        <v>153</v>
      </c>
      <c r="K138" s="70" t="s">
        <v>80</v>
      </c>
      <c r="L138" s="324">
        <v>6551.6</v>
      </c>
      <c r="M138" s="71">
        <v>14658.9</v>
      </c>
      <c r="N138" s="71">
        <v>28316.400000000001</v>
      </c>
      <c r="O138" s="71">
        <v>66977.100000000006</v>
      </c>
      <c r="P138">
        <v>43.322699999999998</v>
      </c>
      <c r="Q138" s="72">
        <v>21.913399999999999</v>
      </c>
    </row>
    <row r="139" spans="1:17" ht="16.5" customHeight="1" x14ac:dyDescent="0.2">
      <c r="A139" s="70" t="s">
        <v>229</v>
      </c>
      <c r="B139" s="70" t="s">
        <v>221</v>
      </c>
      <c r="C139" s="70" t="s">
        <v>227</v>
      </c>
      <c r="D139" s="70" t="s">
        <v>228</v>
      </c>
      <c r="E139" s="70" t="s">
        <v>228</v>
      </c>
      <c r="F139" s="70" t="s">
        <v>229</v>
      </c>
      <c r="G139" s="70" t="s">
        <v>229</v>
      </c>
      <c r="H139" s="70" t="s">
        <v>230</v>
      </c>
      <c r="I139" s="70" t="s">
        <v>230</v>
      </c>
      <c r="J139" s="70" t="s">
        <v>231</v>
      </c>
      <c r="K139" s="70" t="s">
        <v>80</v>
      </c>
      <c r="L139" s="324">
        <v>6534.1</v>
      </c>
      <c r="M139" s="71">
        <v>2462.4</v>
      </c>
      <c r="N139" s="71">
        <v>5697.2</v>
      </c>
      <c r="O139" s="71">
        <v>5902.8</v>
      </c>
      <c r="P139">
        <v>42.546100000000003</v>
      </c>
      <c r="Q139" s="72">
        <v>21.9102</v>
      </c>
    </row>
    <row r="140" spans="1:17" ht="16.5" customHeight="1" x14ac:dyDescent="0.2">
      <c r="A140" s="70" t="s">
        <v>834</v>
      </c>
      <c r="B140" s="70" t="s">
        <v>221</v>
      </c>
      <c r="C140" s="70" t="s">
        <v>827</v>
      </c>
      <c r="D140" s="70" t="s">
        <v>832</v>
      </c>
      <c r="E140" s="70" t="s">
        <v>833</v>
      </c>
      <c r="F140" s="70" t="s">
        <v>807</v>
      </c>
      <c r="G140" s="70" t="s">
        <v>834</v>
      </c>
      <c r="H140" s="70" t="s">
        <v>809</v>
      </c>
      <c r="I140" s="70" t="s">
        <v>835</v>
      </c>
      <c r="J140" s="70" t="s">
        <v>457</v>
      </c>
      <c r="K140" s="70" t="s">
        <v>80</v>
      </c>
      <c r="L140" s="324">
        <v>6035.6</v>
      </c>
      <c r="M140" s="71">
        <v>997.2</v>
      </c>
      <c r="N140" s="71" t="s">
        <v>63</v>
      </c>
      <c r="O140" s="71" t="s">
        <v>63</v>
      </c>
      <c r="P140">
        <v>43.860799999999998</v>
      </c>
      <c r="Q140" s="72">
        <v>22.293399999999998</v>
      </c>
    </row>
    <row r="141" spans="1:17" ht="16.5" customHeight="1" x14ac:dyDescent="0.2">
      <c r="A141" s="70" t="s">
        <v>814</v>
      </c>
      <c r="B141" s="70" t="s">
        <v>96</v>
      </c>
      <c r="C141" s="70" t="s">
        <v>477</v>
      </c>
      <c r="D141" s="70" t="s">
        <v>676</v>
      </c>
      <c r="E141" s="70" t="s">
        <v>813</v>
      </c>
      <c r="F141" s="70" t="s">
        <v>807</v>
      </c>
      <c r="G141" s="70" t="s">
        <v>814</v>
      </c>
      <c r="H141" s="70" t="s">
        <v>809</v>
      </c>
      <c r="I141" s="70" t="s">
        <v>815</v>
      </c>
      <c r="J141" s="70" t="s">
        <v>457</v>
      </c>
      <c r="K141" s="70" t="s">
        <v>80</v>
      </c>
      <c r="L141" s="324">
        <v>5986</v>
      </c>
      <c r="M141" s="71">
        <v>5157.1000000000004</v>
      </c>
      <c r="N141" s="71" t="s">
        <v>63</v>
      </c>
      <c r="O141" s="71">
        <v>4500</v>
      </c>
      <c r="P141">
        <v>44</v>
      </c>
      <c r="Q141" s="72">
        <v>21</v>
      </c>
    </row>
    <row r="142" spans="1:17" ht="16.5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279</v>
      </c>
      <c r="J142" s="70" t="s">
        <v>153</v>
      </c>
      <c r="K142" s="70" t="s">
        <v>80</v>
      </c>
      <c r="L142" s="324">
        <v>4650</v>
      </c>
      <c r="M142" s="71">
        <v>13000</v>
      </c>
      <c r="N142" s="71">
        <v>47600</v>
      </c>
      <c r="O142" s="71" t="s">
        <v>63</v>
      </c>
      <c r="P142" t="e">
        <v>#N/A</v>
      </c>
      <c r="Q142" s="72" t="e">
        <v>#N/A</v>
      </c>
    </row>
    <row r="143" spans="1:17" ht="16.5" customHeight="1" x14ac:dyDescent="0.2">
      <c r="A143" s="70"/>
      <c r="B143" s="70" t="s">
        <v>96</v>
      </c>
      <c r="C143" s="70" t="s">
        <v>477</v>
      </c>
      <c r="D143" s="70" t="s">
        <v>748</v>
      </c>
      <c r="E143" s="70" t="s">
        <v>749</v>
      </c>
      <c r="F143" s="70" t="s">
        <v>996</v>
      </c>
      <c r="G143" s="70"/>
      <c r="H143" s="70" t="s">
        <v>997</v>
      </c>
      <c r="I143" s="70" t="s">
        <v>998</v>
      </c>
      <c r="J143" s="70" t="s">
        <v>237</v>
      </c>
      <c r="K143" s="70" t="s">
        <v>80</v>
      </c>
      <c r="L143" s="324">
        <v>4635</v>
      </c>
      <c r="M143" s="71">
        <v>2228.4</v>
      </c>
      <c r="N143" s="71" t="s">
        <v>63</v>
      </c>
      <c r="O143" s="71" t="s">
        <v>63</v>
      </c>
      <c r="P143" t="e">
        <v>#N/A</v>
      </c>
      <c r="Q143" s="72" t="e">
        <v>#N/A</v>
      </c>
    </row>
    <row r="144" spans="1:17" ht="16.5" customHeight="1" x14ac:dyDescent="0.2">
      <c r="A144" s="70" t="s">
        <v>204</v>
      </c>
      <c r="B144" s="70" t="s">
        <v>66</v>
      </c>
      <c r="C144" s="70" t="s">
        <v>179</v>
      </c>
      <c r="D144" s="70" t="s">
        <v>193</v>
      </c>
      <c r="E144" s="70" t="s">
        <v>194</v>
      </c>
      <c r="F144" s="70" t="s">
        <v>204</v>
      </c>
      <c r="G144" s="70" t="s">
        <v>204</v>
      </c>
      <c r="H144" s="70" t="s">
        <v>205</v>
      </c>
      <c r="I144" s="70" t="s">
        <v>206</v>
      </c>
      <c r="J144" s="70" t="s">
        <v>207</v>
      </c>
      <c r="K144" s="70" t="s">
        <v>80</v>
      </c>
      <c r="L144" s="324">
        <v>4110.3999999999996</v>
      </c>
      <c r="M144" s="71">
        <v>8587.7000000000007</v>
      </c>
      <c r="N144" s="71">
        <v>2234.8000000000002</v>
      </c>
      <c r="O144" s="71">
        <v>3020.1</v>
      </c>
      <c r="P144">
        <v>45.280900000000003</v>
      </c>
      <c r="Q144" s="72">
        <v>19.783899999999999</v>
      </c>
    </row>
    <row r="145" spans="1:17" ht="16.5" customHeight="1" x14ac:dyDescent="0.2">
      <c r="A145" s="70" t="s">
        <v>778</v>
      </c>
      <c r="B145" s="70" t="s">
        <v>96</v>
      </c>
      <c r="C145" s="70" t="s">
        <v>776</v>
      </c>
      <c r="D145" s="70" t="s">
        <v>777</v>
      </c>
      <c r="E145" s="70" t="s">
        <v>777</v>
      </c>
      <c r="F145" s="70" t="s">
        <v>778</v>
      </c>
      <c r="G145" s="70" t="s">
        <v>778</v>
      </c>
      <c r="H145" s="70" t="s">
        <v>779</v>
      </c>
      <c r="I145" s="70" t="s">
        <v>780</v>
      </c>
      <c r="J145" s="70" t="s">
        <v>93</v>
      </c>
      <c r="K145" s="70" t="s">
        <v>80</v>
      </c>
      <c r="L145" s="324">
        <v>3918</v>
      </c>
      <c r="M145" s="71">
        <v>7790.4</v>
      </c>
      <c r="N145" s="71">
        <v>14378.5</v>
      </c>
      <c r="O145" s="71">
        <v>12759.3</v>
      </c>
      <c r="P145">
        <v>44.783099999999997</v>
      </c>
      <c r="Q145" s="72">
        <v>19.680499999999999</v>
      </c>
    </row>
    <row r="146" spans="1:17" ht="16.5" customHeight="1" x14ac:dyDescent="0.2">
      <c r="A146" s="70" t="s">
        <v>587</v>
      </c>
      <c r="B146" s="70" t="s">
        <v>96</v>
      </c>
      <c r="C146" s="70" t="s">
        <v>477</v>
      </c>
      <c r="D146" s="70" t="s">
        <v>586</v>
      </c>
      <c r="E146" s="70" t="s">
        <v>586</v>
      </c>
      <c r="F146" s="70" t="s">
        <v>587</v>
      </c>
      <c r="G146" s="70" t="s">
        <v>587</v>
      </c>
      <c r="H146" s="70" t="s">
        <v>588</v>
      </c>
      <c r="I146" s="70" t="s">
        <v>588</v>
      </c>
      <c r="J146" s="70" t="s">
        <v>589</v>
      </c>
      <c r="K146" s="70" t="s">
        <v>80</v>
      </c>
      <c r="L146" s="324">
        <v>3643.2</v>
      </c>
      <c r="M146" s="71">
        <v>7380.9</v>
      </c>
      <c r="N146" s="71">
        <v>10051.200000000001</v>
      </c>
      <c r="O146" s="71">
        <v>23045</v>
      </c>
      <c r="P146">
        <v>43.900500000000001</v>
      </c>
      <c r="Q146" s="72">
        <v>21.375499999999999</v>
      </c>
    </row>
    <row r="147" spans="1:17" ht="16.5" customHeight="1" x14ac:dyDescent="0.2">
      <c r="A147" s="70" t="s">
        <v>90</v>
      </c>
      <c r="B147" s="70" t="s">
        <v>66</v>
      </c>
      <c r="C147" s="70" t="s">
        <v>87</v>
      </c>
      <c r="D147" s="70" t="s">
        <v>88</v>
      </c>
      <c r="E147" s="70" t="s">
        <v>88</v>
      </c>
      <c r="F147" s="70" t="s">
        <v>89</v>
      </c>
      <c r="G147" s="70" t="s">
        <v>90</v>
      </c>
      <c r="H147" s="70" t="s">
        <v>91</v>
      </c>
      <c r="I147" s="70" t="s">
        <v>92</v>
      </c>
      <c r="J147" s="70" t="s">
        <v>93</v>
      </c>
      <c r="K147" s="70" t="s">
        <v>80</v>
      </c>
      <c r="L147" s="324">
        <v>3007.3</v>
      </c>
      <c r="M147" s="71">
        <v>4521.5</v>
      </c>
      <c r="N147" s="71">
        <v>3918.6</v>
      </c>
      <c r="O147" s="71">
        <v>3658.9</v>
      </c>
      <c r="P147">
        <v>46.065300000000001</v>
      </c>
      <c r="Q147" s="72">
        <v>19.6861</v>
      </c>
    </row>
    <row r="148" spans="1:17" ht="16.5" customHeight="1" x14ac:dyDescent="0.2">
      <c r="A148" s="70" t="s">
        <v>796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796</v>
      </c>
      <c r="G148" s="70" t="s">
        <v>796</v>
      </c>
      <c r="H148" s="70" t="s">
        <v>797</v>
      </c>
      <c r="I148" s="70" t="s">
        <v>798</v>
      </c>
      <c r="J148" s="70" t="s">
        <v>286</v>
      </c>
      <c r="K148" s="70" t="s">
        <v>80</v>
      </c>
      <c r="L148" s="324">
        <v>2905.5</v>
      </c>
      <c r="M148" s="71">
        <v>2333.6999999999998</v>
      </c>
      <c r="N148" s="71">
        <v>3769.3</v>
      </c>
      <c r="O148" s="71">
        <v>2966</v>
      </c>
      <c r="P148">
        <v>45.794899999999998</v>
      </c>
      <c r="Q148" s="72">
        <v>20.4145</v>
      </c>
    </row>
    <row r="149" spans="1:17" ht="16.5" customHeight="1" x14ac:dyDescent="0.2">
      <c r="A149" s="70"/>
      <c r="B149" s="70" t="s">
        <v>66</v>
      </c>
      <c r="C149" s="70" t="s">
        <v>292</v>
      </c>
      <c r="D149" s="70" t="s">
        <v>660</v>
      </c>
      <c r="E149" s="70" t="s">
        <v>660</v>
      </c>
      <c r="F149" s="70" t="s">
        <v>665</v>
      </c>
      <c r="G149" s="70"/>
      <c r="H149" s="70" t="s">
        <v>666</v>
      </c>
      <c r="I149" s="70" t="s">
        <v>667</v>
      </c>
      <c r="J149" s="70" t="s">
        <v>668</v>
      </c>
      <c r="K149" s="70" t="s">
        <v>80</v>
      </c>
      <c r="L149" s="324">
        <v>2872.4</v>
      </c>
      <c r="M149" s="71">
        <v>5210.8999999999996</v>
      </c>
      <c r="N149" s="71" t="s">
        <v>63</v>
      </c>
      <c r="O149" s="71" t="s">
        <v>63</v>
      </c>
      <c r="P149" t="e">
        <v>#N/A</v>
      </c>
      <c r="Q149" s="72" t="e">
        <v>#N/A</v>
      </c>
    </row>
    <row r="150" spans="1:17" ht="16.5" customHeight="1" x14ac:dyDescent="0.2">
      <c r="A150" s="70" t="s">
        <v>366</v>
      </c>
      <c r="B150" s="70" t="s">
        <v>66</v>
      </c>
      <c r="C150" s="70" t="s">
        <v>179</v>
      </c>
      <c r="D150" s="70" t="s">
        <v>352</v>
      </c>
      <c r="E150" s="70" t="s">
        <v>352</v>
      </c>
      <c r="F150" s="70" t="s">
        <v>357</v>
      </c>
      <c r="G150" s="70" t="s">
        <v>366</v>
      </c>
      <c r="H150" s="70" t="s">
        <v>359</v>
      </c>
      <c r="I150" s="70" t="s">
        <v>367</v>
      </c>
      <c r="J150" s="70" t="s">
        <v>368</v>
      </c>
      <c r="K150" s="70" t="s">
        <v>80</v>
      </c>
      <c r="L150" s="324">
        <v>2829</v>
      </c>
      <c r="M150" s="71">
        <v>4904</v>
      </c>
      <c r="N150" s="71">
        <v>2375.1999999999998</v>
      </c>
      <c r="O150" s="71">
        <v>2823.9</v>
      </c>
      <c r="P150">
        <v>45.595300000000002</v>
      </c>
      <c r="Q150" s="72">
        <v>19.579699999999999</v>
      </c>
    </row>
    <row r="151" spans="1:17" ht="16.5" customHeight="1" x14ac:dyDescent="0.2">
      <c r="A151" s="70" t="s">
        <v>830</v>
      </c>
      <c r="B151" s="70" t="s">
        <v>221</v>
      </c>
      <c r="C151" s="70" t="s">
        <v>827</v>
      </c>
      <c r="D151" s="70" t="s">
        <v>828</v>
      </c>
      <c r="E151" s="70" t="s">
        <v>829</v>
      </c>
      <c r="F151" s="70" t="s">
        <v>807</v>
      </c>
      <c r="G151" s="70" t="s">
        <v>830</v>
      </c>
      <c r="H151" s="70" t="s">
        <v>809</v>
      </c>
      <c r="I151" s="70" t="s">
        <v>831</v>
      </c>
      <c r="J151" s="70" t="s">
        <v>457</v>
      </c>
      <c r="K151" s="70" t="s">
        <v>80</v>
      </c>
      <c r="L151" s="324">
        <v>2597.4</v>
      </c>
      <c r="M151" s="71">
        <v>363</v>
      </c>
      <c r="N151" s="71">
        <v>368.3</v>
      </c>
      <c r="O151" s="71">
        <v>591.6</v>
      </c>
      <c r="P151">
        <v>43.645000000000003</v>
      </c>
      <c r="Q151" s="72">
        <v>22.0137</v>
      </c>
    </row>
    <row r="152" spans="1:17" ht="16.5" customHeight="1" x14ac:dyDescent="0.2">
      <c r="A152" s="70" t="s">
        <v>338</v>
      </c>
      <c r="B152" s="70" t="s">
        <v>221</v>
      </c>
      <c r="C152" s="70" t="s">
        <v>329</v>
      </c>
      <c r="D152" s="70" t="s">
        <v>336</v>
      </c>
      <c r="E152" s="70" t="s">
        <v>337</v>
      </c>
      <c r="F152" s="70" t="s">
        <v>332</v>
      </c>
      <c r="G152" s="70" t="s">
        <v>338</v>
      </c>
      <c r="H152" s="70" t="s">
        <v>334</v>
      </c>
      <c r="I152" s="70" t="s">
        <v>339</v>
      </c>
      <c r="J152" s="70" t="s">
        <v>153</v>
      </c>
      <c r="K152" s="70" t="s">
        <v>80</v>
      </c>
      <c r="L152" s="324">
        <v>2525.4</v>
      </c>
      <c r="M152" s="71">
        <v>6189.8</v>
      </c>
      <c r="N152" s="71">
        <v>8409.2000000000007</v>
      </c>
      <c r="O152" s="71">
        <v>13490.8</v>
      </c>
      <c r="P152">
        <v>43.311777800000002</v>
      </c>
      <c r="Q152" s="72">
        <v>21.891769400000001</v>
      </c>
    </row>
    <row r="153" spans="1:17" ht="16.5" customHeight="1" x14ac:dyDescent="0.2">
      <c r="A153" s="70" t="s">
        <v>94</v>
      </c>
      <c r="B153" s="70" t="s">
        <v>54</v>
      </c>
      <c r="C153" s="70" t="s">
        <v>55</v>
      </c>
      <c r="D153" s="70" t="s">
        <v>56</v>
      </c>
      <c r="E153" s="70" t="s">
        <v>57</v>
      </c>
      <c r="F153" s="70" t="s">
        <v>89</v>
      </c>
      <c r="G153" s="70" t="s">
        <v>94</v>
      </c>
      <c r="H153" s="70" t="s">
        <v>91</v>
      </c>
      <c r="I153" s="70" t="s">
        <v>95</v>
      </c>
      <c r="J153" s="70" t="s">
        <v>93</v>
      </c>
      <c r="K153" s="70" t="s">
        <v>80</v>
      </c>
      <c r="L153" s="324">
        <v>2486</v>
      </c>
      <c r="M153" s="71">
        <v>2506.9</v>
      </c>
      <c r="N153" s="71">
        <v>3498.8</v>
      </c>
      <c r="O153" s="71">
        <v>3506.8</v>
      </c>
      <c r="P153">
        <v>44.928443999999999</v>
      </c>
      <c r="Q153" s="72">
        <v>20.439305999999998</v>
      </c>
    </row>
    <row r="154" spans="1:17" ht="16.5" customHeight="1" x14ac:dyDescent="0.2">
      <c r="A154" s="70" t="s">
        <v>989</v>
      </c>
      <c r="B154" s="70" t="s">
        <v>221</v>
      </c>
      <c r="C154" s="70" t="s">
        <v>595</v>
      </c>
      <c r="D154" s="70" t="s">
        <v>860</v>
      </c>
      <c r="E154" s="70" t="s">
        <v>988</v>
      </c>
      <c r="F154" s="70" t="s">
        <v>989</v>
      </c>
      <c r="G154" s="70" t="s">
        <v>989</v>
      </c>
      <c r="H154" s="70" t="s">
        <v>990</v>
      </c>
      <c r="I154" s="70" t="s">
        <v>991</v>
      </c>
      <c r="J154" s="70" t="s">
        <v>237</v>
      </c>
      <c r="K154" s="70" t="s">
        <v>80</v>
      </c>
      <c r="L154" s="324">
        <v>2485.1999999999998</v>
      </c>
      <c r="M154" s="71">
        <v>2513</v>
      </c>
      <c r="N154" s="71">
        <v>3825</v>
      </c>
      <c r="O154" s="71">
        <v>141</v>
      </c>
      <c r="P154">
        <v>44.543999999999997</v>
      </c>
      <c r="Q154" s="72">
        <v>20.9788</v>
      </c>
    </row>
    <row r="155" spans="1:17" ht="16.5" customHeight="1" x14ac:dyDescent="0.2">
      <c r="A155" s="70"/>
      <c r="B155" s="70" t="s">
        <v>96</v>
      </c>
      <c r="C155" s="70" t="s">
        <v>451</v>
      </c>
      <c r="D155" s="70" t="s">
        <v>458</v>
      </c>
      <c r="E155" s="70" t="s">
        <v>1109</v>
      </c>
      <c r="F155" s="70" t="s">
        <v>1110</v>
      </c>
      <c r="G155" s="70"/>
      <c r="H155" s="70" t="s">
        <v>1111</v>
      </c>
      <c r="I155" s="70" t="s">
        <v>1112</v>
      </c>
      <c r="J155" s="70" t="s">
        <v>85</v>
      </c>
      <c r="K155" s="70" t="s">
        <v>80</v>
      </c>
      <c r="L155" s="324">
        <v>2323.8000000000002</v>
      </c>
      <c r="M155" s="71" t="s">
        <v>63</v>
      </c>
      <c r="N155" s="71" t="s">
        <v>63</v>
      </c>
      <c r="O155" s="71" t="s">
        <v>63</v>
      </c>
      <c r="P155" t="e">
        <v>#N/A</v>
      </c>
      <c r="Q155" s="72" t="e">
        <v>#N/A</v>
      </c>
    </row>
    <row r="156" spans="1:17" ht="16.5" customHeight="1" x14ac:dyDescent="0.2">
      <c r="A156" s="70" t="s">
        <v>700</v>
      </c>
      <c r="B156" s="70" t="s">
        <v>96</v>
      </c>
      <c r="C156" s="70" t="s">
        <v>443</v>
      </c>
      <c r="D156" s="70" t="s">
        <v>672</v>
      </c>
      <c r="E156" s="70" t="s">
        <v>672</v>
      </c>
      <c r="F156" s="70" t="s">
        <v>700</v>
      </c>
      <c r="G156" s="70" t="s">
        <v>700</v>
      </c>
      <c r="H156" s="70" t="s">
        <v>701</v>
      </c>
      <c r="I156" s="70" t="s">
        <v>702</v>
      </c>
      <c r="J156" s="70" t="s">
        <v>286</v>
      </c>
      <c r="K156" s="70" t="s">
        <v>80</v>
      </c>
      <c r="L156" s="324">
        <v>2288.6</v>
      </c>
      <c r="M156" s="71">
        <v>1974.5</v>
      </c>
      <c r="N156" s="71">
        <v>1910.8</v>
      </c>
      <c r="O156" s="71">
        <v>1407.9</v>
      </c>
      <c r="P156">
        <v>43.832700000000003</v>
      </c>
      <c r="Q156" s="72">
        <v>19.8752</v>
      </c>
    </row>
    <row r="157" spans="1:17" ht="16.5" customHeight="1" x14ac:dyDescent="0.2">
      <c r="A157" s="70" t="s">
        <v>811</v>
      </c>
      <c r="B157" s="70" t="s">
        <v>96</v>
      </c>
      <c r="C157" s="70" t="s">
        <v>477</v>
      </c>
      <c r="D157" s="70" t="s">
        <v>676</v>
      </c>
      <c r="E157" s="70" t="s">
        <v>806</v>
      </c>
      <c r="F157" s="70" t="s">
        <v>807</v>
      </c>
      <c r="G157" s="70" t="s">
        <v>811</v>
      </c>
      <c r="H157" s="70" t="s">
        <v>809</v>
      </c>
      <c r="I157" s="70" t="s">
        <v>812</v>
      </c>
      <c r="J157" s="70" t="s">
        <v>457</v>
      </c>
      <c r="K157" s="70" t="s">
        <v>80</v>
      </c>
      <c r="L157" s="324">
        <v>2152.1</v>
      </c>
      <c r="M157" s="71">
        <v>236.6</v>
      </c>
      <c r="N157" s="71" t="s">
        <v>63</v>
      </c>
      <c r="O157" s="71" t="s">
        <v>63</v>
      </c>
      <c r="P157">
        <v>44</v>
      </c>
      <c r="Q157" s="72">
        <v>21</v>
      </c>
    </row>
    <row r="158" spans="1:17" ht="16.5" customHeight="1" x14ac:dyDescent="0.2">
      <c r="A158" s="70" t="s">
        <v>949</v>
      </c>
      <c r="B158" s="70" t="s">
        <v>66</v>
      </c>
      <c r="C158" s="70" t="s">
        <v>114</v>
      </c>
      <c r="D158" s="70" t="s">
        <v>306</v>
      </c>
      <c r="E158" s="70" t="s">
        <v>306</v>
      </c>
      <c r="F158" s="70" t="s">
        <v>948</v>
      </c>
      <c r="G158" s="70" t="s">
        <v>949</v>
      </c>
      <c r="H158" s="70" t="s">
        <v>950</v>
      </c>
      <c r="I158" s="70" t="s">
        <v>950</v>
      </c>
      <c r="J158" s="70" t="s">
        <v>231</v>
      </c>
      <c r="K158" s="70" t="s">
        <v>80</v>
      </c>
      <c r="L158" s="324">
        <v>2151.6</v>
      </c>
      <c r="M158" s="71">
        <v>928.6</v>
      </c>
      <c r="N158" s="71">
        <v>1418.6</v>
      </c>
      <c r="O158" s="71">
        <v>4028.2</v>
      </c>
      <c r="P158">
        <v>45.057200000000002</v>
      </c>
      <c r="Q158" s="72">
        <v>20.096299999999999</v>
      </c>
    </row>
    <row r="159" spans="1:17" ht="16.5" customHeight="1" x14ac:dyDescent="0.2">
      <c r="A159" s="70" t="s">
        <v>576</v>
      </c>
      <c r="B159" s="70" t="s">
        <v>96</v>
      </c>
      <c r="C159" s="70" t="s">
        <v>477</v>
      </c>
      <c r="D159" s="70" t="s">
        <v>575</v>
      </c>
      <c r="E159" s="70" t="s">
        <v>575</v>
      </c>
      <c r="F159" s="70" t="s">
        <v>576</v>
      </c>
      <c r="G159" s="70" t="s">
        <v>576</v>
      </c>
      <c r="H159" s="70" t="s">
        <v>577</v>
      </c>
      <c r="I159" s="70" t="s">
        <v>578</v>
      </c>
      <c r="J159" s="70" t="s">
        <v>368</v>
      </c>
      <c r="K159" s="70" t="s">
        <v>80</v>
      </c>
      <c r="L159" s="324">
        <v>1916.8</v>
      </c>
      <c r="M159" s="71">
        <v>2685.3</v>
      </c>
      <c r="N159" s="71">
        <v>2589.8000000000002</v>
      </c>
      <c r="O159" s="71">
        <v>4198.5</v>
      </c>
      <c r="P159">
        <v>43.977899999999998</v>
      </c>
      <c r="Q159" s="72">
        <v>21.2774</v>
      </c>
    </row>
    <row r="160" spans="1:17" ht="16.5" customHeight="1" x14ac:dyDescent="0.2">
      <c r="A160" s="70" t="s">
        <v>985</v>
      </c>
      <c r="B160" s="70" t="s">
        <v>66</v>
      </c>
      <c r="C160" s="70" t="s">
        <v>179</v>
      </c>
      <c r="D160" s="70" t="s">
        <v>211</v>
      </c>
      <c r="E160" s="70" t="s">
        <v>211</v>
      </c>
      <c r="F160" s="70" t="s">
        <v>985</v>
      </c>
      <c r="G160" s="70" t="s">
        <v>985</v>
      </c>
      <c r="H160" s="70" t="s">
        <v>986</v>
      </c>
      <c r="I160" s="70" t="s">
        <v>987</v>
      </c>
      <c r="J160" s="70" t="s">
        <v>237</v>
      </c>
      <c r="K160" s="70" t="s">
        <v>80</v>
      </c>
      <c r="L160" s="324">
        <v>1835.9</v>
      </c>
      <c r="M160" s="71">
        <v>1478.4</v>
      </c>
      <c r="N160" s="71">
        <v>2200</v>
      </c>
      <c r="O160" s="71"/>
      <c r="P160">
        <v>45.592100000000002</v>
      </c>
      <c r="Q160" s="72">
        <v>20.054300000000001</v>
      </c>
    </row>
    <row r="161" spans="1:17" ht="16.5" customHeight="1" x14ac:dyDescent="0.2">
      <c r="A161" s="70" t="s">
        <v>83</v>
      </c>
      <c r="B161" s="70" t="s">
        <v>54</v>
      </c>
      <c r="C161" s="70" t="s">
        <v>55</v>
      </c>
      <c r="D161" s="70" t="s">
        <v>81</v>
      </c>
      <c r="E161" s="70" t="s">
        <v>82</v>
      </c>
      <c r="F161" s="70" t="s">
        <v>83</v>
      </c>
      <c r="G161" s="70" t="s">
        <v>83</v>
      </c>
      <c r="H161" s="70" t="s">
        <v>84</v>
      </c>
      <c r="I161" s="70" t="s">
        <v>84</v>
      </c>
      <c r="J161" s="70" t="s">
        <v>85</v>
      </c>
      <c r="K161" s="70" t="s">
        <v>80</v>
      </c>
      <c r="L161" s="324">
        <v>1311</v>
      </c>
      <c r="M161" s="71">
        <v>5479.3</v>
      </c>
      <c r="N161" s="71">
        <v>11617</v>
      </c>
      <c r="O161" s="71">
        <v>12281.3</v>
      </c>
      <c r="P161">
        <v>44.800800000000002</v>
      </c>
      <c r="Q161" s="72">
        <v>20.464200000000002</v>
      </c>
    </row>
    <row r="162" spans="1:17" ht="16.5" customHeight="1" x14ac:dyDescent="0.2">
      <c r="A162" s="70" t="s">
        <v>273</v>
      </c>
      <c r="B162" s="70" t="s">
        <v>66</v>
      </c>
      <c r="C162" s="70" t="s">
        <v>179</v>
      </c>
      <c r="D162" s="70" t="s">
        <v>271</v>
      </c>
      <c r="E162" s="70" t="s">
        <v>272</v>
      </c>
      <c r="F162" s="70" t="s">
        <v>273</v>
      </c>
      <c r="G162" s="70" t="s">
        <v>273</v>
      </c>
      <c r="H162" s="70" t="s">
        <v>274</v>
      </c>
      <c r="I162" s="70" t="s">
        <v>274</v>
      </c>
      <c r="J162" s="70" t="s">
        <v>183</v>
      </c>
      <c r="K162" s="70" t="s">
        <v>80</v>
      </c>
      <c r="L162" s="324">
        <v>1243.4000000000001</v>
      </c>
      <c r="M162" s="71">
        <v>2820.5</v>
      </c>
      <c r="N162" s="71">
        <v>2424.6999999999998</v>
      </c>
      <c r="O162" s="71">
        <v>8934.9</v>
      </c>
      <c r="P162">
        <v>45.2699</v>
      </c>
      <c r="Q162" s="72">
        <v>19.5351</v>
      </c>
    </row>
    <row r="163" spans="1:17" ht="16.5" customHeight="1" x14ac:dyDescent="0.2">
      <c r="A163" s="70" t="s">
        <v>208</v>
      </c>
      <c r="B163" s="70" t="s">
        <v>96</v>
      </c>
      <c r="C163" s="70" t="s">
        <v>121</v>
      </c>
      <c r="D163" s="70" t="s">
        <v>122</v>
      </c>
      <c r="E163" s="70" t="s">
        <v>122</v>
      </c>
      <c r="F163" s="70" t="s">
        <v>208</v>
      </c>
      <c r="G163" s="70" t="s">
        <v>208</v>
      </c>
      <c r="H163" s="70" t="s">
        <v>209</v>
      </c>
      <c r="I163" s="70" t="s">
        <v>210</v>
      </c>
      <c r="J163" s="70" t="s">
        <v>153</v>
      </c>
      <c r="K163" s="70" t="s">
        <v>80</v>
      </c>
      <c r="L163" s="324">
        <v>1174.0999999999999</v>
      </c>
      <c r="M163" s="71">
        <v>21806.7</v>
      </c>
      <c r="N163" s="71">
        <v>173369.7</v>
      </c>
      <c r="O163" s="71">
        <v>155893.29999999999</v>
      </c>
      <c r="P163">
        <v>43.589300000000001</v>
      </c>
      <c r="Q163" s="72">
        <v>21.320399999999999</v>
      </c>
    </row>
    <row r="164" spans="1:17" ht="16.5" customHeight="1" x14ac:dyDescent="0.2">
      <c r="A164" s="70"/>
      <c r="B164" s="70" t="s">
        <v>66</v>
      </c>
      <c r="C164" s="70" t="s">
        <v>142</v>
      </c>
      <c r="D164" s="70" t="s">
        <v>143</v>
      </c>
      <c r="E164" s="70" t="s">
        <v>143</v>
      </c>
      <c r="F164" s="70" t="s">
        <v>1030</v>
      </c>
      <c r="G164" s="70"/>
      <c r="H164" s="70" t="s">
        <v>1031</v>
      </c>
      <c r="I164" s="70" t="s">
        <v>1032</v>
      </c>
      <c r="J164" s="70" t="s">
        <v>286</v>
      </c>
      <c r="K164" s="70" t="s">
        <v>80</v>
      </c>
      <c r="L164" s="324">
        <v>1076.8</v>
      </c>
      <c r="M164" s="71">
        <v>457.8</v>
      </c>
      <c r="N164" s="71" t="s">
        <v>63</v>
      </c>
      <c r="O164" s="71" t="s">
        <v>63</v>
      </c>
      <c r="P164" t="e">
        <v>#N/A</v>
      </c>
      <c r="Q164" s="72" t="e">
        <v>#N/A</v>
      </c>
    </row>
    <row r="165" spans="1:17" ht="16.5" customHeight="1" x14ac:dyDescent="0.2">
      <c r="A165" s="70" t="s">
        <v>771</v>
      </c>
      <c r="B165" s="70" t="s">
        <v>66</v>
      </c>
      <c r="C165" s="70" t="s">
        <v>179</v>
      </c>
      <c r="D165" s="70" t="s">
        <v>193</v>
      </c>
      <c r="E165" s="70" t="s">
        <v>194</v>
      </c>
      <c r="F165" s="70" t="s">
        <v>771</v>
      </c>
      <c r="G165" s="70" t="s">
        <v>771</v>
      </c>
      <c r="H165" s="70" t="s">
        <v>772</v>
      </c>
      <c r="I165" s="70" t="s">
        <v>773</v>
      </c>
      <c r="J165" s="70" t="s">
        <v>368</v>
      </c>
      <c r="K165" s="70" t="s">
        <v>80</v>
      </c>
      <c r="L165" s="324">
        <v>903.4</v>
      </c>
      <c r="M165" s="71">
        <v>2116.9</v>
      </c>
      <c r="N165" s="71">
        <v>102.2</v>
      </c>
      <c r="O165" s="71">
        <v>1815.6</v>
      </c>
      <c r="P165">
        <v>45.288200000000003</v>
      </c>
      <c r="Q165" s="72">
        <v>19.7941</v>
      </c>
    </row>
    <row r="166" spans="1:17" ht="16.5" customHeight="1" x14ac:dyDescent="0.2">
      <c r="A166" s="70" t="s">
        <v>917</v>
      </c>
      <c r="B166" s="70" t="s">
        <v>54</v>
      </c>
      <c r="C166" s="70" t="s">
        <v>55</v>
      </c>
      <c r="D166" s="70" t="s">
        <v>899</v>
      </c>
      <c r="E166" s="70" t="s">
        <v>916</v>
      </c>
      <c r="F166" s="70" t="s">
        <v>885</v>
      </c>
      <c r="G166" s="70" t="s">
        <v>917</v>
      </c>
      <c r="H166" s="70" t="s">
        <v>887</v>
      </c>
      <c r="I166" s="70" t="s">
        <v>918</v>
      </c>
      <c r="J166" s="70" t="s">
        <v>344</v>
      </c>
      <c r="K166" s="70" t="s">
        <v>80</v>
      </c>
      <c r="L166" s="324">
        <v>851</v>
      </c>
      <c r="M166" s="71">
        <v>2039.7</v>
      </c>
      <c r="N166" s="71">
        <v>1240.5</v>
      </c>
      <c r="O166" s="71">
        <v>795.3</v>
      </c>
      <c r="P166">
        <v>44.399099999999997</v>
      </c>
      <c r="Q166" s="72">
        <v>20.369900000000001</v>
      </c>
    </row>
    <row r="167" spans="1:17" ht="16.5" customHeight="1" x14ac:dyDescent="0.2">
      <c r="A167" s="70" t="s">
        <v>623</v>
      </c>
      <c r="B167" s="70" t="s">
        <v>66</v>
      </c>
      <c r="C167" s="70" t="s">
        <v>87</v>
      </c>
      <c r="D167" s="70" t="s">
        <v>622</v>
      </c>
      <c r="E167" s="70" t="s">
        <v>622</v>
      </c>
      <c r="F167" s="70" t="s">
        <v>623</v>
      </c>
      <c r="G167" s="70" t="s">
        <v>623</v>
      </c>
      <c r="H167" s="70" t="s">
        <v>624</v>
      </c>
      <c r="I167" s="70" t="s">
        <v>625</v>
      </c>
      <c r="J167" s="70" t="s">
        <v>589</v>
      </c>
      <c r="K167" s="70" t="s">
        <v>80</v>
      </c>
      <c r="L167" s="324">
        <v>791</v>
      </c>
      <c r="M167" s="71">
        <v>8541</v>
      </c>
      <c r="N167" s="71">
        <v>10160</v>
      </c>
      <c r="O167" s="71">
        <v>11700</v>
      </c>
      <c r="P167">
        <v>45.805399999999999</v>
      </c>
      <c r="Q167" s="72">
        <v>19.6311</v>
      </c>
    </row>
    <row r="168" spans="1:17" ht="16.5" customHeight="1" x14ac:dyDescent="0.2">
      <c r="A168" s="70" t="s">
        <v>639</v>
      </c>
      <c r="B168" s="70" t="s">
        <v>66</v>
      </c>
      <c r="C168" s="70" t="s">
        <v>87</v>
      </c>
      <c r="D168" s="70" t="s">
        <v>622</v>
      </c>
      <c r="E168" s="70" t="s">
        <v>622</v>
      </c>
      <c r="F168" s="70" t="s">
        <v>626</v>
      </c>
      <c r="G168" s="70" t="s">
        <v>639</v>
      </c>
      <c r="H168" s="70" t="s">
        <v>628</v>
      </c>
      <c r="I168" s="70" t="s">
        <v>640</v>
      </c>
      <c r="J168" s="70" t="s">
        <v>368</v>
      </c>
      <c r="K168" s="70" t="s">
        <v>80</v>
      </c>
      <c r="L168" s="324">
        <v>688.4</v>
      </c>
      <c r="M168" s="71">
        <v>1212.9000000000001</v>
      </c>
      <c r="N168" s="71">
        <v>1956.4</v>
      </c>
      <c r="O168" s="71">
        <v>4138</v>
      </c>
      <c r="P168">
        <v>45.805399999999999</v>
      </c>
      <c r="Q168" s="72">
        <v>19.6311</v>
      </c>
    </row>
    <row r="169" spans="1:17" ht="16.5" customHeight="1" x14ac:dyDescent="0.2">
      <c r="A169" s="70" t="s">
        <v>951</v>
      </c>
      <c r="B169" s="70" t="s">
        <v>66</v>
      </c>
      <c r="C169" s="70" t="s">
        <v>114</v>
      </c>
      <c r="D169" s="70" t="s">
        <v>115</v>
      </c>
      <c r="E169" s="70" t="s">
        <v>115</v>
      </c>
      <c r="F169" s="70" t="s">
        <v>951</v>
      </c>
      <c r="G169" s="70" t="s">
        <v>951</v>
      </c>
      <c r="H169" s="70" t="s">
        <v>952</v>
      </c>
      <c r="I169" s="70" t="s">
        <v>953</v>
      </c>
      <c r="J169" s="70" t="s">
        <v>231</v>
      </c>
      <c r="K169" s="70" t="s">
        <v>80</v>
      </c>
      <c r="L169" s="324">
        <v>639.29999999999995</v>
      </c>
      <c r="M169" s="71">
        <v>3139.7</v>
      </c>
      <c r="N169" s="71">
        <v>1512.8</v>
      </c>
      <c r="O169" s="71">
        <v>1601.8</v>
      </c>
      <c r="P169">
        <v>44.983499999999999</v>
      </c>
      <c r="Q169" s="72">
        <v>20.134499999999999</v>
      </c>
    </row>
    <row r="170" spans="1:17" ht="16.5" customHeight="1" x14ac:dyDescent="0.2">
      <c r="A170" s="70"/>
      <c r="B170" s="70" t="s">
        <v>66</v>
      </c>
      <c r="C170" s="70" t="s">
        <v>179</v>
      </c>
      <c r="D170" s="70" t="s">
        <v>604</v>
      </c>
      <c r="E170" s="70" t="s">
        <v>604</v>
      </c>
      <c r="F170" s="70" t="s">
        <v>605</v>
      </c>
      <c r="G170" s="70"/>
      <c r="H170" s="70" t="s">
        <v>606</v>
      </c>
      <c r="I170" s="70" t="s">
        <v>606</v>
      </c>
      <c r="J170" s="70" t="s">
        <v>237</v>
      </c>
      <c r="K170" s="70" t="s">
        <v>80</v>
      </c>
      <c r="L170" s="324">
        <v>539.6</v>
      </c>
      <c r="M170" s="71">
        <v>12849</v>
      </c>
      <c r="N170" s="71">
        <v>13723</v>
      </c>
      <c r="O170" s="71" t="s">
        <v>63</v>
      </c>
      <c r="P170" t="e">
        <v>#N/A</v>
      </c>
      <c r="Q170" s="72" t="e">
        <v>#N/A</v>
      </c>
    </row>
    <row r="171" spans="1:17" ht="16.5" customHeight="1" x14ac:dyDescent="0.2">
      <c r="A171" s="70" t="s">
        <v>669</v>
      </c>
      <c r="B171" s="70" t="s">
        <v>96</v>
      </c>
      <c r="C171" s="70" t="s">
        <v>451</v>
      </c>
      <c r="D171" s="70" t="s">
        <v>452</v>
      </c>
      <c r="E171" s="70" t="s">
        <v>452</v>
      </c>
      <c r="F171" s="70" t="s">
        <v>669</v>
      </c>
      <c r="G171" s="70" t="s">
        <v>669</v>
      </c>
      <c r="H171" s="70" t="s">
        <v>670</v>
      </c>
      <c r="I171" s="70" t="s">
        <v>671</v>
      </c>
      <c r="J171" s="70" t="s">
        <v>141</v>
      </c>
      <c r="K171" s="70" t="s">
        <v>80</v>
      </c>
      <c r="L171" s="324">
        <v>481.5</v>
      </c>
      <c r="M171" s="71">
        <v>1704.6</v>
      </c>
      <c r="N171" s="71">
        <v>717.8</v>
      </c>
      <c r="O171" s="71">
        <v>504.4</v>
      </c>
      <c r="P171">
        <v>44.014800000000001</v>
      </c>
      <c r="Q171" s="72">
        <v>20.458300000000001</v>
      </c>
    </row>
    <row r="172" spans="1:17" ht="16.5" customHeight="1" x14ac:dyDescent="0.2">
      <c r="A172" s="70" t="s">
        <v>866</v>
      </c>
      <c r="B172" s="70" t="s">
        <v>66</v>
      </c>
      <c r="C172" s="70" t="s">
        <v>238</v>
      </c>
      <c r="D172" s="70" t="s">
        <v>239</v>
      </c>
      <c r="E172" s="70" t="s">
        <v>239</v>
      </c>
      <c r="F172" s="70" t="s">
        <v>865</v>
      </c>
      <c r="G172" s="70" t="s">
        <v>866</v>
      </c>
      <c r="H172" s="70" t="s">
        <v>867</v>
      </c>
      <c r="I172" s="70" t="s">
        <v>868</v>
      </c>
      <c r="J172" s="70" t="s">
        <v>136</v>
      </c>
      <c r="K172" s="70" t="s">
        <v>80</v>
      </c>
      <c r="L172" s="324">
        <v>408</v>
      </c>
      <c r="M172" s="71">
        <v>200.2</v>
      </c>
      <c r="N172" s="71">
        <v>185.7</v>
      </c>
      <c r="O172" s="71" t="s">
        <v>63</v>
      </c>
      <c r="P172">
        <v>45.236699999999999</v>
      </c>
      <c r="Q172" s="72">
        <v>21.1158</v>
      </c>
    </row>
    <row r="173" spans="1:17" ht="16.5" customHeight="1" x14ac:dyDescent="0.2">
      <c r="A173" s="70"/>
      <c r="B173" s="70" t="s">
        <v>66</v>
      </c>
      <c r="C173" s="70" t="s">
        <v>179</v>
      </c>
      <c r="D173" s="70" t="s">
        <v>193</v>
      </c>
      <c r="E173" s="70" t="s">
        <v>262</v>
      </c>
      <c r="F173" s="70" t="s">
        <v>771</v>
      </c>
      <c r="G173" s="70"/>
      <c r="H173" s="70" t="s">
        <v>772</v>
      </c>
      <c r="I173" s="70" t="s">
        <v>774</v>
      </c>
      <c r="J173" s="70" t="s">
        <v>775</v>
      </c>
      <c r="K173" s="70" t="s">
        <v>80</v>
      </c>
      <c r="L173" s="324">
        <v>392.5</v>
      </c>
      <c r="M173" s="71">
        <v>77.3</v>
      </c>
      <c r="N173" s="71" t="s">
        <v>63</v>
      </c>
      <c r="O173" s="71" t="s">
        <v>63</v>
      </c>
      <c r="Q173" s="72"/>
    </row>
    <row r="174" spans="1:17" ht="16.5" customHeight="1" x14ac:dyDescent="0.2">
      <c r="A174" s="70" t="s">
        <v>101</v>
      </c>
      <c r="B174" s="70" t="s">
        <v>96</v>
      </c>
      <c r="C174" s="70" t="s">
        <v>97</v>
      </c>
      <c r="D174" s="70" t="s">
        <v>98</v>
      </c>
      <c r="E174" s="70" t="s">
        <v>99</v>
      </c>
      <c r="F174" s="70" t="s">
        <v>100</v>
      </c>
      <c r="G174" s="70" t="s">
        <v>101</v>
      </c>
      <c r="H174" s="70" t="s">
        <v>102</v>
      </c>
      <c r="I174" s="70" t="s">
        <v>103</v>
      </c>
      <c r="J174" s="70" t="s">
        <v>104</v>
      </c>
      <c r="K174" s="70" t="s">
        <v>80</v>
      </c>
      <c r="L174" s="324">
        <v>375</v>
      </c>
      <c r="M174" s="71">
        <v>22.3</v>
      </c>
      <c r="N174" s="71">
        <v>656</v>
      </c>
      <c r="O174" s="71">
        <v>576.4</v>
      </c>
      <c r="P174">
        <v>43.710799999999999</v>
      </c>
      <c r="Q174" s="72">
        <v>20.693300000000001</v>
      </c>
    </row>
    <row r="175" spans="1:17" ht="16.5" customHeight="1" x14ac:dyDescent="0.2">
      <c r="A175" s="70" t="s">
        <v>597</v>
      </c>
      <c r="B175" s="70" t="s">
        <v>221</v>
      </c>
      <c r="C175" s="70" t="s">
        <v>595</v>
      </c>
      <c r="D175" s="70" t="s">
        <v>596</v>
      </c>
      <c r="E175" s="70" t="s">
        <v>596</v>
      </c>
      <c r="F175" s="70" t="s">
        <v>597</v>
      </c>
      <c r="G175" s="70" t="s">
        <v>597</v>
      </c>
      <c r="H175" s="70" t="s">
        <v>598</v>
      </c>
      <c r="I175" s="70" t="s">
        <v>599</v>
      </c>
      <c r="J175" s="70" t="s">
        <v>237</v>
      </c>
      <c r="K175" s="70" t="s">
        <v>80</v>
      </c>
      <c r="L175" s="324">
        <v>374.2</v>
      </c>
      <c r="M175" s="71">
        <v>3180</v>
      </c>
      <c r="N175" s="71">
        <v>4184</v>
      </c>
      <c r="O175" s="71">
        <v>3367</v>
      </c>
      <c r="P175">
        <v>44.391100000000002</v>
      </c>
      <c r="Q175" s="72">
        <v>20.9697</v>
      </c>
    </row>
    <row r="176" spans="1:17" ht="16.5" customHeight="1" x14ac:dyDescent="0.2">
      <c r="A176" s="70" t="s">
        <v>768</v>
      </c>
      <c r="B176" s="70" t="s">
        <v>66</v>
      </c>
      <c r="C176" s="70" t="s">
        <v>114</v>
      </c>
      <c r="D176" s="70" t="s">
        <v>115</v>
      </c>
      <c r="E176" s="70" t="s">
        <v>116</v>
      </c>
      <c r="F176" s="70" t="s">
        <v>767</v>
      </c>
      <c r="G176" s="70" t="s">
        <v>768</v>
      </c>
      <c r="H176" s="70" t="s">
        <v>769</v>
      </c>
      <c r="I176" s="70" t="s">
        <v>770</v>
      </c>
      <c r="J176" s="70" t="s">
        <v>231</v>
      </c>
      <c r="K176" s="70" t="s">
        <v>80</v>
      </c>
      <c r="L176" s="324">
        <v>226.8</v>
      </c>
      <c r="M176" s="71">
        <v>1471.6</v>
      </c>
      <c r="N176" s="71">
        <v>1533.9</v>
      </c>
      <c r="O176" s="71">
        <v>2560.6</v>
      </c>
      <c r="P176">
        <v>44.951999999999998</v>
      </c>
      <c r="Q176" s="72">
        <v>20.191800000000001</v>
      </c>
    </row>
    <row r="177" spans="1:17" ht="16.5" customHeight="1" x14ac:dyDescent="0.2">
      <c r="A177" s="70" t="s">
        <v>825</v>
      </c>
      <c r="B177" s="70" t="s">
        <v>96</v>
      </c>
      <c r="C177" s="70" t="s">
        <v>443</v>
      </c>
      <c r="D177" s="70" t="s">
        <v>823</v>
      </c>
      <c r="E177" s="70" t="s">
        <v>824</v>
      </c>
      <c r="F177" s="70" t="s">
        <v>807</v>
      </c>
      <c r="G177" s="70" t="s">
        <v>825</v>
      </c>
      <c r="H177" s="70" t="s">
        <v>809</v>
      </c>
      <c r="I177" s="70" t="s">
        <v>826</v>
      </c>
      <c r="J177" s="70" t="s">
        <v>457</v>
      </c>
      <c r="K177" s="70" t="s">
        <v>80</v>
      </c>
      <c r="L177" s="324">
        <v>216</v>
      </c>
      <c r="M177" s="71">
        <v>216</v>
      </c>
      <c r="N177" s="71">
        <v>3175</v>
      </c>
      <c r="O177" s="71">
        <v>2900</v>
      </c>
      <c r="P177">
        <v>43.273699999999998</v>
      </c>
      <c r="Q177" s="72">
        <v>20.1173</v>
      </c>
    </row>
    <row r="178" spans="1:17" ht="16.5" customHeight="1" x14ac:dyDescent="0.2">
      <c r="A178" s="70" t="s">
        <v>856</v>
      </c>
      <c r="B178" s="70" t="s">
        <v>96</v>
      </c>
      <c r="C178" s="70" t="s">
        <v>97</v>
      </c>
      <c r="D178" s="70" t="s">
        <v>819</v>
      </c>
      <c r="E178" s="70" t="s">
        <v>820</v>
      </c>
      <c r="F178" s="70" t="s">
        <v>855</v>
      </c>
      <c r="G178" s="70" t="s">
        <v>856</v>
      </c>
      <c r="H178" s="70" t="s">
        <v>857</v>
      </c>
      <c r="I178" s="70" t="s">
        <v>858</v>
      </c>
      <c r="J178" s="70" t="s">
        <v>859</v>
      </c>
      <c r="K178" s="70" t="s">
        <v>80</v>
      </c>
      <c r="L178" s="324">
        <v>200</v>
      </c>
      <c r="M178" s="71">
        <v>21.8</v>
      </c>
      <c r="N178" s="71">
        <v>563.20000000000005</v>
      </c>
      <c r="O178" s="71">
        <v>20.3</v>
      </c>
      <c r="P178">
        <v>43.391800000000003</v>
      </c>
      <c r="Q178" s="72">
        <v>20.634699999999999</v>
      </c>
    </row>
    <row r="179" spans="1:17" ht="16.5" customHeight="1" x14ac:dyDescent="0.2">
      <c r="A179" s="70" t="s">
        <v>870</v>
      </c>
      <c r="B179" s="70" t="s">
        <v>66</v>
      </c>
      <c r="C179" s="70" t="s">
        <v>238</v>
      </c>
      <c r="D179" s="70" t="s">
        <v>239</v>
      </c>
      <c r="E179" s="70" t="s">
        <v>869</v>
      </c>
      <c r="F179" s="70" t="s">
        <v>865</v>
      </c>
      <c r="G179" s="70" t="s">
        <v>870</v>
      </c>
      <c r="H179" s="70" t="s">
        <v>867</v>
      </c>
      <c r="I179" s="70" t="s">
        <v>871</v>
      </c>
      <c r="J179" s="70" t="s">
        <v>136</v>
      </c>
      <c r="K179" s="70" t="s">
        <v>80</v>
      </c>
      <c r="L179" s="324">
        <v>167</v>
      </c>
      <c r="M179" s="71">
        <v>218.9</v>
      </c>
      <c r="N179" s="71">
        <v>233.1</v>
      </c>
      <c r="O179" s="71" t="s">
        <v>63</v>
      </c>
      <c r="P179">
        <v>45.241799999999998</v>
      </c>
      <c r="Q179" s="72">
        <v>21.032299999999999</v>
      </c>
    </row>
    <row r="180" spans="1:17" ht="16.5" customHeight="1" x14ac:dyDescent="0.2">
      <c r="A180" s="70" t="s">
        <v>876</v>
      </c>
      <c r="B180" s="70" t="s">
        <v>96</v>
      </c>
      <c r="C180" s="70" t="s">
        <v>549</v>
      </c>
      <c r="D180" s="70" t="s">
        <v>550</v>
      </c>
      <c r="E180" s="70" t="s">
        <v>875</v>
      </c>
      <c r="F180" s="70" t="s">
        <v>865</v>
      </c>
      <c r="G180" s="70" t="s">
        <v>876</v>
      </c>
      <c r="H180" s="70" t="s">
        <v>867</v>
      </c>
      <c r="I180" s="70" t="s">
        <v>877</v>
      </c>
      <c r="J180" s="70" t="s">
        <v>136</v>
      </c>
      <c r="K180" s="70" t="s">
        <v>80</v>
      </c>
      <c r="L180" s="324">
        <v>166</v>
      </c>
      <c r="M180" s="71">
        <v>254.9</v>
      </c>
      <c r="N180" s="71">
        <v>196.5</v>
      </c>
      <c r="O180" s="71" t="s">
        <v>63</v>
      </c>
      <c r="P180">
        <v>44.365099999999998</v>
      </c>
      <c r="Q180" s="72">
        <v>20.1328</v>
      </c>
    </row>
    <row r="181" spans="1:17" ht="16.5" customHeight="1" x14ac:dyDescent="0.2">
      <c r="A181" s="70" t="s">
        <v>572</v>
      </c>
      <c r="B181" s="70" t="s">
        <v>96</v>
      </c>
      <c r="C181" s="70" t="s">
        <v>451</v>
      </c>
      <c r="D181" s="70" t="s">
        <v>458</v>
      </c>
      <c r="E181" s="70" t="s">
        <v>571</v>
      </c>
      <c r="F181" s="70" t="s">
        <v>572</v>
      </c>
      <c r="G181" s="70" t="s">
        <v>572</v>
      </c>
      <c r="H181" s="70" t="s">
        <v>573</v>
      </c>
      <c r="I181" s="70" t="s">
        <v>574</v>
      </c>
      <c r="J181" s="70" t="s">
        <v>231</v>
      </c>
      <c r="K181" s="70" t="s">
        <v>80</v>
      </c>
      <c r="L181" s="324">
        <v>126.6</v>
      </c>
      <c r="M181" s="71">
        <v>540</v>
      </c>
      <c r="N181" s="71">
        <v>2739</v>
      </c>
      <c r="O181" s="71">
        <v>1890.4</v>
      </c>
      <c r="P181">
        <v>43.890231</v>
      </c>
      <c r="Q181" s="72">
        <v>20.386811000000002</v>
      </c>
    </row>
    <row r="182" spans="1:17" ht="16.5" customHeight="1" x14ac:dyDescent="0.2">
      <c r="A182" s="70" t="s">
        <v>787</v>
      </c>
      <c r="B182" s="70" t="s">
        <v>96</v>
      </c>
      <c r="C182" s="70" t="s">
        <v>776</v>
      </c>
      <c r="D182" s="70" t="s">
        <v>785</v>
      </c>
      <c r="E182" s="70" t="s">
        <v>786</v>
      </c>
      <c r="F182" s="70" t="s">
        <v>787</v>
      </c>
      <c r="G182" s="70" t="s">
        <v>787</v>
      </c>
      <c r="H182" s="70" t="s">
        <v>788</v>
      </c>
      <c r="I182" s="70" t="s">
        <v>789</v>
      </c>
      <c r="J182" s="70" t="s">
        <v>457</v>
      </c>
      <c r="K182" s="70" t="s">
        <v>80</v>
      </c>
      <c r="L182" s="324">
        <v>123.6</v>
      </c>
      <c r="M182" s="71">
        <v>138.30000000000001</v>
      </c>
      <c r="N182" s="71">
        <v>125.7</v>
      </c>
      <c r="O182" s="71">
        <v>3914.8</v>
      </c>
      <c r="P182">
        <v>44.291699999999999</v>
      </c>
      <c r="Q182" s="72">
        <v>19.3139</v>
      </c>
    </row>
    <row r="183" spans="1:17" ht="16.5" customHeight="1" x14ac:dyDescent="0.2">
      <c r="A183" s="70" t="s">
        <v>107</v>
      </c>
      <c r="B183" s="70" t="s">
        <v>54</v>
      </c>
      <c r="C183" s="70" t="s">
        <v>55</v>
      </c>
      <c r="D183" s="70" t="s">
        <v>105</v>
      </c>
      <c r="E183" s="70" t="s">
        <v>106</v>
      </c>
      <c r="F183" s="70" t="s">
        <v>100</v>
      </c>
      <c r="G183" s="70" t="s">
        <v>107</v>
      </c>
      <c r="H183" s="70" t="s">
        <v>102</v>
      </c>
      <c r="I183" s="70" t="s">
        <v>108</v>
      </c>
      <c r="J183" s="70" t="s">
        <v>109</v>
      </c>
      <c r="K183" s="70" t="s">
        <v>80</v>
      </c>
      <c r="L183" s="324">
        <v>89</v>
      </c>
      <c r="M183" s="71">
        <v>88.7</v>
      </c>
      <c r="N183" s="71">
        <v>146.1</v>
      </c>
      <c r="O183" s="71">
        <v>84.8</v>
      </c>
      <c r="P183">
        <v>44.7547</v>
      </c>
      <c r="Q183" s="72">
        <v>20.4651</v>
      </c>
    </row>
    <row r="184" spans="1:17" ht="16.5" customHeight="1" x14ac:dyDescent="0.2">
      <c r="A184" s="70" t="s">
        <v>649</v>
      </c>
      <c r="B184" s="70" t="s">
        <v>66</v>
      </c>
      <c r="C184" s="70" t="s">
        <v>87</v>
      </c>
      <c r="D184" s="70" t="s">
        <v>622</v>
      </c>
      <c r="E184" s="70" t="s">
        <v>648</v>
      </c>
      <c r="F184" s="70" t="s">
        <v>649</v>
      </c>
      <c r="G184" s="70" t="s">
        <v>649</v>
      </c>
      <c r="H184" s="70" t="s">
        <v>650</v>
      </c>
      <c r="I184" s="70" t="s">
        <v>651</v>
      </c>
      <c r="J184" s="70" t="s">
        <v>652</v>
      </c>
      <c r="K184" s="70" t="s">
        <v>80</v>
      </c>
      <c r="L184" s="324">
        <v>83.4</v>
      </c>
      <c r="M184" s="71">
        <v>129.5</v>
      </c>
      <c r="N184" s="71">
        <v>149.80000000000001</v>
      </c>
      <c r="O184" s="71" t="s">
        <v>63</v>
      </c>
      <c r="P184">
        <v>45.85</v>
      </c>
      <c r="Q184" s="72">
        <v>19.766670000000001</v>
      </c>
    </row>
    <row r="185" spans="1:17" ht="16.5" customHeight="1" x14ac:dyDescent="0.2">
      <c r="A185" s="70" t="s">
        <v>634</v>
      </c>
      <c r="B185" s="70" t="s">
        <v>66</v>
      </c>
      <c r="C185" s="70" t="s">
        <v>67</v>
      </c>
      <c r="D185" s="70" t="s">
        <v>632</v>
      </c>
      <c r="E185" s="70" t="s">
        <v>633</v>
      </c>
      <c r="F185" s="70" t="s">
        <v>626</v>
      </c>
      <c r="G185" s="70" t="s">
        <v>634</v>
      </c>
      <c r="H185" s="70" t="s">
        <v>628</v>
      </c>
      <c r="I185" s="70" t="s">
        <v>635</v>
      </c>
      <c r="J185" s="70" t="s">
        <v>136</v>
      </c>
      <c r="K185" s="70" t="s">
        <v>80</v>
      </c>
      <c r="L185" s="324">
        <v>63.8</v>
      </c>
      <c r="M185" s="71">
        <v>58.8</v>
      </c>
      <c r="N185" s="71">
        <v>65.2</v>
      </c>
      <c r="O185" s="71" t="s">
        <v>63</v>
      </c>
      <c r="P185">
        <v>0</v>
      </c>
      <c r="Q185" s="72">
        <v>0</v>
      </c>
    </row>
    <row r="186" spans="1:17" ht="16.5" customHeight="1" x14ac:dyDescent="0.2">
      <c r="A186" s="70" t="s">
        <v>395</v>
      </c>
      <c r="B186" s="70" t="s">
        <v>66</v>
      </c>
      <c r="C186" s="70" t="s">
        <v>292</v>
      </c>
      <c r="D186" s="70" t="s">
        <v>393</v>
      </c>
      <c r="E186" s="70" t="s">
        <v>393</v>
      </c>
      <c r="F186" s="70" t="s">
        <v>394</v>
      </c>
      <c r="G186" s="70" t="s">
        <v>395</v>
      </c>
      <c r="H186" s="70" t="s">
        <v>396</v>
      </c>
      <c r="I186" s="70" t="s">
        <v>397</v>
      </c>
      <c r="J186" s="70" t="s">
        <v>398</v>
      </c>
      <c r="K186" s="70" t="s">
        <v>80</v>
      </c>
      <c r="L186" s="324">
        <v>61</v>
      </c>
      <c r="M186" s="71">
        <v>152.19999999999999</v>
      </c>
      <c r="N186" s="71">
        <v>232.6</v>
      </c>
      <c r="O186" s="71">
        <v>124.7</v>
      </c>
      <c r="P186">
        <v>45.951700000000002</v>
      </c>
      <c r="Q186" s="72">
        <v>20.1538</v>
      </c>
    </row>
    <row r="187" spans="1:17" ht="16.5" customHeight="1" x14ac:dyDescent="0.2">
      <c r="A187" s="70" t="s">
        <v>637</v>
      </c>
      <c r="B187" s="70" t="s">
        <v>66</v>
      </c>
      <c r="C187" s="70" t="s">
        <v>67</v>
      </c>
      <c r="D187" s="70" t="s">
        <v>68</v>
      </c>
      <c r="E187" s="70" t="s">
        <v>636</v>
      </c>
      <c r="F187" s="70" t="s">
        <v>626</v>
      </c>
      <c r="G187" s="70" t="s">
        <v>637</v>
      </c>
      <c r="H187" s="70" t="s">
        <v>628</v>
      </c>
      <c r="I187" s="70" t="s">
        <v>638</v>
      </c>
      <c r="J187" s="70" t="s">
        <v>136</v>
      </c>
      <c r="K187" s="70" t="s">
        <v>80</v>
      </c>
      <c r="L187" s="324">
        <v>29.6</v>
      </c>
      <c r="M187" s="71">
        <v>28.6</v>
      </c>
      <c r="N187" s="71">
        <v>31.3</v>
      </c>
      <c r="O187" s="71" t="s">
        <v>63</v>
      </c>
      <c r="P187">
        <v>45.518900000000002</v>
      </c>
      <c r="Q187" s="72">
        <v>20.3156</v>
      </c>
    </row>
    <row r="188" spans="1:17" ht="16.5" customHeight="1" x14ac:dyDescent="0.2">
      <c r="A188" s="70" t="s">
        <v>954</v>
      </c>
      <c r="B188" s="70" t="s">
        <v>66</v>
      </c>
      <c r="C188" s="70" t="s">
        <v>67</v>
      </c>
      <c r="D188" s="70" t="s">
        <v>68</v>
      </c>
      <c r="E188" s="70" t="s">
        <v>68</v>
      </c>
      <c r="F188" s="70" t="s">
        <v>954</v>
      </c>
      <c r="G188" s="70" t="s">
        <v>954</v>
      </c>
      <c r="H188" s="70" t="s">
        <v>955</v>
      </c>
      <c r="I188" s="70" t="s">
        <v>955</v>
      </c>
      <c r="J188" s="70" t="s">
        <v>589</v>
      </c>
      <c r="K188" s="70" t="s">
        <v>80</v>
      </c>
      <c r="L188" s="324">
        <v>28.5</v>
      </c>
      <c r="M188" s="71">
        <v>26.1</v>
      </c>
      <c r="N188" s="71">
        <v>26.1</v>
      </c>
      <c r="O188" s="71">
        <v>26.1</v>
      </c>
      <c r="P188">
        <v>45.362299999999998</v>
      </c>
      <c r="Q188" s="72">
        <v>20.4072</v>
      </c>
    </row>
    <row r="189" spans="1:17" ht="16.5" customHeight="1" x14ac:dyDescent="0.2">
      <c r="A189" s="70" t="s">
        <v>375</v>
      </c>
      <c r="B189" s="70" t="s">
        <v>221</v>
      </c>
      <c r="C189" s="70" t="s">
        <v>329</v>
      </c>
      <c r="D189" s="70" t="s">
        <v>330</v>
      </c>
      <c r="E189" s="70" t="s">
        <v>331</v>
      </c>
      <c r="F189" s="70" t="s">
        <v>375</v>
      </c>
      <c r="G189" s="70" t="s">
        <v>375</v>
      </c>
      <c r="H189" s="70" t="s">
        <v>376</v>
      </c>
      <c r="I189" s="70" t="s">
        <v>377</v>
      </c>
      <c r="J189" s="70" t="s">
        <v>198</v>
      </c>
      <c r="K189" s="70" t="s">
        <v>80</v>
      </c>
      <c r="L189" s="324">
        <v>21.3</v>
      </c>
      <c r="M189" s="71">
        <v>54.9</v>
      </c>
      <c r="N189" s="71">
        <v>21.3</v>
      </c>
      <c r="O189" s="71">
        <v>129.30000000000001</v>
      </c>
      <c r="P189">
        <v>43.319499999999998</v>
      </c>
      <c r="Q189" s="72">
        <v>21.891100000000002</v>
      </c>
    </row>
    <row r="190" spans="1:17" ht="16.5" customHeight="1" x14ac:dyDescent="0.2">
      <c r="A190" s="70" t="s">
        <v>873</v>
      </c>
      <c r="B190" s="70" t="s">
        <v>66</v>
      </c>
      <c r="C190" s="70" t="s">
        <v>238</v>
      </c>
      <c r="D190" s="70" t="s">
        <v>872</v>
      </c>
      <c r="E190" s="70" t="s">
        <v>872</v>
      </c>
      <c r="F190" s="70" t="s">
        <v>865</v>
      </c>
      <c r="G190" s="70" t="s">
        <v>873</v>
      </c>
      <c r="H190" s="70" t="s">
        <v>867</v>
      </c>
      <c r="I190" s="70" t="s">
        <v>874</v>
      </c>
      <c r="J190" s="70" t="s">
        <v>136</v>
      </c>
      <c r="K190" s="70" t="s">
        <v>80</v>
      </c>
      <c r="L190" s="324">
        <v>19</v>
      </c>
      <c r="M190" s="71">
        <v>30</v>
      </c>
      <c r="N190" s="71">
        <v>28.2</v>
      </c>
      <c r="O190" s="71" t="s">
        <v>63</v>
      </c>
      <c r="P190">
        <v>45.102800000000002</v>
      </c>
      <c r="Q190" s="72">
        <v>21.298400000000001</v>
      </c>
    </row>
    <row r="191" spans="1:17" ht="16.5" customHeight="1" x14ac:dyDescent="0.2">
      <c r="A191" s="70" t="s">
        <v>963</v>
      </c>
      <c r="B191" s="70" t="s">
        <v>96</v>
      </c>
      <c r="C191" s="70" t="s">
        <v>443</v>
      </c>
      <c r="D191" s="70" t="s">
        <v>960</v>
      </c>
      <c r="E191" s="70" t="s">
        <v>961</v>
      </c>
      <c r="F191" s="70" t="s">
        <v>962</v>
      </c>
      <c r="G191" s="70" t="s">
        <v>963</v>
      </c>
      <c r="H191" s="70" t="s">
        <v>964</v>
      </c>
      <c r="I191" s="70" t="s">
        <v>965</v>
      </c>
      <c r="J191" s="70" t="s">
        <v>966</v>
      </c>
      <c r="K191" s="70" t="s">
        <v>80</v>
      </c>
      <c r="L191" s="324">
        <v>7.6</v>
      </c>
      <c r="M191" s="71">
        <v>136</v>
      </c>
      <c r="N191" s="71" t="s">
        <v>63</v>
      </c>
      <c r="O191" s="71" t="s">
        <v>63</v>
      </c>
      <c r="P191">
        <v>43.871833000000002</v>
      </c>
      <c r="Q191" s="72">
        <v>19.8855</v>
      </c>
    </row>
    <row r="192" spans="1:17" ht="16.5" customHeight="1" x14ac:dyDescent="0.2">
      <c r="A192" s="70" t="s">
        <v>764</v>
      </c>
      <c r="B192" s="70" t="s">
        <v>96</v>
      </c>
      <c r="C192" s="70" t="s">
        <v>97</v>
      </c>
      <c r="D192" s="70" t="s">
        <v>763</v>
      </c>
      <c r="E192" s="70" t="s">
        <v>763</v>
      </c>
      <c r="F192" s="70" t="s">
        <v>764</v>
      </c>
      <c r="G192" s="70" t="s">
        <v>764</v>
      </c>
      <c r="H192" s="70" t="s">
        <v>765</v>
      </c>
      <c r="I192" s="70" t="s">
        <v>766</v>
      </c>
      <c r="J192" s="70" t="s">
        <v>237</v>
      </c>
      <c r="K192" s="70" t="s">
        <v>80</v>
      </c>
      <c r="L192" s="324">
        <v>6.1</v>
      </c>
      <c r="M192" s="71" t="s">
        <v>63</v>
      </c>
      <c r="N192" s="71">
        <v>616</v>
      </c>
      <c r="O192" s="71">
        <v>376.1</v>
      </c>
      <c r="P192">
        <v>43.166699999999999</v>
      </c>
      <c r="Q192" s="72">
        <v>20.522300000000001</v>
      </c>
    </row>
    <row r="193" spans="1:17" ht="16.5" customHeight="1" x14ac:dyDescent="0.2">
      <c r="A193" s="70" t="s">
        <v>118</v>
      </c>
      <c r="B193" s="70" t="s">
        <v>66</v>
      </c>
      <c r="C193" s="70" t="s">
        <v>114</v>
      </c>
      <c r="D193" s="70" t="s">
        <v>115</v>
      </c>
      <c r="E193" s="70" t="s">
        <v>116</v>
      </c>
      <c r="F193" s="70" t="s">
        <v>117</v>
      </c>
      <c r="G193" s="70" t="s">
        <v>118</v>
      </c>
      <c r="H193" s="70" t="s">
        <v>119</v>
      </c>
      <c r="I193" s="70" t="s">
        <v>120</v>
      </c>
      <c r="J193" s="70" t="s">
        <v>79</v>
      </c>
      <c r="K193" s="70" t="s">
        <v>80</v>
      </c>
      <c r="L193" s="324">
        <v>3.5</v>
      </c>
      <c r="M193" s="71">
        <v>1.9</v>
      </c>
      <c r="N193" s="71">
        <v>2.1</v>
      </c>
      <c r="O193" s="71">
        <v>28.8</v>
      </c>
      <c r="P193">
        <v>44.95</v>
      </c>
      <c r="Q193" s="72">
        <v>20.200099999999999</v>
      </c>
    </row>
    <row r="194" spans="1:17" ht="16.5" customHeight="1" x14ac:dyDescent="0.2">
      <c r="A194" s="70" t="s">
        <v>821</v>
      </c>
      <c r="B194" s="70" t="s">
        <v>96</v>
      </c>
      <c r="C194" s="70" t="s">
        <v>97</v>
      </c>
      <c r="D194" s="70" t="s">
        <v>819</v>
      </c>
      <c r="E194" s="70" t="s">
        <v>820</v>
      </c>
      <c r="F194" s="70" t="s">
        <v>807</v>
      </c>
      <c r="G194" s="70" t="s">
        <v>821</v>
      </c>
      <c r="H194" s="70" t="s">
        <v>809</v>
      </c>
      <c r="I194" s="70" t="s">
        <v>822</v>
      </c>
      <c r="J194" s="70" t="s">
        <v>457</v>
      </c>
      <c r="K194" s="70" t="s">
        <v>80</v>
      </c>
      <c r="L194" s="324">
        <v>0.2</v>
      </c>
      <c r="M194" s="71" t="s">
        <v>63</v>
      </c>
      <c r="N194" s="71" t="s">
        <v>63</v>
      </c>
      <c r="O194" s="71" t="s">
        <v>63</v>
      </c>
      <c r="P194">
        <v>43.391800000000003</v>
      </c>
      <c r="Q194" s="72">
        <v>20.634699999999999</v>
      </c>
    </row>
    <row r="195" spans="1:17" ht="16.5" customHeight="1" x14ac:dyDescent="0.2">
      <c r="A195" s="70" t="s">
        <v>817</v>
      </c>
      <c r="B195" s="70" t="s">
        <v>96</v>
      </c>
      <c r="C195" s="70" t="s">
        <v>97</v>
      </c>
      <c r="D195" s="70" t="s">
        <v>98</v>
      </c>
      <c r="E195" s="70" t="s">
        <v>816</v>
      </c>
      <c r="F195" s="70" t="s">
        <v>807</v>
      </c>
      <c r="G195" s="70" t="s">
        <v>817</v>
      </c>
      <c r="H195" s="70" t="s">
        <v>809</v>
      </c>
      <c r="I195" s="70" t="s">
        <v>818</v>
      </c>
      <c r="J195" s="70" t="s">
        <v>457</v>
      </c>
      <c r="K195" s="70" t="s">
        <v>80</v>
      </c>
      <c r="L195" s="324">
        <v>0.1</v>
      </c>
      <c r="M195" s="71" t="s">
        <v>63</v>
      </c>
      <c r="N195" s="71" t="s">
        <v>63</v>
      </c>
      <c r="O195" s="71" t="s">
        <v>63</v>
      </c>
      <c r="P195">
        <v>43.469099999999997</v>
      </c>
      <c r="Q195" s="72">
        <v>20.610900000000001</v>
      </c>
    </row>
    <row r="196" spans="1:17" ht="16.5" customHeight="1" x14ac:dyDescent="0.2">
      <c r="A196" s="70" t="s">
        <v>76</v>
      </c>
      <c r="B196" s="70" t="s">
        <v>54</v>
      </c>
      <c r="C196" s="70" t="s">
        <v>55</v>
      </c>
      <c r="D196" s="70" t="s">
        <v>73</v>
      </c>
      <c r="E196" s="70" t="s">
        <v>74</v>
      </c>
      <c r="F196" s="70" t="s">
        <v>75</v>
      </c>
      <c r="G196" s="70" t="s">
        <v>76</v>
      </c>
      <c r="H196" s="70" t="s">
        <v>77</v>
      </c>
      <c r="I196" s="70" t="s">
        <v>78</v>
      </c>
      <c r="J196" s="70" t="s">
        <v>79</v>
      </c>
      <c r="K196" s="70" t="s">
        <v>80</v>
      </c>
      <c r="L196" s="71"/>
      <c r="M196" s="71" t="s">
        <v>63</v>
      </c>
      <c r="N196" s="71" t="s">
        <v>63</v>
      </c>
      <c r="O196" s="71" t="s">
        <v>63</v>
      </c>
      <c r="P196">
        <v>44.873800000000003</v>
      </c>
      <c r="Q196" s="72">
        <v>20.3384</v>
      </c>
    </row>
    <row r="197" spans="1:17" ht="16.5" customHeight="1" x14ac:dyDescent="0.2">
      <c r="A197" s="70" t="s">
        <v>508</v>
      </c>
      <c r="B197" s="70" t="s">
        <v>66</v>
      </c>
      <c r="C197" s="70" t="s">
        <v>238</v>
      </c>
      <c r="D197" s="70" t="s">
        <v>324</v>
      </c>
      <c r="E197" s="70" t="s">
        <v>324</v>
      </c>
      <c r="F197" s="70" t="s">
        <v>507</v>
      </c>
      <c r="G197" s="70" t="s">
        <v>508</v>
      </c>
      <c r="H197" s="70" t="s">
        <v>509</v>
      </c>
      <c r="I197" s="70" t="s">
        <v>510</v>
      </c>
      <c r="J197" s="70" t="s">
        <v>72</v>
      </c>
      <c r="K197" s="70" t="s">
        <v>80</v>
      </c>
      <c r="L197" s="71"/>
      <c r="M197" s="71">
        <v>528</v>
      </c>
      <c r="N197" s="71">
        <v>1357.8</v>
      </c>
      <c r="O197" s="71">
        <v>1357.8</v>
      </c>
      <c r="P197">
        <v>44.8705</v>
      </c>
      <c r="Q197" s="72">
        <v>20.672999999999998</v>
      </c>
    </row>
  </sheetData>
  <sortState ref="A2:Q197">
    <sortCondition descending="1" ref="L2:L19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selection activeCell="J40" sqref="J40"/>
    </sheetView>
  </sheetViews>
  <sheetFormatPr defaultColWidth="11.42578125" defaultRowHeight="12.75" x14ac:dyDescent="0.2"/>
  <cols>
    <col min="12" max="12" width="15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83</v>
      </c>
      <c r="B2" s="70" t="s">
        <v>54</v>
      </c>
      <c r="C2" s="70" t="s">
        <v>55</v>
      </c>
      <c r="D2" s="70" t="s">
        <v>81</v>
      </c>
      <c r="E2" s="70" t="s">
        <v>82</v>
      </c>
      <c r="F2" s="70" t="s">
        <v>83</v>
      </c>
      <c r="G2" s="70" t="s">
        <v>83</v>
      </c>
      <c r="H2" s="70" t="s">
        <v>84</v>
      </c>
      <c r="I2" s="70" t="s">
        <v>84</v>
      </c>
      <c r="J2" s="70" t="s">
        <v>85</v>
      </c>
      <c r="K2" s="70" t="s">
        <v>86</v>
      </c>
      <c r="L2" s="71" t="s">
        <v>63</v>
      </c>
      <c r="M2" s="71">
        <v>606.9</v>
      </c>
      <c r="N2" s="71">
        <v>2260</v>
      </c>
      <c r="O2" s="71">
        <v>2582</v>
      </c>
      <c r="P2">
        <v>44.800800000000002</v>
      </c>
      <c r="Q2" s="72">
        <v>20.464200000000002</v>
      </c>
    </row>
    <row r="3" spans="1:17" ht="16.5" customHeight="1" x14ac:dyDescent="0.2">
      <c r="A3" s="70" t="s">
        <v>94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89</v>
      </c>
      <c r="G3" s="70" t="s">
        <v>94</v>
      </c>
      <c r="H3" s="70" t="s">
        <v>91</v>
      </c>
      <c r="I3" s="70" t="s">
        <v>95</v>
      </c>
      <c r="J3" s="70" t="s">
        <v>93</v>
      </c>
      <c r="K3" s="70" t="s">
        <v>86</v>
      </c>
      <c r="L3" s="71" t="s">
        <v>63</v>
      </c>
      <c r="M3" s="71" t="s">
        <v>63</v>
      </c>
      <c r="N3" s="71">
        <v>135.80000000000001</v>
      </c>
      <c r="O3" s="71">
        <v>6056</v>
      </c>
      <c r="P3">
        <v>44.928443999999999</v>
      </c>
      <c r="Q3" s="72">
        <v>20.439305999999998</v>
      </c>
    </row>
    <row r="4" spans="1:17" ht="16.5" customHeight="1" x14ac:dyDescent="0.2">
      <c r="A4" s="70" t="s">
        <v>138</v>
      </c>
      <c r="B4" s="70" t="s">
        <v>54</v>
      </c>
      <c r="C4" s="70" t="s">
        <v>55</v>
      </c>
      <c r="D4" s="70" t="s">
        <v>73</v>
      </c>
      <c r="E4" s="70" t="s">
        <v>74</v>
      </c>
      <c r="F4" s="70" t="s">
        <v>137</v>
      </c>
      <c r="G4" s="70" t="s">
        <v>138</v>
      </c>
      <c r="H4" s="70" t="s">
        <v>139</v>
      </c>
      <c r="I4" s="70" t="s">
        <v>140</v>
      </c>
      <c r="J4" s="70" t="s">
        <v>141</v>
      </c>
      <c r="K4" s="70" t="s">
        <v>86</v>
      </c>
      <c r="L4" s="71" t="s">
        <v>63</v>
      </c>
      <c r="M4" s="71" t="s">
        <v>63</v>
      </c>
      <c r="N4" s="71">
        <v>832.6</v>
      </c>
      <c r="O4" s="71">
        <v>441.5</v>
      </c>
      <c r="P4">
        <v>44.873800000000003</v>
      </c>
      <c r="Q4" s="72">
        <v>20.3384</v>
      </c>
    </row>
    <row r="5" spans="1:17" ht="16.5" customHeight="1" x14ac:dyDescent="0.2">
      <c r="A5" s="70" t="s">
        <v>150</v>
      </c>
      <c r="B5" s="70" t="s">
        <v>54</v>
      </c>
      <c r="C5" s="70" t="s">
        <v>55</v>
      </c>
      <c r="D5" s="70" t="s">
        <v>110</v>
      </c>
      <c r="E5" s="70" t="s">
        <v>148</v>
      </c>
      <c r="F5" s="70" t="s">
        <v>149</v>
      </c>
      <c r="G5" s="70" t="s">
        <v>150</v>
      </c>
      <c r="H5" s="70" t="s">
        <v>151</v>
      </c>
      <c r="I5" s="70" t="s">
        <v>152</v>
      </c>
      <c r="J5" s="70" t="s">
        <v>153</v>
      </c>
      <c r="K5" s="70" t="s">
        <v>86</v>
      </c>
      <c r="L5" s="71" t="s">
        <v>63</v>
      </c>
      <c r="M5" s="71">
        <v>1626.7</v>
      </c>
      <c r="N5" s="71">
        <v>2687.9</v>
      </c>
      <c r="O5" s="71">
        <v>751.3</v>
      </c>
      <c r="P5">
        <v>44.779150000000001</v>
      </c>
      <c r="Q5" s="72">
        <v>20.415209999999998</v>
      </c>
    </row>
    <row r="6" spans="1:17" ht="16.5" customHeight="1" x14ac:dyDescent="0.2">
      <c r="A6" s="70" t="s">
        <v>160</v>
      </c>
      <c r="B6" s="70" t="s">
        <v>54</v>
      </c>
      <c r="C6" s="70" t="s">
        <v>55</v>
      </c>
      <c r="D6" s="70" t="s">
        <v>105</v>
      </c>
      <c r="E6" s="70" t="s">
        <v>106</v>
      </c>
      <c r="F6" s="70" t="s">
        <v>149</v>
      </c>
      <c r="G6" s="70" t="s">
        <v>160</v>
      </c>
      <c r="H6" s="70" t="s">
        <v>151</v>
      </c>
      <c r="I6" s="70" t="s">
        <v>161</v>
      </c>
      <c r="J6" s="70" t="s">
        <v>153</v>
      </c>
      <c r="K6" s="70" t="s">
        <v>86</v>
      </c>
      <c r="L6" s="71" t="s">
        <v>63</v>
      </c>
      <c r="M6" s="71">
        <v>33040</v>
      </c>
      <c r="N6" s="71">
        <v>2060.8000000000002</v>
      </c>
      <c r="O6" s="71">
        <v>7015.3</v>
      </c>
      <c r="P6">
        <v>44.749490000000002</v>
      </c>
      <c r="Q6" s="72">
        <v>20.454650000000001</v>
      </c>
    </row>
    <row r="7" spans="1:17" ht="16.5" customHeight="1" x14ac:dyDescent="0.2">
      <c r="A7" s="70" t="s">
        <v>177</v>
      </c>
      <c r="B7" s="70" t="s">
        <v>54</v>
      </c>
      <c r="C7" s="70" t="s">
        <v>55</v>
      </c>
      <c r="D7" s="70" t="s">
        <v>173</v>
      </c>
      <c r="E7" s="70" t="s">
        <v>174</v>
      </c>
      <c r="F7" s="70" t="s">
        <v>149</v>
      </c>
      <c r="G7" s="70" t="s">
        <v>177</v>
      </c>
      <c r="H7" s="70" t="s">
        <v>151</v>
      </c>
      <c r="I7" s="70" t="s">
        <v>178</v>
      </c>
      <c r="J7" s="70" t="s">
        <v>153</v>
      </c>
      <c r="K7" s="70" t="s">
        <v>86</v>
      </c>
      <c r="L7" s="71" t="s">
        <v>63</v>
      </c>
      <c r="M7" s="71">
        <v>2338</v>
      </c>
      <c r="N7" s="71">
        <v>6278.6</v>
      </c>
      <c r="O7" s="71">
        <v>1781.9</v>
      </c>
      <c r="P7">
        <v>44.788800000000002</v>
      </c>
      <c r="Q7" s="72">
        <v>20.533989999999999</v>
      </c>
    </row>
    <row r="8" spans="1:17" ht="16.5" customHeight="1" x14ac:dyDescent="0.2">
      <c r="A8" s="70" t="s">
        <v>181</v>
      </c>
      <c r="B8" s="70" t="s">
        <v>66</v>
      </c>
      <c r="C8" s="70" t="s">
        <v>179</v>
      </c>
      <c r="D8" s="70" t="s">
        <v>180</v>
      </c>
      <c r="E8" s="70" t="s">
        <v>180</v>
      </c>
      <c r="F8" s="70" t="s">
        <v>181</v>
      </c>
      <c r="G8" s="70" t="s">
        <v>181</v>
      </c>
      <c r="H8" s="70" t="s">
        <v>182</v>
      </c>
      <c r="I8" s="70" t="s">
        <v>182</v>
      </c>
      <c r="J8" s="70" t="s">
        <v>183</v>
      </c>
      <c r="K8" s="70" t="s">
        <v>86</v>
      </c>
      <c r="L8" s="71" t="s">
        <v>63</v>
      </c>
      <c r="M8" s="71">
        <v>6304.5</v>
      </c>
      <c r="N8" s="71">
        <v>1776</v>
      </c>
      <c r="O8" s="71">
        <v>1782</v>
      </c>
      <c r="P8">
        <v>45.403700000000001</v>
      </c>
      <c r="Q8" s="72">
        <v>19.998200000000001</v>
      </c>
    </row>
    <row r="9" spans="1:17" ht="16.5" customHeight="1" x14ac:dyDescent="0.2">
      <c r="A9" s="70" t="s">
        <v>280</v>
      </c>
      <c r="B9" s="70" t="s">
        <v>221</v>
      </c>
      <c r="C9" s="70" t="s">
        <v>275</v>
      </c>
      <c r="D9" s="70" t="s">
        <v>276</v>
      </c>
      <c r="E9" s="70" t="s">
        <v>276</v>
      </c>
      <c r="F9" s="70" t="s">
        <v>277</v>
      </c>
      <c r="G9" s="70" t="s">
        <v>280</v>
      </c>
      <c r="H9" s="70" t="s">
        <v>278</v>
      </c>
      <c r="I9" s="70" t="s">
        <v>283</v>
      </c>
      <c r="J9" s="70" t="s">
        <v>284</v>
      </c>
      <c r="K9" s="70" t="s">
        <v>86</v>
      </c>
      <c r="L9" s="71" t="s">
        <v>63</v>
      </c>
      <c r="M9" s="71" t="s">
        <v>63</v>
      </c>
      <c r="N9" s="71" t="s">
        <v>63</v>
      </c>
      <c r="O9" s="71">
        <v>602000</v>
      </c>
      <c r="P9">
        <v>44.077646999999999</v>
      </c>
      <c r="Q9" s="72">
        <v>22.109940399999999</v>
      </c>
    </row>
    <row r="10" spans="1:17" ht="16.5" customHeight="1" x14ac:dyDescent="0.2">
      <c r="A10" s="70" t="s">
        <v>366</v>
      </c>
      <c r="B10" s="70" t="s">
        <v>66</v>
      </c>
      <c r="C10" s="70" t="s">
        <v>179</v>
      </c>
      <c r="D10" s="70" t="s">
        <v>352</v>
      </c>
      <c r="E10" s="70" t="s">
        <v>352</v>
      </c>
      <c r="F10" s="70" t="s">
        <v>357</v>
      </c>
      <c r="G10" s="70" t="s">
        <v>366</v>
      </c>
      <c r="H10" s="70" t="s">
        <v>359</v>
      </c>
      <c r="I10" s="70" t="s">
        <v>367</v>
      </c>
      <c r="J10" s="70" t="s">
        <v>368</v>
      </c>
      <c r="K10" s="70" t="s">
        <v>86</v>
      </c>
      <c r="L10" s="71" t="s">
        <v>63</v>
      </c>
      <c r="M10" s="71">
        <v>182</v>
      </c>
      <c r="N10" s="71">
        <v>104</v>
      </c>
      <c r="O10" s="71">
        <v>79.8</v>
      </c>
      <c r="P10">
        <v>45.595300000000002</v>
      </c>
      <c r="Q10" s="72">
        <v>19.579699999999999</v>
      </c>
    </row>
    <row r="11" spans="1:17" ht="16.5" customHeight="1" x14ac:dyDescent="0.2">
      <c r="A11" s="70" t="s">
        <v>369</v>
      </c>
      <c r="B11" s="70" t="s">
        <v>66</v>
      </c>
      <c r="C11" s="70" t="s">
        <v>67</v>
      </c>
      <c r="D11" s="70" t="s">
        <v>68</v>
      </c>
      <c r="E11" s="70" t="s">
        <v>68</v>
      </c>
      <c r="F11" s="70" t="s">
        <v>369</v>
      </c>
      <c r="G11" s="70" t="s">
        <v>369</v>
      </c>
      <c r="H11" s="70" t="s">
        <v>370</v>
      </c>
      <c r="I11" s="70" t="s">
        <v>371</v>
      </c>
      <c r="J11" s="70" t="s">
        <v>183</v>
      </c>
      <c r="K11" s="70" t="s">
        <v>86</v>
      </c>
      <c r="L11" s="71" t="s">
        <v>63</v>
      </c>
      <c r="M11" s="71" t="s">
        <v>63</v>
      </c>
      <c r="N11" s="71">
        <v>36349.599999999999</v>
      </c>
      <c r="O11" s="71">
        <v>645.20000000000005</v>
      </c>
      <c r="P11">
        <v>45.3962</v>
      </c>
      <c r="Q11" s="72">
        <v>20.4419</v>
      </c>
    </row>
    <row r="12" spans="1:17" ht="16.5" customHeight="1" x14ac:dyDescent="0.2">
      <c r="A12" s="70" t="s">
        <v>372</v>
      </c>
      <c r="B12" s="70" t="s">
        <v>66</v>
      </c>
      <c r="C12" s="70" t="s">
        <v>142</v>
      </c>
      <c r="D12" s="70" t="s">
        <v>143</v>
      </c>
      <c r="E12" s="70" t="s">
        <v>143</v>
      </c>
      <c r="F12" s="70" t="s">
        <v>372</v>
      </c>
      <c r="G12" s="70" t="s">
        <v>372</v>
      </c>
      <c r="H12" s="70" t="s">
        <v>373</v>
      </c>
      <c r="I12" s="70" t="s">
        <v>374</v>
      </c>
      <c r="J12" s="70" t="s">
        <v>286</v>
      </c>
      <c r="K12" s="70" t="s">
        <v>86</v>
      </c>
      <c r="L12" s="71" t="s">
        <v>63</v>
      </c>
      <c r="M12" s="71" t="s">
        <v>63</v>
      </c>
      <c r="N12" s="71" t="s">
        <v>63</v>
      </c>
      <c r="O12" s="71">
        <v>6707.9</v>
      </c>
      <c r="P12">
        <v>45.7453</v>
      </c>
      <c r="Q12" s="72">
        <v>19.154699999999998</v>
      </c>
    </row>
    <row r="13" spans="1:17" ht="16.5" customHeight="1" x14ac:dyDescent="0.2">
      <c r="A13" s="70" t="s">
        <v>379</v>
      </c>
      <c r="B13" s="70" t="s">
        <v>66</v>
      </c>
      <c r="C13" s="70" t="s">
        <v>179</v>
      </c>
      <c r="D13" s="70" t="s">
        <v>193</v>
      </c>
      <c r="E13" s="70" t="s">
        <v>194</v>
      </c>
      <c r="F13" s="70" t="s">
        <v>378</v>
      </c>
      <c r="G13" s="70" t="s">
        <v>379</v>
      </c>
      <c r="H13" s="70" t="s">
        <v>380</v>
      </c>
      <c r="I13" s="70" t="s">
        <v>381</v>
      </c>
      <c r="J13" s="70" t="s">
        <v>153</v>
      </c>
      <c r="K13" s="70" t="s">
        <v>86</v>
      </c>
      <c r="L13" s="71" t="s">
        <v>63</v>
      </c>
      <c r="M13" s="71" t="s">
        <v>63</v>
      </c>
      <c r="N13" s="71">
        <v>336.6</v>
      </c>
      <c r="O13" s="71">
        <v>169.8</v>
      </c>
      <c r="P13">
        <v>45.261299999999999</v>
      </c>
      <c r="Q13" s="72">
        <v>19.849399999999999</v>
      </c>
    </row>
    <row r="14" spans="1:17" ht="16.5" customHeight="1" x14ac:dyDescent="0.2">
      <c r="A14" s="70" t="s">
        <v>382</v>
      </c>
      <c r="B14" s="70" t="s">
        <v>66</v>
      </c>
      <c r="C14" s="70" t="s">
        <v>179</v>
      </c>
      <c r="D14" s="70" t="s">
        <v>193</v>
      </c>
      <c r="E14" s="70" t="s">
        <v>194</v>
      </c>
      <c r="F14" s="70" t="s">
        <v>378</v>
      </c>
      <c r="G14" s="70" t="s">
        <v>382</v>
      </c>
      <c r="H14" s="70" t="s">
        <v>380</v>
      </c>
      <c r="I14" s="70" t="s">
        <v>383</v>
      </c>
      <c r="J14" s="70" t="s">
        <v>153</v>
      </c>
      <c r="K14" s="70" t="s">
        <v>86</v>
      </c>
      <c r="L14" s="71" t="s">
        <v>63</v>
      </c>
      <c r="M14" s="71" t="s">
        <v>63</v>
      </c>
      <c r="N14" s="71">
        <v>38.1</v>
      </c>
      <c r="O14" s="71">
        <v>256.8</v>
      </c>
      <c r="P14">
        <v>45.244500000000002</v>
      </c>
      <c r="Q14" s="72">
        <v>19.837700000000002</v>
      </c>
    </row>
    <row r="15" spans="1:17" ht="16.5" customHeight="1" x14ac:dyDescent="0.2">
      <c r="A15" s="70" t="s">
        <v>384</v>
      </c>
      <c r="B15" s="70" t="s">
        <v>66</v>
      </c>
      <c r="C15" s="70" t="s">
        <v>179</v>
      </c>
      <c r="D15" s="70" t="s">
        <v>193</v>
      </c>
      <c r="E15" s="70" t="s">
        <v>194</v>
      </c>
      <c r="F15" s="70" t="s">
        <v>378</v>
      </c>
      <c r="G15" s="70" t="s">
        <v>384</v>
      </c>
      <c r="H15" s="70" t="s">
        <v>380</v>
      </c>
      <c r="I15" s="70" t="s">
        <v>385</v>
      </c>
      <c r="J15" s="70" t="s">
        <v>153</v>
      </c>
      <c r="K15" s="70" t="s">
        <v>86</v>
      </c>
      <c r="L15" s="71" t="s">
        <v>63</v>
      </c>
      <c r="M15" s="71" t="s">
        <v>63</v>
      </c>
      <c r="N15" s="71">
        <v>333.5</v>
      </c>
      <c r="O15" s="71">
        <v>367.2</v>
      </c>
      <c r="P15">
        <v>45.2637</v>
      </c>
      <c r="Q15" s="72">
        <v>19.8261</v>
      </c>
    </row>
    <row r="16" spans="1:17" ht="16.5" customHeight="1" x14ac:dyDescent="0.2">
      <c r="A16" s="70" t="s">
        <v>386</v>
      </c>
      <c r="B16" s="70" t="s">
        <v>66</v>
      </c>
      <c r="C16" s="70" t="s">
        <v>179</v>
      </c>
      <c r="D16" s="70" t="s">
        <v>193</v>
      </c>
      <c r="E16" s="70" t="s">
        <v>194</v>
      </c>
      <c r="F16" s="70" t="s">
        <v>378</v>
      </c>
      <c r="G16" s="70" t="s">
        <v>386</v>
      </c>
      <c r="H16" s="70" t="s">
        <v>380</v>
      </c>
      <c r="I16" s="70" t="s">
        <v>387</v>
      </c>
      <c r="J16" s="70" t="s">
        <v>153</v>
      </c>
      <c r="K16" s="70" t="s">
        <v>86</v>
      </c>
      <c r="L16" s="71" t="s">
        <v>63</v>
      </c>
      <c r="M16" s="71" t="s">
        <v>63</v>
      </c>
      <c r="N16" s="71">
        <v>636</v>
      </c>
      <c r="O16" s="71">
        <v>997.4</v>
      </c>
      <c r="P16">
        <v>45.249172000000002</v>
      </c>
      <c r="Q16" s="72">
        <v>19.812842</v>
      </c>
    </row>
    <row r="17" spans="1:17" ht="16.5" customHeight="1" x14ac:dyDescent="0.2">
      <c r="A17" s="70" t="s">
        <v>467</v>
      </c>
      <c r="B17" s="70" t="s">
        <v>96</v>
      </c>
      <c r="C17" s="70" t="s">
        <v>121</v>
      </c>
      <c r="D17" s="70" t="s">
        <v>464</v>
      </c>
      <c r="E17" s="70" t="s">
        <v>465</v>
      </c>
      <c r="F17" s="70" t="s">
        <v>466</v>
      </c>
      <c r="G17" s="70" t="s">
        <v>467</v>
      </c>
      <c r="H17" s="70" t="s">
        <v>468</v>
      </c>
      <c r="I17" s="70" t="s">
        <v>469</v>
      </c>
      <c r="J17" s="70" t="s">
        <v>237</v>
      </c>
      <c r="K17" s="70" t="s">
        <v>86</v>
      </c>
      <c r="L17" s="71" t="s">
        <v>63</v>
      </c>
      <c r="M17" s="71" t="s">
        <v>63</v>
      </c>
      <c r="N17" s="71" t="s">
        <v>63</v>
      </c>
      <c r="O17" s="71">
        <v>83465</v>
      </c>
      <c r="P17">
        <v>43673333</v>
      </c>
      <c r="Q17" s="72">
        <v>21408056</v>
      </c>
    </row>
    <row r="18" spans="1:17" ht="16.5" customHeight="1" x14ac:dyDescent="0.2">
      <c r="A18" s="70" t="s">
        <v>475</v>
      </c>
      <c r="B18" s="70" t="s">
        <v>221</v>
      </c>
      <c r="C18" s="70" t="s">
        <v>222</v>
      </c>
      <c r="D18" s="70" t="s">
        <v>232</v>
      </c>
      <c r="E18" s="70" t="s">
        <v>233</v>
      </c>
      <c r="F18" s="70" t="s">
        <v>466</v>
      </c>
      <c r="G18" s="70" t="s">
        <v>475</v>
      </c>
      <c r="H18" s="70" t="s">
        <v>468</v>
      </c>
      <c r="I18" s="70" t="s">
        <v>476</v>
      </c>
      <c r="J18" s="70" t="s">
        <v>237</v>
      </c>
      <c r="K18" s="70" t="s">
        <v>86</v>
      </c>
      <c r="L18" s="71" t="s">
        <v>63</v>
      </c>
      <c r="M18" s="71" t="s">
        <v>63</v>
      </c>
      <c r="N18" s="71" t="s">
        <v>63</v>
      </c>
      <c r="O18" s="71">
        <v>94491</v>
      </c>
      <c r="P18">
        <v>43.239600000000003</v>
      </c>
      <c r="Q18" s="72">
        <v>21.486000000000001</v>
      </c>
    </row>
    <row r="19" spans="1:17" ht="16.5" customHeight="1" x14ac:dyDescent="0.2">
      <c r="A19" s="70" t="s">
        <v>1324</v>
      </c>
      <c r="B19" s="70" t="s">
        <v>96</v>
      </c>
      <c r="C19" s="70" t="s">
        <v>477</v>
      </c>
      <c r="D19" s="70" t="s">
        <v>478</v>
      </c>
      <c r="E19" s="70" t="s">
        <v>478</v>
      </c>
      <c r="F19" s="70" t="s">
        <v>480</v>
      </c>
      <c r="G19" s="70" t="s">
        <v>1324</v>
      </c>
      <c r="H19" s="70" t="s">
        <v>482</v>
      </c>
      <c r="I19" s="70" t="s">
        <v>484</v>
      </c>
      <c r="J19" s="70" t="s">
        <v>485</v>
      </c>
      <c r="K19" s="70" t="s">
        <v>86</v>
      </c>
      <c r="L19" s="71" t="s">
        <v>63</v>
      </c>
      <c r="M19" s="71">
        <v>27590.6</v>
      </c>
      <c r="N19" s="71">
        <v>32149.599999999999</v>
      </c>
      <c r="O19" s="71">
        <v>52218</v>
      </c>
      <c r="P19">
        <v>43.865600000000001</v>
      </c>
      <c r="Q19" s="72">
        <v>21.420999999999999</v>
      </c>
    </row>
    <row r="20" spans="1:17" ht="16.5" customHeight="1" x14ac:dyDescent="0.2">
      <c r="A20" s="70" t="s">
        <v>576</v>
      </c>
      <c r="B20" s="70" t="s">
        <v>96</v>
      </c>
      <c r="C20" s="70" t="s">
        <v>477</v>
      </c>
      <c r="D20" s="70" t="s">
        <v>575</v>
      </c>
      <c r="E20" s="70" t="s">
        <v>575</v>
      </c>
      <c r="F20" s="70" t="s">
        <v>576</v>
      </c>
      <c r="G20" s="70" t="s">
        <v>576</v>
      </c>
      <c r="H20" s="70" t="s">
        <v>577</v>
      </c>
      <c r="I20" s="70" t="s">
        <v>578</v>
      </c>
      <c r="J20" s="70" t="s">
        <v>368</v>
      </c>
      <c r="K20" s="70" t="s">
        <v>86</v>
      </c>
      <c r="L20" s="71" t="s">
        <v>63</v>
      </c>
      <c r="M20" s="71" t="s">
        <v>63</v>
      </c>
      <c r="N20" s="71">
        <v>48.2</v>
      </c>
      <c r="O20" s="71">
        <v>289.39999999999998</v>
      </c>
      <c r="P20">
        <v>43.977899999999998</v>
      </c>
      <c r="Q20" s="72">
        <v>21.2774</v>
      </c>
    </row>
    <row r="21" spans="1:17" ht="16.5" customHeight="1" x14ac:dyDescent="0.2">
      <c r="A21" s="70" t="s">
        <v>587</v>
      </c>
      <c r="B21" s="70" t="s">
        <v>96</v>
      </c>
      <c r="C21" s="70" t="s">
        <v>477</v>
      </c>
      <c r="D21" s="70" t="s">
        <v>586</v>
      </c>
      <c r="E21" s="70" t="s">
        <v>586</v>
      </c>
      <c r="F21" s="70" t="s">
        <v>587</v>
      </c>
      <c r="G21" s="70" t="s">
        <v>587</v>
      </c>
      <c r="H21" s="70" t="s">
        <v>588</v>
      </c>
      <c r="I21" s="70" t="s">
        <v>588</v>
      </c>
      <c r="J21" s="70" t="s">
        <v>589</v>
      </c>
      <c r="K21" s="70" t="s">
        <v>86</v>
      </c>
      <c r="L21" s="71" t="s">
        <v>63</v>
      </c>
      <c r="M21" s="71">
        <v>1968</v>
      </c>
      <c r="N21" s="71">
        <v>16800</v>
      </c>
      <c r="O21" s="71">
        <v>10940</v>
      </c>
      <c r="P21">
        <v>43.900500000000001</v>
      </c>
      <c r="Q21" s="72">
        <v>21.375499999999999</v>
      </c>
    </row>
    <row r="22" spans="1:17" ht="16.5" customHeight="1" x14ac:dyDescent="0.2">
      <c r="A22" s="70" t="s">
        <v>613</v>
      </c>
      <c r="B22" s="70" t="s">
        <v>66</v>
      </c>
      <c r="C22" s="70" t="s">
        <v>179</v>
      </c>
      <c r="D22" s="70" t="s">
        <v>604</v>
      </c>
      <c r="E22" s="70" t="s">
        <v>604</v>
      </c>
      <c r="F22" s="70" t="s">
        <v>612</v>
      </c>
      <c r="G22" s="70" t="s">
        <v>613</v>
      </c>
      <c r="H22" s="70" t="s">
        <v>614</v>
      </c>
      <c r="I22" s="70" t="s">
        <v>615</v>
      </c>
      <c r="J22" s="70" t="s">
        <v>237</v>
      </c>
      <c r="K22" s="70" t="s">
        <v>86</v>
      </c>
      <c r="L22" s="71" t="s">
        <v>63</v>
      </c>
      <c r="M22" s="71" t="s">
        <v>63</v>
      </c>
      <c r="N22" s="71" t="s">
        <v>63</v>
      </c>
      <c r="O22" s="71">
        <v>12279.8</v>
      </c>
      <c r="P22">
        <v>45.183199999999999</v>
      </c>
      <c r="Q22" s="72">
        <v>19.963699999999999</v>
      </c>
    </row>
    <row r="23" spans="1:17" ht="16.5" customHeight="1" x14ac:dyDescent="0.2">
      <c r="A23" s="70" t="s">
        <v>639</v>
      </c>
      <c r="B23" s="70" t="s">
        <v>66</v>
      </c>
      <c r="C23" s="70" t="s">
        <v>87</v>
      </c>
      <c r="D23" s="70" t="s">
        <v>622</v>
      </c>
      <c r="E23" s="70" t="s">
        <v>622</v>
      </c>
      <c r="F23" s="70" t="s">
        <v>626</v>
      </c>
      <c r="G23" s="70" t="s">
        <v>639</v>
      </c>
      <c r="H23" s="70" t="s">
        <v>628</v>
      </c>
      <c r="I23" s="70" t="s">
        <v>640</v>
      </c>
      <c r="J23" s="70" t="s">
        <v>368</v>
      </c>
      <c r="K23" s="70" t="s">
        <v>86</v>
      </c>
      <c r="L23" s="71" t="s">
        <v>63</v>
      </c>
      <c r="M23" s="71">
        <v>0.1</v>
      </c>
      <c r="N23" s="71">
        <v>54.7</v>
      </c>
      <c r="O23" s="71">
        <v>108.7</v>
      </c>
      <c r="P23">
        <v>45.805399999999999</v>
      </c>
      <c r="Q23" s="72">
        <v>19.6311</v>
      </c>
    </row>
    <row r="24" spans="1:17" ht="16.5" customHeight="1" x14ac:dyDescent="0.2">
      <c r="A24" s="70" t="s">
        <v>712</v>
      </c>
      <c r="B24" s="70" t="s">
        <v>66</v>
      </c>
      <c r="C24" s="70" t="s">
        <v>142</v>
      </c>
      <c r="D24" s="70" t="s">
        <v>143</v>
      </c>
      <c r="E24" s="70" t="s">
        <v>143</v>
      </c>
      <c r="F24" s="70" t="s">
        <v>712</v>
      </c>
      <c r="G24" s="70" t="s">
        <v>712</v>
      </c>
      <c r="H24" s="70" t="s">
        <v>713</v>
      </c>
      <c r="I24" s="70" t="s">
        <v>714</v>
      </c>
      <c r="J24" s="70" t="s">
        <v>589</v>
      </c>
      <c r="K24" s="70" t="s">
        <v>86</v>
      </c>
      <c r="L24" s="71" t="s">
        <v>63</v>
      </c>
      <c r="M24" s="71" t="s">
        <v>63</v>
      </c>
      <c r="N24" s="71">
        <v>142.6</v>
      </c>
      <c r="O24" s="71" t="s">
        <v>63</v>
      </c>
      <c r="P24">
        <v>45.742600000000003</v>
      </c>
      <c r="Q24" s="72">
        <v>19.111999999999998</v>
      </c>
    </row>
    <row r="25" spans="1:17" ht="16.5" customHeight="1" x14ac:dyDescent="0.2">
      <c r="A25" s="70" t="s">
        <v>771</v>
      </c>
      <c r="B25" s="70" t="s">
        <v>66</v>
      </c>
      <c r="C25" s="70" t="s">
        <v>179</v>
      </c>
      <c r="D25" s="70" t="s">
        <v>193</v>
      </c>
      <c r="E25" s="70" t="s">
        <v>194</v>
      </c>
      <c r="F25" s="70" t="s">
        <v>771</v>
      </c>
      <c r="G25" s="70" t="s">
        <v>771</v>
      </c>
      <c r="H25" s="70" t="s">
        <v>772</v>
      </c>
      <c r="I25" s="70" t="s">
        <v>773</v>
      </c>
      <c r="J25" s="70" t="s">
        <v>368</v>
      </c>
      <c r="K25" s="70" t="s">
        <v>86</v>
      </c>
      <c r="L25" s="71" t="s">
        <v>63</v>
      </c>
      <c r="M25" s="71" t="s">
        <v>63</v>
      </c>
      <c r="N25" s="71" t="s">
        <v>63</v>
      </c>
      <c r="O25" s="71">
        <v>92.8</v>
      </c>
      <c r="P25">
        <v>45.288200000000003</v>
      </c>
      <c r="Q25" s="72">
        <v>19.7941</v>
      </c>
    </row>
    <row r="26" spans="1:17" ht="16.5" customHeight="1" x14ac:dyDescent="0.2">
      <c r="A26" s="70" t="s">
        <v>852</v>
      </c>
      <c r="B26" s="70" t="s">
        <v>96</v>
      </c>
      <c r="C26" s="70" t="s">
        <v>776</v>
      </c>
      <c r="D26" s="70" t="s">
        <v>777</v>
      </c>
      <c r="E26" s="70" t="s">
        <v>777</v>
      </c>
      <c r="F26" s="70" t="s">
        <v>852</v>
      </c>
      <c r="G26" s="70" t="s">
        <v>852</v>
      </c>
      <c r="H26" s="70" t="s">
        <v>853</v>
      </c>
      <c r="I26" s="70" t="s">
        <v>854</v>
      </c>
      <c r="J26" s="70" t="s">
        <v>237</v>
      </c>
      <c r="K26" s="70" t="s">
        <v>86</v>
      </c>
      <c r="L26" s="71" t="s">
        <v>63</v>
      </c>
      <c r="M26" s="71" t="s">
        <v>63</v>
      </c>
      <c r="N26" s="71" t="s">
        <v>63</v>
      </c>
      <c r="O26" s="71">
        <v>5484.8</v>
      </c>
      <c r="P26">
        <v>44.757199999999997</v>
      </c>
      <c r="Q26" s="72">
        <v>19.694600000000001</v>
      </c>
    </row>
    <row r="27" spans="1:17" ht="16.5" customHeight="1" x14ac:dyDescent="0.2">
      <c r="A27" s="70" t="s">
        <v>883</v>
      </c>
      <c r="B27" s="70" t="s">
        <v>66</v>
      </c>
      <c r="C27" s="70" t="s">
        <v>114</v>
      </c>
      <c r="D27" s="70" t="s">
        <v>423</v>
      </c>
      <c r="E27" s="70" t="s">
        <v>423</v>
      </c>
      <c r="F27" s="70" t="s">
        <v>878</v>
      </c>
      <c r="G27" s="70" t="s">
        <v>883</v>
      </c>
      <c r="H27" s="70" t="s">
        <v>880</v>
      </c>
      <c r="I27" s="70" t="s">
        <v>884</v>
      </c>
      <c r="J27" s="70" t="s">
        <v>286</v>
      </c>
      <c r="K27" s="70" t="s">
        <v>86</v>
      </c>
      <c r="L27" s="71" t="s">
        <v>63</v>
      </c>
      <c r="M27" s="71" t="s">
        <v>63</v>
      </c>
      <c r="N27" s="71" t="s">
        <v>63</v>
      </c>
      <c r="O27" s="71">
        <v>18986.3</v>
      </c>
      <c r="P27">
        <v>44.977600000000002</v>
      </c>
      <c r="Q27" s="72">
        <v>19.647400000000001</v>
      </c>
    </row>
    <row r="28" spans="1:17" ht="16.5" customHeight="1" x14ac:dyDescent="0.2">
      <c r="A28" s="70" t="s">
        <v>889</v>
      </c>
      <c r="B28" s="70" t="s">
        <v>66</v>
      </c>
      <c r="C28" s="70" t="s">
        <v>114</v>
      </c>
      <c r="D28" s="70" t="s">
        <v>423</v>
      </c>
      <c r="E28" s="70" t="s">
        <v>423</v>
      </c>
      <c r="F28" s="70" t="s">
        <v>885</v>
      </c>
      <c r="G28" s="70" t="s">
        <v>889</v>
      </c>
      <c r="H28" s="70" t="s">
        <v>887</v>
      </c>
      <c r="I28" s="70" t="s">
        <v>890</v>
      </c>
      <c r="J28" s="70" t="s">
        <v>153</v>
      </c>
      <c r="K28" s="70" t="s">
        <v>86</v>
      </c>
      <c r="L28" s="71" t="s">
        <v>63</v>
      </c>
      <c r="M28" s="71">
        <v>5</v>
      </c>
      <c r="N28" s="71" t="s">
        <v>63</v>
      </c>
      <c r="O28" s="71">
        <v>19165.5</v>
      </c>
      <c r="P28">
        <v>44.970999999999997</v>
      </c>
      <c r="Q28" s="72">
        <v>19.642099999999999</v>
      </c>
    </row>
    <row r="29" spans="1:17" ht="16.5" customHeight="1" x14ac:dyDescent="0.2">
      <c r="A29" s="70" t="s">
        <v>917</v>
      </c>
      <c r="B29" s="70" t="s">
        <v>54</v>
      </c>
      <c r="C29" s="70" t="s">
        <v>55</v>
      </c>
      <c r="D29" s="70" t="s">
        <v>899</v>
      </c>
      <c r="E29" s="70" t="s">
        <v>916</v>
      </c>
      <c r="F29" s="70" t="s">
        <v>885</v>
      </c>
      <c r="G29" s="70" t="s">
        <v>917</v>
      </c>
      <c r="H29" s="70" t="s">
        <v>887</v>
      </c>
      <c r="I29" s="70" t="s">
        <v>918</v>
      </c>
      <c r="J29" s="70" t="s">
        <v>344</v>
      </c>
      <c r="K29" s="70" t="s">
        <v>86</v>
      </c>
      <c r="L29" s="71" t="s">
        <v>63</v>
      </c>
      <c r="M29" s="71">
        <v>280.39999999999998</v>
      </c>
      <c r="N29" s="71">
        <v>1349.7</v>
      </c>
      <c r="O29" s="71">
        <v>3931.8</v>
      </c>
      <c r="P29">
        <v>44.399099999999997</v>
      </c>
      <c r="Q29" s="72">
        <v>20.369900000000001</v>
      </c>
    </row>
    <row r="30" spans="1:17" ht="16.5" customHeight="1" x14ac:dyDescent="0.2">
      <c r="A30" s="70" t="s">
        <v>1154</v>
      </c>
      <c r="B30" s="70" t="s">
        <v>66</v>
      </c>
      <c r="C30" s="70" t="s">
        <v>179</v>
      </c>
      <c r="D30" s="70" t="s">
        <v>193</v>
      </c>
      <c r="E30" s="70" t="s">
        <v>194</v>
      </c>
      <c r="F30" s="70" t="s">
        <v>935</v>
      </c>
      <c r="G30" s="70" t="s">
        <v>1154</v>
      </c>
      <c r="H30" s="70" t="s">
        <v>937</v>
      </c>
      <c r="I30" s="70" t="s">
        <v>940</v>
      </c>
      <c r="J30" s="70" t="s">
        <v>941</v>
      </c>
      <c r="K30" s="70" t="s">
        <v>86</v>
      </c>
      <c r="L30" s="71" t="s">
        <v>63</v>
      </c>
      <c r="M30" s="71">
        <v>3630</v>
      </c>
      <c r="N30" s="71">
        <v>2895.9</v>
      </c>
      <c r="O30" s="71">
        <v>1375.1</v>
      </c>
      <c r="P30">
        <v>45.28</v>
      </c>
      <c r="Q30" s="72">
        <v>19.879799999999999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86</v>
      </c>
      <c r="L31" s="71" t="s">
        <v>63</v>
      </c>
      <c r="M31" s="71">
        <v>13.3</v>
      </c>
      <c r="N31" s="71">
        <v>30532.1</v>
      </c>
      <c r="O31" s="71">
        <v>6076.8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86</v>
      </c>
      <c r="L32" s="71" t="s">
        <v>63</v>
      </c>
      <c r="M32" s="71">
        <v>93864</v>
      </c>
      <c r="N32" s="71">
        <v>65910</v>
      </c>
      <c r="O32" s="71">
        <v>25192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235</v>
      </c>
      <c r="B33" s="70" t="s">
        <v>66</v>
      </c>
      <c r="C33" s="70" t="s">
        <v>114</v>
      </c>
      <c r="D33" s="70" t="s">
        <v>689</v>
      </c>
      <c r="E33" s="70" t="s">
        <v>1047</v>
      </c>
      <c r="F33" s="70" t="s">
        <v>1048</v>
      </c>
      <c r="G33" s="70" t="s">
        <v>235</v>
      </c>
      <c r="H33" s="70" t="s">
        <v>1049</v>
      </c>
      <c r="I33" s="70" t="s">
        <v>1050</v>
      </c>
      <c r="J33" s="70" t="s">
        <v>368</v>
      </c>
      <c r="K33" s="70" t="s">
        <v>86</v>
      </c>
      <c r="L33" s="71" t="s">
        <v>63</v>
      </c>
      <c r="M33" s="71" t="s">
        <v>63</v>
      </c>
      <c r="N33" s="71" t="s">
        <v>63</v>
      </c>
      <c r="O33" s="71">
        <v>11493</v>
      </c>
      <c r="P33">
        <v>45.083298999999997</v>
      </c>
      <c r="Q33" s="72">
        <v>19.298134999999998</v>
      </c>
    </row>
    <row r="34" spans="1:17" ht="16.5" customHeight="1" x14ac:dyDescent="0.2">
      <c r="A34" s="70" t="s">
        <v>1074</v>
      </c>
      <c r="B34" s="70" t="s">
        <v>96</v>
      </c>
      <c r="C34" s="70" t="s">
        <v>477</v>
      </c>
      <c r="D34" s="70" t="s">
        <v>575</v>
      </c>
      <c r="E34" s="70" t="s">
        <v>1072</v>
      </c>
      <c r="F34" s="70" t="s">
        <v>1073</v>
      </c>
      <c r="G34" s="70" t="s">
        <v>1074</v>
      </c>
      <c r="H34" s="70" t="s">
        <v>1075</v>
      </c>
      <c r="I34" s="70" t="s">
        <v>1075</v>
      </c>
      <c r="J34" s="70" t="s">
        <v>141</v>
      </c>
      <c r="K34" s="70" t="s">
        <v>86</v>
      </c>
      <c r="L34" s="71" t="s">
        <v>63</v>
      </c>
      <c r="M34" s="71">
        <v>296.10000000000002</v>
      </c>
      <c r="N34" s="71">
        <v>248.9</v>
      </c>
      <c r="O34" s="71">
        <v>446.7</v>
      </c>
      <c r="P34">
        <v>44.007323</v>
      </c>
      <c r="Q34" s="72">
        <v>21.254017000000001</v>
      </c>
    </row>
    <row r="35" spans="1:17" ht="16.5" customHeight="1" x14ac:dyDescent="0.2">
      <c r="A35" s="70" t="s">
        <v>1115</v>
      </c>
      <c r="B35" s="70" t="s">
        <v>54</v>
      </c>
      <c r="C35" s="70" t="s">
        <v>55</v>
      </c>
      <c r="D35" s="70" t="s">
        <v>566</v>
      </c>
      <c r="E35" s="70" t="s">
        <v>1113</v>
      </c>
      <c r="F35" s="70" t="s">
        <v>1114</v>
      </c>
      <c r="G35" s="70" t="s">
        <v>1115</v>
      </c>
      <c r="H35" s="70" t="s">
        <v>1116</v>
      </c>
      <c r="I35" s="70" t="s">
        <v>1117</v>
      </c>
      <c r="J35" s="70" t="s">
        <v>398</v>
      </c>
      <c r="K35" s="70" t="s">
        <v>86</v>
      </c>
      <c r="L35" s="71" t="s">
        <v>63</v>
      </c>
      <c r="M35" s="71" t="s">
        <v>63</v>
      </c>
      <c r="N35" s="71" t="s">
        <v>63</v>
      </c>
      <c r="O35" s="71">
        <v>3074.7</v>
      </c>
      <c r="P35">
        <v>44.65</v>
      </c>
      <c r="Q35" s="72">
        <v>20.25</v>
      </c>
    </row>
    <row r="36" spans="1:17" ht="16.5" customHeight="1" x14ac:dyDescent="0.2">
      <c r="A36" s="70" t="s">
        <v>1120</v>
      </c>
      <c r="B36" s="70" t="s">
        <v>221</v>
      </c>
      <c r="C36" s="70" t="s">
        <v>595</v>
      </c>
      <c r="D36" s="70" t="s">
        <v>860</v>
      </c>
      <c r="E36" s="70" t="s">
        <v>1118</v>
      </c>
      <c r="F36" s="70" t="s">
        <v>1119</v>
      </c>
      <c r="G36" s="70" t="s">
        <v>1120</v>
      </c>
      <c r="H36" s="70" t="s">
        <v>1121</v>
      </c>
      <c r="I36" s="70" t="s">
        <v>1122</v>
      </c>
      <c r="J36" s="70" t="s">
        <v>1123</v>
      </c>
      <c r="K36" s="70" t="s">
        <v>86</v>
      </c>
      <c r="L36" s="71" t="s">
        <v>63</v>
      </c>
      <c r="M36" s="71">
        <v>445797</v>
      </c>
      <c r="N36" s="71">
        <v>597500.4</v>
      </c>
      <c r="O36" s="71">
        <v>57777.1</v>
      </c>
      <c r="P36">
        <v>44</v>
      </c>
      <c r="Q36" s="72">
        <v>20</v>
      </c>
    </row>
    <row r="37" spans="1:17" ht="16.5" customHeight="1" x14ac:dyDescent="0.2">
      <c r="A37" s="70" t="s">
        <v>1124</v>
      </c>
      <c r="B37" s="70" t="s">
        <v>96</v>
      </c>
      <c r="C37" s="70" t="s">
        <v>776</v>
      </c>
      <c r="D37" s="70" t="s">
        <v>777</v>
      </c>
      <c r="E37" s="70" t="s">
        <v>777</v>
      </c>
      <c r="F37" s="70" t="s">
        <v>1119</v>
      </c>
      <c r="G37" s="70" t="s">
        <v>1124</v>
      </c>
      <c r="H37" s="70" t="s">
        <v>1121</v>
      </c>
      <c r="I37" s="70" t="s">
        <v>1125</v>
      </c>
      <c r="J37" s="70" t="s">
        <v>231</v>
      </c>
      <c r="K37" s="70" t="s">
        <v>86</v>
      </c>
      <c r="L37" s="71" t="s">
        <v>63</v>
      </c>
      <c r="M37" s="71"/>
      <c r="N37" s="71">
        <v>58.4</v>
      </c>
      <c r="O37" s="71">
        <v>4.8</v>
      </c>
      <c r="P37">
        <v>44</v>
      </c>
      <c r="Q37" s="72">
        <v>20</v>
      </c>
    </row>
    <row r="38" spans="1:17" ht="16.5" customHeight="1" x14ac:dyDescent="0.2">
      <c r="A38" s="70" t="s">
        <v>1127</v>
      </c>
      <c r="B38" s="70" t="s">
        <v>96</v>
      </c>
      <c r="C38" s="70" t="s">
        <v>477</v>
      </c>
      <c r="D38" s="70" t="s">
        <v>748</v>
      </c>
      <c r="E38" s="70" t="s">
        <v>749</v>
      </c>
      <c r="F38" s="70" t="s">
        <v>1126</v>
      </c>
      <c r="G38" s="70" t="s">
        <v>1127</v>
      </c>
      <c r="H38" s="70" t="s">
        <v>1128</v>
      </c>
      <c r="I38" s="70" t="s">
        <v>1128</v>
      </c>
      <c r="J38" s="70" t="s">
        <v>237</v>
      </c>
      <c r="K38" s="70" t="s">
        <v>86</v>
      </c>
      <c r="L38" s="71" t="s">
        <v>63</v>
      </c>
      <c r="M38" s="71" t="s">
        <v>63</v>
      </c>
      <c r="N38" s="71">
        <v>3330</v>
      </c>
      <c r="O38" s="71">
        <v>23219</v>
      </c>
      <c r="P38">
        <v>44.22</v>
      </c>
      <c r="Q38" s="72">
        <v>21.22</v>
      </c>
    </row>
    <row r="39" spans="1:17" ht="16.5" customHeight="1" x14ac:dyDescent="0.2">
      <c r="A39" s="70" t="s">
        <v>1140</v>
      </c>
      <c r="B39" s="70" t="s">
        <v>96</v>
      </c>
      <c r="C39" s="70" t="s">
        <v>451</v>
      </c>
      <c r="D39" s="70" t="s">
        <v>1137</v>
      </c>
      <c r="E39" s="70" t="s">
        <v>1138</v>
      </c>
      <c r="F39" s="70" t="s">
        <v>1139</v>
      </c>
      <c r="G39" s="70" t="s">
        <v>1140</v>
      </c>
      <c r="H39" s="70" t="s">
        <v>1141</v>
      </c>
      <c r="I39" s="70" t="s">
        <v>1142</v>
      </c>
      <c r="J39" s="70" t="s">
        <v>398</v>
      </c>
      <c r="K39" s="70" t="s">
        <v>86</v>
      </c>
      <c r="L39" s="71" t="s">
        <v>63</v>
      </c>
      <c r="M39" s="71" t="s">
        <v>63</v>
      </c>
      <c r="N39" s="71" t="s">
        <v>63</v>
      </c>
      <c r="O39" s="71">
        <v>717.6</v>
      </c>
      <c r="P39">
        <v>43.460500000000003</v>
      </c>
      <c r="Q39" s="72">
        <v>20.1416</v>
      </c>
    </row>
    <row r="40" spans="1:17" ht="16.5" customHeight="1" x14ac:dyDescent="0.2">
      <c r="A40" s="70" t="s">
        <v>904</v>
      </c>
      <c r="B40" s="70" t="s">
        <v>54</v>
      </c>
      <c r="C40" s="70" t="s">
        <v>55</v>
      </c>
      <c r="D40" s="70" t="s">
        <v>566</v>
      </c>
      <c r="E40" s="70" t="s">
        <v>903</v>
      </c>
      <c r="F40" s="70" t="s">
        <v>885</v>
      </c>
      <c r="G40" s="70" t="s">
        <v>904</v>
      </c>
      <c r="H40" s="70" t="s">
        <v>887</v>
      </c>
      <c r="I40" s="70" t="s">
        <v>905</v>
      </c>
      <c r="J40" s="70" t="s">
        <v>153</v>
      </c>
      <c r="K40" s="70" t="s">
        <v>86</v>
      </c>
      <c r="L40" s="324">
        <v>100509200</v>
      </c>
      <c r="M40" s="71">
        <v>108733039</v>
      </c>
      <c r="N40" s="71">
        <v>81244463.5</v>
      </c>
      <c r="O40" s="71">
        <v>88705367.799999997</v>
      </c>
      <c r="P40">
        <v>44.666400000000003</v>
      </c>
      <c r="Q40" s="72">
        <v>20.1602</v>
      </c>
    </row>
    <row r="41" spans="1:17" ht="16.5" customHeight="1" x14ac:dyDescent="0.2">
      <c r="A41" s="70" t="s">
        <v>906</v>
      </c>
      <c r="B41" s="70" t="s">
        <v>54</v>
      </c>
      <c r="C41" s="70" t="s">
        <v>55</v>
      </c>
      <c r="D41" s="70" t="s">
        <v>566</v>
      </c>
      <c r="E41" s="70" t="s">
        <v>816</v>
      </c>
      <c r="F41" s="70" t="s">
        <v>885</v>
      </c>
      <c r="G41" s="70" t="s">
        <v>906</v>
      </c>
      <c r="H41" s="70" t="s">
        <v>887</v>
      </c>
      <c r="I41" s="70" t="s">
        <v>907</v>
      </c>
      <c r="J41" s="70" t="s">
        <v>153</v>
      </c>
      <c r="K41" s="70" t="s">
        <v>86</v>
      </c>
      <c r="L41" s="324">
        <v>68989280</v>
      </c>
      <c r="M41" s="71">
        <v>57102836.799999997</v>
      </c>
      <c r="N41" s="71">
        <v>83498821.5</v>
      </c>
      <c r="O41" s="71">
        <v>93856574.900000006</v>
      </c>
      <c r="P41">
        <v>44.653799999999997</v>
      </c>
      <c r="Q41" s="72">
        <v>20.004799999999999</v>
      </c>
    </row>
    <row r="42" spans="1:17" ht="16.5" customHeight="1" x14ac:dyDescent="0.2">
      <c r="A42" s="70" t="s">
        <v>897</v>
      </c>
      <c r="B42" s="70" t="s">
        <v>221</v>
      </c>
      <c r="C42" s="70" t="s">
        <v>722</v>
      </c>
      <c r="D42" s="70" t="s">
        <v>893</v>
      </c>
      <c r="E42" s="70" t="s">
        <v>896</v>
      </c>
      <c r="F42" s="70" t="s">
        <v>885</v>
      </c>
      <c r="G42" s="70" t="s">
        <v>897</v>
      </c>
      <c r="H42" s="70" t="s">
        <v>887</v>
      </c>
      <c r="I42" s="70" t="s">
        <v>898</v>
      </c>
      <c r="J42" s="70" t="s">
        <v>153</v>
      </c>
      <c r="K42" s="70" t="s">
        <v>86</v>
      </c>
      <c r="L42" s="324">
        <v>65369902.100000001</v>
      </c>
      <c r="M42" s="71">
        <v>127641889.7</v>
      </c>
      <c r="N42" s="71">
        <v>110186599</v>
      </c>
      <c r="O42" s="71">
        <v>113912681.5</v>
      </c>
      <c r="P42">
        <v>44.729500000000002</v>
      </c>
      <c r="Q42" s="72">
        <v>21.1952</v>
      </c>
    </row>
    <row r="43" spans="1:17" ht="16.5" customHeight="1" x14ac:dyDescent="0.2">
      <c r="A43" s="70" t="s">
        <v>894</v>
      </c>
      <c r="B43" s="70" t="s">
        <v>221</v>
      </c>
      <c r="C43" s="70" t="s">
        <v>722</v>
      </c>
      <c r="D43" s="70" t="s">
        <v>893</v>
      </c>
      <c r="E43" s="70" t="s">
        <v>893</v>
      </c>
      <c r="F43" s="70" t="s">
        <v>885</v>
      </c>
      <c r="G43" s="70" t="s">
        <v>894</v>
      </c>
      <c r="H43" s="70" t="s">
        <v>887</v>
      </c>
      <c r="I43" s="70" t="s">
        <v>895</v>
      </c>
      <c r="J43" s="70" t="s">
        <v>153</v>
      </c>
      <c r="K43" s="70" t="s">
        <v>86</v>
      </c>
      <c r="L43" s="324">
        <v>48971092.799999997</v>
      </c>
      <c r="M43" s="71">
        <v>74899636</v>
      </c>
      <c r="N43" s="71">
        <v>54231009.100000001</v>
      </c>
      <c r="O43" s="71">
        <v>43914257.399999999</v>
      </c>
      <c r="P43">
        <v>44.722999999999999</v>
      </c>
      <c r="Q43" s="72">
        <v>21.1708</v>
      </c>
    </row>
    <row r="44" spans="1:17" ht="16.5" customHeight="1" x14ac:dyDescent="0.2">
      <c r="A44" s="70" t="s">
        <v>280</v>
      </c>
      <c r="B44" s="70" t="s">
        <v>221</v>
      </c>
      <c r="C44" s="70" t="s">
        <v>275</v>
      </c>
      <c r="D44" s="70" t="s">
        <v>276</v>
      </c>
      <c r="E44" s="70" t="s">
        <v>276</v>
      </c>
      <c r="F44" s="70" t="s">
        <v>277</v>
      </c>
      <c r="G44" s="70" t="s">
        <v>280</v>
      </c>
      <c r="H44" s="70" t="s">
        <v>278</v>
      </c>
      <c r="I44" s="70" t="s">
        <v>281</v>
      </c>
      <c r="J44" s="70" t="s">
        <v>282</v>
      </c>
      <c r="K44" s="70" t="s">
        <v>86</v>
      </c>
      <c r="L44" s="324">
        <v>12057770</v>
      </c>
      <c r="M44" s="71" t="s">
        <v>63</v>
      </c>
      <c r="N44" s="71" t="s">
        <v>63</v>
      </c>
      <c r="O44" s="71" t="s">
        <v>63</v>
      </c>
      <c r="P44">
        <v>44.077646999999999</v>
      </c>
      <c r="Q44" s="72">
        <v>22.109940399999999</v>
      </c>
    </row>
    <row r="45" spans="1:17" ht="16.5" customHeight="1" x14ac:dyDescent="0.2">
      <c r="A45" s="70" t="s">
        <v>901</v>
      </c>
      <c r="B45" s="70" t="s">
        <v>54</v>
      </c>
      <c r="C45" s="70" t="s">
        <v>55</v>
      </c>
      <c r="D45" s="70" t="s">
        <v>899</v>
      </c>
      <c r="E45" s="70" t="s">
        <v>900</v>
      </c>
      <c r="F45" s="70" t="s">
        <v>885</v>
      </c>
      <c r="G45" s="70" t="s">
        <v>901</v>
      </c>
      <c r="H45" s="70" t="s">
        <v>887</v>
      </c>
      <c r="I45" s="70" t="s">
        <v>902</v>
      </c>
      <c r="J45" s="70" t="s">
        <v>153</v>
      </c>
      <c r="K45" s="70" t="s">
        <v>86</v>
      </c>
      <c r="L45" s="324">
        <v>11683172.800000001</v>
      </c>
      <c r="M45" s="71">
        <v>5165410.7</v>
      </c>
      <c r="N45" s="71">
        <v>6283531.2000000002</v>
      </c>
      <c r="O45" s="71">
        <v>5466420.9000000004</v>
      </c>
      <c r="P45">
        <v>44.4664</v>
      </c>
      <c r="Q45" s="72">
        <v>20.2836</v>
      </c>
    </row>
    <row r="46" spans="1:17" ht="16.5" customHeight="1" x14ac:dyDescent="0.2">
      <c r="A46" s="70" t="s">
        <v>942</v>
      </c>
      <c r="B46" s="70" t="s">
        <v>66</v>
      </c>
      <c r="C46" s="70" t="s">
        <v>238</v>
      </c>
      <c r="D46" s="70" t="s">
        <v>324</v>
      </c>
      <c r="E46" s="70" t="s">
        <v>324</v>
      </c>
      <c r="F46" s="70" t="s">
        <v>935</v>
      </c>
      <c r="G46" s="70" t="s">
        <v>942</v>
      </c>
      <c r="H46" s="70" t="s">
        <v>937</v>
      </c>
      <c r="I46" s="70" t="s">
        <v>943</v>
      </c>
      <c r="J46" s="70" t="s">
        <v>941</v>
      </c>
      <c r="K46" s="70" t="s">
        <v>86</v>
      </c>
      <c r="L46" s="324">
        <v>3463976.5</v>
      </c>
      <c r="M46" s="71">
        <v>3649203.5</v>
      </c>
      <c r="N46" s="71">
        <v>4720337.5</v>
      </c>
      <c r="O46" s="71">
        <v>3452182.2</v>
      </c>
      <c r="P46">
        <v>44.839500000000001</v>
      </c>
      <c r="Q46" s="72">
        <v>20.672499999999999</v>
      </c>
    </row>
    <row r="47" spans="1:17" ht="16.5" customHeight="1" x14ac:dyDescent="0.2">
      <c r="A47" s="70" t="s">
        <v>891</v>
      </c>
      <c r="B47" s="70" t="s">
        <v>96</v>
      </c>
      <c r="C47" s="70" t="s">
        <v>477</v>
      </c>
      <c r="D47" s="70" t="s">
        <v>748</v>
      </c>
      <c r="E47" s="70" t="s">
        <v>748</v>
      </c>
      <c r="F47" s="70" t="s">
        <v>885</v>
      </c>
      <c r="G47" s="70" t="s">
        <v>891</v>
      </c>
      <c r="H47" s="70" t="s">
        <v>887</v>
      </c>
      <c r="I47" s="70" t="s">
        <v>892</v>
      </c>
      <c r="J47" s="70" t="s">
        <v>153</v>
      </c>
      <c r="K47" s="70" t="s">
        <v>86</v>
      </c>
      <c r="L47" s="324">
        <v>2326000</v>
      </c>
      <c r="M47" s="71">
        <v>2536000</v>
      </c>
      <c r="N47" s="71">
        <v>12261000</v>
      </c>
      <c r="O47" s="71">
        <v>11028781</v>
      </c>
      <c r="P47">
        <v>44.228900000000003</v>
      </c>
      <c r="Q47" s="72">
        <v>21.1737</v>
      </c>
    </row>
    <row r="48" spans="1:17" ht="16.5" customHeight="1" x14ac:dyDescent="0.2">
      <c r="A48" s="70"/>
      <c r="B48" s="70" t="s">
        <v>221</v>
      </c>
      <c r="C48" s="70" t="s">
        <v>275</v>
      </c>
      <c r="D48" s="70" t="s">
        <v>276</v>
      </c>
      <c r="E48" s="70" t="s">
        <v>276</v>
      </c>
      <c r="F48" s="70" t="s">
        <v>277</v>
      </c>
      <c r="G48" s="70"/>
      <c r="H48" s="70" t="s">
        <v>278</v>
      </c>
      <c r="I48" s="70" t="s">
        <v>287</v>
      </c>
      <c r="J48" s="70" t="s">
        <v>288</v>
      </c>
      <c r="K48" s="70" t="s">
        <v>86</v>
      </c>
      <c r="L48" s="324">
        <v>1476000</v>
      </c>
      <c r="M48" s="71">
        <v>119000</v>
      </c>
      <c r="N48" s="71">
        <v>227000</v>
      </c>
      <c r="O48" s="71" t="s">
        <v>63</v>
      </c>
      <c r="P48" t="e">
        <v>#N/A</v>
      </c>
      <c r="Q48" s="72" t="e">
        <v>#N/A</v>
      </c>
    </row>
    <row r="49" spans="1:17" ht="16.5" customHeight="1" x14ac:dyDescent="0.2">
      <c r="A49" s="70" t="s">
        <v>909</v>
      </c>
      <c r="B49" s="70" t="s">
        <v>54</v>
      </c>
      <c r="C49" s="70" t="s">
        <v>55</v>
      </c>
      <c r="D49" s="70" t="s">
        <v>899</v>
      </c>
      <c r="E49" s="70" t="s">
        <v>908</v>
      </c>
      <c r="F49" s="70" t="s">
        <v>885</v>
      </c>
      <c r="G49" s="70" t="s">
        <v>909</v>
      </c>
      <c r="H49" s="70" t="s">
        <v>887</v>
      </c>
      <c r="I49" s="70" t="s">
        <v>910</v>
      </c>
      <c r="J49" s="70" t="s">
        <v>911</v>
      </c>
      <c r="K49" s="70" t="s">
        <v>86</v>
      </c>
      <c r="L49" s="324">
        <v>1466334.4</v>
      </c>
      <c r="M49" s="71">
        <v>664116.4</v>
      </c>
      <c r="N49" s="71">
        <v>747598.8</v>
      </c>
      <c r="O49" s="71">
        <v>794864.7</v>
      </c>
      <c r="P49">
        <v>44.43</v>
      </c>
      <c r="Q49" s="72">
        <v>20.279499999999999</v>
      </c>
    </row>
    <row r="50" spans="1:17" ht="16.5" customHeight="1" x14ac:dyDescent="0.2">
      <c r="A50" s="70" t="s">
        <v>693</v>
      </c>
      <c r="B50" s="70" t="s">
        <v>96</v>
      </c>
      <c r="C50" s="70" t="s">
        <v>501</v>
      </c>
      <c r="D50" s="70" t="s">
        <v>502</v>
      </c>
      <c r="E50" s="70" t="s">
        <v>503</v>
      </c>
      <c r="F50" s="70" t="s">
        <v>693</v>
      </c>
      <c r="G50" s="70" t="s">
        <v>693</v>
      </c>
      <c r="H50" s="70" t="s">
        <v>694</v>
      </c>
      <c r="I50" s="70" t="s">
        <v>695</v>
      </c>
      <c r="J50" s="70" t="s">
        <v>153</v>
      </c>
      <c r="K50" s="70" t="s">
        <v>86</v>
      </c>
      <c r="L50" s="324">
        <v>1017782</v>
      </c>
      <c r="M50" s="71">
        <v>1383716</v>
      </c>
      <c r="N50" s="71">
        <v>827887</v>
      </c>
      <c r="O50" s="71">
        <v>949805.6</v>
      </c>
      <c r="P50">
        <v>44.007899999999999</v>
      </c>
      <c r="Q50" s="72">
        <v>20.915400000000002</v>
      </c>
    </row>
    <row r="51" spans="1:17" ht="16.5" customHeight="1" x14ac:dyDescent="0.2">
      <c r="A51" s="70" t="s">
        <v>736</v>
      </c>
      <c r="B51" s="70" t="s">
        <v>66</v>
      </c>
      <c r="C51" s="70" t="s">
        <v>179</v>
      </c>
      <c r="D51" s="70" t="s">
        <v>735</v>
      </c>
      <c r="E51" s="70" t="s">
        <v>735</v>
      </c>
      <c r="F51" s="70" t="s">
        <v>736</v>
      </c>
      <c r="G51" s="70" t="s">
        <v>736</v>
      </c>
      <c r="H51" s="70" t="s">
        <v>737</v>
      </c>
      <c r="I51" s="70" t="s">
        <v>737</v>
      </c>
      <c r="J51" s="70" t="s">
        <v>539</v>
      </c>
      <c r="K51" s="70" t="s">
        <v>86</v>
      </c>
      <c r="L51" s="324">
        <v>868004</v>
      </c>
      <c r="M51" s="71">
        <v>639463</v>
      </c>
      <c r="N51" s="71">
        <v>843966</v>
      </c>
      <c r="O51" s="71">
        <v>611186.69999999995</v>
      </c>
      <c r="P51" t="e">
        <v>#N/A</v>
      </c>
      <c r="Q51" s="72" t="e">
        <v>#N/A</v>
      </c>
    </row>
    <row r="52" spans="1:17" ht="16.5" customHeight="1" x14ac:dyDescent="0.2">
      <c r="A52" s="70" t="s">
        <v>926</v>
      </c>
      <c r="B52" s="70" t="s">
        <v>66</v>
      </c>
      <c r="C52" s="70" t="s">
        <v>179</v>
      </c>
      <c r="D52" s="70" t="s">
        <v>352</v>
      </c>
      <c r="E52" s="70" t="s">
        <v>352</v>
      </c>
      <c r="F52" s="70" t="s">
        <v>925</v>
      </c>
      <c r="G52" s="70" t="s">
        <v>926</v>
      </c>
      <c r="H52" s="70" t="s">
        <v>927</v>
      </c>
      <c r="I52" s="70" t="s">
        <v>928</v>
      </c>
      <c r="J52" s="70" t="s">
        <v>183</v>
      </c>
      <c r="K52" s="70" t="s">
        <v>86</v>
      </c>
      <c r="L52" s="324">
        <v>520200</v>
      </c>
      <c r="M52" s="71">
        <v>730975</v>
      </c>
      <c r="N52" s="71">
        <v>647506</v>
      </c>
      <c r="O52" s="71">
        <v>663061.80000000005</v>
      </c>
      <c r="P52">
        <v>45.566800000000001</v>
      </c>
      <c r="Q52" s="72">
        <v>19.6495</v>
      </c>
    </row>
    <row r="53" spans="1:17" ht="16.5" customHeight="1" x14ac:dyDescent="0.2">
      <c r="A53" s="70" t="s">
        <v>289</v>
      </c>
      <c r="B53" s="70" t="s">
        <v>221</v>
      </c>
      <c r="C53" s="70" t="s">
        <v>275</v>
      </c>
      <c r="D53" s="70" t="s">
        <v>276</v>
      </c>
      <c r="E53" s="70" t="s">
        <v>276</v>
      </c>
      <c r="F53" s="70" t="s">
        <v>289</v>
      </c>
      <c r="G53" s="70" t="s">
        <v>289</v>
      </c>
      <c r="H53" s="70" t="s">
        <v>290</v>
      </c>
      <c r="I53" s="70" t="s">
        <v>291</v>
      </c>
      <c r="J53" s="70" t="s">
        <v>153</v>
      </c>
      <c r="K53" s="70" t="s">
        <v>86</v>
      </c>
      <c r="L53" s="324">
        <v>475200</v>
      </c>
      <c r="M53" s="71">
        <v>470000</v>
      </c>
      <c r="N53" s="71">
        <v>355000</v>
      </c>
      <c r="O53" s="71">
        <v>240000</v>
      </c>
      <c r="P53">
        <v>44.070099999999996</v>
      </c>
      <c r="Q53" s="72">
        <v>22.096699999999998</v>
      </c>
    </row>
    <row r="54" spans="1:17" ht="16.5" customHeight="1" x14ac:dyDescent="0.2">
      <c r="A54" s="70" t="s">
        <v>933</v>
      </c>
      <c r="B54" s="70" t="s">
        <v>66</v>
      </c>
      <c r="C54" s="70" t="s">
        <v>114</v>
      </c>
      <c r="D54" s="70" t="s">
        <v>932</v>
      </c>
      <c r="E54" s="70" t="s">
        <v>932</v>
      </c>
      <c r="F54" s="70" t="s">
        <v>925</v>
      </c>
      <c r="G54" s="70" t="s">
        <v>933</v>
      </c>
      <c r="H54" s="70" t="s">
        <v>927</v>
      </c>
      <c r="I54" s="70" t="s">
        <v>934</v>
      </c>
      <c r="J54" s="70" t="s">
        <v>183</v>
      </c>
      <c r="K54" s="70" t="s">
        <v>86</v>
      </c>
      <c r="L54" s="324">
        <v>273170</v>
      </c>
      <c r="M54" s="71">
        <v>761200</v>
      </c>
      <c r="N54" s="71">
        <v>594530</v>
      </c>
      <c r="O54" s="71">
        <v>345190</v>
      </c>
      <c r="P54">
        <v>44.909500000000001</v>
      </c>
      <c r="Q54" s="72">
        <v>19.970700000000001</v>
      </c>
    </row>
    <row r="55" spans="1:17" ht="16.5" customHeight="1" x14ac:dyDescent="0.2">
      <c r="A55" s="70" t="s">
        <v>353</v>
      </c>
      <c r="B55" s="70" t="s">
        <v>66</v>
      </c>
      <c r="C55" s="70" t="s">
        <v>179</v>
      </c>
      <c r="D55" s="70" t="s">
        <v>352</v>
      </c>
      <c r="E55" s="70" t="s">
        <v>352</v>
      </c>
      <c r="F55" s="70" t="s">
        <v>353</v>
      </c>
      <c r="G55" s="70" t="s">
        <v>353</v>
      </c>
      <c r="H55" s="70" t="s">
        <v>354</v>
      </c>
      <c r="I55" s="70" t="s">
        <v>355</v>
      </c>
      <c r="J55" s="70" t="s">
        <v>183</v>
      </c>
      <c r="K55" s="70" t="s">
        <v>86</v>
      </c>
      <c r="L55" s="324">
        <v>174770.6</v>
      </c>
      <c r="M55" s="71">
        <v>298789.3</v>
      </c>
      <c r="N55" s="71">
        <v>1259299.1000000001</v>
      </c>
      <c r="O55" s="71">
        <v>81761.899999999994</v>
      </c>
      <c r="P55">
        <v>45.595300000000002</v>
      </c>
      <c r="Q55" s="72">
        <v>19.579699999999999</v>
      </c>
    </row>
    <row r="56" spans="1:17" ht="16.5" customHeight="1" x14ac:dyDescent="0.2">
      <c r="A56" s="70" t="s">
        <v>793</v>
      </c>
      <c r="B56" s="70" t="s">
        <v>96</v>
      </c>
      <c r="C56" s="70" t="s">
        <v>451</v>
      </c>
      <c r="D56" s="70" t="s">
        <v>790</v>
      </c>
      <c r="E56" s="70" t="s">
        <v>791</v>
      </c>
      <c r="F56" s="70" t="s">
        <v>792</v>
      </c>
      <c r="G56" s="70" t="s">
        <v>793</v>
      </c>
      <c r="H56" s="70" t="s">
        <v>794</v>
      </c>
      <c r="I56" s="70" t="s">
        <v>795</v>
      </c>
      <c r="J56" s="70" t="s">
        <v>85</v>
      </c>
      <c r="K56" s="70" t="s">
        <v>86</v>
      </c>
      <c r="L56" s="324">
        <v>162138.79999999999</v>
      </c>
      <c r="M56" s="71">
        <v>89544.7</v>
      </c>
      <c r="N56" s="71">
        <v>47283.199999999997</v>
      </c>
      <c r="O56" s="71">
        <v>19920</v>
      </c>
      <c r="P56">
        <v>43.575299999999999</v>
      </c>
      <c r="Q56" s="72">
        <v>20.2349</v>
      </c>
    </row>
    <row r="57" spans="1:17" ht="16.5" customHeight="1" x14ac:dyDescent="0.2">
      <c r="A57" s="70" t="s">
        <v>487</v>
      </c>
      <c r="B57" s="70" t="s">
        <v>221</v>
      </c>
      <c r="C57" s="70" t="s">
        <v>227</v>
      </c>
      <c r="D57" s="70" t="s">
        <v>486</v>
      </c>
      <c r="E57" s="70" t="s">
        <v>486</v>
      </c>
      <c r="F57" s="70" t="s">
        <v>487</v>
      </c>
      <c r="G57" s="70" t="s">
        <v>487</v>
      </c>
      <c r="H57" s="70" t="s">
        <v>488</v>
      </c>
      <c r="I57" s="70" t="s">
        <v>488</v>
      </c>
      <c r="J57" s="70" t="s">
        <v>489</v>
      </c>
      <c r="K57" s="70" t="s">
        <v>86</v>
      </c>
      <c r="L57" s="324">
        <v>141120.1</v>
      </c>
      <c r="M57" s="71">
        <v>124223.6</v>
      </c>
      <c r="N57" s="71">
        <v>221927.9</v>
      </c>
      <c r="O57" s="71">
        <v>266852.90000000002</v>
      </c>
      <c r="P57">
        <v>44.695700000000002</v>
      </c>
      <c r="Q57" s="72">
        <v>22.130099999999999</v>
      </c>
    </row>
    <row r="58" spans="1:17" ht="16.5" customHeight="1" x14ac:dyDescent="0.2">
      <c r="A58" s="70" t="s">
        <v>850</v>
      </c>
      <c r="B58" s="70" t="s">
        <v>96</v>
      </c>
      <c r="C58" s="70" t="s">
        <v>776</v>
      </c>
      <c r="D58" s="70" t="s">
        <v>777</v>
      </c>
      <c r="E58" s="70" t="s">
        <v>777</v>
      </c>
      <c r="F58" s="70" t="s">
        <v>850</v>
      </c>
      <c r="G58" s="70" t="s">
        <v>850</v>
      </c>
      <c r="H58" s="70" t="s">
        <v>851</v>
      </c>
      <c r="I58" s="70" t="s">
        <v>851</v>
      </c>
      <c r="J58" s="70" t="s">
        <v>489</v>
      </c>
      <c r="K58" s="70" t="s">
        <v>86</v>
      </c>
      <c r="L58" s="324">
        <v>103569.5</v>
      </c>
      <c r="M58" s="71">
        <v>109303</v>
      </c>
      <c r="N58" s="71">
        <v>295073</v>
      </c>
      <c r="O58" s="71">
        <v>92030</v>
      </c>
      <c r="P58">
        <v>44.757199999999997</v>
      </c>
      <c r="Q58" s="72">
        <v>19.694600000000001</v>
      </c>
    </row>
    <row r="59" spans="1:17" ht="16.5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86</v>
      </c>
      <c r="L59" s="324">
        <v>96001</v>
      </c>
      <c r="M59" s="71">
        <v>157249.79999999999</v>
      </c>
      <c r="N59" s="71">
        <v>176838.39999999999</v>
      </c>
      <c r="O59" s="71">
        <v>148849.1</v>
      </c>
      <c r="P59">
        <v>44.843969999999999</v>
      </c>
      <c r="Q59" s="72">
        <v>20.39133</v>
      </c>
    </row>
    <row r="60" spans="1:17" ht="16.5" customHeight="1" x14ac:dyDescent="0.2">
      <c r="A60" s="70" t="s">
        <v>208</v>
      </c>
      <c r="B60" s="70" t="s">
        <v>96</v>
      </c>
      <c r="C60" s="70" t="s">
        <v>121</v>
      </c>
      <c r="D60" s="70" t="s">
        <v>122</v>
      </c>
      <c r="E60" s="70" t="s">
        <v>122</v>
      </c>
      <c r="F60" s="70" t="s">
        <v>208</v>
      </c>
      <c r="G60" s="70" t="s">
        <v>208</v>
      </c>
      <c r="H60" s="70" t="s">
        <v>209</v>
      </c>
      <c r="I60" s="70" t="s">
        <v>210</v>
      </c>
      <c r="J60" s="70" t="s">
        <v>153</v>
      </c>
      <c r="K60" s="70" t="s">
        <v>86</v>
      </c>
      <c r="L60" s="324">
        <v>90558.2</v>
      </c>
      <c r="M60" s="71">
        <v>50535.1</v>
      </c>
      <c r="N60" s="71">
        <v>770785.6</v>
      </c>
      <c r="O60" s="71">
        <v>667858.9</v>
      </c>
      <c r="P60">
        <v>43.589300000000001</v>
      </c>
      <c r="Q60" s="72">
        <v>21.320399999999999</v>
      </c>
    </row>
    <row r="61" spans="1:17" ht="16.5" customHeight="1" x14ac:dyDescent="0.2">
      <c r="A61" s="70" t="s">
        <v>235</v>
      </c>
      <c r="B61" s="70" t="s">
        <v>221</v>
      </c>
      <c r="C61" s="70" t="s">
        <v>222</v>
      </c>
      <c r="D61" s="70" t="s">
        <v>232</v>
      </c>
      <c r="E61" s="70" t="s">
        <v>233</v>
      </c>
      <c r="F61" s="70" t="s">
        <v>234</v>
      </c>
      <c r="G61" s="70" t="s">
        <v>235</v>
      </c>
      <c r="H61" s="70" t="s">
        <v>236</v>
      </c>
      <c r="I61" s="70" t="s">
        <v>236</v>
      </c>
      <c r="J61" s="70" t="s">
        <v>237</v>
      </c>
      <c r="K61" s="70" t="s">
        <v>86</v>
      </c>
      <c r="L61" s="324">
        <v>78652</v>
      </c>
      <c r="M61" s="71">
        <v>91296</v>
      </c>
      <c r="N61" s="71">
        <v>133300</v>
      </c>
      <c r="O61" s="71" t="s">
        <v>63</v>
      </c>
      <c r="P61">
        <v>43.239491999999998</v>
      </c>
      <c r="Q61" s="72">
        <v>21.485498</v>
      </c>
    </row>
    <row r="62" spans="1:17" ht="16.5" customHeight="1" x14ac:dyDescent="0.2">
      <c r="A62" s="70" t="s">
        <v>782</v>
      </c>
      <c r="B62" s="70" t="s">
        <v>54</v>
      </c>
      <c r="C62" s="70" t="s">
        <v>55</v>
      </c>
      <c r="D62" s="70" t="s">
        <v>56</v>
      </c>
      <c r="E62" s="70" t="s">
        <v>781</v>
      </c>
      <c r="F62" s="70" t="s">
        <v>782</v>
      </c>
      <c r="G62" s="70" t="s">
        <v>782</v>
      </c>
      <c r="H62" s="70" t="s">
        <v>783</v>
      </c>
      <c r="I62" s="70" t="s">
        <v>784</v>
      </c>
      <c r="J62" s="70" t="s">
        <v>85</v>
      </c>
      <c r="K62" s="70" t="s">
        <v>86</v>
      </c>
      <c r="L62" s="324">
        <v>73130</v>
      </c>
      <c r="M62" s="71">
        <v>158105.1</v>
      </c>
      <c r="N62" s="71">
        <v>134282.20000000001</v>
      </c>
      <c r="O62" s="71">
        <v>232032.6</v>
      </c>
      <c r="P62">
        <v>44.807600000000001</v>
      </c>
      <c r="Q62" s="72">
        <v>20.456900000000001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86</v>
      </c>
      <c r="L63" s="324">
        <v>68646.600000000006</v>
      </c>
      <c r="M63" s="71">
        <v>133276.5</v>
      </c>
      <c r="N63" s="71">
        <v>128688.2</v>
      </c>
      <c r="O63" s="71">
        <v>114527.7</v>
      </c>
      <c r="P63">
        <v>44.841999999999999</v>
      </c>
      <c r="Q63" s="72">
        <v>20.6692</v>
      </c>
    </row>
    <row r="64" spans="1:17" ht="16.5" customHeight="1" x14ac:dyDescent="0.2">
      <c r="A64" s="70" t="s">
        <v>944</v>
      </c>
      <c r="B64" s="70" t="s">
        <v>54</v>
      </c>
      <c r="C64" s="70" t="s">
        <v>55</v>
      </c>
      <c r="D64" s="70" t="s">
        <v>56</v>
      </c>
      <c r="E64" s="70" t="s">
        <v>781</v>
      </c>
      <c r="F64" s="70" t="s">
        <v>944</v>
      </c>
      <c r="G64" s="70" t="s">
        <v>944</v>
      </c>
      <c r="H64" s="70" t="s">
        <v>945</v>
      </c>
      <c r="I64" s="70" t="s">
        <v>946</v>
      </c>
      <c r="J64" s="70" t="s">
        <v>947</v>
      </c>
      <c r="K64" s="70" t="s">
        <v>86</v>
      </c>
      <c r="L64" s="324">
        <v>67604.3</v>
      </c>
      <c r="M64" s="71">
        <v>104217</v>
      </c>
      <c r="N64" s="71">
        <v>18584</v>
      </c>
      <c r="O64" s="71">
        <v>6696</v>
      </c>
      <c r="P64">
        <v>44.816600000000001</v>
      </c>
      <c r="Q64" s="72">
        <v>20.489599999999999</v>
      </c>
    </row>
    <row r="65" spans="1:17" ht="16.5" customHeight="1" x14ac:dyDescent="0.2">
      <c r="A65" s="70"/>
      <c r="B65" s="70" t="s">
        <v>54</v>
      </c>
      <c r="C65" s="70" t="s">
        <v>55</v>
      </c>
      <c r="D65" s="70" t="s">
        <v>110</v>
      </c>
      <c r="E65" s="70" t="s">
        <v>148</v>
      </c>
      <c r="F65" s="70" t="s">
        <v>1024</v>
      </c>
      <c r="G65" s="70"/>
      <c r="H65" s="70" t="s">
        <v>1025</v>
      </c>
      <c r="I65" s="70" t="s">
        <v>1026</v>
      </c>
      <c r="J65" s="70" t="s">
        <v>297</v>
      </c>
      <c r="K65" s="70" t="s">
        <v>86</v>
      </c>
      <c r="L65" s="324">
        <v>67376</v>
      </c>
      <c r="M65" s="71" t="s">
        <v>63</v>
      </c>
      <c r="N65" s="71" t="s">
        <v>63</v>
      </c>
      <c r="O65" s="71" t="s">
        <v>63</v>
      </c>
      <c r="P65" t="e">
        <v>#N/A</v>
      </c>
      <c r="Q65" s="72" t="e">
        <v>#N/A</v>
      </c>
    </row>
    <row r="66" spans="1:17" ht="16.5" customHeight="1" x14ac:dyDescent="0.2">
      <c r="A66" s="70" t="s">
        <v>930</v>
      </c>
      <c r="B66" s="70" t="s">
        <v>66</v>
      </c>
      <c r="C66" s="70" t="s">
        <v>238</v>
      </c>
      <c r="D66" s="70" t="s">
        <v>929</v>
      </c>
      <c r="E66" s="70" t="s">
        <v>929</v>
      </c>
      <c r="F66" s="70" t="s">
        <v>925</v>
      </c>
      <c r="G66" s="70" t="s">
        <v>930</v>
      </c>
      <c r="H66" s="70" t="s">
        <v>927</v>
      </c>
      <c r="I66" s="70" t="s">
        <v>931</v>
      </c>
      <c r="J66" s="70" t="s">
        <v>183</v>
      </c>
      <c r="K66" s="70" t="s">
        <v>86</v>
      </c>
      <c r="L66" s="324">
        <v>67306</v>
      </c>
      <c r="M66" s="71">
        <v>458880</v>
      </c>
      <c r="N66" s="71">
        <v>404230</v>
      </c>
      <c r="O66" s="71">
        <v>245940</v>
      </c>
      <c r="P66">
        <v>45.113300000000002</v>
      </c>
      <c r="Q66" s="72">
        <v>20.618099999999998</v>
      </c>
    </row>
    <row r="67" spans="1:17" ht="16.5" customHeight="1" x14ac:dyDescent="0.2">
      <c r="A67" s="70" t="s">
        <v>808</v>
      </c>
      <c r="B67" s="70" t="s">
        <v>96</v>
      </c>
      <c r="C67" s="70" t="s">
        <v>477</v>
      </c>
      <c r="D67" s="70" t="s">
        <v>676</v>
      </c>
      <c r="E67" s="70" t="s">
        <v>806</v>
      </c>
      <c r="F67" s="70" t="s">
        <v>807</v>
      </c>
      <c r="G67" s="70" t="s">
        <v>808</v>
      </c>
      <c r="H67" s="70" t="s">
        <v>809</v>
      </c>
      <c r="I67" s="70" t="s">
        <v>810</v>
      </c>
      <c r="J67" s="70" t="s">
        <v>457</v>
      </c>
      <c r="K67" s="70" t="s">
        <v>86</v>
      </c>
      <c r="L67" s="324">
        <v>47033</v>
      </c>
      <c r="M67" s="71">
        <v>44566.7</v>
      </c>
      <c r="N67" s="71">
        <v>227520</v>
      </c>
      <c r="O67" s="71">
        <v>262365</v>
      </c>
      <c r="P67">
        <v>44</v>
      </c>
      <c r="Q67" s="72">
        <v>21</v>
      </c>
    </row>
    <row r="68" spans="1:17" ht="16.5" customHeight="1" x14ac:dyDescent="0.2">
      <c r="A68" s="70" t="s">
        <v>466</v>
      </c>
      <c r="B68" s="70" t="s">
        <v>221</v>
      </c>
      <c r="C68" s="70" t="s">
        <v>314</v>
      </c>
      <c r="D68" s="70" t="s">
        <v>472</v>
      </c>
      <c r="E68" s="70" t="s">
        <v>473</v>
      </c>
      <c r="F68" s="70" t="s">
        <v>466</v>
      </c>
      <c r="G68" s="70" t="s">
        <v>466</v>
      </c>
      <c r="H68" s="70" t="s">
        <v>468</v>
      </c>
      <c r="I68" s="70" t="s">
        <v>474</v>
      </c>
      <c r="J68" s="70" t="s">
        <v>237</v>
      </c>
      <c r="K68" s="70" t="s">
        <v>86</v>
      </c>
      <c r="L68" s="324">
        <v>43365</v>
      </c>
      <c r="M68" s="71">
        <v>72468</v>
      </c>
      <c r="N68" s="71">
        <v>87046</v>
      </c>
      <c r="O68" s="71">
        <v>83347</v>
      </c>
      <c r="P68">
        <v>42.973599999999998</v>
      </c>
      <c r="Q68" s="72">
        <v>22.076799999999999</v>
      </c>
    </row>
    <row r="69" spans="1:17" ht="16.5" customHeight="1" x14ac:dyDescent="0.2">
      <c r="A69" s="70" t="s">
        <v>158</v>
      </c>
      <c r="B69" s="70" t="s">
        <v>54</v>
      </c>
      <c r="C69" s="70" t="s">
        <v>55</v>
      </c>
      <c r="D69" s="70" t="s">
        <v>156</v>
      </c>
      <c r="E69" s="70" t="s">
        <v>157</v>
      </c>
      <c r="F69" s="70" t="s">
        <v>149</v>
      </c>
      <c r="G69" s="70" t="s">
        <v>158</v>
      </c>
      <c r="H69" s="70" t="s">
        <v>151</v>
      </c>
      <c r="I69" s="70" t="s">
        <v>159</v>
      </c>
      <c r="J69" s="70" t="s">
        <v>153</v>
      </c>
      <c r="K69" s="70" t="s">
        <v>86</v>
      </c>
      <c r="L69" s="324">
        <v>36225.1</v>
      </c>
      <c r="M69" s="71">
        <v>38317.599999999999</v>
      </c>
      <c r="N69" s="71">
        <v>75266.600000000006</v>
      </c>
      <c r="O69" s="71">
        <v>32847.800000000003</v>
      </c>
      <c r="P69">
        <v>44.801200000000001</v>
      </c>
      <c r="Q69" s="72">
        <v>20.420200000000001</v>
      </c>
    </row>
    <row r="70" spans="1:17" ht="16.5" customHeight="1" x14ac:dyDescent="0.2">
      <c r="A70" s="70" t="s">
        <v>612</v>
      </c>
      <c r="B70" s="70" t="s">
        <v>66</v>
      </c>
      <c r="C70" s="70" t="s">
        <v>67</v>
      </c>
      <c r="D70" s="70" t="s">
        <v>616</v>
      </c>
      <c r="E70" s="70" t="s">
        <v>616</v>
      </c>
      <c r="F70" s="70" t="s">
        <v>612</v>
      </c>
      <c r="G70" s="70" t="s">
        <v>612</v>
      </c>
      <c r="H70" s="70" t="s">
        <v>614</v>
      </c>
      <c r="I70" s="70" t="s">
        <v>617</v>
      </c>
      <c r="J70" s="70" t="s">
        <v>237</v>
      </c>
      <c r="K70" s="70" t="s">
        <v>86</v>
      </c>
      <c r="L70" s="324">
        <v>31553</v>
      </c>
      <c r="M70" s="71">
        <v>27426</v>
      </c>
      <c r="N70" s="71">
        <v>8480</v>
      </c>
      <c r="O70" s="71">
        <v>10114.6</v>
      </c>
      <c r="P70">
        <v>45.5458</v>
      </c>
      <c r="Q70" s="72">
        <v>20.231400000000001</v>
      </c>
    </row>
    <row r="71" spans="1:17" ht="16.5" customHeight="1" x14ac:dyDescent="0.2">
      <c r="A71" s="70" t="s">
        <v>1021</v>
      </c>
      <c r="B71" s="70" t="s">
        <v>221</v>
      </c>
      <c r="C71" s="70" t="s">
        <v>222</v>
      </c>
      <c r="D71" s="70" t="s">
        <v>1019</v>
      </c>
      <c r="E71" s="70" t="s">
        <v>1019</v>
      </c>
      <c r="F71" s="70" t="s">
        <v>1020</v>
      </c>
      <c r="G71" s="70" t="s">
        <v>1021</v>
      </c>
      <c r="H71" s="70" t="s">
        <v>1022</v>
      </c>
      <c r="I71" s="70" t="s">
        <v>1023</v>
      </c>
      <c r="J71" s="70" t="s">
        <v>85</v>
      </c>
      <c r="K71" s="70" t="s">
        <v>86</v>
      </c>
      <c r="L71" s="324">
        <v>31451.3</v>
      </c>
      <c r="M71" s="71">
        <v>18277.099999999999</v>
      </c>
      <c r="N71" s="71">
        <v>6338.1</v>
      </c>
      <c r="O71" s="71">
        <v>5938.3</v>
      </c>
      <c r="P71">
        <v>43.134500000000003</v>
      </c>
      <c r="Q71" s="72">
        <v>21.2681</v>
      </c>
    </row>
    <row r="72" spans="1:17" ht="16.5" customHeight="1" x14ac:dyDescent="0.2">
      <c r="A72" s="70" t="s">
        <v>164</v>
      </c>
      <c r="B72" s="70" t="s">
        <v>54</v>
      </c>
      <c r="C72" s="70" t="s">
        <v>55</v>
      </c>
      <c r="D72" s="70" t="s">
        <v>162</v>
      </c>
      <c r="E72" s="70" t="s">
        <v>163</v>
      </c>
      <c r="F72" s="70" t="s">
        <v>149</v>
      </c>
      <c r="G72" s="70" t="s">
        <v>164</v>
      </c>
      <c r="H72" s="70" t="s">
        <v>151</v>
      </c>
      <c r="I72" s="70" t="s">
        <v>165</v>
      </c>
      <c r="J72" s="70" t="s">
        <v>153</v>
      </c>
      <c r="K72" s="70" t="s">
        <v>86</v>
      </c>
      <c r="L72" s="324">
        <v>27875</v>
      </c>
      <c r="M72" s="71">
        <v>50991</v>
      </c>
      <c r="N72" s="71">
        <v>48363.5</v>
      </c>
      <c r="O72" s="71">
        <v>13145.7</v>
      </c>
      <c r="P72">
        <v>44.8279</v>
      </c>
      <c r="Q72" s="72">
        <v>20.4468</v>
      </c>
    </row>
    <row r="73" spans="1:17" ht="16.5" customHeight="1" x14ac:dyDescent="0.2">
      <c r="A73" s="70"/>
      <c r="B73" s="70" t="s">
        <v>96</v>
      </c>
      <c r="C73" s="70" t="s">
        <v>121</v>
      </c>
      <c r="D73" s="70" t="s">
        <v>464</v>
      </c>
      <c r="E73" s="70" t="s">
        <v>465</v>
      </c>
      <c r="F73" s="70" t="s">
        <v>996</v>
      </c>
      <c r="G73" s="70"/>
      <c r="H73" s="70" t="s">
        <v>997</v>
      </c>
      <c r="I73" s="70" t="s">
        <v>999</v>
      </c>
      <c r="J73" s="70" t="s">
        <v>237</v>
      </c>
      <c r="K73" s="70" t="s">
        <v>86</v>
      </c>
      <c r="L73" s="324">
        <v>23670</v>
      </c>
      <c r="M73" s="71">
        <v>15813</v>
      </c>
      <c r="N73" s="71" t="s">
        <v>63</v>
      </c>
      <c r="O73" s="71" t="s">
        <v>63</v>
      </c>
      <c r="P73" t="e">
        <v>#N/A</v>
      </c>
      <c r="Q73" s="72" t="e">
        <v>#N/A</v>
      </c>
    </row>
    <row r="74" spans="1:17" ht="16.5" customHeight="1" x14ac:dyDescent="0.2">
      <c r="A74" s="70" t="s">
        <v>830</v>
      </c>
      <c r="B74" s="70" t="s">
        <v>221</v>
      </c>
      <c r="C74" s="70" t="s">
        <v>827</v>
      </c>
      <c r="D74" s="70" t="s">
        <v>828</v>
      </c>
      <c r="E74" s="70" t="s">
        <v>829</v>
      </c>
      <c r="F74" s="70" t="s">
        <v>807</v>
      </c>
      <c r="G74" s="70" t="s">
        <v>830</v>
      </c>
      <c r="H74" s="70" t="s">
        <v>809</v>
      </c>
      <c r="I74" s="70" t="s">
        <v>831</v>
      </c>
      <c r="J74" s="70" t="s">
        <v>457</v>
      </c>
      <c r="K74" s="70" t="s">
        <v>86</v>
      </c>
      <c r="L74" s="324">
        <v>21882.9</v>
      </c>
      <c r="M74" s="71">
        <v>8121</v>
      </c>
      <c r="N74" s="71">
        <v>8242.6</v>
      </c>
      <c r="O74" s="71">
        <v>4765.6000000000004</v>
      </c>
      <c r="P74">
        <v>43.645000000000003</v>
      </c>
      <c r="Q74" s="72">
        <v>22.0137</v>
      </c>
    </row>
    <row r="75" spans="1:17" ht="16.5" customHeight="1" x14ac:dyDescent="0.2">
      <c r="A75" s="70" t="s">
        <v>920</v>
      </c>
      <c r="B75" s="70" t="s">
        <v>54</v>
      </c>
      <c r="C75" s="70" t="s">
        <v>55</v>
      </c>
      <c r="D75" s="70" t="s">
        <v>899</v>
      </c>
      <c r="E75" s="70" t="s">
        <v>919</v>
      </c>
      <c r="F75" s="70" t="s">
        <v>885</v>
      </c>
      <c r="G75" s="70" t="s">
        <v>920</v>
      </c>
      <c r="H75" s="70" t="s">
        <v>887</v>
      </c>
      <c r="I75" s="70" t="s">
        <v>921</v>
      </c>
      <c r="J75" s="70" t="s">
        <v>344</v>
      </c>
      <c r="K75" s="70" t="s">
        <v>86</v>
      </c>
      <c r="L75" s="324">
        <v>21730.2</v>
      </c>
      <c r="M75" s="71">
        <v>56218.5</v>
      </c>
      <c r="N75" s="71">
        <v>30196.7</v>
      </c>
      <c r="O75" s="71">
        <v>167385.20000000001</v>
      </c>
      <c r="P75">
        <v>44.423943999999999</v>
      </c>
      <c r="Q75" s="72">
        <v>20.303249999999998</v>
      </c>
    </row>
    <row r="76" spans="1:17" ht="16.5" customHeight="1" x14ac:dyDescent="0.2">
      <c r="A76" s="70" t="s">
        <v>985</v>
      </c>
      <c r="B76" s="70" t="s">
        <v>66</v>
      </c>
      <c r="C76" s="70" t="s">
        <v>179</v>
      </c>
      <c r="D76" s="70" t="s">
        <v>211</v>
      </c>
      <c r="E76" s="70" t="s">
        <v>211</v>
      </c>
      <c r="F76" s="70" t="s">
        <v>985</v>
      </c>
      <c r="G76" s="70" t="s">
        <v>985</v>
      </c>
      <c r="H76" s="70" t="s">
        <v>986</v>
      </c>
      <c r="I76" s="70" t="s">
        <v>987</v>
      </c>
      <c r="J76" s="70" t="s">
        <v>237</v>
      </c>
      <c r="K76" s="70" t="s">
        <v>86</v>
      </c>
      <c r="L76" s="324">
        <v>21486.9</v>
      </c>
      <c r="M76" s="71" t="s">
        <v>63</v>
      </c>
      <c r="N76" s="71" t="s">
        <v>63</v>
      </c>
      <c r="O76" s="71" t="s">
        <v>63</v>
      </c>
      <c r="P76">
        <v>45.592100000000002</v>
      </c>
      <c r="Q76" s="72">
        <v>20.054300000000001</v>
      </c>
    </row>
    <row r="77" spans="1:17" ht="16.5" customHeight="1" x14ac:dyDescent="0.2">
      <c r="A77" s="70"/>
      <c r="B77" s="70" t="s">
        <v>96</v>
      </c>
      <c r="C77" s="70" t="s">
        <v>451</v>
      </c>
      <c r="D77" s="70" t="s">
        <v>458</v>
      </c>
      <c r="E77" s="70" t="s">
        <v>1109</v>
      </c>
      <c r="F77" s="70" t="s">
        <v>1110</v>
      </c>
      <c r="G77" s="70"/>
      <c r="H77" s="70" t="s">
        <v>1111</v>
      </c>
      <c r="I77" s="70" t="s">
        <v>1112</v>
      </c>
      <c r="J77" s="70" t="s">
        <v>85</v>
      </c>
      <c r="K77" s="70" t="s">
        <v>86</v>
      </c>
      <c r="L77" s="324">
        <v>20562.7</v>
      </c>
      <c r="M77" s="71" t="s">
        <v>63</v>
      </c>
      <c r="N77" s="71" t="s">
        <v>63</v>
      </c>
      <c r="O77" s="71" t="s">
        <v>63</v>
      </c>
      <c r="P77" t="e">
        <v>#N/A</v>
      </c>
      <c r="Q77" s="72" t="e">
        <v>#N/A</v>
      </c>
    </row>
    <row r="78" spans="1:17" ht="16.5" customHeight="1" x14ac:dyDescent="0.2">
      <c r="A78" s="70" t="s">
        <v>814</v>
      </c>
      <c r="B78" s="70" t="s">
        <v>96</v>
      </c>
      <c r="C78" s="70" t="s">
        <v>477</v>
      </c>
      <c r="D78" s="70" t="s">
        <v>676</v>
      </c>
      <c r="E78" s="70" t="s">
        <v>813</v>
      </c>
      <c r="F78" s="70" t="s">
        <v>807</v>
      </c>
      <c r="G78" s="70" t="s">
        <v>814</v>
      </c>
      <c r="H78" s="70" t="s">
        <v>809</v>
      </c>
      <c r="I78" s="70" t="s">
        <v>815</v>
      </c>
      <c r="J78" s="70" t="s">
        <v>457</v>
      </c>
      <c r="K78" s="70" t="s">
        <v>86</v>
      </c>
      <c r="L78" s="324">
        <v>19471.5</v>
      </c>
      <c r="M78" s="71">
        <v>14249.2</v>
      </c>
      <c r="N78" s="71">
        <v>28875</v>
      </c>
      <c r="O78" s="71">
        <v>17230</v>
      </c>
      <c r="P78">
        <v>44</v>
      </c>
      <c r="Q78" s="72">
        <v>21</v>
      </c>
    </row>
    <row r="79" spans="1:17" ht="16.5" customHeight="1" x14ac:dyDescent="0.2">
      <c r="A79" s="70" t="s">
        <v>923</v>
      </c>
      <c r="B79" s="70" t="s">
        <v>54</v>
      </c>
      <c r="C79" s="70" t="s">
        <v>55</v>
      </c>
      <c r="D79" s="70" t="s">
        <v>899</v>
      </c>
      <c r="E79" s="70" t="s">
        <v>922</v>
      </c>
      <c r="F79" s="70" t="s">
        <v>885</v>
      </c>
      <c r="G79" s="70" t="s">
        <v>923</v>
      </c>
      <c r="H79" s="70" t="s">
        <v>887</v>
      </c>
      <c r="I79" s="70" t="s">
        <v>924</v>
      </c>
      <c r="J79" s="70" t="s">
        <v>344</v>
      </c>
      <c r="K79" s="70" t="s">
        <v>86</v>
      </c>
      <c r="L79" s="324">
        <v>17376</v>
      </c>
      <c r="M79" s="71">
        <v>20683.900000000001</v>
      </c>
      <c r="N79" s="71">
        <v>51983.9</v>
      </c>
      <c r="O79" s="71">
        <v>48710.5</v>
      </c>
      <c r="P79">
        <v>44.513599999999997</v>
      </c>
      <c r="Q79" s="72">
        <v>20.294499999999999</v>
      </c>
    </row>
    <row r="80" spans="1:17" ht="16.5" customHeight="1" x14ac:dyDescent="0.2">
      <c r="A80" s="70" t="s">
        <v>229</v>
      </c>
      <c r="B80" s="70" t="s">
        <v>221</v>
      </c>
      <c r="C80" s="70" t="s">
        <v>227</v>
      </c>
      <c r="D80" s="70" t="s">
        <v>228</v>
      </c>
      <c r="E80" s="70" t="s">
        <v>228</v>
      </c>
      <c r="F80" s="70" t="s">
        <v>229</v>
      </c>
      <c r="G80" s="70" t="s">
        <v>229</v>
      </c>
      <c r="H80" s="70" t="s">
        <v>230</v>
      </c>
      <c r="I80" s="70" t="s">
        <v>230</v>
      </c>
      <c r="J80" s="70" t="s">
        <v>231</v>
      </c>
      <c r="K80" s="70" t="s">
        <v>86</v>
      </c>
      <c r="L80" s="324">
        <v>16416</v>
      </c>
      <c r="M80" s="71">
        <v>7113.6</v>
      </c>
      <c r="N80" s="71">
        <v>11261.1</v>
      </c>
      <c r="O80" s="71">
        <v>13867.2</v>
      </c>
      <c r="P80">
        <v>42.546100000000003</v>
      </c>
      <c r="Q80" s="72">
        <v>21.9102</v>
      </c>
    </row>
    <row r="81" spans="1:17" ht="16.5" customHeight="1" x14ac:dyDescent="0.2">
      <c r="A81" s="70" t="s">
        <v>825</v>
      </c>
      <c r="B81" s="70" t="s">
        <v>96</v>
      </c>
      <c r="C81" s="70" t="s">
        <v>443</v>
      </c>
      <c r="D81" s="70" t="s">
        <v>823</v>
      </c>
      <c r="E81" s="70" t="s">
        <v>824</v>
      </c>
      <c r="F81" s="70" t="s">
        <v>807</v>
      </c>
      <c r="G81" s="70" t="s">
        <v>825</v>
      </c>
      <c r="H81" s="70" t="s">
        <v>809</v>
      </c>
      <c r="I81" s="70" t="s">
        <v>826</v>
      </c>
      <c r="J81" s="70" t="s">
        <v>457</v>
      </c>
      <c r="K81" s="70" t="s">
        <v>86</v>
      </c>
      <c r="L81" s="324">
        <v>16128</v>
      </c>
      <c r="M81" s="71">
        <v>16128</v>
      </c>
      <c r="N81" s="71">
        <v>4500</v>
      </c>
      <c r="O81" s="71">
        <v>4500</v>
      </c>
      <c r="P81">
        <v>43.273699999999998</v>
      </c>
      <c r="Q81" s="72">
        <v>20.1173</v>
      </c>
    </row>
    <row r="82" spans="1:17" ht="16.5" customHeight="1" x14ac:dyDescent="0.2">
      <c r="A82" s="70"/>
      <c r="B82" s="70" t="s">
        <v>221</v>
      </c>
      <c r="C82" s="70" t="s">
        <v>275</v>
      </c>
      <c r="D82" s="70" t="s">
        <v>276</v>
      </c>
      <c r="E82" s="70" t="s">
        <v>276</v>
      </c>
      <c r="F82" s="70" t="s">
        <v>277</v>
      </c>
      <c r="G82" s="70"/>
      <c r="H82" s="70" t="s">
        <v>278</v>
      </c>
      <c r="I82" s="70" t="s">
        <v>279</v>
      </c>
      <c r="J82" s="70" t="s">
        <v>153</v>
      </c>
      <c r="K82" s="70" t="s">
        <v>86</v>
      </c>
      <c r="L82" s="324">
        <v>14950</v>
      </c>
      <c r="M82" s="71">
        <v>94000</v>
      </c>
      <c r="N82" s="71">
        <v>388000</v>
      </c>
      <c r="O82" s="71" t="s">
        <v>63</v>
      </c>
      <c r="P82" t="e">
        <v>#N/A</v>
      </c>
      <c r="Q82" s="72" t="e">
        <v>#N/A</v>
      </c>
    </row>
    <row r="83" spans="1:17" ht="16.5" customHeight="1" x14ac:dyDescent="0.2">
      <c r="A83" s="70" t="s">
        <v>542</v>
      </c>
      <c r="B83" s="70" t="s">
        <v>96</v>
      </c>
      <c r="C83" s="70" t="s">
        <v>477</v>
      </c>
      <c r="D83" s="70" t="s">
        <v>478</v>
      </c>
      <c r="E83" s="70" t="s">
        <v>540</v>
      </c>
      <c r="F83" s="70" t="s">
        <v>541</v>
      </c>
      <c r="G83" s="70" t="s">
        <v>542</v>
      </c>
      <c r="H83" s="70" t="s">
        <v>543</v>
      </c>
      <c r="I83" s="70" t="s">
        <v>544</v>
      </c>
      <c r="J83" s="70" t="s">
        <v>539</v>
      </c>
      <c r="K83" s="70" t="s">
        <v>86</v>
      </c>
      <c r="L83" s="324">
        <v>14564.2</v>
      </c>
      <c r="M83" s="71">
        <v>990.2</v>
      </c>
      <c r="N83" s="71">
        <v>1317</v>
      </c>
      <c r="O83" s="71">
        <v>1910.4</v>
      </c>
      <c r="P83">
        <v>43.906599999999997</v>
      </c>
      <c r="Q83" s="72">
        <v>21.5032</v>
      </c>
    </row>
    <row r="84" spans="1:17" ht="16.5" customHeight="1" x14ac:dyDescent="0.2">
      <c r="A84" s="70" t="s">
        <v>989</v>
      </c>
      <c r="B84" s="70" t="s">
        <v>221</v>
      </c>
      <c r="C84" s="70" t="s">
        <v>595</v>
      </c>
      <c r="D84" s="70" t="s">
        <v>860</v>
      </c>
      <c r="E84" s="70" t="s">
        <v>988</v>
      </c>
      <c r="F84" s="70" t="s">
        <v>989</v>
      </c>
      <c r="G84" s="70" t="s">
        <v>989</v>
      </c>
      <c r="H84" s="70" t="s">
        <v>990</v>
      </c>
      <c r="I84" s="70" t="s">
        <v>991</v>
      </c>
      <c r="J84" s="70" t="s">
        <v>237</v>
      </c>
      <c r="K84" s="70" t="s">
        <v>86</v>
      </c>
      <c r="L84" s="324">
        <v>13931</v>
      </c>
      <c r="M84" s="71">
        <v>770</v>
      </c>
      <c r="N84" s="71">
        <v>792</v>
      </c>
      <c r="O84" s="71" t="s">
        <v>63</v>
      </c>
      <c r="P84">
        <v>44.543999999999997</v>
      </c>
      <c r="Q84" s="72">
        <v>20.9788</v>
      </c>
    </row>
    <row r="85" spans="1:17" ht="16.5" customHeight="1" x14ac:dyDescent="0.2">
      <c r="A85" s="70"/>
      <c r="B85" s="70" t="s">
        <v>96</v>
      </c>
      <c r="C85" s="70" t="s">
        <v>477</v>
      </c>
      <c r="D85" s="70" t="s">
        <v>748</v>
      </c>
      <c r="E85" s="70" t="s">
        <v>749</v>
      </c>
      <c r="F85" s="70" t="s">
        <v>996</v>
      </c>
      <c r="G85" s="70"/>
      <c r="H85" s="70" t="s">
        <v>997</v>
      </c>
      <c r="I85" s="70" t="s">
        <v>998</v>
      </c>
      <c r="J85" s="70" t="s">
        <v>237</v>
      </c>
      <c r="K85" s="70" t="s">
        <v>86</v>
      </c>
      <c r="L85" s="324">
        <v>12295</v>
      </c>
      <c r="M85" s="71">
        <v>5782.5</v>
      </c>
      <c r="N85" s="71" t="s">
        <v>63</v>
      </c>
      <c r="O85" s="71" t="s">
        <v>63</v>
      </c>
      <c r="P85" t="e">
        <v>#N/A</v>
      </c>
      <c r="Q85" s="72" t="e">
        <v>#N/A</v>
      </c>
    </row>
    <row r="86" spans="1:17" ht="16.5" customHeight="1" x14ac:dyDescent="0.2">
      <c r="A86" s="70" t="s">
        <v>460</v>
      </c>
      <c r="B86" s="70" t="s">
        <v>96</v>
      </c>
      <c r="C86" s="70" t="s">
        <v>451</v>
      </c>
      <c r="D86" s="70" t="s">
        <v>458</v>
      </c>
      <c r="E86" s="70" t="s">
        <v>459</v>
      </c>
      <c r="F86" s="70" t="s">
        <v>460</v>
      </c>
      <c r="G86" s="70" t="s">
        <v>460</v>
      </c>
      <c r="H86" s="70" t="s">
        <v>461</v>
      </c>
      <c r="I86" s="70" t="s">
        <v>462</v>
      </c>
      <c r="J86" s="70" t="s">
        <v>463</v>
      </c>
      <c r="K86" s="70" t="s">
        <v>86</v>
      </c>
      <c r="L86" s="324">
        <v>12202.4</v>
      </c>
      <c r="M86" s="71">
        <v>24286.400000000001</v>
      </c>
      <c r="N86" s="71">
        <v>161.69999999999999</v>
      </c>
      <c r="O86" s="71">
        <v>48395</v>
      </c>
      <c r="P86">
        <v>43.534700000000001</v>
      </c>
      <c r="Q86" s="72">
        <v>20.2057</v>
      </c>
    </row>
    <row r="87" spans="1:17" ht="16.5" customHeight="1" x14ac:dyDescent="0.2">
      <c r="A87" s="70" t="s">
        <v>856</v>
      </c>
      <c r="B87" s="70" t="s">
        <v>96</v>
      </c>
      <c r="C87" s="70" t="s">
        <v>97</v>
      </c>
      <c r="D87" s="70" t="s">
        <v>819</v>
      </c>
      <c r="E87" s="70" t="s">
        <v>820</v>
      </c>
      <c r="F87" s="70" t="s">
        <v>855</v>
      </c>
      <c r="G87" s="70" t="s">
        <v>856</v>
      </c>
      <c r="H87" s="70" t="s">
        <v>857</v>
      </c>
      <c r="I87" s="70" t="s">
        <v>858</v>
      </c>
      <c r="J87" s="70" t="s">
        <v>859</v>
      </c>
      <c r="K87" s="70" t="s">
        <v>86</v>
      </c>
      <c r="L87" s="324">
        <v>11600</v>
      </c>
      <c r="M87" s="71">
        <v>31400</v>
      </c>
      <c r="N87" s="71">
        <v>238.9</v>
      </c>
      <c r="O87" s="71" t="s">
        <v>63</v>
      </c>
      <c r="P87">
        <v>43.391800000000003</v>
      </c>
      <c r="Q87" s="72">
        <v>20.634699999999999</v>
      </c>
    </row>
    <row r="88" spans="1:17" ht="16.5" customHeight="1" x14ac:dyDescent="0.2">
      <c r="A88" s="70" t="s">
        <v>201</v>
      </c>
      <c r="B88" s="70" t="s">
        <v>66</v>
      </c>
      <c r="C88" s="70" t="s">
        <v>142</v>
      </c>
      <c r="D88" s="70" t="s">
        <v>199</v>
      </c>
      <c r="E88" s="70" t="s">
        <v>200</v>
      </c>
      <c r="F88" s="70" t="s">
        <v>201</v>
      </c>
      <c r="G88" s="70" t="s">
        <v>201</v>
      </c>
      <c r="H88" s="70" t="s">
        <v>202</v>
      </c>
      <c r="I88" s="70" t="s">
        <v>202</v>
      </c>
      <c r="J88" s="70" t="s">
        <v>203</v>
      </c>
      <c r="K88" s="70" t="s">
        <v>86</v>
      </c>
      <c r="L88" s="324">
        <v>8499.7000000000007</v>
      </c>
      <c r="M88" s="71">
        <v>4186</v>
      </c>
      <c r="N88" s="71">
        <v>5031.8</v>
      </c>
      <c r="O88" s="71">
        <v>1902.4</v>
      </c>
      <c r="P88">
        <v>45.6584</v>
      </c>
      <c r="Q88" s="72">
        <v>19.456199999999999</v>
      </c>
    </row>
    <row r="89" spans="1:17" ht="16.5" customHeight="1" x14ac:dyDescent="0.2">
      <c r="A89" s="70" t="s">
        <v>718</v>
      </c>
      <c r="B89" s="70" t="s">
        <v>66</v>
      </c>
      <c r="C89" s="70" t="s">
        <v>238</v>
      </c>
      <c r="D89" s="70" t="s">
        <v>324</v>
      </c>
      <c r="E89" s="70" t="s">
        <v>324</v>
      </c>
      <c r="F89" s="70" t="s">
        <v>718</v>
      </c>
      <c r="G89" s="70" t="s">
        <v>718</v>
      </c>
      <c r="H89" s="70" t="s">
        <v>719</v>
      </c>
      <c r="I89" s="70" t="s">
        <v>720</v>
      </c>
      <c r="J89" s="70" t="s">
        <v>721</v>
      </c>
      <c r="K89" s="70" t="s">
        <v>86</v>
      </c>
      <c r="L89" s="324">
        <v>6563.6</v>
      </c>
      <c r="M89" s="71">
        <v>2821.8</v>
      </c>
      <c r="N89" s="71">
        <v>9531.2999999999993</v>
      </c>
      <c r="O89" s="71">
        <v>475063.5</v>
      </c>
      <c r="P89">
        <v>44.842100000000002</v>
      </c>
      <c r="Q89" s="72">
        <v>20.6691</v>
      </c>
    </row>
    <row r="90" spans="1:17" ht="16.5" customHeight="1" x14ac:dyDescent="0.2">
      <c r="A90" s="70" t="s">
        <v>978</v>
      </c>
      <c r="B90" s="70" t="s">
        <v>66</v>
      </c>
      <c r="C90" s="70" t="s">
        <v>292</v>
      </c>
      <c r="D90" s="70" t="s">
        <v>490</v>
      </c>
      <c r="E90" s="70" t="s">
        <v>490</v>
      </c>
      <c r="F90" s="70" t="s">
        <v>978</v>
      </c>
      <c r="G90" s="70" t="s">
        <v>978</v>
      </c>
      <c r="H90" s="70" t="s">
        <v>979</v>
      </c>
      <c r="I90" s="70" t="s">
        <v>980</v>
      </c>
      <c r="J90" s="70" t="s">
        <v>237</v>
      </c>
      <c r="K90" s="70" t="s">
        <v>86</v>
      </c>
      <c r="L90" s="324">
        <v>4728.8999999999996</v>
      </c>
      <c r="M90" s="71">
        <v>9690.7000000000007</v>
      </c>
      <c r="N90" s="71">
        <v>10295.799999999999</v>
      </c>
      <c r="O90" s="71">
        <v>2990.9</v>
      </c>
      <c r="P90">
        <v>46.133600000000001</v>
      </c>
      <c r="Q90" s="72">
        <v>19.9969</v>
      </c>
    </row>
    <row r="91" spans="1:17" ht="16.5" customHeight="1" x14ac:dyDescent="0.2">
      <c r="A91" s="70" t="s">
        <v>154</v>
      </c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149</v>
      </c>
      <c r="G91" s="70" t="s">
        <v>154</v>
      </c>
      <c r="H91" s="70" t="s">
        <v>151</v>
      </c>
      <c r="I91" s="70" t="s">
        <v>155</v>
      </c>
      <c r="J91" s="70" t="s">
        <v>153</v>
      </c>
      <c r="K91" s="70" t="s">
        <v>86</v>
      </c>
      <c r="L91" s="324">
        <v>4175</v>
      </c>
      <c r="M91" s="71">
        <v>7351.4</v>
      </c>
      <c r="N91" s="71">
        <v>1489.7</v>
      </c>
      <c r="O91" s="71">
        <v>3295.8</v>
      </c>
      <c r="P91">
        <v>44.736080000000001</v>
      </c>
      <c r="Q91" s="72">
        <v>20.415690000000001</v>
      </c>
    </row>
    <row r="92" spans="1:17" ht="16.5" customHeight="1" x14ac:dyDescent="0.2">
      <c r="A92" s="70" t="s">
        <v>608</v>
      </c>
      <c r="B92" s="70" t="s">
        <v>66</v>
      </c>
      <c r="C92" s="70" t="s">
        <v>142</v>
      </c>
      <c r="D92" s="70" t="s">
        <v>607</v>
      </c>
      <c r="E92" s="70" t="s">
        <v>607</v>
      </c>
      <c r="F92" s="70" t="s">
        <v>608</v>
      </c>
      <c r="G92" s="70" t="s">
        <v>608</v>
      </c>
      <c r="H92" s="70" t="s">
        <v>609</v>
      </c>
      <c r="I92" s="70" t="s">
        <v>610</v>
      </c>
      <c r="J92" s="70" t="s">
        <v>611</v>
      </c>
      <c r="K92" s="70" t="s">
        <v>86</v>
      </c>
      <c r="L92" s="324">
        <v>3987.2</v>
      </c>
      <c r="M92" s="71">
        <v>179730</v>
      </c>
      <c r="N92" s="71">
        <v>295782.2</v>
      </c>
      <c r="O92" s="71">
        <v>66092.600000000006</v>
      </c>
      <c r="P92">
        <v>45.533000000000001</v>
      </c>
      <c r="Q92" s="72">
        <v>19.2944</v>
      </c>
    </row>
    <row r="93" spans="1:17" ht="16.5" customHeight="1" x14ac:dyDescent="0.2">
      <c r="A93" s="70" t="s">
        <v>1016</v>
      </c>
      <c r="B93" s="70" t="s">
        <v>96</v>
      </c>
      <c r="C93" s="70" t="s">
        <v>776</v>
      </c>
      <c r="D93" s="70" t="s">
        <v>777</v>
      </c>
      <c r="E93" s="70" t="s">
        <v>777</v>
      </c>
      <c r="F93" s="70" t="s">
        <v>1015</v>
      </c>
      <c r="G93" s="70" t="s">
        <v>1016</v>
      </c>
      <c r="H93" s="70" t="s">
        <v>1017</v>
      </c>
      <c r="I93" s="70" t="s">
        <v>1018</v>
      </c>
      <c r="J93" s="70" t="s">
        <v>411</v>
      </c>
      <c r="K93" s="70" t="s">
        <v>86</v>
      </c>
      <c r="L93" s="324">
        <v>3765.1</v>
      </c>
      <c r="M93" s="71">
        <v>3974.3</v>
      </c>
      <c r="N93" s="71" t="s">
        <v>63</v>
      </c>
      <c r="O93" s="71" t="s">
        <v>63</v>
      </c>
      <c r="P93">
        <v>44.751091000000002</v>
      </c>
      <c r="Q93" s="72">
        <v>19713540</v>
      </c>
    </row>
    <row r="94" spans="1:17" ht="16.5" customHeight="1" x14ac:dyDescent="0.2">
      <c r="A94" s="70"/>
      <c r="B94" s="70" t="s">
        <v>66</v>
      </c>
      <c r="C94" s="70" t="s">
        <v>67</v>
      </c>
      <c r="D94" s="70" t="s">
        <v>68</v>
      </c>
      <c r="E94" s="70" t="s">
        <v>68</v>
      </c>
      <c r="F94" s="70" t="s">
        <v>563</v>
      </c>
      <c r="G94" s="70"/>
      <c r="H94" s="70" t="s">
        <v>564</v>
      </c>
      <c r="I94" s="70" t="s">
        <v>565</v>
      </c>
      <c r="J94" s="70" t="s">
        <v>398</v>
      </c>
      <c r="K94" s="70" t="s">
        <v>86</v>
      </c>
      <c r="L94" s="324">
        <v>3623.7</v>
      </c>
      <c r="M94" s="71" t="s">
        <v>63</v>
      </c>
      <c r="N94" s="71" t="s">
        <v>63</v>
      </c>
      <c r="O94" s="71" t="s">
        <v>63</v>
      </c>
      <c r="P94" t="e">
        <v>#N/A</v>
      </c>
      <c r="Q94" s="72" t="e">
        <v>#N/A</v>
      </c>
    </row>
    <row r="95" spans="1:17" ht="16.5" customHeight="1" x14ac:dyDescent="0.2">
      <c r="A95" s="70" t="s">
        <v>441</v>
      </c>
      <c r="B95" s="70" t="s">
        <v>66</v>
      </c>
      <c r="C95" s="70" t="s">
        <v>87</v>
      </c>
      <c r="D95" s="70" t="s">
        <v>88</v>
      </c>
      <c r="E95" s="70" t="s">
        <v>88</v>
      </c>
      <c r="F95" s="70" t="s">
        <v>441</v>
      </c>
      <c r="G95" s="70" t="s">
        <v>441</v>
      </c>
      <c r="H95" s="70" t="s">
        <v>442</v>
      </c>
      <c r="I95" s="70" t="s">
        <v>442</v>
      </c>
      <c r="J95" s="70" t="s">
        <v>153</v>
      </c>
      <c r="K95" s="70" t="s">
        <v>86</v>
      </c>
      <c r="L95" s="324">
        <v>3143.4</v>
      </c>
      <c r="M95" s="71">
        <v>66.3</v>
      </c>
      <c r="N95" s="71">
        <v>3197.7</v>
      </c>
      <c r="O95" s="71">
        <v>588.1</v>
      </c>
      <c r="P95">
        <v>46.099800000000002</v>
      </c>
      <c r="Q95" s="72">
        <v>19.678100000000001</v>
      </c>
    </row>
    <row r="96" spans="1:17" ht="16.5" customHeight="1" x14ac:dyDescent="0.2">
      <c r="A96" s="70" t="s">
        <v>491</v>
      </c>
      <c r="B96" s="70" t="s">
        <v>66</v>
      </c>
      <c r="C96" s="70" t="s">
        <v>292</v>
      </c>
      <c r="D96" s="70" t="s">
        <v>490</v>
      </c>
      <c r="E96" s="70" t="s">
        <v>490</v>
      </c>
      <c r="F96" s="70" t="s">
        <v>491</v>
      </c>
      <c r="G96" s="70" t="s">
        <v>491</v>
      </c>
      <c r="H96" s="70" t="s">
        <v>492</v>
      </c>
      <c r="I96" s="70" t="s">
        <v>492</v>
      </c>
      <c r="J96" s="70" t="s">
        <v>237</v>
      </c>
      <c r="K96" s="70" t="s">
        <v>86</v>
      </c>
      <c r="L96" s="324">
        <v>2831.3</v>
      </c>
      <c r="M96" s="71">
        <v>3658.2</v>
      </c>
      <c r="N96" s="71">
        <v>2283</v>
      </c>
      <c r="O96" s="71">
        <v>374.8</v>
      </c>
      <c r="P96">
        <v>46.065800000000003</v>
      </c>
      <c r="Q96" s="72">
        <v>20.059000000000001</v>
      </c>
    </row>
    <row r="97" spans="1:17" ht="16.5" customHeight="1" x14ac:dyDescent="0.2">
      <c r="A97" s="70" t="s">
        <v>318</v>
      </c>
      <c r="B97" s="70" t="s">
        <v>66</v>
      </c>
      <c r="C97" s="70" t="s">
        <v>292</v>
      </c>
      <c r="D97" s="70" t="s">
        <v>293</v>
      </c>
      <c r="E97" s="70" t="s">
        <v>293</v>
      </c>
      <c r="F97" s="70" t="s">
        <v>318</v>
      </c>
      <c r="G97" s="70" t="s">
        <v>318</v>
      </c>
      <c r="H97" s="70" t="s">
        <v>319</v>
      </c>
      <c r="I97" s="70" t="s">
        <v>319</v>
      </c>
      <c r="J97" s="70" t="s">
        <v>237</v>
      </c>
      <c r="K97" s="70" t="s">
        <v>86</v>
      </c>
      <c r="L97" s="324">
        <v>2783.7</v>
      </c>
      <c r="M97" s="71">
        <v>2004.2</v>
      </c>
      <c r="N97" s="71">
        <v>397.6</v>
      </c>
      <c r="O97" s="71">
        <v>145.69999999999999</v>
      </c>
      <c r="P97">
        <v>45.808999999999997</v>
      </c>
      <c r="Q97" s="72">
        <v>20.446400000000001</v>
      </c>
    </row>
    <row r="98" spans="1:17" ht="16.5" customHeight="1" x14ac:dyDescent="0.2">
      <c r="A98" s="70" t="s">
        <v>112</v>
      </c>
      <c r="B98" s="70" t="s">
        <v>54</v>
      </c>
      <c r="C98" s="70" t="s">
        <v>55</v>
      </c>
      <c r="D98" s="70" t="s">
        <v>110</v>
      </c>
      <c r="E98" s="70" t="s">
        <v>111</v>
      </c>
      <c r="F98" s="70" t="s">
        <v>112</v>
      </c>
      <c r="G98" s="70" t="s">
        <v>112</v>
      </c>
      <c r="H98" s="70" t="s">
        <v>113</v>
      </c>
      <c r="I98" s="70" t="s">
        <v>113</v>
      </c>
      <c r="J98" s="70" t="s">
        <v>85</v>
      </c>
      <c r="K98" s="70" t="s">
        <v>86</v>
      </c>
      <c r="L98" s="324">
        <v>2605.5</v>
      </c>
      <c r="M98" s="71">
        <v>3634.2</v>
      </c>
      <c r="N98" s="71">
        <v>1881.4</v>
      </c>
      <c r="O98" s="71">
        <v>812.1</v>
      </c>
      <c r="P98">
        <v>44.680799999999998</v>
      </c>
      <c r="Q98" s="72">
        <v>20.304300000000001</v>
      </c>
    </row>
    <row r="99" spans="1:17" ht="16.5" customHeight="1" x14ac:dyDescent="0.2">
      <c r="A99" s="70"/>
      <c r="B99" s="70" t="s">
        <v>96</v>
      </c>
      <c r="C99" s="70" t="s">
        <v>776</v>
      </c>
      <c r="D99" s="70" t="s">
        <v>777</v>
      </c>
      <c r="E99" s="70" t="s">
        <v>777</v>
      </c>
      <c r="F99" s="70" t="s">
        <v>1076</v>
      </c>
      <c r="G99" s="70"/>
      <c r="H99" s="70" t="s">
        <v>1077</v>
      </c>
      <c r="I99" s="70" t="s">
        <v>1078</v>
      </c>
      <c r="J99" s="70" t="s">
        <v>93</v>
      </c>
      <c r="K99" s="70" t="s">
        <v>86</v>
      </c>
      <c r="L99" s="324">
        <v>2370.1999999999998</v>
      </c>
      <c r="M99" s="71">
        <v>12724.2</v>
      </c>
      <c r="N99" s="71" t="s">
        <v>63</v>
      </c>
      <c r="O99" s="71" t="s">
        <v>63</v>
      </c>
      <c r="P99" t="e">
        <v>#N/A</v>
      </c>
      <c r="Q99" s="72" t="e">
        <v>#N/A</v>
      </c>
    </row>
    <row r="100" spans="1:17" ht="16.5" customHeight="1" x14ac:dyDescent="0.2">
      <c r="A100" s="70" t="s">
        <v>561</v>
      </c>
      <c r="B100" s="70" t="s">
        <v>66</v>
      </c>
      <c r="C100" s="70" t="s">
        <v>67</v>
      </c>
      <c r="D100" s="70" t="s">
        <v>68</v>
      </c>
      <c r="E100" s="70" t="s">
        <v>68</v>
      </c>
      <c r="F100" s="70" t="s">
        <v>561</v>
      </c>
      <c r="G100" s="70" t="s">
        <v>561</v>
      </c>
      <c r="H100" s="70" t="s">
        <v>562</v>
      </c>
      <c r="I100" s="70" t="s">
        <v>562</v>
      </c>
      <c r="J100" s="70" t="s">
        <v>237</v>
      </c>
      <c r="K100" s="70" t="s">
        <v>86</v>
      </c>
      <c r="L100" s="324">
        <v>2274.5</v>
      </c>
      <c r="M100" s="71">
        <v>31540</v>
      </c>
      <c r="N100" s="71">
        <v>30803.8</v>
      </c>
      <c r="O100" s="71">
        <v>24383.7</v>
      </c>
      <c r="P100">
        <v>45.3996</v>
      </c>
      <c r="Q100" s="72">
        <v>20.3931</v>
      </c>
    </row>
    <row r="101" spans="1:17" ht="16.5" customHeight="1" x14ac:dyDescent="0.2">
      <c r="A101" s="70" t="s">
        <v>345</v>
      </c>
      <c r="B101" s="70" t="s">
        <v>221</v>
      </c>
      <c r="C101" s="70" t="s">
        <v>275</v>
      </c>
      <c r="D101" s="70" t="s">
        <v>276</v>
      </c>
      <c r="E101" s="70" t="s">
        <v>276</v>
      </c>
      <c r="F101" s="70" t="s">
        <v>340</v>
      </c>
      <c r="G101" s="70" t="s">
        <v>345</v>
      </c>
      <c r="H101" s="70" t="s">
        <v>342</v>
      </c>
      <c r="I101" s="70" t="s">
        <v>346</v>
      </c>
      <c r="J101" s="70" t="s">
        <v>344</v>
      </c>
      <c r="K101" s="70" t="s">
        <v>86</v>
      </c>
      <c r="L101" s="324">
        <v>1817.7</v>
      </c>
      <c r="M101" s="71" t="s">
        <v>63</v>
      </c>
      <c r="N101" s="71" t="s">
        <v>63</v>
      </c>
      <c r="O101" s="71" t="s">
        <v>63</v>
      </c>
      <c r="P101">
        <v>44.081000000000003</v>
      </c>
      <c r="Q101" s="72">
        <v>22.097899999999999</v>
      </c>
    </row>
    <row r="102" spans="1:17" ht="16.5" customHeight="1" x14ac:dyDescent="0.2">
      <c r="A102" s="70"/>
      <c r="B102" s="70" t="s">
        <v>66</v>
      </c>
      <c r="C102" s="70" t="s">
        <v>142</v>
      </c>
      <c r="D102" s="70" t="s">
        <v>143</v>
      </c>
      <c r="E102" s="70" t="s">
        <v>143</v>
      </c>
      <c r="F102" s="70" t="s">
        <v>1030</v>
      </c>
      <c r="G102" s="70"/>
      <c r="H102" s="70" t="s">
        <v>1031</v>
      </c>
      <c r="I102" s="70" t="s">
        <v>1032</v>
      </c>
      <c r="J102" s="70" t="s">
        <v>286</v>
      </c>
      <c r="K102" s="70" t="s">
        <v>86</v>
      </c>
      <c r="L102" s="324">
        <v>1639.7</v>
      </c>
      <c r="M102" s="71">
        <v>687.6</v>
      </c>
      <c r="N102" s="71" t="s">
        <v>63</v>
      </c>
      <c r="O102" s="71" t="s">
        <v>63</v>
      </c>
      <c r="P102" t="e">
        <v>#N/A</v>
      </c>
      <c r="Q102" s="72" t="e">
        <v>#N/A</v>
      </c>
    </row>
    <row r="103" spans="1:17" ht="16.5" customHeight="1" x14ac:dyDescent="0.2">
      <c r="A103" s="70" t="s">
        <v>1006</v>
      </c>
      <c r="B103" s="70" t="s">
        <v>66</v>
      </c>
      <c r="C103" s="70" t="s">
        <v>67</v>
      </c>
      <c r="D103" s="70" t="s">
        <v>616</v>
      </c>
      <c r="E103" s="70" t="s">
        <v>616</v>
      </c>
      <c r="F103" s="70" t="s">
        <v>1006</v>
      </c>
      <c r="G103" s="70" t="s">
        <v>1006</v>
      </c>
      <c r="H103" s="70" t="s">
        <v>1007</v>
      </c>
      <c r="I103" s="70" t="s">
        <v>1008</v>
      </c>
      <c r="J103" s="70" t="s">
        <v>237</v>
      </c>
      <c r="K103" s="70" t="s">
        <v>86</v>
      </c>
      <c r="L103" s="324">
        <v>1471.7</v>
      </c>
      <c r="M103" s="71">
        <v>21074.3</v>
      </c>
      <c r="N103" s="71">
        <v>19957.3</v>
      </c>
      <c r="O103" s="71">
        <v>1234.3</v>
      </c>
      <c r="P103">
        <v>45.604399999999998</v>
      </c>
      <c r="Q103" s="72">
        <v>20.156099999999999</v>
      </c>
    </row>
    <row r="104" spans="1:17" ht="16.5" customHeight="1" x14ac:dyDescent="0.2">
      <c r="A104" s="70" t="s">
        <v>983</v>
      </c>
      <c r="B104" s="70" t="s">
        <v>96</v>
      </c>
      <c r="C104" s="70" t="s">
        <v>501</v>
      </c>
      <c r="D104" s="70" t="s">
        <v>981</v>
      </c>
      <c r="E104" s="70" t="s">
        <v>982</v>
      </c>
      <c r="F104" s="70" t="s">
        <v>983</v>
      </c>
      <c r="G104" s="70" t="s">
        <v>983</v>
      </c>
      <c r="H104" s="70" t="s">
        <v>984</v>
      </c>
      <c r="I104" s="70" t="s">
        <v>984</v>
      </c>
      <c r="J104" s="70" t="s">
        <v>85</v>
      </c>
      <c r="K104" s="70" t="s">
        <v>86</v>
      </c>
      <c r="L104" s="324">
        <v>1464.8</v>
      </c>
      <c r="M104" s="71">
        <v>1838.9</v>
      </c>
      <c r="N104" s="71">
        <v>1171.7</v>
      </c>
      <c r="O104" s="71">
        <v>1064.8</v>
      </c>
      <c r="P104">
        <v>44.185000000000002</v>
      </c>
      <c r="Q104" s="72">
        <v>21.1053</v>
      </c>
    </row>
    <row r="105" spans="1:17" ht="16.5" customHeight="1" x14ac:dyDescent="0.2">
      <c r="A105" s="70" t="s">
        <v>167</v>
      </c>
      <c r="B105" s="70" t="s">
        <v>54</v>
      </c>
      <c r="C105" s="70" t="s">
        <v>55</v>
      </c>
      <c r="D105" s="70" t="s">
        <v>131</v>
      </c>
      <c r="E105" s="70" t="s">
        <v>166</v>
      </c>
      <c r="F105" s="70" t="s">
        <v>149</v>
      </c>
      <c r="G105" s="70" t="s">
        <v>167</v>
      </c>
      <c r="H105" s="70" t="s">
        <v>151</v>
      </c>
      <c r="I105" s="70" t="s">
        <v>168</v>
      </c>
      <c r="J105" s="70" t="s">
        <v>153</v>
      </c>
      <c r="K105" s="70" t="s">
        <v>86</v>
      </c>
      <c r="L105" s="324">
        <v>1258</v>
      </c>
      <c r="M105" s="71">
        <v>492</v>
      </c>
      <c r="N105" s="71">
        <v>1117.3</v>
      </c>
      <c r="O105" s="71">
        <v>1133.7</v>
      </c>
      <c r="P105">
        <v>44.776299999999999</v>
      </c>
      <c r="Q105" s="72">
        <v>20.492599999999999</v>
      </c>
    </row>
    <row r="106" spans="1:17" ht="16.5" customHeight="1" x14ac:dyDescent="0.2">
      <c r="A106" s="70" t="s">
        <v>447</v>
      </c>
      <c r="B106" s="70" t="s">
        <v>96</v>
      </c>
      <c r="C106" s="70" t="s">
        <v>443</v>
      </c>
      <c r="D106" s="70" t="s">
        <v>444</v>
      </c>
      <c r="E106" s="70" t="s">
        <v>445</v>
      </c>
      <c r="F106" s="70" t="s">
        <v>446</v>
      </c>
      <c r="G106" s="70" t="s">
        <v>447</v>
      </c>
      <c r="H106" s="70" t="s">
        <v>448</v>
      </c>
      <c r="I106" s="70" t="s">
        <v>449</v>
      </c>
      <c r="J106" s="70" t="s">
        <v>450</v>
      </c>
      <c r="K106" s="70" t="s">
        <v>86</v>
      </c>
      <c r="L106" s="324">
        <v>1215.8</v>
      </c>
      <c r="M106" s="71" t="s">
        <v>63</v>
      </c>
      <c r="N106" s="71" t="s">
        <v>63</v>
      </c>
      <c r="O106" s="71" t="s">
        <v>63</v>
      </c>
      <c r="P106">
        <v>43.889600000000002</v>
      </c>
      <c r="Q106" s="72">
        <v>20.1191</v>
      </c>
    </row>
    <row r="107" spans="1:17" ht="16.5" customHeight="1" x14ac:dyDescent="0.2">
      <c r="A107" s="70" t="s">
        <v>970</v>
      </c>
      <c r="B107" s="70" t="s">
        <v>66</v>
      </c>
      <c r="C107" s="70" t="s">
        <v>292</v>
      </c>
      <c r="D107" s="70" t="s">
        <v>293</v>
      </c>
      <c r="E107" s="70" t="s">
        <v>293</v>
      </c>
      <c r="F107" s="70" t="s">
        <v>970</v>
      </c>
      <c r="G107" s="70" t="s">
        <v>970</v>
      </c>
      <c r="H107" s="70" t="s">
        <v>971</v>
      </c>
      <c r="I107" s="70" t="s">
        <v>972</v>
      </c>
      <c r="J107" s="70" t="s">
        <v>398</v>
      </c>
      <c r="K107" s="70" t="s">
        <v>86</v>
      </c>
      <c r="L107" s="324">
        <v>1060.3</v>
      </c>
      <c r="M107" s="71">
        <v>930.4</v>
      </c>
      <c r="N107" s="71">
        <v>2833.8</v>
      </c>
      <c r="O107" s="71">
        <v>132.69999999999999</v>
      </c>
      <c r="P107">
        <v>45.814700000000002</v>
      </c>
      <c r="Q107" s="72">
        <v>20.4406</v>
      </c>
    </row>
    <row r="108" spans="1:17" ht="16.5" customHeight="1" x14ac:dyDescent="0.2">
      <c r="A108" s="70" t="s">
        <v>402</v>
      </c>
      <c r="B108" s="70" t="s">
        <v>66</v>
      </c>
      <c r="C108" s="70" t="s">
        <v>179</v>
      </c>
      <c r="D108" s="70" t="s">
        <v>271</v>
      </c>
      <c r="E108" s="70" t="s">
        <v>271</v>
      </c>
      <c r="F108" s="70" t="s">
        <v>402</v>
      </c>
      <c r="G108" s="70" t="s">
        <v>402</v>
      </c>
      <c r="H108" s="70" t="s">
        <v>403</v>
      </c>
      <c r="I108" s="70" t="s">
        <v>404</v>
      </c>
      <c r="J108" s="70" t="s">
        <v>141</v>
      </c>
      <c r="K108" s="70" t="s">
        <v>86</v>
      </c>
      <c r="L108" s="324">
        <v>1025.3</v>
      </c>
      <c r="M108" s="71">
        <v>722</v>
      </c>
      <c r="N108" s="71">
        <v>2326.9</v>
      </c>
      <c r="O108" s="71">
        <v>2583.9</v>
      </c>
      <c r="P108">
        <v>45.243400000000001</v>
      </c>
      <c r="Q108" s="72">
        <v>19.417999999999999</v>
      </c>
    </row>
    <row r="109" spans="1:17" ht="16.5" customHeight="1" x14ac:dyDescent="0.2">
      <c r="A109" s="70" t="s">
        <v>537</v>
      </c>
      <c r="B109" s="70" t="s">
        <v>96</v>
      </c>
      <c r="C109" s="70" t="s">
        <v>443</v>
      </c>
      <c r="D109" s="70" t="s">
        <v>530</v>
      </c>
      <c r="E109" s="70" t="s">
        <v>536</v>
      </c>
      <c r="F109" s="70" t="s">
        <v>532</v>
      </c>
      <c r="G109" s="70" t="s">
        <v>537</v>
      </c>
      <c r="H109" s="70" t="s">
        <v>534</v>
      </c>
      <c r="I109" s="70" t="s">
        <v>538</v>
      </c>
      <c r="J109" s="70" t="s">
        <v>539</v>
      </c>
      <c r="K109" s="70" t="s">
        <v>86</v>
      </c>
      <c r="L109" s="324">
        <v>995.7</v>
      </c>
      <c r="M109" s="71">
        <v>1162.8</v>
      </c>
      <c r="N109" s="71">
        <v>1099.5</v>
      </c>
      <c r="O109" s="71">
        <v>1547.5</v>
      </c>
      <c r="P109">
        <v>44.009993999999999</v>
      </c>
      <c r="Q109" s="72">
        <v>19.891608000000002</v>
      </c>
    </row>
    <row r="110" spans="1:17" ht="16.5" customHeight="1" x14ac:dyDescent="0.2">
      <c r="A110" s="70" t="s">
        <v>517</v>
      </c>
      <c r="B110" s="70" t="s">
        <v>66</v>
      </c>
      <c r="C110" s="70" t="s">
        <v>67</v>
      </c>
      <c r="D110" s="70" t="s">
        <v>68</v>
      </c>
      <c r="E110" s="70" t="s">
        <v>516</v>
      </c>
      <c r="F110" s="70" t="s">
        <v>511</v>
      </c>
      <c r="G110" s="70" t="s">
        <v>517</v>
      </c>
      <c r="H110" s="70" t="s">
        <v>513</v>
      </c>
      <c r="I110" s="70" t="s">
        <v>518</v>
      </c>
      <c r="J110" s="70" t="s">
        <v>519</v>
      </c>
      <c r="K110" s="70" t="s">
        <v>86</v>
      </c>
      <c r="L110" s="324">
        <v>807.7</v>
      </c>
      <c r="M110" s="71">
        <v>47.6</v>
      </c>
      <c r="N110" s="71">
        <v>413.4</v>
      </c>
      <c r="O110" s="71" t="s">
        <v>63</v>
      </c>
      <c r="P110">
        <v>45.442100000000003</v>
      </c>
      <c r="Q110" s="72">
        <v>20.298400000000001</v>
      </c>
    </row>
    <row r="111" spans="1:17" ht="16.5" customHeight="1" x14ac:dyDescent="0.2">
      <c r="A111" s="70"/>
      <c r="B111" s="70" t="s">
        <v>66</v>
      </c>
      <c r="C111" s="70" t="s">
        <v>292</v>
      </c>
      <c r="D111" s="70" t="s">
        <v>660</v>
      </c>
      <c r="E111" s="70" t="s">
        <v>660</v>
      </c>
      <c r="F111" s="70" t="s">
        <v>665</v>
      </c>
      <c r="G111" s="70"/>
      <c r="H111" s="70" t="s">
        <v>666</v>
      </c>
      <c r="I111" s="70" t="s">
        <v>667</v>
      </c>
      <c r="J111" s="70" t="s">
        <v>668</v>
      </c>
      <c r="K111" s="70" t="s">
        <v>86</v>
      </c>
      <c r="L111" s="324">
        <v>690.2</v>
      </c>
      <c r="M111" s="71">
        <v>11391.2</v>
      </c>
      <c r="N111" s="71" t="s">
        <v>63</v>
      </c>
      <c r="O111" s="71" t="s">
        <v>63</v>
      </c>
      <c r="P111" t="e">
        <v>#N/A</v>
      </c>
      <c r="Q111" s="72" t="e">
        <v>#N/A</v>
      </c>
    </row>
    <row r="112" spans="1:17" ht="16.5" customHeight="1" x14ac:dyDescent="0.2">
      <c r="A112" s="70" t="s">
        <v>700</v>
      </c>
      <c r="B112" s="70" t="s">
        <v>96</v>
      </c>
      <c r="C112" s="70" t="s">
        <v>443</v>
      </c>
      <c r="D112" s="70" t="s">
        <v>672</v>
      </c>
      <c r="E112" s="70" t="s">
        <v>672</v>
      </c>
      <c r="F112" s="70" t="s">
        <v>700</v>
      </c>
      <c r="G112" s="70" t="s">
        <v>700</v>
      </c>
      <c r="H112" s="70" t="s">
        <v>701</v>
      </c>
      <c r="I112" s="70" t="s">
        <v>702</v>
      </c>
      <c r="J112" s="70" t="s">
        <v>286</v>
      </c>
      <c r="K112" s="70" t="s">
        <v>86</v>
      </c>
      <c r="L112" s="324">
        <v>556.5</v>
      </c>
      <c r="M112" s="71">
        <v>4745.8</v>
      </c>
      <c r="N112" s="71">
        <v>4190.3999999999996</v>
      </c>
      <c r="O112" s="71">
        <v>4588.8999999999996</v>
      </c>
      <c r="P112">
        <v>43.832700000000003</v>
      </c>
      <c r="Q112" s="72">
        <v>19.8752</v>
      </c>
    </row>
    <row r="113" spans="1:17" ht="16.5" customHeight="1" x14ac:dyDescent="0.2">
      <c r="A113" s="70" t="s">
        <v>778</v>
      </c>
      <c r="B113" s="70" t="s">
        <v>96</v>
      </c>
      <c r="C113" s="70" t="s">
        <v>776</v>
      </c>
      <c r="D113" s="70" t="s">
        <v>777</v>
      </c>
      <c r="E113" s="70" t="s">
        <v>777</v>
      </c>
      <c r="F113" s="70" t="s">
        <v>778</v>
      </c>
      <c r="G113" s="70" t="s">
        <v>778</v>
      </c>
      <c r="H113" s="70" t="s">
        <v>779</v>
      </c>
      <c r="I113" s="70" t="s">
        <v>780</v>
      </c>
      <c r="J113" s="70" t="s">
        <v>93</v>
      </c>
      <c r="K113" s="70" t="s">
        <v>86</v>
      </c>
      <c r="L113" s="324">
        <v>525.20000000000005</v>
      </c>
      <c r="M113" s="71">
        <v>17688</v>
      </c>
      <c r="N113" s="71">
        <v>22134.400000000001</v>
      </c>
      <c r="O113" s="71">
        <v>13511.8</v>
      </c>
      <c r="P113">
        <v>44.783099999999997</v>
      </c>
      <c r="Q113" s="72">
        <v>19.680499999999999</v>
      </c>
    </row>
    <row r="114" spans="1:17" ht="16.5" customHeight="1" x14ac:dyDescent="0.2">
      <c r="A114" s="70" t="s">
        <v>175</v>
      </c>
      <c r="B114" s="70" t="s">
        <v>54</v>
      </c>
      <c r="C114" s="70" t="s">
        <v>55</v>
      </c>
      <c r="D114" s="70" t="s">
        <v>173</v>
      </c>
      <c r="E114" s="70" t="s">
        <v>174</v>
      </c>
      <c r="F114" s="70" t="s">
        <v>149</v>
      </c>
      <c r="G114" s="70" t="s">
        <v>175</v>
      </c>
      <c r="H114" s="70" t="s">
        <v>151</v>
      </c>
      <c r="I114" s="70" t="s">
        <v>176</v>
      </c>
      <c r="J114" s="70" t="s">
        <v>153</v>
      </c>
      <c r="K114" s="70" t="s">
        <v>86</v>
      </c>
      <c r="L114" s="324">
        <v>365.6</v>
      </c>
      <c r="M114" s="71">
        <v>909</v>
      </c>
      <c r="N114" s="71">
        <v>1994.4</v>
      </c>
      <c r="O114" s="71">
        <v>1361.7</v>
      </c>
      <c r="P114">
        <v>44.779150000000001</v>
      </c>
      <c r="Q114" s="72">
        <v>20.415209999999998</v>
      </c>
    </row>
    <row r="115" spans="1:17" ht="16.5" customHeight="1" x14ac:dyDescent="0.2">
      <c r="A115" s="70" t="s">
        <v>796</v>
      </c>
      <c r="B115" s="70" t="s">
        <v>66</v>
      </c>
      <c r="C115" s="70" t="s">
        <v>292</v>
      </c>
      <c r="D115" s="70" t="s">
        <v>293</v>
      </c>
      <c r="E115" s="70" t="s">
        <v>293</v>
      </c>
      <c r="F115" s="70" t="s">
        <v>796</v>
      </c>
      <c r="G115" s="70" t="s">
        <v>796</v>
      </c>
      <c r="H115" s="70" t="s">
        <v>797</v>
      </c>
      <c r="I115" s="70" t="s">
        <v>798</v>
      </c>
      <c r="J115" s="70" t="s">
        <v>286</v>
      </c>
      <c r="K115" s="70" t="s">
        <v>86</v>
      </c>
      <c r="L115" s="324">
        <v>277.8</v>
      </c>
      <c r="M115" s="71">
        <v>292.89999999999998</v>
      </c>
      <c r="N115" s="71">
        <v>318.5</v>
      </c>
      <c r="O115" s="71">
        <v>891.8</v>
      </c>
      <c r="P115">
        <v>45.794899999999998</v>
      </c>
      <c r="Q115" s="72">
        <v>20.4145</v>
      </c>
    </row>
    <row r="116" spans="1:17" ht="16.5" customHeight="1" x14ac:dyDescent="0.2">
      <c r="A116" s="70"/>
      <c r="B116" s="70" t="s">
        <v>66</v>
      </c>
      <c r="C116" s="70" t="s">
        <v>179</v>
      </c>
      <c r="D116" s="70" t="s">
        <v>604</v>
      </c>
      <c r="E116" s="70" t="s">
        <v>604</v>
      </c>
      <c r="F116" s="70" t="s">
        <v>605</v>
      </c>
      <c r="G116" s="70"/>
      <c r="H116" s="70" t="s">
        <v>606</v>
      </c>
      <c r="I116" s="70" t="s">
        <v>606</v>
      </c>
      <c r="J116" s="70" t="s">
        <v>237</v>
      </c>
      <c r="K116" s="70" t="s">
        <v>86</v>
      </c>
      <c r="L116" s="324">
        <v>192.2</v>
      </c>
      <c r="M116" s="71">
        <v>6815</v>
      </c>
      <c r="N116" s="71">
        <v>1490.6</v>
      </c>
      <c r="O116" s="71" t="s">
        <v>63</v>
      </c>
      <c r="P116" t="e">
        <v>#N/A</v>
      </c>
      <c r="Q116" s="72" t="e">
        <v>#N/A</v>
      </c>
    </row>
    <row r="117" spans="1:17" ht="16.5" customHeight="1" x14ac:dyDescent="0.2">
      <c r="A117" s="70" t="s">
        <v>338</v>
      </c>
      <c r="B117" s="70" t="s">
        <v>221</v>
      </c>
      <c r="C117" s="70" t="s">
        <v>329</v>
      </c>
      <c r="D117" s="70" t="s">
        <v>336</v>
      </c>
      <c r="E117" s="70" t="s">
        <v>337</v>
      </c>
      <c r="F117" s="70" t="s">
        <v>332</v>
      </c>
      <c r="G117" s="70" t="s">
        <v>338</v>
      </c>
      <c r="H117" s="70" t="s">
        <v>334</v>
      </c>
      <c r="I117" s="70" t="s">
        <v>339</v>
      </c>
      <c r="J117" s="70" t="s">
        <v>153</v>
      </c>
      <c r="K117" s="70" t="s">
        <v>86</v>
      </c>
      <c r="L117" s="324">
        <v>135.19999999999999</v>
      </c>
      <c r="M117" s="71">
        <v>188.6</v>
      </c>
      <c r="N117" s="71">
        <v>1663.8</v>
      </c>
      <c r="O117" s="71" t="s">
        <v>63</v>
      </c>
      <c r="P117">
        <v>43.311777800000002</v>
      </c>
      <c r="Q117" s="72">
        <v>21.891769400000001</v>
      </c>
    </row>
    <row r="118" spans="1:17" ht="16.5" customHeight="1" x14ac:dyDescent="0.2">
      <c r="A118" s="70" t="s">
        <v>951</v>
      </c>
      <c r="B118" s="70" t="s">
        <v>66</v>
      </c>
      <c r="C118" s="70" t="s">
        <v>114</v>
      </c>
      <c r="D118" s="70" t="s">
        <v>115</v>
      </c>
      <c r="E118" s="70" t="s">
        <v>115</v>
      </c>
      <c r="F118" s="70" t="s">
        <v>951</v>
      </c>
      <c r="G118" s="70" t="s">
        <v>951</v>
      </c>
      <c r="H118" s="70" t="s">
        <v>952</v>
      </c>
      <c r="I118" s="70" t="s">
        <v>953</v>
      </c>
      <c r="J118" s="70" t="s">
        <v>231</v>
      </c>
      <c r="K118" s="70" t="s">
        <v>86</v>
      </c>
      <c r="L118" s="324">
        <v>134.9</v>
      </c>
      <c r="M118" s="71">
        <v>401</v>
      </c>
      <c r="N118" s="71">
        <v>452.3</v>
      </c>
      <c r="O118" s="71">
        <v>530.20000000000005</v>
      </c>
      <c r="P118">
        <v>44.983499999999999</v>
      </c>
      <c r="Q118" s="72">
        <v>20.134499999999999</v>
      </c>
    </row>
    <row r="119" spans="1:17" ht="16.5" customHeight="1" x14ac:dyDescent="0.2">
      <c r="A119" s="70" t="s">
        <v>787</v>
      </c>
      <c r="B119" s="70" t="s">
        <v>96</v>
      </c>
      <c r="C119" s="70" t="s">
        <v>776</v>
      </c>
      <c r="D119" s="70" t="s">
        <v>785</v>
      </c>
      <c r="E119" s="70" t="s">
        <v>786</v>
      </c>
      <c r="F119" s="70" t="s">
        <v>787</v>
      </c>
      <c r="G119" s="70" t="s">
        <v>787</v>
      </c>
      <c r="H119" s="70" t="s">
        <v>788</v>
      </c>
      <c r="I119" s="70" t="s">
        <v>789</v>
      </c>
      <c r="J119" s="70" t="s">
        <v>457</v>
      </c>
      <c r="K119" s="70" t="s">
        <v>86</v>
      </c>
      <c r="L119" s="324">
        <v>123.6</v>
      </c>
      <c r="M119" s="71">
        <v>230.6</v>
      </c>
      <c r="N119" s="71">
        <v>206.4</v>
      </c>
      <c r="O119" s="71">
        <v>2544.3000000000002</v>
      </c>
      <c r="P119">
        <v>44.291699999999999</v>
      </c>
      <c r="Q119" s="72">
        <v>19.3139</v>
      </c>
    </row>
    <row r="120" spans="1:17" ht="16.5" customHeight="1" x14ac:dyDescent="0.2">
      <c r="A120" s="70" t="s">
        <v>395</v>
      </c>
      <c r="B120" s="70" t="s">
        <v>66</v>
      </c>
      <c r="C120" s="70" t="s">
        <v>292</v>
      </c>
      <c r="D120" s="70" t="s">
        <v>393</v>
      </c>
      <c r="E120" s="70" t="s">
        <v>393</v>
      </c>
      <c r="F120" s="70" t="s">
        <v>394</v>
      </c>
      <c r="G120" s="70" t="s">
        <v>395</v>
      </c>
      <c r="H120" s="70" t="s">
        <v>396</v>
      </c>
      <c r="I120" s="70" t="s">
        <v>397</v>
      </c>
      <c r="J120" s="70" t="s">
        <v>398</v>
      </c>
      <c r="K120" s="70" t="s">
        <v>86</v>
      </c>
      <c r="L120" s="324">
        <v>122</v>
      </c>
      <c r="M120" s="71">
        <v>166.9</v>
      </c>
      <c r="N120" s="71" t="s">
        <v>63</v>
      </c>
      <c r="O120" s="71" t="s">
        <v>63</v>
      </c>
      <c r="P120">
        <v>45.951700000000002</v>
      </c>
      <c r="Q120" s="72">
        <v>20.1538</v>
      </c>
    </row>
    <row r="121" spans="1:17" ht="16.5" customHeight="1" x14ac:dyDescent="0.2">
      <c r="A121" s="70" t="s">
        <v>669</v>
      </c>
      <c r="B121" s="70" t="s">
        <v>96</v>
      </c>
      <c r="C121" s="70" t="s">
        <v>451</v>
      </c>
      <c r="D121" s="70" t="s">
        <v>452</v>
      </c>
      <c r="E121" s="70" t="s">
        <v>452</v>
      </c>
      <c r="F121" s="70" t="s">
        <v>669</v>
      </c>
      <c r="G121" s="70" t="s">
        <v>669</v>
      </c>
      <c r="H121" s="70" t="s">
        <v>670</v>
      </c>
      <c r="I121" s="70" t="s">
        <v>671</v>
      </c>
      <c r="J121" s="70" t="s">
        <v>141</v>
      </c>
      <c r="K121" s="70" t="s">
        <v>86</v>
      </c>
      <c r="L121" s="324">
        <v>121.7</v>
      </c>
      <c r="M121" s="71">
        <v>991.9</v>
      </c>
      <c r="N121" s="71">
        <v>539</v>
      </c>
      <c r="O121" s="71">
        <v>89.1</v>
      </c>
      <c r="P121">
        <v>44.014800000000001</v>
      </c>
      <c r="Q121" s="72">
        <v>20.458300000000001</v>
      </c>
    </row>
    <row r="122" spans="1:17" ht="16.5" customHeight="1" x14ac:dyDescent="0.2">
      <c r="A122" s="70" t="s">
        <v>1003</v>
      </c>
      <c r="B122" s="70" t="s">
        <v>96</v>
      </c>
      <c r="C122" s="70" t="s">
        <v>501</v>
      </c>
      <c r="D122" s="70" t="s">
        <v>502</v>
      </c>
      <c r="E122" s="70" t="s">
        <v>503</v>
      </c>
      <c r="F122" s="70" t="s">
        <v>1003</v>
      </c>
      <c r="G122" s="70" t="s">
        <v>1003</v>
      </c>
      <c r="H122" s="70" t="s">
        <v>1004</v>
      </c>
      <c r="I122" s="70" t="s">
        <v>1005</v>
      </c>
      <c r="J122" s="70" t="s">
        <v>141</v>
      </c>
      <c r="K122" s="70" t="s">
        <v>86</v>
      </c>
      <c r="L122" s="324">
        <v>89.7</v>
      </c>
      <c r="M122" s="71">
        <v>93.2</v>
      </c>
      <c r="N122" s="71">
        <v>100.4</v>
      </c>
      <c r="O122" s="71">
        <v>121.8</v>
      </c>
      <c r="P122">
        <v>44.007899999999999</v>
      </c>
      <c r="Q122" s="72">
        <v>20.915400000000002</v>
      </c>
    </row>
    <row r="123" spans="1:17" ht="16.5" customHeight="1" x14ac:dyDescent="0.2">
      <c r="A123" s="70" t="s">
        <v>333</v>
      </c>
      <c r="B123" s="70" t="s">
        <v>221</v>
      </c>
      <c r="C123" s="70" t="s">
        <v>329</v>
      </c>
      <c r="D123" s="70" t="s">
        <v>330</v>
      </c>
      <c r="E123" s="70" t="s">
        <v>331</v>
      </c>
      <c r="F123" s="70" t="s">
        <v>332</v>
      </c>
      <c r="G123" s="70" t="s">
        <v>333</v>
      </c>
      <c r="H123" s="70" t="s">
        <v>334</v>
      </c>
      <c r="I123" s="70" t="s">
        <v>335</v>
      </c>
      <c r="J123" s="70" t="s">
        <v>153</v>
      </c>
      <c r="K123" s="70" t="s">
        <v>86</v>
      </c>
      <c r="L123" s="324">
        <v>61</v>
      </c>
      <c r="M123" s="71">
        <v>251.1</v>
      </c>
      <c r="N123" s="71">
        <v>712.3</v>
      </c>
      <c r="O123" s="71">
        <v>2461.4</v>
      </c>
      <c r="P123">
        <v>43.322699999999998</v>
      </c>
      <c r="Q123" s="72">
        <v>21.913399999999999</v>
      </c>
    </row>
    <row r="124" spans="1:17" ht="16.5" customHeight="1" x14ac:dyDescent="0.2">
      <c r="A124" s="70" t="s">
        <v>90</v>
      </c>
      <c r="B124" s="70" t="s">
        <v>66</v>
      </c>
      <c r="C124" s="70" t="s">
        <v>87</v>
      </c>
      <c r="D124" s="70" t="s">
        <v>88</v>
      </c>
      <c r="E124" s="70" t="s">
        <v>88</v>
      </c>
      <c r="F124" s="70" t="s">
        <v>89</v>
      </c>
      <c r="G124" s="70" t="s">
        <v>90</v>
      </c>
      <c r="H124" s="70" t="s">
        <v>91</v>
      </c>
      <c r="I124" s="70" t="s">
        <v>92</v>
      </c>
      <c r="J124" s="70" t="s">
        <v>93</v>
      </c>
      <c r="K124" s="70" t="s">
        <v>86</v>
      </c>
      <c r="L124" s="324">
        <v>23.7</v>
      </c>
      <c r="M124" s="71" t="s">
        <v>63</v>
      </c>
      <c r="N124" s="71">
        <v>82.4</v>
      </c>
      <c r="O124" s="71">
        <v>643.1</v>
      </c>
      <c r="P124">
        <v>46.065300000000001</v>
      </c>
      <c r="Q124" s="72">
        <v>19.6861</v>
      </c>
    </row>
    <row r="125" spans="1:17" ht="16.5" customHeight="1" x14ac:dyDescent="0.2">
      <c r="A125" s="70" t="s">
        <v>768</v>
      </c>
      <c r="B125" s="70" t="s">
        <v>66</v>
      </c>
      <c r="C125" s="70" t="s">
        <v>114</v>
      </c>
      <c r="D125" s="70" t="s">
        <v>115</v>
      </c>
      <c r="E125" s="70" t="s">
        <v>116</v>
      </c>
      <c r="F125" s="70" t="s">
        <v>767</v>
      </c>
      <c r="G125" s="70" t="s">
        <v>768</v>
      </c>
      <c r="H125" s="70" t="s">
        <v>769</v>
      </c>
      <c r="I125" s="70" t="s">
        <v>770</v>
      </c>
      <c r="J125" s="70" t="s">
        <v>231</v>
      </c>
      <c r="K125" s="70" t="s">
        <v>86</v>
      </c>
      <c r="L125" s="324">
        <v>23.2</v>
      </c>
      <c r="M125" s="71" t="s">
        <v>63</v>
      </c>
      <c r="N125" s="71">
        <v>36.299999999999997</v>
      </c>
      <c r="O125" s="71">
        <v>60.7</v>
      </c>
      <c r="P125">
        <v>44.951999999999998</v>
      </c>
      <c r="Q125" s="72">
        <v>20.191800000000001</v>
      </c>
    </row>
    <row r="126" spans="1:17" ht="16.5" customHeight="1" x14ac:dyDescent="0.2">
      <c r="A126" s="70" t="s">
        <v>169</v>
      </c>
      <c r="B126" s="70" t="s">
        <v>54</v>
      </c>
      <c r="C126" s="70" t="s">
        <v>55</v>
      </c>
      <c r="D126" s="70" t="s">
        <v>131</v>
      </c>
      <c r="E126" s="70" t="s">
        <v>166</v>
      </c>
      <c r="F126" s="70" t="s">
        <v>149</v>
      </c>
      <c r="G126" s="70" t="s">
        <v>169</v>
      </c>
      <c r="H126" s="70" t="s">
        <v>151</v>
      </c>
      <c r="I126" s="70" t="s">
        <v>170</v>
      </c>
      <c r="J126" s="70" t="s">
        <v>153</v>
      </c>
      <c r="K126" s="70" t="s">
        <v>86</v>
      </c>
      <c r="L126" s="324">
        <v>7.6</v>
      </c>
      <c r="M126" s="71">
        <v>2876.4</v>
      </c>
      <c r="N126" s="71">
        <v>4470</v>
      </c>
      <c r="O126" s="71">
        <v>3154.6</v>
      </c>
      <c r="P126">
        <v>44.753700000000002</v>
      </c>
      <c r="Q126" s="72">
        <v>20.489000000000001</v>
      </c>
    </row>
    <row r="127" spans="1:17" ht="16.5" customHeight="1" x14ac:dyDescent="0.2">
      <c r="A127" s="70" t="s">
        <v>764</v>
      </c>
      <c r="B127" s="70" t="s">
        <v>96</v>
      </c>
      <c r="C127" s="70" t="s">
        <v>97</v>
      </c>
      <c r="D127" s="70" t="s">
        <v>763</v>
      </c>
      <c r="E127" s="70" t="s">
        <v>763</v>
      </c>
      <c r="F127" s="70" t="s">
        <v>764</v>
      </c>
      <c r="G127" s="70" t="s">
        <v>764</v>
      </c>
      <c r="H127" s="70" t="s">
        <v>765</v>
      </c>
      <c r="I127" s="70" t="s">
        <v>766</v>
      </c>
      <c r="J127" s="70" t="s">
        <v>237</v>
      </c>
      <c r="K127" s="70" t="s">
        <v>86</v>
      </c>
      <c r="L127" s="324">
        <v>6.8</v>
      </c>
      <c r="M127" s="71" t="s">
        <v>63</v>
      </c>
      <c r="N127" s="71">
        <v>16</v>
      </c>
      <c r="O127" s="71">
        <v>1052</v>
      </c>
      <c r="P127">
        <v>43.166699999999999</v>
      </c>
      <c r="Q127" s="72">
        <v>20.522300000000001</v>
      </c>
    </row>
    <row r="128" spans="1:17" ht="16.5" customHeight="1" x14ac:dyDescent="0.2">
      <c r="A128" s="70" t="s">
        <v>204</v>
      </c>
      <c r="B128" s="70" t="s">
        <v>66</v>
      </c>
      <c r="C128" s="70" t="s">
        <v>179</v>
      </c>
      <c r="D128" s="70" t="s">
        <v>193</v>
      </c>
      <c r="E128" s="70" t="s">
        <v>194</v>
      </c>
      <c r="F128" s="70" t="s">
        <v>204</v>
      </c>
      <c r="G128" s="70" t="s">
        <v>204</v>
      </c>
      <c r="H128" s="70" t="s">
        <v>205</v>
      </c>
      <c r="I128" s="70" t="s">
        <v>206</v>
      </c>
      <c r="J128" s="70" t="s">
        <v>207</v>
      </c>
      <c r="K128" s="70" t="s">
        <v>86</v>
      </c>
      <c r="L128" s="324">
        <v>5.8</v>
      </c>
      <c r="M128" s="71">
        <v>682.7</v>
      </c>
      <c r="N128" s="71">
        <v>99.2</v>
      </c>
      <c r="O128" s="71">
        <v>54</v>
      </c>
      <c r="P128">
        <v>45.280900000000003</v>
      </c>
      <c r="Q128" s="72">
        <v>19.783899999999999</v>
      </c>
    </row>
    <row r="129" spans="1:17" ht="16.5" customHeight="1" x14ac:dyDescent="0.2">
      <c r="A129" s="70" t="s">
        <v>886</v>
      </c>
      <c r="B129" s="70" t="s">
        <v>66</v>
      </c>
      <c r="C129" s="70" t="s">
        <v>179</v>
      </c>
      <c r="D129" s="70" t="s">
        <v>193</v>
      </c>
      <c r="E129" s="70" t="s">
        <v>194</v>
      </c>
      <c r="F129" s="70" t="s">
        <v>885</v>
      </c>
      <c r="G129" s="70" t="s">
        <v>886</v>
      </c>
      <c r="H129" s="70" t="s">
        <v>887</v>
      </c>
      <c r="I129" s="70" t="s">
        <v>888</v>
      </c>
      <c r="J129" s="70" t="s">
        <v>153</v>
      </c>
      <c r="K129" s="70" t="s">
        <v>86</v>
      </c>
      <c r="L129" s="71"/>
      <c r="M129" s="71"/>
      <c r="N129" s="71"/>
      <c r="O129" s="71"/>
      <c r="P129">
        <v>45.269199999999998</v>
      </c>
      <c r="Q129" s="72">
        <v>19.881</v>
      </c>
    </row>
  </sheetData>
  <sortState ref="A2:Q129">
    <sortCondition descending="1" ref="L2:L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5" customWidth="1"/>
    <col min="2" max="16384" width="11.42578125" style="15"/>
  </cols>
  <sheetData>
    <row r="1" spans="1:10" x14ac:dyDescent="0.2">
      <c r="A1" s="16" t="s">
        <v>1</v>
      </c>
      <c r="B1" s="671" t="s">
        <v>2</v>
      </c>
      <c r="C1" s="671"/>
      <c r="D1" s="671"/>
      <c r="E1" s="671"/>
      <c r="F1" s="671"/>
      <c r="G1" s="671"/>
      <c r="H1" s="671"/>
      <c r="I1" s="671"/>
      <c r="J1" s="671"/>
    </row>
    <row r="2" spans="1:10" x14ac:dyDescent="0.2">
      <c r="A2" s="14"/>
      <c r="B2" s="14"/>
      <c r="C2" s="14"/>
      <c r="D2" s="14"/>
      <c r="E2" s="14"/>
      <c r="F2" s="14"/>
      <c r="G2" s="14"/>
    </row>
    <row r="3" spans="1:10" ht="25.5" customHeight="1" x14ac:dyDescent="0.2">
      <c r="A3" s="672" t="s">
        <v>11</v>
      </c>
      <c r="B3" s="672"/>
      <c r="C3" s="672"/>
      <c r="D3" s="672"/>
      <c r="E3" s="672"/>
      <c r="F3" s="672"/>
      <c r="G3" s="672"/>
      <c r="H3" s="672"/>
      <c r="I3" s="672"/>
      <c r="J3" s="672"/>
    </row>
    <row r="4" spans="1:10" x14ac:dyDescent="0.2">
      <c r="A4" s="668">
        <v>1</v>
      </c>
      <c r="B4" s="42"/>
      <c r="C4" s="14"/>
      <c r="D4" s="14"/>
      <c r="E4" s="14"/>
      <c r="F4" s="14"/>
      <c r="G4" s="14"/>
    </row>
    <row r="5" spans="1:10" x14ac:dyDescent="0.2">
      <c r="A5" s="668"/>
      <c r="B5" s="42"/>
      <c r="C5" s="14"/>
      <c r="D5" s="14"/>
      <c r="E5" s="14"/>
      <c r="F5" s="14"/>
      <c r="G5" s="14"/>
    </row>
    <row r="6" spans="1:10" x14ac:dyDescent="0.2">
      <c r="B6" s="14"/>
      <c r="C6" s="14"/>
      <c r="D6" s="14"/>
      <c r="E6" s="14"/>
      <c r="F6" s="14"/>
      <c r="G6" s="14"/>
    </row>
    <row r="7" spans="1:10" x14ac:dyDescent="0.2">
      <c r="A7" s="668">
        <v>2</v>
      </c>
      <c r="B7" s="14"/>
      <c r="C7" s="14"/>
      <c r="D7" s="14"/>
      <c r="E7" s="14"/>
      <c r="F7" s="14"/>
      <c r="G7" s="14"/>
    </row>
    <row r="8" spans="1:10" x14ac:dyDescent="0.2">
      <c r="A8" s="668"/>
      <c r="B8" s="14"/>
      <c r="C8" s="14"/>
      <c r="D8" s="14"/>
      <c r="E8" s="14"/>
      <c r="F8" s="14"/>
      <c r="G8" s="14"/>
    </row>
    <row r="9" spans="1:10" x14ac:dyDescent="0.2">
      <c r="A9" s="668"/>
      <c r="B9" s="14"/>
      <c r="C9" s="14"/>
      <c r="D9" s="14"/>
      <c r="E9" s="14"/>
      <c r="F9" s="14"/>
      <c r="G9" s="14"/>
    </row>
    <row r="10" spans="1:10" x14ac:dyDescent="0.2">
      <c r="A10" s="668"/>
      <c r="B10" s="14"/>
      <c r="C10" s="14"/>
      <c r="D10" s="14"/>
      <c r="E10" s="14"/>
      <c r="F10" s="14"/>
      <c r="G10" s="14"/>
    </row>
    <row r="11" spans="1:10" x14ac:dyDescent="0.2">
      <c r="A11" s="14"/>
      <c r="B11" s="14"/>
      <c r="C11" s="14"/>
      <c r="D11" s="14"/>
      <c r="E11" s="14"/>
      <c r="F11" s="14"/>
      <c r="G11" s="14"/>
    </row>
    <row r="12" spans="1:10" x14ac:dyDescent="0.2">
      <c r="A12" s="668">
        <v>3</v>
      </c>
      <c r="B12" s="14"/>
      <c r="C12" s="14"/>
      <c r="D12" s="14"/>
      <c r="E12" s="14"/>
      <c r="F12" s="14"/>
      <c r="G12" s="14"/>
    </row>
    <row r="13" spans="1:10" x14ac:dyDescent="0.2">
      <c r="A13" s="668"/>
      <c r="B13" s="14"/>
      <c r="C13" s="14"/>
      <c r="D13" s="14"/>
      <c r="E13" s="14"/>
      <c r="F13" s="14"/>
      <c r="G13" s="14"/>
    </row>
    <row r="14" spans="1:10" x14ac:dyDescent="0.2">
      <c r="A14" s="668"/>
      <c r="B14" s="14"/>
      <c r="C14" s="14"/>
      <c r="D14" s="14"/>
      <c r="E14" s="14"/>
      <c r="F14" s="14"/>
      <c r="G14" s="14"/>
    </row>
    <row r="15" spans="1:10" x14ac:dyDescent="0.2">
      <c r="A15" s="668"/>
      <c r="B15" s="14"/>
      <c r="C15" s="14"/>
      <c r="D15" s="14"/>
      <c r="E15" s="14"/>
      <c r="F15" s="14"/>
      <c r="G15" s="14"/>
    </row>
    <row r="16" spans="1:10" x14ac:dyDescent="0.2">
      <c r="A16" s="14"/>
      <c r="B16" s="14"/>
      <c r="C16" s="14"/>
      <c r="D16" s="14"/>
      <c r="E16" s="14"/>
      <c r="F16" s="14"/>
      <c r="G16" s="14"/>
    </row>
    <row r="17" spans="1:10" x14ac:dyDescent="0.2">
      <c r="A17" s="672" t="s">
        <v>25</v>
      </c>
      <c r="B17" s="672"/>
      <c r="C17" s="672"/>
      <c r="D17" s="672"/>
      <c r="E17" s="672"/>
      <c r="F17" s="672"/>
      <c r="G17" s="672"/>
      <c r="H17" s="672"/>
      <c r="I17" s="672"/>
      <c r="J17" s="672"/>
    </row>
    <row r="18" spans="1:10" x14ac:dyDescent="0.2">
      <c r="A18" s="14"/>
      <c r="B18" s="14"/>
      <c r="C18" s="14"/>
      <c r="D18" s="14"/>
      <c r="E18" s="14"/>
      <c r="F18" s="14"/>
      <c r="G18" s="14"/>
    </row>
    <row r="19" spans="1:10" ht="13.15" customHeight="1" x14ac:dyDescent="0.2">
      <c r="A19" s="668">
        <v>1</v>
      </c>
      <c r="B19" s="38"/>
      <c r="C19" s="41"/>
      <c r="D19" s="41"/>
      <c r="E19" s="41"/>
      <c r="F19" s="41"/>
      <c r="G19" s="41"/>
      <c r="H19" s="41"/>
      <c r="I19" s="41"/>
      <c r="J19" s="41"/>
    </row>
    <row r="20" spans="1:10" ht="12.75" customHeight="1" x14ac:dyDescent="0.2">
      <c r="A20" s="668"/>
      <c r="B20" s="38"/>
      <c r="C20" s="37"/>
      <c r="D20" s="37"/>
      <c r="E20" s="37"/>
      <c r="F20" s="37"/>
      <c r="G20" s="37"/>
      <c r="H20" s="37"/>
      <c r="I20" s="37"/>
      <c r="J20" s="37"/>
    </row>
    <row r="21" spans="1:10" ht="13.15" customHeight="1" x14ac:dyDescent="0.2">
      <c r="A21" s="668"/>
      <c r="B21" s="38"/>
      <c r="C21" s="39"/>
      <c r="D21" s="39"/>
      <c r="E21" s="39"/>
      <c r="F21" s="39"/>
      <c r="G21" s="39"/>
      <c r="H21" s="39"/>
      <c r="I21" s="39"/>
      <c r="J21" s="39"/>
    </row>
    <row r="22" spans="1:10" ht="13.15" customHeight="1" x14ac:dyDescent="0.2">
      <c r="A22" s="668"/>
      <c r="C22" s="40"/>
      <c r="D22" s="40"/>
      <c r="E22" s="40"/>
      <c r="F22" s="40"/>
      <c r="G22" s="40"/>
      <c r="H22" s="40"/>
      <c r="I22" s="40"/>
      <c r="J22" s="40"/>
    </row>
    <row r="23" spans="1:10" x14ac:dyDescent="0.2">
      <c r="B23" s="14"/>
      <c r="C23" s="14"/>
      <c r="D23" s="14"/>
      <c r="E23" s="14"/>
      <c r="F23" s="14"/>
      <c r="G23" s="14"/>
    </row>
    <row r="24" spans="1:10" ht="13.15" customHeight="1" x14ac:dyDescent="0.2">
      <c r="A24" s="668">
        <v>2</v>
      </c>
      <c r="B24" s="38"/>
      <c r="C24" s="41"/>
      <c r="D24" s="41"/>
      <c r="E24" s="41"/>
      <c r="F24" s="41"/>
      <c r="G24" s="41"/>
      <c r="H24" s="41"/>
      <c r="I24" s="41"/>
      <c r="J24" s="41"/>
    </row>
    <row r="25" spans="1:10" ht="12.75" customHeight="1" x14ac:dyDescent="0.2">
      <c r="A25" s="668"/>
      <c r="B25" s="38"/>
      <c r="C25" s="41"/>
      <c r="D25" s="41"/>
      <c r="E25" s="41"/>
      <c r="F25" s="41"/>
      <c r="G25" s="41"/>
      <c r="H25" s="41"/>
      <c r="I25" s="41"/>
      <c r="J25" s="41"/>
    </row>
    <row r="26" spans="1:10" ht="12.75" customHeight="1" x14ac:dyDescent="0.2">
      <c r="A26" s="668"/>
      <c r="B26" s="61"/>
      <c r="C26" s="34"/>
      <c r="D26" s="34"/>
      <c r="E26" s="34"/>
      <c r="F26" s="34"/>
      <c r="G26" s="34"/>
      <c r="H26" s="34"/>
      <c r="I26" s="34"/>
      <c r="J26" s="34"/>
    </row>
    <row r="27" spans="1:10" x14ac:dyDescent="0.2">
      <c r="A27" s="14"/>
      <c r="B27" s="14"/>
      <c r="C27" s="14"/>
      <c r="D27" s="14"/>
      <c r="E27" s="14"/>
      <c r="F27" s="14"/>
      <c r="G27" s="14"/>
    </row>
    <row r="28" spans="1:10" x14ac:dyDescent="0.2">
      <c r="A28" s="668">
        <v>3</v>
      </c>
      <c r="B28" s="669"/>
      <c r="C28" s="670"/>
      <c r="D28" s="670"/>
      <c r="E28" s="670"/>
      <c r="F28" s="670"/>
      <c r="G28" s="670"/>
      <c r="H28" s="670"/>
      <c r="I28" s="670"/>
      <c r="J28" s="670"/>
    </row>
    <row r="29" spans="1:10" x14ac:dyDescent="0.2">
      <c r="A29" s="668"/>
      <c r="B29" s="669"/>
      <c r="C29" s="670"/>
      <c r="D29" s="670"/>
      <c r="E29" s="670"/>
      <c r="F29" s="670"/>
      <c r="G29" s="670"/>
      <c r="H29" s="670"/>
      <c r="I29" s="670"/>
      <c r="J29" s="670"/>
    </row>
    <row r="31" spans="1:10" x14ac:dyDescent="0.2">
      <c r="A31" s="668">
        <v>4</v>
      </c>
      <c r="B31" s="669"/>
      <c r="C31" s="670"/>
      <c r="D31" s="670"/>
      <c r="E31" s="670"/>
      <c r="F31" s="670"/>
      <c r="G31" s="670"/>
      <c r="H31" s="670"/>
      <c r="I31" s="670"/>
      <c r="J31" s="670"/>
    </row>
    <row r="32" spans="1:10" x14ac:dyDescent="0.2">
      <c r="A32" s="668"/>
    </row>
    <row r="34" spans="1:10" x14ac:dyDescent="0.2">
      <c r="A34" s="668">
        <v>5</v>
      </c>
      <c r="B34" s="62"/>
      <c r="C34" s="41"/>
      <c r="D34" s="41"/>
      <c r="E34" s="41"/>
      <c r="F34" s="41"/>
      <c r="G34" s="41"/>
      <c r="H34" s="41"/>
      <c r="I34" s="41"/>
      <c r="J34" s="41"/>
    </row>
    <row r="35" spans="1:10" x14ac:dyDescent="0.2">
      <c r="A35" s="668"/>
      <c r="B35" s="62"/>
      <c r="C35" s="41"/>
      <c r="D35" s="41"/>
      <c r="E35" s="41"/>
      <c r="F35" s="41"/>
      <c r="G35" s="41"/>
      <c r="H35" s="41"/>
      <c r="I35" s="41"/>
      <c r="J35" s="41"/>
    </row>
  </sheetData>
  <mergeCells count="14">
    <mergeCell ref="B1:J1"/>
    <mergeCell ref="A19:A22"/>
    <mergeCell ref="A3:J3"/>
    <mergeCell ref="A4:A5"/>
    <mergeCell ref="A7:A10"/>
    <mergeCell ref="A12:A15"/>
    <mergeCell ref="A17:J17"/>
    <mergeCell ref="A24:A26"/>
    <mergeCell ref="A34:A35"/>
    <mergeCell ref="A31:A32"/>
    <mergeCell ref="B28:J28"/>
    <mergeCell ref="B29:J29"/>
    <mergeCell ref="B31:J31"/>
    <mergeCell ref="A28:A29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B30" sqref="B3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673" t="s">
        <v>33</v>
      </c>
      <c r="B1" s="673"/>
      <c r="C1" s="673"/>
      <c r="D1" s="673"/>
      <c r="E1" s="673"/>
      <c r="F1" s="673"/>
      <c r="G1" s="673"/>
      <c r="H1" s="674" t="s">
        <v>34</v>
      </c>
      <c r="I1" s="674"/>
      <c r="J1" s="674"/>
      <c r="K1" s="674"/>
      <c r="L1" s="675"/>
    </row>
    <row r="2" spans="1:27" s="22" customFormat="1" ht="21" customHeight="1" x14ac:dyDescent="0.2">
      <c r="A2" s="676"/>
      <c r="B2" s="677"/>
      <c r="C2" s="677"/>
      <c r="D2" s="677"/>
      <c r="E2" s="677"/>
      <c r="F2" s="677"/>
      <c r="G2" s="678"/>
      <c r="H2" s="690" t="s">
        <v>35</v>
      </c>
      <c r="I2" s="691"/>
      <c r="J2" s="691"/>
      <c r="K2" s="691"/>
      <c r="L2" s="691"/>
      <c r="M2" s="21"/>
    </row>
    <row r="3" spans="1:27" s="22" customFormat="1" ht="15" customHeight="1" x14ac:dyDescent="0.2">
      <c r="A3" s="679"/>
      <c r="B3" s="680"/>
      <c r="C3" s="680"/>
      <c r="D3" s="680"/>
      <c r="E3" s="680"/>
      <c r="F3" s="680"/>
      <c r="G3" s="681"/>
      <c r="H3" s="692"/>
      <c r="I3" s="693"/>
      <c r="J3" s="693"/>
      <c r="K3" s="693"/>
      <c r="L3" s="693"/>
      <c r="M3" s="21"/>
    </row>
    <row r="4" spans="1:27" s="22" customFormat="1" ht="12.75" customHeight="1" x14ac:dyDescent="0.2">
      <c r="A4" s="679"/>
      <c r="B4" s="680"/>
      <c r="C4" s="680"/>
      <c r="D4" s="680"/>
      <c r="E4" s="680"/>
      <c r="F4" s="680"/>
      <c r="G4" s="681"/>
      <c r="H4" s="692"/>
      <c r="I4" s="693"/>
      <c r="J4" s="693"/>
      <c r="K4" s="693"/>
      <c r="L4" s="693"/>
      <c r="M4" s="21"/>
    </row>
    <row r="5" spans="1:27" s="22" customFormat="1" ht="15" customHeight="1" x14ac:dyDescent="0.2">
      <c r="A5" s="679"/>
      <c r="B5" s="680"/>
      <c r="C5" s="680"/>
      <c r="D5" s="680"/>
      <c r="E5" s="680"/>
      <c r="F5" s="680"/>
      <c r="G5" s="681"/>
      <c r="H5" s="692"/>
      <c r="I5" s="693"/>
      <c r="J5" s="693"/>
      <c r="K5" s="693"/>
      <c r="L5" s="693"/>
      <c r="M5" s="21"/>
    </row>
    <row r="6" spans="1:27" s="22" customFormat="1" ht="15" customHeight="1" x14ac:dyDescent="0.2">
      <c r="A6" s="679"/>
      <c r="B6" s="680"/>
      <c r="C6" s="680"/>
      <c r="D6" s="680"/>
      <c r="E6" s="680"/>
      <c r="F6" s="680"/>
      <c r="G6" s="681"/>
      <c r="H6" s="692"/>
      <c r="I6" s="693"/>
      <c r="J6" s="693"/>
      <c r="K6" s="693"/>
      <c r="L6" s="693"/>
      <c r="M6" s="21"/>
    </row>
    <row r="7" spans="1:27" s="22" customFormat="1" ht="14.25" customHeight="1" x14ac:dyDescent="0.2">
      <c r="A7" s="679"/>
      <c r="B7" s="680"/>
      <c r="C7" s="680"/>
      <c r="D7" s="680"/>
      <c r="E7" s="680"/>
      <c r="F7" s="680"/>
      <c r="G7" s="681"/>
      <c r="H7" s="692"/>
      <c r="I7" s="693"/>
      <c r="J7" s="693"/>
      <c r="K7" s="693"/>
      <c r="L7" s="693"/>
      <c r="M7" s="21"/>
    </row>
    <row r="8" spans="1:27" s="22" customFormat="1" ht="14.25" customHeight="1" x14ac:dyDescent="0.2">
      <c r="A8" s="679"/>
      <c r="B8" s="680"/>
      <c r="C8" s="680"/>
      <c r="D8" s="680"/>
      <c r="E8" s="680"/>
      <c r="F8" s="680"/>
      <c r="G8" s="681"/>
      <c r="H8" s="692"/>
      <c r="I8" s="693"/>
      <c r="J8" s="693"/>
      <c r="K8" s="693"/>
      <c r="L8" s="693"/>
      <c r="M8" s="21"/>
    </row>
    <row r="9" spans="1:27" s="22" customFormat="1" ht="14.25" customHeight="1" x14ac:dyDescent="0.2">
      <c r="A9" s="679"/>
      <c r="B9" s="680"/>
      <c r="C9" s="680"/>
      <c r="D9" s="680"/>
      <c r="E9" s="680"/>
      <c r="F9" s="680"/>
      <c r="G9" s="681"/>
      <c r="H9" s="694"/>
      <c r="I9" s="695"/>
      <c r="J9" s="695"/>
      <c r="K9" s="695"/>
      <c r="L9" s="695"/>
      <c r="M9" s="21"/>
      <c r="AA9" s="22" t="s">
        <v>6</v>
      </c>
    </row>
    <row r="10" spans="1:27" ht="15" customHeight="1" x14ac:dyDescent="0.2">
      <c r="A10" s="682"/>
      <c r="B10" s="683"/>
      <c r="C10" s="683"/>
      <c r="D10" s="683"/>
      <c r="E10" s="683"/>
      <c r="F10" s="683"/>
      <c r="G10" s="684"/>
      <c r="H10" s="687" t="s">
        <v>36</v>
      </c>
      <c r="I10" s="688"/>
      <c r="J10" s="689"/>
      <c r="K10" s="685" t="s">
        <v>12</v>
      </c>
      <c r="L10" s="686"/>
      <c r="AA10" s="3" t="s">
        <v>7</v>
      </c>
    </row>
    <row r="11" spans="1:27" ht="14.25" customHeight="1" x14ac:dyDescent="0.25">
      <c r="A11" s="19"/>
      <c r="B11" s="18"/>
      <c r="C11" s="18"/>
      <c r="D11" s="18"/>
      <c r="E11" s="18"/>
      <c r="F11" s="17"/>
      <c r="G11" s="17"/>
      <c r="H11" s="17"/>
      <c r="I11" s="17"/>
      <c r="J11" s="17"/>
      <c r="K11" s="17"/>
      <c r="L11" s="17"/>
    </row>
    <row r="12" spans="1:27" s="20" customFormat="1" ht="15" customHeight="1" x14ac:dyDescent="0.2">
      <c r="A12" s="33" t="s">
        <v>13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5" t="s">
        <v>1520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5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4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20" customFormat="1" ht="15" customHeight="1" x14ac:dyDescent="0.2">
      <c r="A17" s="33" t="s">
        <v>14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8"/>
      <c r="B20" s="3" t="s">
        <v>16</v>
      </c>
    </row>
    <row r="21" spans="1:12" s="3" customFormat="1" x14ac:dyDescent="0.2">
      <c r="A21" s="29"/>
      <c r="B21" s="3" t="s">
        <v>17</v>
      </c>
    </row>
    <row r="22" spans="1:12" s="3" customFormat="1" x14ac:dyDescent="0.2">
      <c r="A22" s="30"/>
      <c r="B22" s="35" t="s">
        <v>22</v>
      </c>
    </row>
    <row r="23" spans="1:12" s="25" customFormat="1" x14ac:dyDescent="0.2">
      <c r="A23" s="27"/>
      <c r="B23" s="36" t="s">
        <v>23</v>
      </c>
    </row>
    <row r="24" spans="1:12" s="25" customFormat="1" x14ac:dyDescent="0.2"/>
    <row r="25" spans="1:12" s="3" customFormat="1" x14ac:dyDescent="0.2">
      <c r="A25" s="35" t="s">
        <v>26</v>
      </c>
    </row>
    <row r="26" spans="1:12" x14ac:dyDescent="0.2">
      <c r="A26" s="35" t="s">
        <v>1609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defaultColWidth="11.42578125" defaultRowHeight="12.75" x14ac:dyDescent="0.2"/>
  <cols>
    <col min="1" max="1" width="26.140625" style="453" bestFit="1" customWidth="1"/>
    <col min="2" max="2" width="36.42578125" style="20" customWidth="1"/>
    <col min="3" max="3" width="11.85546875" bestFit="1" customWidth="1"/>
    <col min="4" max="4" width="12.85546875" bestFit="1" customWidth="1"/>
    <col min="5" max="8" width="11.5703125" bestFit="1" customWidth="1"/>
    <col min="9" max="9" width="19.140625" customWidth="1"/>
    <col min="13" max="13" width="37.5703125" customWidth="1"/>
    <col min="14" max="14" width="17.5703125" customWidth="1"/>
  </cols>
  <sheetData>
    <row r="1" spans="1:14" x14ac:dyDescent="0.2">
      <c r="A1"/>
      <c r="B1"/>
    </row>
    <row r="2" spans="1:14" ht="18" customHeight="1" x14ac:dyDescent="0.2">
      <c r="A2" s="696" t="s">
        <v>1610</v>
      </c>
      <c r="B2" s="696" t="s">
        <v>1611</v>
      </c>
      <c r="C2" s="698" t="s">
        <v>1656</v>
      </c>
      <c r="D2" s="698"/>
      <c r="E2" s="698"/>
      <c r="F2" s="698"/>
      <c r="G2" s="698"/>
      <c r="H2" s="698"/>
      <c r="I2" s="696" t="s">
        <v>1711</v>
      </c>
      <c r="J2" s="696" t="s">
        <v>1612</v>
      </c>
      <c r="K2" s="696" t="s">
        <v>1712</v>
      </c>
      <c r="L2" s="696" t="s">
        <v>1613</v>
      </c>
      <c r="M2" s="696" t="s">
        <v>1713</v>
      </c>
      <c r="N2" s="696" t="s">
        <v>1614</v>
      </c>
    </row>
    <row r="3" spans="1:14" ht="13.5" thickBot="1" x14ac:dyDescent="0.25">
      <c r="A3" s="697"/>
      <c r="B3" s="697"/>
      <c r="C3" s="452" t="s">
        <v>4</v>
      </c>
      <c r="D3" s="452" t="s">
        <v>3</v>
      </c>
      <c r="E3" s="452" t="s">
        <v>1158</v>
      </c>
      <c r="F3" s="452" t="s">
        <v>1210</v>
      </c>
      <c r="G3" s="452" t="s">
        <v>18</v>
      </c>
      <c r="H3" s="452" t="s">
        <v>21</v>
      </c>
      <c r="I3" s="697"/>
      <c r="J3" s="697"/>
      <c r="K3" s="697"/>
      <c r="L3" s="697"/>
      <c r="M3" s="697"/>
      <c r="N3" s="697"/>
    </row>
    <row r="4" spans="1:14" ht="39" thickTop="1" x14ac:dyDescent="0.2">
      <c r="A4" s="702" t="s">
        <v>1615</v>
      </c>
      <c r="B4" s="475" t="s">
        <v>1618</v>
      </c>
      <c r="C4" s="540">
        <v>72472.593768999999</v>
      </c>
      <c r="D4" s="540">
        <v>384019.9496245</v>
      </c>
      <c r="E4" s="540">
        <v>12097.4627375404</v>
      </c>
      <c r="F4" s="540">
        <v>4970.4070970961302</v>
      </c>
      <c r="G4" s="540">
        <v>464.97772250000003</v>
      </c>
      <c r="H4" s="476">
        <v>0</v>
      </c>
      <c r="I4" s="474" t="s">
        <v>1735</v>
      </c>
      <c r="J4" s="477"/>
      <c r="K4" s="477"/>
      <c r="L4" s="477"/>
      <c r="M4" s="478" t="s">
        <v>1695</v>
      </c>
      <c r="N4" s="477"/>
    </row>
    <row r="5" spans="1:14" x14ac:dyDescent="0.2">
      <c r="A5" s="700"/>
      <c r="B5" s="458" t="s">
        <v>1616</v>
      </c>
      <c r="C5" s="473"/>
      <c r="D5" s="473"/>
      <c r="E5" s="473"/>
      <c r="F5" s="473"/>
      <c r="G5" s="473"/>
      <c r="H5" s="473"/>
      <c r="I5" s="31"/>
      <c r="J5" s="31"/>
      <c r="K5" s="31"/>
      <c r="L5" s="31"/>
      <c r="M5" s="32" t="s">
        <v>1694</v>
      </c>
      <c r="N5" s="31"/>
    </row>
    <row r="6" spans="1:14" ht="39" thickBot="1" x14ac:dyDescent="0.25">
      <c r="A6" s="701"/>
      <c r="B6" s="468" t="s">
        <v>1617</v>
      </c>
      <c r="C6" s="508">
        <v>313.71276564042302</v>
      </c>
      <c r="D6" s="508">
        <v>1359.4219844418301</v>
      </c>
      <c r="E6" s="508">
        <v>1180.1575469330201</v>
      </c>
      <c r="F6" s="508">
        <v>821.62867191539397</v>
      </c>
      <c r="G6" s="508">
        <v>11.950962500587499</v>
      </c>
      <c r="H6" s="479"/>
      <c r="I6" s="480"/>
      <c r="J6" s="480"/>
      <c r="K6" s="480"/>
      <c r="L6" s="480"/>
      <c r="M6" s="481" t="s">
        <v>1696</v>
      </c>
      <c r="N6" s="480"/>
    </row>
    <row r="7" spans="1:14" ht="38.25" x14ac:dyDescent="0.2">
      <c r="A7" s="699" t="s">
        <v>1619</v>
      </c>
      <c r="B7" s="460" t="s">
        <v>1620</v>
      </c>
      <c r="C7" s="465"/>
      <c r="D7" s="465"/>
      <c r="E7" s="465">
        <v>1601.922</v>
      </c>
      <c r="F7" s="465">
        <v>190.70500000000001</v>
      </c>
      <c r="G7" s="465">
        <v>30512.799999999999</v>
      </c>
      <c r="H7" s="465"/>
      <c r="I7" s="459" t="s">
        <v>1736</v>
      </c>
      <c r="J7" s="172"/>
      <c r="K7" s="172"/>
      <c r="L7" s="172"/>
      <c r="M7" s="462" t="s">
        <v>1697</v>
      </c>
      <c r="N7" s="172"/>
    </row>
    <row r="8" spans="1:14" ht="25.5" x14ac:dyDescent="0.2">
      <c r="A8" s="700"/>
      <c r="B8" s="458" t="s">
        <v>1621</v>
      </c>
      <c r="C8" s="465">
        <v>0.52739999999999998</v>
      </c>
      <c r="D8" s="465">
        <v>0.46879999999999999</v>
      </c>
      <c r="E8" s="465">
        <v>85.555999999999997</v>
      </c>
      <c r="F8" s="465">
        <v>35.746000000000002</v>
      </c>
      <c r="G8" s="465">
        <v>4.5122</v>
      </c>
      <c r="H8" s="465">
        <v>2.1682000000000001</v>
      </c>
      <c r="I8" s="183"/>
      <c r="J8" s="183"/>
      <c r="K8" s="183"/>
      <c r="L8" s="183"/>
      <c r="M8" s="32" t="s">
        <v>1698</v>
      </c>
      <c r="N8" s="183"/>
    </row>
    <row r="9" spans="1:14" ht="25.5" x14ac:dyDescent="0.2">
      <c r="A9" s="700"/>
      <c r="B9" s="458" t="s">
        <v>1622</v>
      </c>
      <c r="C9" s="465"/>
      <c r="D9" s="465"/>
      <c r="E9" s="465"/>
      <c r="F9" s="465"/>
      <c r="G9" s="465">
        <v>205.3372</v>
      </c>
      <c r="H9" s="465"/>
      <c r="I9" s="183"/>
      <c r="J9" s="183"/>
      <c r="K9" s="183"/>
      <c r="L9" s="183"/>
      <c r="M9" s="32" t="s">
        <v>1699</v>
      </c>
      <c r="N9" s="183"/>
    </row>
    <row r="10" spans="1:14" ht="25.5" x14ac:dyDescent="0.2">
      <c r="A10" s="700"/>
      <c r="B10" s="458" t="s">
        <v>1623</v>
      </c>
      <c r="C10" s="509">
        <v>1015.2605500000001</v>
      </c>
      <c r="D10" s="509">
        <v>3823.4001750000002</v>
      </c>
      <c r="E10" s="509">
        <v>138.51982500000003</v>
      </c>
      <c r="F10" s="509">
        <v>60.165176515151501</v>
      </c>
      <c r="G10" s="465">
        <v>587.10980000000006</v>
      </c>
      <c r="H10" s="465">
        <v>3.2291039000000001</v>
      </c>
      <c r="I10" s="183"/>
      <c r="J10" s="183"/>
      <c r="K10" s="183"/>
      <c r="L10" s="183"/>
      <c r="M10" s="32" t="s">
        <v>1694</v>
      </c>
      <c r="N10" s="183"/>
    </row>
    <row r="11" spans="1:14" ht="25.5" x14ac:dyDescent="0.2">
      <c r="A11" s="700"/>
      <c r="B11" s="458" t="s">
        <v>1624</v>
      </c>
      <c r="C11" s="465"/>
      <c r="D11" s="465"/>
      <c r="E11" s="465"/>
      <c r="F11" s="465"/>
      <c r="G11" s="509">
        <v>804</v>
      </c>
      <c r="H11" s="465"/>
      <c r="I11" s="459" t="s">
        <v>1727</v>
      </c>
      <c r="J11" s="183"/>
      <c r="K11" s="183"/>
      <c r="L11" s="183"/>
      <c r="M11" s="32" t="s">
        <v>1700</v>
      </c>
      <c r="N11" s="183"/>
    </row>
    <row r="12" spans="1:14" ht="51" x14ac:dyDescent="0.2">
      <c r="A12" s="700"/>
      <c r="B12" s="458" t="s">
        <v>1625</v>
      </c>
      <c r="C12" s="465"/>
      <c r="D12" s="465"/>
      <c r="E12" s="465"/>
      <c r="F12" s="465"/>
      <c r="G12" s="465">
        <v>62.611800000000002</v>
      </c>
      <c r="H12" s="465"/>
      <c r="I12" s="183"/>
      <c r="J12" s="183"/>
      <c r="K12" s="183"/>
      <c r="L12" s="183"/>
      <c r="M12" s="32" t="s">
        <v>1702</v>
      </c>
      <c r="N12" s="183"/>
    </row>
    <row r="13" spans="1:14" ht="26.25" thickBot="1" x14ac:dyDescent="0.25">
      <c r="A13" s="701"/>
      <c r="B13" s="468" t="s">
        <v>1626</v>
      </c>
      <c r="C13" s="469">
        <v>0.27615600000000001</v>
      </c>
      <c r="D13" s="469">
        <v>0.39377800000000002</v>
      </c>
      <c r="E13" s="469"/>
      <c r="F13" s="469"/>
      <c r="G13" s="469">
        <v>1.0227999999999999E-2</v>
      </c>
      <c r="H13" s="469"/>
      <c r="I13" s="470"/>
      <c r="J13" s="470"/>
      <c r="K13" s="470"/>
      <c r="L13" s="470"/>
      <c r="M13" s="481" t="s">
        <v>1694</v>
      </c>
      <c r="N13" s="470"/>
    </row>
    <row r="14" spans="1:14" ht="25.5" x14ac:dyDescent="0.2">
      <c r="A14" s="699" t="s">
        <v>1637</v>
      </c>
      <c r="B14" s="460" t="s">
        <v>1627</v>
      </c>
      <c r="C14" s="465">
        <v>469.04130000000004</v>
      </c>
      <c r="D14" s="465">
        <v>45.208800000000004</v>
      </c>
      <c r="E14" s="465">
        <v>3.9557700000000007</v>
      </c>
      <c r="F14" s="465">
        <v>3.9557700000000007</v>
      </c>
      <c r="G14" s="465">
        <v>28.255499999999998</v>
      </c>
      <c r="H14" s="465"/>
      <c r="I14" s="172"/>
      <c r="J14" s="172"/>
      <c r="K14" s="172"/>
      <c r="L14" s="172"/>
      <c r="M14" s="462" t="s">
        <v>1703</v>
      </c>
      <c r="N14" s="172"/>
    </row>
    <row r="15" spans="1:14" ht="25.5" x14ac:dyDescent="0.2">
      <c r="A15" s="703"/>
      <c r="B15" s="458" t="s">
        <v>1628</v>
      </c>
      <c r="C15" s="465">
        <v>0.66400000000000003</v>
      </c>
      <c r="D15" s="465">
        <v>6.4000000000000001E-2</v>
      </c>
      <c r="E15" s="465">
        <v>5.6000000000000008E-3</v>
      </c>
      <c r="F15" s="465">
        <v>5.6000000000000008E-3</v>
      </c>
      <c r="G15" s="465">
        <v>0.04</v>
      </c>
      <c r="H15" s="465"/>
      <c r="I15" s="183"/>
      <c r="J15" s="183"/>
      <c r="K15" s="183"/>
      <c r="L15" s="183"/>
      <c r="M15" s="462" t="s">
        <v>1704</v>
      </c>
      <c r="N15" s="183"/>
    </row>
    <row r="16" spans="1:14" ht="25.5" x14ac:dyDescent="0.2">
      <c r="A16" s="703"/>
      <c r="B16" s="458" t="s">
        <v>1629</v>
      </c>
      <c r="C16" s="465">
        <f>SUM('1A3-Transport'!D$60:D$62)</f>
        <v>7337.3535589966559</v>
      </c>
      <c r="D16" s="465">
        <f>SUM('1A3-Transport'!E$60:E$62)</f>
        <v>266.96854241188026</v>
      </c>
      <c r="E16" s="465">
        <f>SUM('1A3-Transport'!F$60:F$62)</f>
        <v>541.91672596635215</v>
      </c>
      <c r="F16" s="465">
        <f>SUM('1A3-Transport'!G$60:G$62)</f>
        <v>361.8623206238513</v>
      </c>
      <c r="G16" s="465">
        <f>SUM('1A3-Transport'!H$60:H$62)</f>
        <v>3244.7610674262478</v>
      </c>
      <c r="H16" s="465">
        <f>SUM('1A3-Transport'!I$60:I$62)</f>
        <v>260.8494841179637</v>
      </c>
      <c r="I16" s="457" t="s">
        <v>1729</v>
      </c>
      <c r="J16" s="183"/>
      <c r="K16" s="183"/>
      <c r="L16" s="183"/>
      <c r="M16" s="32" t="s">
        <v>1705</v>
      </c>
      <c r="N16" s="183"/>
    </row>
    <row r="17" spans="1:14" x14ac:dyDescent="0.2">
      <c r="A17" s="703"/>
      <c r="B17" s="458" t="s">
        <v>1630</v>
      </c>
      <c r="C17" s="465">
        <f>SUM('1A3-Transport'!D$73:D$75)</f>
        <v>1797.3061401066709</v>
      </c>
      <c r="D17" s="465">
        <f>SUM('1A3-Transport'!E$73:E$75)</f>
        <v>42.358867160004763</v>
      </c>
      <c r="E17" s="465">
        <f>SUM('1A3-Transport'!F$73:F$75)</f>
        <v>152.14143948231649</v>
      </c>
      <c r="F17" s="465">
        <f>SUM('1A3-Transport'!G$73:G$75)</f>
        <v>112.30965259529206</v>
      </c>
      <c r="G17" s="465">
        <f>SUM('1A3-Transport'!H$73:H$75)</f>
        <v>132.40112597922504</v>
      </c>
      <c r="H17" s="465">
        <f>SUM('1A3-Transport'!I$73:I$75)</f>
        <v>5.2586264772618367</v>
      </c>
      <c r="I17" s="183"/>
      <c r="J17" s="183"/>
      <c r="K17" s="183"/>
      <c r="L17" s="183"/>
      <c r="M17" s="32" t="s">
        <v>1705</v>
      </c>
      <c r="N17" s="183"/>
    </row>
    <row r="18" spans="1:14" ht="25.5" x14ac:dyDescent="0.2">
      <c r="A18" s="703"/>
      <c r="B18" s="458" t="s">
        <v>1675</v>
      </c>
      <c r="C18" s="465">
        <f>SUM('1A3-Transport'!D$86:D$88)</f>
        <v>10763.44969003083</v>
      </c>
      <c r="D18" s="465">
        <f>SUM('1A3-Transport'!E$86:E$88)</f>
        <v>169.39723342386677</v>
      </c>
      <c r="E18" s="465">
        <f>SUM('1A3-Transport'!F$86:F$88)</f>
        <v>373.84632366161645</v>
      </c>
      <c r="F18" s="465">
        <f>SUM('1A3-Transport'!G$86:G$88)</f>
        <v>251.24929590363999</v>
      </c>
      <c r="G18" s="465">
        <f>SUM('1A3-Transport'!H$86:H$88)</f>
        <v>208.61937507742346</v>
      </c>
      <c r="H18" s="465">
        <f>SUM('1A3-Transport'!I$86:I$88)</f>
        <v>20.026684228537246</v>
      </c>
      <c r="I18" s="457" t="s">
        <v>1728</v>
      </c>
      <c r="J18" s="183"/>
      <c r="K18" s="183"/>
      <c r="L18" s="183"/>
      <c r="M18" s="32" t="s">
        <v>1705</v>
      </c>
      <c r="N18" s="183"/>
    </row>
    <row r="19" spans="1:14" ht="25.5" x14ac:dyDescent="0.2">
      <c r="A19" s="703"/>
      <c r="B19" s="458" t="s">
        <v>1676</v>
      </c>
      <c r="C19" s="465">
        <f>SUM('1A3-Transport'!D$99:D$101)</f>
        <v>4620.2724297373315</v>
      </c>
      <c r="D19" s="465">
        <f>SUM('1A3-Transport'!E$99:E$101)</f>
        <v>33.206451462983964</v>
      </c>
      <c r="E19" s="465">
        <f>SUM('1A3-Transport'!F$99:F$101)</f>
        <v>83.310488825404548</v>
      </c>
      <c r="F19" s="465">
        <f>SUM('1A3-Transport'!G$99:G$101)</f>
        <v>58.778924370783947</v>
      </c>
      <c r="G19" s="465">
        <f>SUM('1A3-Transport'!H$99:H$101)</f>
        <v>61.606004097766032</v>
      </c>
      <c r="H19" s="465">
        <f>SUM('1A3-Transport'!I$99:I$101)</f>
        <v>1.5625399515789622</v>
      </c>
      <c r="I19" s="183"/>
      <c r="J19" s="183"/>
      <c r="K19" s="183"/>
      <c r="L19" s="183"/>
      <c r="M19" s="32" t="s">
        <v>1705</v>
      </c>
      <c r="N19" s="183"/>
    </row>
    <row r="20" spans="1:14" ht="25.5" x14ac:dyDescent="0.2">
      <c r="A20" s="703"/>
      <c r="B20" s="458" t="s">
        <v>1631</v>
      </c>
      <c r="C20" s="465">
        <f>SUM('1A3-Transport'!D$112:D$114)</f>
        <v>119.97352462936598</v>
      </c>
      <c r="D20" s="465">
        <f>SUM('1A3-Transport'!E$112:E$114)</f>
        <v>4.3247303608591707</v>
      </c>
      <c r="E20" s="465">
        <f>SUM('1A3-Transport'!F$112:F$114)</f>
        <v>15.651353988319478</v>
      </c>
      <c r="F20" s="465">
        <f>SUM('1A3-Transport'!G$112:G$114)</f>
        <v>12.496689215940242</v>
      </c>
      <c r="G20" s="465">
        <f>SUM('1A3-Transport'!H$112:H$114)</f>
        <v>1004.2615041935625</v>
      </c>
      <c r="H20" s="465">
        <f>SUM('1A3-Transport'!I$112:I$114)</f>
        <v>1.402734683016388</v>
      </c>
      <c r="I20" s="183"/>
      <c r="J20" s="183"/>
      <c r="K20" s="183"/>
      <c r="L20" s="183"/>
      <c r="M20" s="32" t="s">
        <v>1705</v>
      </c>
      <c r="N20" s="183"/>
    </row>
    <row r="21" spans="1:14" ht="25.5" x14ac:dyDescent="0.2">
      <c r="A21" s="703"/>
      <c r="B21" s="458" t="s">
        <v>1632</v>
      </c>
      <c r="C21" s="465">
        <f>SUM('1A3-Transport'!D$125:D$127)</f>
        <v>0</v>
      </c>
      <c r="D21" s="465">
        <f>SUM('1A3-Transport'!E$125:E$127)</f>
        <v>0</v>
      </c>
      <c r="E21" s="465">
        <f>SUM('1A3-Transport'!F$125:F$127)</f>
        <v>0</v>
      </c>
      <c r="F21" s="465">
        <f>SUM('1A3-Transport'!G$125:G$127)</f>
        <v>0</v>
      </c>
      <c r="G21" s="465">
        <f>SUM('1A3-Transport'!H$125:H$127)</f>
        <v>2237.7346379566379</v>
      </c>
      <c r="H21" s="465">
        <f>SUM('1A3-Transport'!I$125:I$127)</f>
        <v>0</v>
      </c>
      <c r="I21" s="183"/>
      <c r="J21" s="183"/>
      <c r="K21" s="183"/>
      <c r="L21" s="183"/>
      <c r="M21" s="32" t="s">
        <v>1705</v>
      </c>
      <c r="N21" s="183"/>
    </row>
    <row r="22" spans="1:14" ht="25.5" x14ac:dyDescent="0.2">
      <c r="A22" s="703"/>
      <c r="B22" s="458" t="s">
        <v>1633</v>
      </c>
      <c r="C22" s="465">
        <f>SUM('1A3-Transport'!D$138:D$138)</f>
        <v>0</v>
      </c>
      <c r="D22" s="465">
        <f>SUM('1A3-Transport'!E$138:E$138)</f>
        <v>0</v>
      </c>
      <c r="E22" s="465">
        <f>SUM('1A3-Transport'!F$138:F$138)</f>
        <v>676.39909543026965</v>
      </c>
      <c r="F22" s="465">
        <f>SUM('1A3-Transport'!G$138:G$138)</f>
        <v>362.85581775295185</v>
      </c>
      <c r="G22" s="465">
        <f>SUM('1A3-Transport'!H$138:H$138)</f>
        <v>0</v>
      </c>
      <c r="H22" s="465">
        <f>SUM('1A3-Transport'!I$138:I$138)</f>
        <v>0</v>
      </c>
      <c r="I22" s="183"/>
      <c r="J22" s="183"/>
      <c r="K22" s="183"/>
      <c r="L22" s="183"/>
      <c r="M22" s="32" t="s">
        <v>1705</v>
      </c>
      <c r="N22" s="183"/>
    </row>
    <row r="23" spans="1:14" ht="25.5" x14ac:dyDescent="0.2">
      <c r="A23" s="703"/>
      <c r="B23" s="458" t="s">
        <v>1634</v>
      </c>
      <c r="C23" s="465"/>
      <c r="D23" s="465"/>
      <c r="E23" s="465">
        <v>305.08691068749999</v>
      </c>
      <c r="F23" s="465">
        <v>165.86386305900004</v>
      </c>
      <c r="G23" s="465"/>
      <c r="H23" s="465"/>
      <c r="I23" s="183"/>
      <c r="J23" s="183"/>
      <c r="K23" s="183"/>
      <c r="L23" s="183"/>
      <c r="M23" s="32" t="s">
        <v>1705</v>
      </c>
      <c r="N23" s="183"/>
    </row>
    <row r="24" spans="1:14" ht="25.5" x14ac:dyDescent="0.2">
      <c r="A24" s="703"/>
      <c r="B24" s="458" t="s">
        <v>1635</v>
      </c>
      <c r="C24" s="465">
        <v>524</v>
      </c>
      <c r="D24" s="465"/>
      <c r="E24" s="465">
        <v>14.4</v>
      </c>
      <c r="F24" s="465">
        <v>13.700000000000003</v>
      </c>
      <c r="G24" s="465">
        <v>46.5</v>
      </c>
      <c r="H24" s="465">
        <v>6.9999999999999993E-2</v>
      </c>
      <c r="I24" s="183"/>
      <c r="J24" s="183"/>
      <c r="K24" s="183"/>
      <c r="L24" s="183"/>
      <c r="M24" s="32" t="s">
        <v>1706</v>
      </c>
      <c r="N24" s="183"/>
    </row>
    <row r="25" spans="1:14" ht="26.25" thickBot="1" x14ac:dyDescent="0.25">
      <c r="A25" s="710"/>
      <c r="B25" s="468" t="s">
        <v>1636</v>
      </c>
      <c r="C25" s="469">
        <v>713.7</v>
      </c>
      <c r="D25" s="469">
        <v>180</v>
      </c>
      <c r="E25" s="469">
        <v>55.800000000000004</v>
      </c>
      <c r="F25" s="469">
        <v>50.4</v>
      </c>
      <c r="G25" s="469">
        <v>24.299999999999997</v>
      </c>
      <c r="H25" s="469"/>
      <c r="I25" s="470"/>
      <c r="J25" s="470"/>
      <c r="K25" s="470"/>
      <c r="L25" s="470"/>
      <c r="M25" s="481" t="s">
        <v>1707</v>
      </c>
      <c r="N25" s="470"/>
    </row>
    <row r="26" spans="1:14" ht="25.5" x14ac:dyDescent="0.2">
      <c r="A26" s="699" t="s">
        <v>1642</v>
      </c>
      <c r="B26" s="460" t="s">
        <v>1638</v>
      </c>
      <c r="C26" s="465">
        <v>1822.8829280000002</v>
      </c>
      <c r="D26" s="465">
        <v>2570.9697299999998</v>
      </c>
      <c r="E26" s="465">
        <v>386.14801499999999</v>
      </c>
      <c r="F26" s="465">
        <v>352.55082599999997</v>
      </c>
      <c r="G26" s="465">
        <v>432.06082800000001</v>
      </c>
      <c r="H26" s="465">
        <v>0</v>
      </c>
      <c r="I26" s="172"/>
      <c r="J26" s="172"/>
      <c r="K26" s="172"/>
      <c r="L26" s="172"/>
      <c r="M26" s="463"/>
      <c r="N26" s="172"/>
    </row>
    <row r="27" spans="1:14" ht="38.25" x14ac:dyDescent="0.2">
      <c r="A27" s="703"/>
      <c r="B27" s="458" t="s">
        <v>1639</v>
      </c>
      <c r="C27" s="465">
        <v>2945.5198540000001</v>
      </c>
      <c r="D27" s="465">
        <v>6453.6513500000001</v>
      </c>
      <c r="E27" s="465">
        <v>29610.347532600001</v>
      </c>
      <c r="F27" s="465">
        <v>28861.729216600001</v>
      </c>
      <c r="G27" s="465">
        <v>24459.396641859999</v>
      </c>
      <c r="H27" s="465">
        <v>2484.8609157999999</v>
      </c>
      <c r="I27" s="459" t="s">
        <v>1733</v>
      </c>
      <c r="J27" s="183"/>
      <c r="K27" s="183"/>
      <c r="L27" s="183"/>
      <c r="M27" s="32" t="s">
        <v>1708</v>
      </c>
      <c r="N27" s="183"/>
    </row>
    <row r="28" spans="1:14" ht="25.5" x14ac:dyDescent="0.2">
      <c r="A28" s="703"/>
      <c r="B28" s="458" t="s">
        <v>1640</v>
      </c>
      <c r="C28" s="465">
        <v>104.250698</v>
      </c>
      <c r="D28" s="465">
        <v>14.981203000000001</v>
      </c>
      <c r="E28" s="465">
        <v>18.820027000000003</v>
      </c>
      <c r="F28" s="465">
        <v>18.073228000000004</v>
      </c>
      <c r="G28" s="465">
        <v>50.815560000000005</v>
      </c>
      <c r="H28" s="465">
        <v>3.9590000000000005</v>
      </c>
      <c r="I28" s="183"/>
      <c r="J28" s="183"/>
      <c r="K28" s="183"/>
      <c r="L28" s="183"/>
      <c r="M28" s="464"/>
      <c r="N28" s="183"/>
    </row>
    <row r="29" spans="1:14" ht="26.25" thickBot="1" x14ac:dyDescent="0.25">
      <c r="A29" s="710"/>
      <c r="B29" s="468" t="s">
        <v>1641</v>
      </c>
      <c r="C29" s="469">
        <v>1498.4499999999998</v>
      </c>
      <c r="D29" s="508">
        <v>12.6</v>
      </c>
      <c r="E29" s="469">
        <v>79.108000000000004</v>
      </c>
      <c r="F29" s="469">
        <v>79.108000000000004</v>
      </c>
      <c r="G29" s="469">
        <v>165.38200000000001</v>
      </c>
      <c r="H29" s="469">
        <v>0.35800000000000004</v>
      </c>
      <c r="I29" s="470"/>
      <c r="J29" s="470"/>
      <c r="K29" s="470"/>
      <c r="L29" s="470"/>
      <c r="M29" s="471"/>
      <c r="N29" s="470"/>
    </row>
    <row r="30" spans="1:14" ht="25.5" x14ac:dyDescent="0.2">
      <c r="A30" s="699" t="s">
        <v>1643</v>
      </c>
      <c r="B30" s="460" t="s">
        <v>1644</v>
      </c>
      <c r="C30" s="465">
        <v>2053.137702</v>
      </c>
      <c r="D30" s="465">
        <v>618.753828</v>
      </c>
      <c r="E30" s="465">
        <v>387.134748</v>
      </c>
      <c r="F30" s="465">
        <v>215.07486</v>
      </c>
      <c r="G30" s="465">
        <v>29.779596000000002</v>
      </c>
      <c r="H30" s="465"/>
      <c r="I30" s="172"/>
      <c r="J30" s="172"/>
      <c r="K30" s="172"/>
      <c r="L30" s="172"/>
      <c r="M30" s="32" t="s">
        <v>1718</v>
      </c>
      <c r="N30" s="172"/>
    </row>
    <row r="31" spans="1:14" ht="25.5" x14ac:dyDescent="0.2">
      <c r="A31" s="703"/>
      <c r="B31" s="458" t="s">
        <v>1645</v>
      </c>
      <c r="C31" s="465">
        <v>259.22014999999999</v>
      </c>
      <c r="D31" s="465">
        <v>59.834600000000002</v>
      </c>
      <c r="E31" s="465">
        <v>662.72500000000002</v>
      </c>
      <c r="F31" s="465">
        <v>132.54499999999999</v>
      </c>
      <c r="G31" s="465"/>
      <c r="H31" s="465"/>
      <c r="I31" s="183"/>
      <c r="J31" s="183"/>
      <c r="K31" s="183"/>
      <c r="L31" s="183"/>
      <c r="M31" s="32" t="s">
        <v>1718</v>
      </c>
      <c r="N31" s="183"/>
    </row>
    <row r="32" spans="1:14" ht="25.5" x14ac:dyDescent="0.2">
      <c r="A32" s="703"/>
      <c r="B32" s="458" t="s">
        <v>1646</v>
      </c>
      <c r="C32" s="465">
        <v>144.41091</v>
      </c>
      <c r="D32" s="465">
        <v>96.602519999999998</v>
      </c>
      <c r="E32" s="465">
        <v>13.307220000000001</v>
      </c>
      <c r="F32" s="465">
        <v>11.82864</v>
      </c>
      <c r="G32" s="465"/>
      <c r="H32" s="465"/>
      <c r="I32" s="183"/>
      <c r="J32" s="183"/>
      <c r="K32" s="183"/>
      <c r="L32" s="183"/>
      <c r="M32" s="32" t="s">
        <v>1718</v>
      </c>
      <c r="N32" s="183"/>
    </row>
    <row r="33" spans="1:14" ht="25.5" x14ac:dyDescent="0.2">
      <c r="A33" s="703"/>
      <c r="B33" s="458" t="s">
        <v>1678</v>
      </c>
      <c r="C33" s="465">
        <v>16.2559924</v>
      </c>
      <c r="D33" s="465">
        <v>8.0823333000000002</v>
      </c>
      <c r="E33" s="465"/>
      <c r="F33" s="465"/>
      <c r="G33" s="465"/>
      <c r="H33" s="465"/>
      <c r="I33" s="183"/>
      <c r="J33" s="183"/>
      <c r="K33" s="183"/>
      <c r="L33" s="183"/>
      <c r="M33" s="32" t="s">
        <v>1718</v>
      </c>
      <c r="N33" s="183"/>
    </row>
    <row r="34" spans="1:14" x14ac:dyDescent="0.2">
      <c r="A34" s="703"/>
      <c r="B34" s="458" t="s">
        <v>1679</v>
      </c>
      <c r="C34" s="465">
        <v>308.05279999999999</v>
      </c>
      <c r="D34" s="465">
        <v>66.298320000000004</v>
      </c>
      <c r="E34" s="465"/>
      <c r="F34" s="465"/>
      <c r="G34" s="465"/>
      <c r="H34" s="465"/>
      <c r="I34" s="183"/>
      <c r="J34" s="183"/>
      <c r="K34" s="183"/>
      <c r="L34" s="183"/>
      <c r="M34" s="708" t="s">
        <v>1718</v>
      </c>
      <c r="N34" s="183"/>
    </row>
    <row r="35" spans="1:14" x14ac:dyDescent="0.2">
      <c r="A35" s="703"/>
      <c r="B35" s="458" t="s">
        <v>1680</v>
      </c>
      <c r="C35" s="465">
        <v>59.33</v>
      </c>
      <c r="D35" s="465">
        <v>17.240599999999997</v>
      </c>
      <c r="E35" s="465"/>
      <c r="F35" s="465"/>
      <c r="G35" s="465"/>
      <c r="H35" s="465"/>
      <c r="I35" s="183"/>
      <c r="J35" s="183"/>
      <c r="K35" s="183"/>
      <c r="L35" s="183"/>
      <c r="M35" s="709"/>
      <c r="N35" s="183"/>
    </row>
    <row r="36" spans="1:14" ht="38.25" x14ac:dyDescent="0.2">
      <c r="A36" s="703"/>
      <c r="B36" s="461" t="s">
        <v>1647</v>
      </c>
      <c r="C36" s="473">
        <v>2523.0591180000001</v>
      </c>
      <c r="D36" s="473">
        <v>1579.3137530000004</v>
      </c>
      <c r="E36" s="473">
        <v>395.61224199999998</v>
      </c>
      <c r="F36" s="473">
        <v>377.07252999999997</v>
      </c>
      <c r="G36" s="473">
        <v>727.55721640000002</v>
      </c>
      <c r="H36" s="473">
        <v>3613.9635000000003</v>
      </c>
      <c r="I36" s="31" t="s">
        <v>1762</v>
      </c>
      <c r="J36" s="183"/>
      <c r="K36" s="183"/>
      <c r="L36" s="183"/>
      <c r="M36" s="32" t="s">
        <v>1719</v>
      </c>
      <c r="N36" s="183"/>
    </row>
    <row r="37" spans="1:14" ht="25.5" x14ac:dyDescent="0.2">
      <c r="A37" s="703"/>
      <c r="B37" s="458" t="s">
        <v>1648</v>
      </c>
      <c r="C37" s="465">
        <v>689.18973899999992</v>
      </c>
      <c r="D37" s="465">
        <v>473.80730599999993</v>
      </c>
      <c r="E37" s="509">
        <v>734.05216595044897</v>
      </c>
      <c r="F37" s="509">
        <v>571.09475653340598</v>
      </c>
      <c r="G37" s="465">
        <v>130.791258</v>
      </c>
      <c r="H37" s="465">
        <v>0</v>
      </c>
      <c r="I37" s="183"/>
      <c r="J37" s="183"/>
      <c r="K37" s="183"/>
      <c r="L37" s="183"/>
      <c r="M37" s="32" t="s">
        <v>1718</v>
      </c>
      <c r="N37" s="183"/>
    </row>
    <row r="38" spans="1:14" ht="25.5" x14ac:dyDescent="0.2">
      <c r="A38" s="703"/>
      <c r="B38" s="458" t="s">
        <v>1649</v>
      </c>
      <c r="C38" s="465">
        <v>4.9316330000000006</v>
      </c>
      <c r="D38" s="465">
        <v>3.4031850000000006</v>
      </c>
      <c r="E38" s="465">
        <v>16.717400000000001</v>
      </c>
      <c r="F38" s="465">
        <v>6.5675499999999998</v>
      </c>
      <c r="G38" s="465"/>
      <c r="H38" s="465"/>
      <c r="I38" s="183"/>
      <c r="J38" s="183"/>
      <c r="K38" s="183"/>
      <c r="L38" s="183"/>
      <c r="M38" s="32" t="s">
        <v>1718</v>
      </c>
      <c r="N38" s="183"/>
    </row>
    <row r="39" spans="1:14" ht="25.5" x14ac:dyDescent="0.2">
      <c r="A39" s="703"/>
      <c r="B39" s="458" t="s">
        <v>1650</v>
      </c>
      <c r="C39" s="465">
        <v>11.876700000000001</v>
      </c>
      <c r="D39" s="465">
        <v>102.54849</v>
      </c>
      <c r="E39" s="465">
        <v>62.304000000000002</v>
      </c>
      <c r="F39" s="465">
        <v>62.304000000000002</v>
      </c>
      <c r="G39" s="465"/>
      <c r="H39" s="465"/>
      <c r="I39" s="183"/>
      <c r="J39" s="183"/>
      <c r="K39" s="183"/>
      <c r="L39" s="183"/>
      <c r="M39" s="32" t="s">
        <v>1718</v>
      </c>
      <c r="N39" s="183"/>
    </row>
    <row r="40" spans="1:14" ht="25.5" x14ac:dyDescent="0.2">
      <c r="A40" s="703"/>
      <c r="B40" s="458" t="s">
        <v>1651</v>
      </c>
      <c r="C40" s="465">
        <f>SUM('1A2-2-Industry'!D$51:D$52)</f>
        <v>147.63979252117835</v>
      </c>
      <c r="D40" s="465">
        <f>SUM('1A2-2-Industry'!E$51:E$52)</f>
        <v>155.45863494002336</v>
      </c>
      <c r="E40" s="465">
        <f>SUM('1A2-2-Industry'!F$51:F$52)</f>
        <v>370.34270000000004</v>
      </c>
      <c r="F40" s="465">
        <f>SUM('1A2-2-Industry'!G$51:G$52)</f>
        <v>284.87900000000002</v>
      </c>
      <c r="G40" s="465">
        <f>SUM('1A2-2-Industry'!H$51:H$52)</f>
        <v>0</v>
      </c>
      <c r="H40" s="465">
        <f>SUM('1A2-2-Industry'!I$51:I$52)</f>
        <v>0</v>
      </c>
      <c r="I40" s="183"/>
      <c r="J40" s="183"/>
      <c r="K40" s="183"/>
      <c r="L40" s="183"/>
      <c r="M40" s="32" t="s">
        <v>1718</v>
      </c>
      <c r="N40" s="183"/>
    </row>
    <row r="41" spans="1:14" ht="25.5" x14ac:dyDescent="0.2">
      <c r="A41" s="703"/>
      <c r="B41" s="458" t="s">
        <v>1652</v>
      </c>
      <c r="C41" s="465">
        <v>729.94220100000007</v>
      </c>
      <c r="D41" s="465">
        <v>1141.9545430000001</v>
      </c>
      <c r="E41" s="465">
        <v>546.15721600000006</v>
      </c>
      <c r="F41" s="465">
        <v>451.66614800000002</v>
      </c>
      <c r="G41" s="465">
        <v>1267.1262226000001</v>
      </c>
      <c r="H41" s="465">
        <v>40.588999999999999</v>
      </c>
      <c r="I41" s="183"/>
      <c r="J41" s="183"/>
      <c r="K41" s="183"/>
      <c r="L41" s="183"/>
      <c r="M41" s="32" t="s">
        <v>1718</v>
      </c>
      <c r="N41" s="183"/>
    </row>
    <row r="42" spans="1:14" ht="51" x14ac:dyDescent="0.2">
      <c r="A42" s="703"/>
      <c r="B42" s="458" t="s">
        <v>1653</v>
      </c>
      <c r="C42" s="465">
        <v>2255.4845089999999</v>
      </c>
      <c r="D42" s="465">
        <v>3216.5624039999993</v>
      </c>
      <c r="E42" s="465">
        <v>629.94334199999992</v>
      </c>
      <c r="F42" s="465">
        <v>595.2440939999999</v>
      </c>
      <c r="G42" s="465">
        <v>7664.2633236000011</v>
      </c>
      <c r="H42" s="465">
        <v>46.286999999999999</v>
      </c>
      <c r="I42" s="459" t="s">
        <v>1727</v>
      </c>
      <c r="J42" s="183"/>
      <c r="K42" s="183"/>
      <c r="L42" s="183"/>
      <c r="M42" s="32" t="s">
        <v>1726</v>
      </c>
      <c r="N42" s="183"/>
    </row>
    <row r="43" spans="1:14" ht="38.25" x14ac:dyDescent="0.2">
      <c r="A43" s="703"/>
      <c r="B43" s="458" t="s">
        <v>1654</v>
      </c>
      <c r="C43" s="465">
        <v>2755.0767650000003</v>
      </c>
      <c r="D43" s="465">
        <v>8305.6109411190009</v>
      </c>
      <c r="E43" s="465">
        <v>645.17460731000006</v>
      </c>
      <c r="F43" s="465">
        <v>519.51912931000004</v>
      </c>
      <c r="G43" s="465">
        <v>55.000692400000005</v>
      </c>
      <c r="H43" s="465">
        <v>0</v>
      </c>
      <c r="I43" s="457" t="s">
        <v>1728</v>
      </c>
      <c r="J43" s="183"/>
      <c r="K43" s="183"/>
      <c r="L43" s="183"/>
      <c r="M43" s="32" t="s">
        <v>1714</v>
      </c>
      <c r="N43" s="183"/>
    </row>
    <row r="44" spans="1:14" ht="25.5" x14ac:dyDescent="0.2">
      <c r="A44" s="703"/>
      <c r="B44" s="458" t="s">
        <v>1655</v>
      </c>
      <c r="C44" s="465">
        <v>2910.7306870000002</v>
      </c>
      <c r="D44" s="465">
        <v>3638.8554936550004</v>
      </c>
      <c r="E44" s="465">
        <v>50.419773150000005</v>
      </c>
      <c r="F44" s="465">
        <v>34.807154850000003</v>
      </c>
      <c r="G44" s="465">
        <v>68.597523100000004</v>
      </c>
      <c r="H44" s="465">
        <v>0</v>
      </c>
      <c r="I44" s="183"/>
      <c r="J44" s="183"/>
      <c r="K44" s="183"/>
      <c r="L44" s="183"/>
      <c r="M44" s="32" t="s">
        <v>1715</v>
      </c>
      <c r="N44" s="183"/>
    </row>
    <row r="45" spans="1:14" ht="38.25" x14ac:dyDescent="0.2">
      <c r="A45" s="703"/>
      <c r="B45" s="460" t="s">
        <v>1760</v>
      </c>
      <c r="C45" s="473">
        <v>3636.5480000000002</v>
      </c>
      <c r="D45" s="509">
        <v>30.291999999999998</v>
      </c>
      <c r="E45" s="473">
        <v>195.07400000000001</v>
      </c>
      <c r="F45" s="473">
        <v>195.07400000000001</v>
      </c>
      <c r="G45" s="473">
        <v>502.99600000000004</v>
      </c>
      <c r="H45" s="473">
        <v>0.96799999999999997</v>
      </c>
      <c r="I45" s="183"/>
      <c r="J45" s="183"/>
      <c r="K45" s="183"/>
      <c r="L45" s="183"/>
      <c r="M45" s="32" t="s">
        <v>1761</v>
      </c>
      <c r="N45" s="183"/>
    </row>
    <row r="46" spans="1:14" ht="25.5" x14ac:dyDescent="0.2">
      <c r="A46" s="703"/>
      <c r="B46" s="460" t="s">
        <v>1681</v>
      </c>
      <c r="C46" s="465"/>
      <c r="D46" s="465"/>
      <c r="E46" s="509">
        <v>1062.6013</v>
      </c>
      <c r="F46" s="509">
        <v>106.26012999999999</v>
      </c>
      <c r="G46" s="465"/>
      <c r="H46" s="465"/>
      <c r="I46" s="457" t="s">
        <v>1737</v>
      </c>
      <c r="J46" s="183"/>
      <c r="K46" s="183"/>
      <c r="L46" s="183"/>
      <c r="M46" s="32" t="s">
        <v>1716</v>
      </c>
      <c r="N46" s="183"/>
    </row>
    <row r="47" spans="1:14" x14ac:dyDescent="0.2">
      <c r="A47" s="703"/>
      <c r="B47" s="458" t="s">
        <v>1682</v>
      </c>
      <c r="C47" s="465"/>
      <c r="D47" s="465"/>
      <c r="E47" s="465">
        <v>64</v>
      </c>
      <c r="F47" s="465">
        <v>6</v>
      </c>
      <c r="G47" s="465"/>
      <c r="H47" s="465"/>
      <c r="I47" s="183"/>
      <c r="J47" s="183"/>
      <c r="K47" s="183"/>
      <c r="L47" s="183"/>
      <c r="M47" s="464"/>
      <c r="N47" s="183"/>
    </row>
    <row r="48" spans="1:14" ht="25.5" x14ac:dyDescent="0.2">
      <c r="A48" s="703"/>
      <c r="B48" s="458" t="s">
        <v>1683</v>
      </c>
      <c r="C48" s="465"/>
      <c r="D48" s="465"/>
      <c r="E48" s="465">
        <v>11</v>
      </c>
      <c r="F48" s="465">
        <v>1</v>
      </c>
      <c r="G48" s="465"/>
      <c r="H48" s="465"/>
      <c r="I48" s="457"/>
      <c r="J48" s="183"/>
      <c r="K48" s="183"/>
      <c r="L48" s="183"/>
      <c r="M48" s="464"/>
      <c r="N48" s="183"/>
    </row>
    <row r="49" spans="1:14" ht="25.5" x14ac:dyDescent="0.2">
      <c r="A49" s="703"/>
      <c r="B49" s="458" t="s">
        <v>1685</v>
      </c>
      <c r="C49" s="465"/>
      <c r="D49" s="465"/>
      <c r="E49" s="465"/>
      <c r="F49" s="465"/>
      <c r="G49" s="465">
        <v>8514</v>
      </c>
      <c r="H49" s="465"/>
      <c r="I49" s="459" t="s">
        <v>1727</v>
      </c>
      <c r="J49" s="183"/>
      <c r="K49" s="183"/>
      <c r="L49" s="183"/>
      <c r="M49" s="32" t="s">
        <v>1717</v>
      </c>
      <c r="N49" s="183"/>
    </row>
    <row r="50" spans="1:14" ht="25.5" x14ac:dyDescent="0.2">
      <c r="A50" s="703"/>
      <c r="B50" s="458" t="s">
        <v>1686</v>
      </c>
      <c r="C50" s="465"/>
      <c r="D50" s="465"/>
      <c r="E50" s="465">
        <v>1370</v>
      </c>
      <c r="F50" s="465">
        <v>183</v>
      </c>
      <c r="G50" s="465">
        <v>7</v>
      </c>
      <c r="H50" s="465"/>
      <c r="I50" s="457" t="s">
        <v>1737</v>
      </c>
      <c r="J50" s="183"/>
      <c r="K50" s="183"/>
      <c r="L50" s="183"/>
      <c r="M50" s="464"/>
      <c r="N50" s="183"/>
    </row>
    <row r="51" spans="1:14" x14ac:dyDescent="0.2">
      <c r="A51" s="703"/>
      <c r="B51" s="458" t="s">
        <v>1687</v>
      </c>
      <c r="C51" s="465"/>
      <c r="D51" s="465"/>
      <c r="E51" s="465">
        <v>1.6</v>
      </c>
      <c r="F51" s="465">
        <v>0.3</v>
      </c>
      <c r="G51" s="465">
        <v>0.5</v>
      </c>
      <c r="H51" s="465"/>
      <c r="I51" s="183"/>
      <c r="J51" s="183"/>
      <c r="K51" s="183"/>
      <c r="L51" s="183"/>
      <c r="M51" s="464"/>
      <c r="N51" s="183"/>
    </row>
    <row r="52" spans="1:14" ht="25.5" x14ac:dyDescent="0.2">
      <c r="A52" s="703"/>
      <c r="B52" s="458" t="s">
        <v>1688</v>
      </c>
      <c r="C52" s="465">
        <f>SUM('2-Other processes'!D$75:D$79)</f>
        <v>0</v>
      </c>
      <c r="D52" s="465">
        <f>SUM('2-Other processes'!E$75:E$79)</f>
        <v>0</v>
      </c>
      <c r="E52" s="465">
        <f>SUM('2-Other processes'!F$75:F$79)</f>
        <v>0</v>
      </c>
      <c r="F52" s="465">
        <f>SUM('2-Other processes'!G$75:G$79)</f>
        <v>0</v>
      </c>
      <c r="G52" s="509">
        <v>1189.46965</v>
      </c>
      <c r="H52" s="465">
        <f>SUM('2-Other processes'!I$75:I$79)</f>
        <v>0</v>
      </c>
      <c r="I52" s="459" t="s">
        <v>1727</v>
      </c>
      <c r="J52" s="183"/>
      <c r="K52" s="183"/>
      <c r="L52" s="183"/>
      <c r="M52" s="32" t="s">
        <v>1725</v>
      </c>
      <c r="N52" s="183"/>
    </row>
    <row r="53" spans="1:14" x14ac:dyDescent="0.2">
      <c r="A53" s="703"/>
      <c r="B53" s="458" t="s">
        <v>1689</v>
      </c>
      <c r="C53" s="465"/>
      <c r="D53" s="465"/>
      <c r="E53" s="465"/>
      <c r="F53" s="465"/>
      <c r="G53" s="465">
        <v>6</v>
      </c>
      <c r="H53" s="465"/>
      <c r="I53" s="183"/>
      <c r="J53" s="183"/>
      <c r="K53" s="183"/>
      <c r="L53" s="183"/>
      <c r="M53" s="32" t="s">
        <v>1717</v>
      </c>
      <c r="N53" s="183"/>
    </row>
    <row r="54" spans="1:14" x14ac:dyDescent="0.2">
      <c r="A54" s="703"/>
      <c r="B54" s="458" t="s">
        <v>1690</v>
      </c>
      <c r="C54" s="465"/>
      <c r="D54" s="465"/>
      <c r="E54" s="465"/>
      <c r="F54" s="465"/>
      <c r="G54" s="509">
        <v>2128.6149</v>
      </c>
      <c r="H54" s="465"/>
      <c r="I54" s="183"/>
      <c r="J54" s="183"/>
      <c r="K54" s="183"/>
      <c r="L54" s="183"/>
      <c r="M54" s="32" t="s">
        <v>1717</v>
      </c>
      <c r="N54" s="183"/>
    </row>
    <row r="55" spans="1:14" ht="25.5" x14ac:dyDescent="0.2">
      <c r="A55" s="703"/>
      <c r="B55" s="458" t="s">
        <v>1691</v>
      </c>
      <c r="C55" s="465">
        <f>SUM('2-Other processes'!D$80:D$83)</f>
        <v>0</v>
      </c>
      <c r="D55" s="465">
        <f>SUM('2-Other processes'!E$80:E$83)</f>
        <v>0</v>
      </c>
      <c r="E55" s="465">
        <f>SUM('2-Other processes'!F$80:F$83)</f>
        <v>0</v>
      </c>
      <c r="F55" s="465">
        <f>SUM('2-Other processes'!G$80:G$83)</f>
        <v>0</v>
      </c>
      <c r="G55" s="465">
        <f>SUM('2-Other processes'!H$80:H$83)</f>
        <v>866.74262866666663</v>
      </c>
      <c r="H55" s="465">
        <f>SUM('2-Other processes'!I$80:I$83)</f>
        <v>0.72080000000000011</v>
      </c>
      <c r="I55" s="183"/>
      <c r="J55" s="183"/>
      <c r="K55" s="183"/>
      <c r="L55" s="183"/>
      <c r="M55" s="32" t="s">
        <v>1725</v>
      </c>
      <c r="N55" s="183"/>
    </row>
    <row r="56" spans="1:14" ht="25.5" x14ac:dyDescent="0.2">
      <c r="A56" s="703"/>
      <c r="B56" s="458" t="s">
        <v>1692</v>
      </c>
      <c r="C56" s="465"/>
      <c r="D56" s="465"/>
      <c r="E56" s="465"/>
      <c r="F56" s="465"/>
      <c r="G56" s="465">
        <v>4612</v>
      </c>
      <c r="H56" s="465"/>
      <c r="I56" s="459" t="s">
        <v>1727</v>
      </c>
      <c r="J56" s="183"/>
      <c r="K56" s="183"/>
      <c r="L56" s="183"/>
      <c r="M56" s="32" t="s">
        <v>1717</v>
      </c>
      <c r="N56" s="183"/>
    </row>
    <row r="57" spans="1:14" ht="25.5" x14ac:dyDescent="0.2">
      <c r="A57" s="703"/>
      <c r="B57" s="458" t="s">
        <v>1693</v>
      </c>
      <c r="C57" s="465">
        <f>SUM('2-Other processes'!D$84:D$88)</f>
        <v>72.558600000000013</v>
      </c>
      <c r="D57" s="465">
        <f>SUM('2-Other processes'!E$84:E$88)</f>
        <v>0</v>
      </c>
      <c r="E57" s="465">
        <f>SUM('2-Other processes'!F$84:F$88)</f>
        <v>1498.7420999999999</v>
      </c>
      <c r="F57" s="465">
        <f>SUM('2-Other processes'!G$84:G$88)</f>
        <v>1361.9543999999999</v>
      </c>
      <c r="G57" s="465">
        <f>SUM('2-Other processes'!H$84:H$88)</f>
        <v>2624.0199031805696</v>
      </c>
      <c r="H57" s="465">
        <f>SUM('2-Other processes'!I$84:I$88)</f>
        <v>167.28788333333335</v>
      </c>
      <c r="I57" s="457" t="s">
        <v>1734</v>
      </c>
      <c r="J57" s="183"/>
      <c r="K57" s="183"/>
      <c r="L57" s="183"/>
      <c r="M57" s="32" t="s">
        <v>1723</v>
      </c>
      <c r="N57" s="183"/>
    </row>
    <row r="58" spans="1:14" ht="26.25" thickBot="1" x14ac:dyDescent="0.25">
      <c r="A58" s="704"/>
      <c r="B58" s="458" t="s">
        <v>1684</v>
      </c>
      <c r="C58" s="465"/>
      <c r="D58" s="465"/>
      <c r="E58" s="509">
        <v>139.80046226890801</v>
      </c>
      <c r="F58" s="509">
        <v>22.3680739630252</v>
      </c>
      <c r="G58" s="465"/>
      <c r="H58" s="465"/>
      <c r="I58" s="470"/>
      <c r="J58" s="165"/>
      <c r="K58" s="165"/>
      <c r="L58" s="165"/>
      <c r="M58" s="461" t="s">
        <v>1724</v>
      </c>
      <c r="N58" s="165"/>
    </row>
    <row r="59" spans="1:14" ht="25.5" x14ac:dyDescent="0.2">
      <c r="A59" s="705" t="s">
        <v>1293</v>
      </c>
      <c r="B59" s="482" t="s">
        <v>1657</v>
      </c>
      <c r="C59" s="483">
        <v>4.7246319999999997</v>
      </c>
      <c r="D59" s="483"/>
      <c r="E59" s="483">
        <v>270.59255999999999</v>
      </c>
      <c r="F59" s="483">
        <v>176.09992</v>
      </c>
      <c r="G59" s="483">
        <v>7704.1567440000008</v>
      </c>
      <c r="H59" s="483">
        <v>8246.6303999999982</v>
      </c>
      <c r="I59" s="459" t="s">
        <v>1732</v>
      </c>
      <c r="J59" s="484"/>
      <c r="K59" s="484"/>
      <c r="L59" s="484"/>
      <c r="M59" s="485"/>
      <c r="N59" s="484"/>
    </row>
    <row r="60" spans="1:14" ht="25.5" x14ac:dyDescent="0.2">
      <c r="A60" s="706"/>
      <c r="B60" s="458" t="s">
        <v>1658</v>
      </c>
      <c r="C60" s="465">
        <v>1.4583870000000001</v>
      </c>
      <c r="D60" s="465"/>
      <c r="E60" s="465">
        <v>131.25483000000003</v>
      </c>
      <c r="F60" s="465">
        <v>87.503220000000013</v>
      </c>
      <c r="G60" s="465">
        <v>4327.5203579999998</v>
      </c>
      <c r="H60" s="465">
        <v>3354.2901000000002</v>
      </c>
      <c r="I60" s="459" t="s">
        <v>1732</v>
      </c>
      <c r="J60" s="183"/>
      <c r="K60" s="183"/>
      <c r="L60" s="183"/>
      <c r="M60" s="464"/>
      <c r="N60" s="183"/>
    </row>
    <row r="61" spans="1:14" x14ac:dyDescent="0.2">
      <c r="A61" s="706"/>
      <c r="B61" s="458" t="s">
        <v>1659</v>
      </c>
      <c r="C61" s="465">
        <v>14.313152000000001</v>
      </c>
      <c r="D61" s="465"/>
      <c r="E61" s="465">
        <v>107.34863999999999</v>
      </c>
      <c r="F61" s="465">
        <v>35.782879999999999</v>
      </c>
      <c r="G61" s="465">
        <v>499.17117600000006</v>
      </c>
      <c r="H61" s="465">
        <v>715.65760000000012</v>
      </c>
      <c r="I61" s="183"/>
      <c r="J61" s="183"/>
      <c r="K61" s="183"/>
      <c r="L61" s="183"/>
      <c r="M61" s="464"/>
      <c r="N61" s="183"/>
    </row>
    <row r="62" spans="1:14" ht="25.5" x14ac:dyDescent="0.2">
      <c r="A62" s="706"/>
      <c r="B62" s="458" t="s">
        <v>1660</v>
      </c>
      <c r="C62" s="465">
        <v>4.0134999999999996</v>
      </c>
      <c r="D62" s="465"/>
      <c r="E62" s="465">
        <v>149.44499999999999</v>
      </c>
      <c r="F62" s="465">
        <v>7.8324999999999996</v>
      </c>
      <c r="G62" s="465">
        <v>1132.5452499999999</v>
      </c>
      <c r="H62" s="465">
        <v>6449</v>
      </c>
      <c r="I62" s="457" t="s">
        <v>1730</v>
      </c>
      <c r="J62" s="183"/>
      <c r="K62" s="183"/>
      <c r="L62" s="183"/>
      <c r="M62" s="32"/>
      <c r="N62" s="183"/>
    </row>
    <row r="63" spans="1:14" x14ac:dyDescent="0.2">
      <c r="A63" s="706"/>
      <c r="B63" s="458" t="s">
        <v>1661</v>
      </c>
      <c r="C63" s="465">
        <v>1.6226240000000001</v>
      </c>
      <c r="D63" s="465"/>
      <c r="E63" s="465">
        <v>12.16968</v>
      </c>
      <c r="F63" s="465">
        <v>4.0565600000000002</v>
      </c>
      <c r="G63" s="465">
        <v>126.56467200000002</v>
      </c>
      <c r="H63" s="465">
        <v>81.131200000000021</v>
      </c>
      <c r="I63" s="183"/>
      <c r="J63" s="183"/>
      <c r="K63" s="183"/>
      <c r="L63" s="183"/>
      <c r="M63" s="464"/>
      <c r="N63" s="183"/>
    </row>
    <row r="64" spans="1:14" x14ac:dyDescent="0.2">
      <c r="A64" s="706"/>
      <c r="B64" s="458" t="s">
        <v>1662</v>
      </c>
      <c r="C64" s="465">
        <v>3.0596220000000001</v>
      </c>
      <c r="D64" s="465"/>
      <c r="E64" s="465">
        <v>3.34884</v>
      </c>
      <c r="F64" s="465">
        <v>2.1310800000000003</v>
      </c>
      <c r="G64" s="465">
        <v>118.44238199999999</v>
      </c>
      <c r="H64" s="465">
        <v>106.554</v>
      </c>
      <c r="I64" s="183"/>
      <c r="J64" s="183"/>
      <c r="K64" s="183"/>
      <c r="L64" s="183"/>
      <c r="M64" s="464"/>
      <c r="N64" s="183"/>
    </row>
    <row r="65" spans="1:14" x14ac:dyDescent="0.2">
      <c r="A65" s="706"/>
      <c r="B65" s="458" t="s">
        <v>1663</v>
      </c>
      <c r="C65" s="465">
        <v>0</v>
      </c>
      <c r="D65" s="465"/>
      <c r="E65" s="465">
        <v>0</v>
      </c>
      <c r="F65" s="465">
        <v>0</v>
      </c>
      <c r="G65" s="465">
        <v>0</v>
      </c>
      <c r="H65" s="465">
        <v>0</v>
      </c>
      <c r="I65" s="183"/>
      <c r="J65" s="183"/>
      <c r="K65" s="183"/>
      <c r="L65" s="183"/>
      <c r="M65" s="464"/>
      <c r="N65" s="183"/>
    </row>
    <row r="66" spans="1:14" ht="25.5" x14ac:dyDescent="0.2">
      <c r="A66" s="706"/>
      <c r="B66" s="458" t="s">
        <v>1677</v>
      </c>
      <c r="C66" s="465">
        <v>59.482044999999999</v>
      </c>
      <c r="D66" s="465"/>
      <c r="E66" s="465">
        <v>479.44423</v>
      </c>
      <c r="F66" s="465">
        <v>36.406801000000002</v>
      </c>
      <c r="G66" s="465">
        <v>2000.5801200000003</v>
      </c>
      <c r="H66" s="465">
        <v>3826.5841649999998</v>
      </c>
      <c r="I66" s="457" t="s">
        <v>1730</v>
      </c>
      <c r="J66" s="183"/>
      <c r="K66" s="183"/>
      <c r="L66" s="183"/>
      <c r="M66" s="464"/>
      <c r="N66" s="183"/>
    </row>
    <row r="67" spans="1:14" x14ac:dyDescent="0.2">
      <c r="A67" s="706"/>
      <c r="B67" s="458" t="s">
        <v>1664</v>
      </c>
      <c r="C67" s="465">
        <v>0.40721000000000002</v>
      </c>
      <c r="D67" s="465"/>
      <c r="E67" s="465">
        <v>5.5991374999999994</v>
      </c>
      <c r="F67" s="465">
        <v>1.018025</v>
      </c>
      <c r="G67" s="465">
        <v>24.890711249999999</v>
      </c>
      <c r="H67" s="465">
        <v>28.504700000000003</v>
      </c>
      <c r="I67" s="183"/>
      <c r="J67" s="183"/>
      <c r="K67" s="183"/>
      <c r="L67" s="183"/>
      <c r="M67" s="464"/>
      <c r="N67" s="183"/>
    </row>
    <row r="68" spans="1:14" x14ac:dyDescent="0.2">
      <c r="A68" s="706"/>
      <c r="B68" s="458" t="s">
        <v>1665</v>
      </c>
      <c r="C68" s="465">
        <v>0.16345300000000001</v>
      </c>
      <c r="D68" s="465"/>
      <c r="E68" s="465">
        <v>19.614360000000001</v>
      </c>
      <c r="F68" s="465">
        <v>2.4517950000000002</v>
      </c>
      <c r="G68" s="465">
        <v>39.964258499999993</v>
      </c>
      <c r="H68" s="465">
        <v>24.517949999999999</v>
      </c>
      <c r="I68" s="183"/>
      <c r="J68" s="183"/>
      <c r="K68" s="183"/>
      <c r="L68" s="183"/>
      <c r="M68" s="464"/>
      <c r="N68" s="183"/>
    </row>
    <row r="69" spans="1:14" ht="25.5" x14ac:dyDescent="0.2">
      <c r="A69" s="706"/>
      <c r="B69" s="458" t="s">
        <v>1666</v>
      </c>
      <c r="C69" s="465">
        <v>8.3341843999999998E-3</v>
      </c>
      <c r="D69" s="465"/>
      <c r="E69" s="465"/>
      <c r="F69" s="465"/>
      <c r="G69" s="465"/>
      <c r="H69" s="465">
        <v>14846.984719411766</v>
      </c>
      <c r="I69" s="457" t="s">
        <v>1731</v>
      </c>
      <c r="J69" s="183"/>
      <c r="K69" s="183"/>
      <c r="L69" s="183"/>
      <c r="M69" s="464"/>
      <c r="N69" s="183"/>
    </row>
    <row r="70" spans="1:14" x14ac:dyDescent="0.2">
      <c r="A70" s="706"/>
      <c r="B70" s="458" t="s">
        <v>1667</v>
      </c>
      <c r="C70" s="465">
        <v>2955.1298327880249</v>
      </c>
      <c r="D70" s="465"/>
      <c r="E70" s="465"/>
      <c r="F70" s="465"/>
      <c r="G70" s="465"/>
      <c r="H70" s="465">
        <v>16713.807337499999</v>
      </c>
      <c r="I70" s="183"/>
      <c r="J70" s="183"/>
      <c r="K70" s="183"/>
      <c r="L70" s="183"/>
      <c r="M70" s="464"/>
      <c r="N70" s="183"/>
    </row>
    <row r="71" spans="1:14" ht="25.5" x14ac:dyDescent="0.2">
      <c r="A71" s="706"/>
      <c r="B71" s="458" t="s">
        <v>1668</v>
      </c>
      <c r="C71" s="465">
        <v>0</v>
      </c>
      <c r="D71" s="465"/>
      <c r="E71" s="465"/>
      <c r="F71" s="465"/>
      <c r="G71" s="465"/>
      <c r="H71" s="465">
        <v>3320.9198000000006</v>
      </c>
      <c r="I71" s="183"/>
      <c r="J71" s="183"/>
      <c r="K71" s="183"/>
      <c r="L71" s="183"/>
      <c r="M71" s="464"/>
      <c r="N71" s="183"/>
    </row>
    <row r="72" spans="1:14" ht="38.25" x14ac:dyDescent="0.2">
      <c r="A72" s="706"/>
      <c r="B72" s="458" t="s">
        <v>1669</v>
      </c>
      <c r="C72" s="465"/>
      <c r="D72" s="465"/>
      <c r="E72" s="465">
        <v>5410.8896400000003</v>
      </c>
      <c r="F72" s="465">
        <v>208.11113999999998</v>
      </c>
      <c r="G72" s="465"/>
      <c r="H72" s="465"/>
      <c r="I72" s="457" t="s">
        <v>1737</v>
      </c>
      <c r="J72" s="183"/>
      <c r="K72" s="183"/>
      <c r="L72" s="183"/>
      <c r="M72" s="464"/>
      <c r="N72" s="183"/>
    </row>
    <row r="73" spans="1:14" ht="26.25" thickBot="1" x14ac:dyDescent="0.25">
      <c r="A73" s="707"/>
      <c r="B73" s="468" t="s">
        <v>1670</v>
      </c>
      <c r="C73" s="469"/>
      <c r="D73" s="469"/>
      <c r="E73" s="469"/>
      <c r="F73" s="469"/>
      <c r="G73" s="469">
        <v>2982.9263399999995</v>
      </c>
      <c r="H73" s="469"/>
      <c r="I73" s="472" t="s">
        <v>1730</v>
      </c>
      <c r="J73" s="470"/>
      <c r="K73" s="470"/>
      <c r="L73" s="470"/>
      <c r="M73" s="481"/>
      <c r="N73" s="470"/>
    </row>
    <row r="74" spans="1:14" ht="25.5" x14ac:dyDescent="0.2">
      <c r="A74" s="699" t="s">
        <v>1198</v>
      </c>
      <c r="B74" s="467" t="s">
        <v>1671</v>
      </c>
      <c r="C74" s="465"/>
      <c r="D74" s="465"/>
      <c r="E74" s="465"/>
      <c r="F74" s="465"/>
      <c r="G74" s="465">
        <v>0.41107140000000003</v>
      </c>
      <c r="H74" s="465"/>
      <c r="I74" s="172"/>
      <c r="J74" s="172"/>
      <c r="K74" s="172"/>
      <c r="L74" s="172"/>
      <c r="M74" s="463"/>
      <c r="N74" s="172"/>
    </row>
    <row r="75" spans="1:14" ht="25.5" x14ac:dyDescent="0.2">
      <c r="A75" s="703"/>
      <c r="B75" s="466" t="s">
        <v>1672</v>
      </c>
      <c r="C75" s="465">
        <v>2.2167750000000002</v>
      </c>
      <c r="D75" s="465">
        <v>0.30363100000000004</v>
      </c>
      <c r="E75" s="465">
        <v>9.32389E-2</v>
      </c>
      <c r="F75" s="465">
        <v>9.32389E-2</v>
      </c>
      <c r="G75" s="465">
        <v>3.4930999999999997E-2</v>
      </c>
      <c r="H75" s="465"/>
      <c r="I75" s="183"/>
      <c r="J75" s="183"/>
      <c r="K75" s="183"/>
      <c r="L75" s="183"/>
      <c r="M75" s="32" t="s">
        <v>1709</v>
      </c>
      <c r="N75" s="183"/>
    </row>
    <row r="76" spans="1:14" ht="25.5" x14ac:dyDescent="0.2">
      <c r="A76" s="703"/>
      <c r="B76" s="466" t="s">
        <v>1673</v>
      </c>
      <c r="C76" s="465"/>
      <c r="D76" s="465"/>
      <c r="E76" s="465"/>
      <c r="F76" s="465"/>
      <c r="G76" s="465">
        <v>4631.865600000001</v>
      </c>
      <c r="H76" s="465"/>
      <c r="I76" s="457" t="s">
        <v>1730</v>
      </c>
      <c r="J76" s="183"/>
      <c r="K76" s="183"/>
      <c r="L76" s="183"/>
      <c r="M76" s="32" t="s">
        <v>1710</v>
      </c>
      <c r="N76" s="183"/>
    </row>
    <row r="77" spans="1:14" x14ac:dyDescent="0.2">
      <c r="A77" s="703"/>
      <c r="B77" s="466" t="s">
        <v>1674</v>
      </c>
      <c r="C77" s="465"/>
      <c r="D77" s="465"/>
      <c r="E77" s="465"/>
      <c r="F77" s="465"/>
      <c r="G77" s="465">
        <v>2.1749999999999998</v>
      </c>
      <c r="H77" s="465"/>
      <c r="I77" s="183"/>
      <c r="J77" s="183"/>
      <c r="K77" s="183"/>
      <c r="L77" s="183"/>
      <c r="M77" s="464"/>
      <c r="N77" s="183"/>
    </row>
    <row r="78" spans="1:14" x14ac:dyDescent="0.2">
      <c r="B78" s="453"/>
      <c r="C78" s="454"/>
      <c r="D78" s="454"/>
      <c r="E78" s="454"/>
      <c r="F78" s="454"/>
      <c r="G78" s="454"/>
      <c r="H78" s="454"/>
      <c r="I78" s="454"/>
      <c r="J78" s="454"/>
      <c r="K78" s="454"/>
      <c r="L78" s="454"/>
      <c r="M78" s="455"/>
      <c r="N78" s="454"/>
    </row>
    <row r="79" spans="1:14" x14ac:dyDescent="0.2">
      <c r="B79" s="453"/>
      <c r="C79" s="454"/>
      <c r="D79" s="454"/>
      <c r="E79" s="454"/>
      <c r="F79" s="454"/>
      <c r="G79" s="454"/>
      <c r="H79" s="454"/>
      <c r="I79" s="454"/>
      <c r="J79" s="454"/>
      <c r="K79" s="454"/>
      <c r="L79" s="454"/>
      <c r="M79" s="455"/>
      <c r="N79" s="454"/>
    </row>
    <row r="80" spans="1:14" x14ac:dyDescent="0.2">
      <c r="B80" s="453"/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5"/>
      <c r="N80" s="454"/>
    </row>
    <row r="81" spans="2:14" x14ac:dyDescent="0.2">
      <c r="B81" s="453"/>
      <c r="C81" s="454"/>
      <c r="D81" s="454"/>
      <c r="E81" s="454"/>
      <c r="F81" s="454"/>
      <c r="G81" s="454"/>
      <c r="H81" s="454"/>
      <c r="I81" s="454"/>
      <c r="J81" s="454"/>
      <c r="K81" s="454"/>
      <c r="L81" s="454"/>
      <c r="M81" s="455"/>
      <c r="N81" s="454"/>
    </row>
    <row r="82" spans="2:14" x14ac:dyDescent="0.2">
      <c r="B82" s="453"/>
      <c r="C82" s="454"/>
      <c r="D82" s="454"/>
      <c r="E82" s="454"/>
      <c r="F82" s="454"/>
      <c r="G82" s="454"/>
      <c r="H82" s="454"/>
      <c r="I82" s="454"/>
      <c r="J82" s="454"/>
      <c r="K82" s="454"/>
      <c r="L82" s="454"/>
      <c r="M82" s="455"/>
      <c r="N82" s="454"/>
    </row>
    <row r="83" spans="2:14" x14ac:dyDescent="0.2">
      <c r="B83" s="453"/>
      <c r="C83" s="454"/>
      <c r="D83" s="454"/>
      <c r="E83" s="454"/>
      <c r="F83" s="454"/>
      <c r="G83" s="454"/>
      <c r="H83" s="454"/>
      <c r="I83" s="454"/>
      <c r="J83" s="454"/>
      <c r="K83" s="454"/>
      <c r="L83" s="454"/>
      <c r="M83" s="455"/>
      <c r="N83" s="454"/>
    </row>
    <row r="84" spans="2:14" x14ac:dyDescent="0.2">
      <c r="B84" s="453"/>
      <c r="C84" s="454"/>
      <c r="D84" s="454"/>
      <c r="E84" s="454"/>
      <c r="F84" s="454"/>
      <c r="G84" s="454"/>
      <c r="H84" s="454"/>
      <c r="I84" s="454"/>
      <c r="J84" s="454"/>
      <c r="K84" s="454"/>
      <c r="L84" s="454"/>
      <c r="M84" s="455"/>
      <c r="N84" s="454"/>
    </row>
    <row r="85" spans="2:14" x14ac:dyDescent="0.2">
      <c r="B85" s="453"/>
      <c r="C85" s="454"/>
      <c r="D85" s="454"/>
      <c r="E85" s="454"/>
      <c r="F85" s="454"/>
      <c r="G85" s="454"/>
      <c r="H85" s="454"/>
      <c r="I85" s="454"/>
      <c r="J85" s="454"/>
      <c r="K85" s="454"/>
      <c r="L85" s="454"/>
      <c r="M85" s="455"/>
      <c r="N85" s="454"/>
    </row>
    <row r="86" spans="2:14" x14ac:dyDescent="0.2">
      <c r="B86" s="453"/>
      <c r="C86" s="454"/>
      <c r="D86" s="454"/>
      <c r="E86" s="454"/>
      <c r="F86" s="454"/>
      <c r="G86" s="454"/>
      <c r="H86" s="454"/>
      <c r="I86" s="454"/>
      <c r="J86" s="454"/>
      <c r="K86" s="454"/>
      <c r="L86" s="454"/>
      <c r="M86" s="455"/>
      <c r="N86" s="454"/>
    </row>
    <row r="87" spans="2:14" x14ac:dyDescent="0.2">
      <c r="B87" s="453"/>
      <c r="C87" s="454"/>
      <c r="D87" s="454"/>
      <c r="E87" s="454"/>
      <c r="F87" s="454"/>
      <c r="G87" s="454"/>
      <c r="H87" s="454"/>
      <c r="I87" s="454"/>
      <c r="J87" s="454"/>
      <c r="K87" s="454"/>
      <c r="L87" s="454"/>
      <c r="M87" s="455"/>
      <c r="N87" s="454"/>
    </row>
    <row r="88" spans="2:14" x14ac:dyDescent="0.2">
      <c r="B88" s="453"/>
      <c r="C88" s="454"/>
      <c r="D88" s="454"/>
      <c r="E88" s="454"/>
      <c r="F88" s="454"/>
      <c r="G88" s="454"/>
      <c r="H88" s="454"/>
      <c r="I88" s="454"/>
      <c r="J88" s="454"/>
      <c r="K88" s="454"/>
      <c r="L88" s="454"/>
      <c r="M88" s="455"/>
      <c r="N88" s="454"/>
    </row>
    <row r="89" spans="2:14" x14ac:dyDescent="0.2">
      <c r="B89" s="453"/>
      <c r="C89" s="454"/>
      <c r="D89" s="454"/>
      <c r="E89" s="454"/>
      <c r="F89" s="454"/>
      <c r="G89" s="454"/>
      <c r="H89" s="454"/>
      <c r="I89" s="454"/>
      <c r="J89" s="454"/>
      <c r="K89" s="454"/>
      <c r="L89" s="454"/>
      <c r="M89" s="455"/>
      <c r="N89" s="454"/>
    </row>
    <row r="90" spans="2:14" x14ac:dyDescent="0.2">
      <c r="B90" s="453"/>
      <c r="C90" s="454"/>
      <c r="D90" s="454"/>
      <c r="E90" s="454"/>
      <c r="F90" s="454"/>
      <c r="G90" s="454"/>
      <c r="H90" s="454"/>
      <c r="I90" s="454"/>
      <c r="J90" s="454"/>
      <c r="K90" s="454"/>
      <c r="L90" s="454"/>
      <c r="M90" s="455"/>
      <c r="N90" s="454"/>
    </row>
    <row r="91" spans="2:14" x14ac:dyDescent="0.2">
      <c r="B91" s="453"/>
      <c r="C91" s="454"/>
      <c r="D91" s="454"/>
      <c r="E91" s="454"/>
      <c r="F91" s="454"/>
      <c r="G91" s="454"/>
      <c r="H91" s="454"/>
      <c r="I91" s="454"/>
      <c r="J91" s="454"/>
      <c r="K91" s="454"/>
      <c r="L91" s="454"/>
      <c r="M91" s="455"/>
      <c r="N91" s="454"/>
    </row>
    <row r="92" spans="2:14" x14ac:dyDescent="0.2">
      <c r="B92" s="453"/>
      <c r="C92" s="454"/>
      <c r="D92" s="454"/>
      <c r="E92" s="454"/>
      <c r="F92" s="454"/>
      <c r="G92" s="454"/>
      <c r="H92" s="454"/>
      <c r="I92" s="454"/>
      <c r="J92" s="454"/>
      <c r="K92" s="454"/>
      <c r="L92" s="454"/>
      <c r="M92" s="455"/>
      <c r="N92" s="454"/>
    </row>
    <row r="93" spans="2:14" x14ac:dyDescent="0.2">
      <c r="B93" s="453"/>
      <c r="C93" s="454"/>
      <c r="D93" s="454"/>
      <c r="E93" s="454"/>
      <c r="F93" s="454"/>
      <c r="G93" s="454"/>
      <c r="H93" s="454"/>
      <c r="I93" s="454"/>
      <c r="J93" s="454"/>
      <c r="K93" s="454"/>
      <c r="L93" s="454"/>
      <c r="M93" s="455"/>
      <c r="N93" s="454"/>
    </row>
    <row r="94" spans="2:14" x14ac:dyDescent="0.2">
      <c r="B94" s="453"/>
      <c r="C94" s="454"/>
      <c r="D94" s="454"/>
      <c r="E94" s="454"/>
      <c r="F94" s="454"/>
      <c r="G94" s="454"/>
      <c r="H94" s="454"/>
      <c r="I94" s="454"/>
      <c r="J94" s="454"/>
      <c r="K94" s="454"/>
      <c r="L94" s="454"/>
      <c r="M94" s="455"/>
      <c r="N94" s="454"/>
    </row>
    <row r="95" spans="2:14" x14ac:dyDescent="0.2">
      <c r="B95" s="453"/>
      <c r="C95" s="454"/>
      <c r="D95" s="454"/>
      <c r="E95" s="454"/>
      <c r="F95" s="454"/>
      <c r="G95" s="454"/>
      <c r="H95" s="454"/>
      <c r="I95" s="454"/>
      <c r="J95" s="454"/>
      <c r="K95" s="454"/>
      <c r="L95" s="454"/>
      <c r="M95" s="455"/>
      <c r="N95" s="454"/>
    </row>
    <row r="96" spans="2:14" x14ac:dyDescent="0.2">
      <c r="B96" s="453"/>
      <c r="C96" s="454"/>
      <c r="D96" s="454"/>
      <c r="E96" s="454"/>
      <c r="F96" s="454"/>
      <c r="G96" s="454"/>
      <c r="H96" s="454"/>
      <c r="I96" s="454"/>
      <c r="J96" s="454"/>
      <c r="K96" s="454"/>
      <c r="L96" s="454"/>
      <c r="M96" s="455"/>
      <c r="N96" s="454"/>
    </row>
    <row r="97" spans="2:14" x14ac:dyDescent="0.2">
      <c r="B97" s="453"/>
      <c r="C97" s="454"/>
      <c r="D97" s="454"/>
      <c r="E97" s="454"/>
      <c r="F97" s="454"/>
      <c r="G97" s="454"/>
      <c r="H97" s="454"/>
      <c r="I97" s="454"/>
      <c r="J97" s="454"/>
      <c r="K97" s="454"/>
      <c r="L97" s="454"/>
      <c r="M97" s="455"/>
      <c r="N97" s="454"/>
    </row>
    <row r="98" spans="2:14" x14ac:dyDescent="0.2">
      <c r="B98" s="453"/>
      <c r="C98" s="454"/>
      <c r="D98" s="454"/>
      <c r="E98" s="454"/>
      <c r="F98" s="454"/>
      <c r="G98" s="454"/>
      <c r="H98" s="454"/>
      <c r="I98" s="454"/>
      <c r="J98" s="454"/>
      <c r="K98" s="454"/>
      <c r="L98" s="454"/>
      <c r="M98" s="455"/>
      <c r="N98" s="454"/>
    </row>
    <row r="99" spans="2:14" x14ac:dyDescent="0.2">
      <c r="B99" s="453"/>
      <c r="C99" s="454"/>
      <c r="D99" s="454"/>
      <c r="E99" s="454"/>
      <c r="F99" s="454"/>
      <c r="G99" s="454"/>
      <c r="H99" s="454"/>
      <c r="I99" s="454"/>
      <c r="J99" s="454"/>
      <c r="K99" s="454"/>
      <c r="L99" s="454"/>
      <c r="M99" s="455"/>
      <c r="N99" s="454"/>
    </row>
    <row r="100" spans="2:14" x14ac:dyDescent="0.2">
      <c r="B100" s="453"/>
      <c r="C100" s="454"/>
      <c r="D100" s="454"/>
      <c r="E100" s="454"/>
      <c r="F100" s="454"/>
      <c r="G100" s="454"/>
      <c r="H100" s="454"/>
      <c r="I100" s="454"/>
      <c r="J100" s="454"/>
      <c r="K100" s="454"/>
      <c r="L100" s="454"/>
      <c r="M100" s="455"/>
      <c r="N100" s="454"/>
    </row>
    <row r="101" spans="2:14" x14ac:dyDescent="0.2">
      <c r="B101" s="453"/>
      <c r="C101" s="454"/>
      <c r="D101" s="454"/>
      <c r="E101" s="454"/>
      <c r="F101" s="454"/>
      <c r="G101" s="454"/>
      <c r="H101" s="454"/>
      <c r="I101" s="454"/>
      <c r="J101" s="454"/>
      <c r="K101" s="454"/>
      <c r="L101" s="454"/>
      <c r="M101" s="455"/>
      <c r="N101" s="454"/>
    </row>
    <row r="102" spans="2:14" x14ac:dyDescent="0.2">
      <c r="B102" s="453"/>
      <c r="C102" s="454"/>
      <c r="D102" s="454"/>
      <c r="E102" s="454"/>
      <c r="F102" s="454"/>
      <c r="G102" s="454"/>
      <c r="H102" s="454"/>
      <c r="I102" s="454"/>
      <c r="J102" s="454"/>
      <c r="K102" s="454"/>
      <c r="L102" s="454"/>
      <c r="M102" s="455"/>
      <c r="N102" s="454"/>
    </row>
    <row r="103" spans="2:14" x14ac:dyDescent="0.2">
      <c r="B103" s="453"/>
      <c r="C103" s="454"/>
      <c r="D103" s="454"/>
      <c r="E103" s="454"/>
      <c r="F103" s="454"/>
      <c r="G103" s="454"/>
      <c r="H103" s="454"/>
      <c r="I103" s="454"/>
      <c r="J103" s="454"/>
      <c r="K103" s="454"/>
      <c r="L103" s="454"/>
      <c r="M103" s="455"/>
      <c r="N103" s="454"/>
    </row>
    <row r="104" spans="2:14" x14ac:dyDescent="0.2">
      <c r="B104" s="453"/>
      <c r="C104" s="454"/>
      <c r="D104" s="454"/>
      <c r="E104" s="454"/>
      <c r="F104" s="454"/>
      <c r="G104" s="454"/>
      <c r="H104" s="454"/>
      <c r="I104" s="454"/>
      <c r="J104" s="454"/>
      <c r="K104" s="454"/>
      <c r="L104" s="454"/>
      <c r="M104" s="455"/>
      <c r="N104" s="454"/>
    </row>
    <row r="105" spans="2:14" x14ac:dyDescent="0.2">
      <c r="B105" s="453"/>
      <c r="C105" s="454"/>
      <c r="D105" s="454"/>
      <c r="E105" s="454"/>
      <c r="F105" s="454"/>
      <c r="G105" s="454"/>
      <c r="H105" s="454"/>
      <c r="I105" s="454"/>
      <c r="J105" s="454"/>
      <c r="K105" s="454"/>
      <c r="L105" s="454"/>
      <c r="M105" s="455"/>
      <c r="N105" s="454"/>
    </row>
    <row r="106" spans="2:14" x14ac:dyDescent="0.2">
      <c r="B106" s="453"/>
      <c r="C106" s="454"/>
      <c r="D106" s="454"/>
      <c r="E106" s="454"/>
      <c r="F106" s="454"/>
      <c r="G106" s="454"/>
      <c r="H106" s="454"/>
      <c r="I106" s="454"/>
      <c r="J106" s="454"/>
      <c r="K106" s="454"/>
      <c r="L106" s="454"/>
      <c r="M106" s="455"/>
      <c r="N106" s="454"/>
    </row>
    <row r="107" spans="2:14" x14ac:dyDescent="0.2">
      <c r="B107" s="453"/>
      <c r="C107" s="454"/>
      <c r="D107" s="454"/>
      <c r="E107" s="454"/>
      <c r="F107" s="454"/>
      <c r="G107" s="454"/>
      <c r="H107" s="454"/>
      <c r="I107" s="454"/>
      <c r="J107" s="454"/>
      <c r="K107" s="454"/>
      <c r="L107" s="454"/>
      <c r="M107" s="455"/>
      <c r="N107" s="454"/>
    </row>
    <row r="108" spans="2:14" x14ac:dyDescent="0.2">
      <c r="B108" s="453"/>
      <c r="C108" s="454"/>
      <c r="D108" s="454"/>
      <c r="E108" s="454"/>
      <c r="F108" s="454"/>
      <c r="G108" s="454"/>
      <c r="H108" s="454"/>
      <c r="I108" s="454"/>
      <c r="J108" s="454"/>
      <c r="K108" s="454"/>
      <c r="L108" s="454"/>
      <c r="M108" s="455"/>
      <c r="N108" s="454"/>
    </row>
    <row r="109" spans="2:14" x14ac:dyDescent="0.2">
      <c r="B109" s="453"/>
      <c r="C109" s="454"/>
      <c r="D109" s="454"/>
      <c r="E109" s="454"/>
      <c r="F109" s="454"/>
      <c r="G109" s="454"/>
      <c r="H109" s="454"/>
      <c r="I109" s="454"/>
      <c r="J109" s="454"/>
      <c r="K109" s="454"/>
      <c r="L109" s="454"/>
      <c r="M109" s="455"/>
      <c r="N109" s="454"/>
    </row>
    <row r="110" spans="2:14" x14ac:dyDescent="0.2">
      <c r="B110" s="453"/>
      <c r="C110" s="454"/>
      <c r="D110" s="454"/>
      <c r="E110" s="454"/>
      <c r="F110" s="454"/>
      <c r="G110" s="454"/>
      <c r="H110" s="454"/>
      <c r="I110" s="454"/>
      <c r="J110" s="454"/>
      <c r="K110" s="454"/>
      <c r="L110" s="454"/>
      <c r="M110" s="455"/>
      <c r="N110" s="454"/>
    </row>
    <row r="111" spans="2:14" x14ac:dyDescent="0.2">
      <c r="B111" s="453"/>
      <c r="C111" s="454"/>
      <c r="D111" s="454"/>
      <c r="E111" s="454"/>
      <c r="F111" s="454"/>
      <c r="G111" s="454"/>
      <c r="H111" s="454"/>
      <c r="I111" s="454"/>
      <c r="J111" s="454"/>
      <c r="K111" s="454"/>
      <c r="L111" s="454"/>
      <c r="M111" s="455"/>
      <c r="N111" s="454"/>
    </row>
    <row r="112" spans="2:14" x14ac:dyDescent="0.2">
      <c r="B112" s="453"/>
      <c r="C112" s="454"/>
      <c r="D112" s="454"/>
      <c r="E112" s="454"/>
      <c r="F112" s="454"/>
      <c r="G112" s="454"/>
      <c r="H112" s="454"/>
      <c r="I112" s="454"/>
      <c r="J112" s="454"/>
      <c r="K112" s="454"/>
      <c r="L112" s="454"/>
      <c r="M112" s="455"/>
      <c r="N112" s="454"/>
    </row>
    <row r="113" spans="2:14" x14ac:dyDescent="0.2">
      <c r="B113" s="453"/>
      <c r="C113" s="454"/>
      <c r="D113" s="454"/>
      <c r="E113" s="454"/>
      <c r="F113" s="454"/>
      <c r="G113" s="454"/>
      <c r="H113" s="454"/>
      <c r="I113" s="454"/>
      <c r="J113" s="454"/>
      <c r="K113" s="454"/>
      <c r="L113" s="454"/>
      <c r="M113" s="455"/>
      <c r="N113" s="454"/>
    </row>
    <row r="114" spans="2:14" x14ac:dyDescent="0.2">
      <c r="B114" s="453"/>
      <c r="C114" s="454"/>
      <c r="D114" s="454"/>
      <c r="E114" s="454"/>
      <c r="F114" s="454"/>
      <c r="G114" s="454"/>
      <c r="H114" s="454"/>
      <c r="I114" s="454"/>
      <c r="J114" s="454"/>
      <c r="K114" s="454"/>
      <c r="L114" s="454"/>
      <c r="M114" s="455"/>
      <c r="N114" s="454"/>
    </row>
    <row r="115" spans="2:14" x14ac:dyDescent="0.2">
      <c r="B115" s="453"/>
      <c r="C115" s="454"/>
      <c r="D115" s="454"/>
      <c r="E115" s="454"/>
      <c r="F115" s="454"/>
      <c r="G115" s="454"/>
      <c r="H115" s="454"/>
      <c r="I115" s="454"/>
      <c r="J115" s="454"/>
      <c r="K115" s="454"/>
      <c r="L115" s="454"/>
      <c r="M115" s="455"/>
      <c r="N115" s="454"/>
    </row>
    <row r="116" spans="2:14" x14ac:dyDescent="0.2">
      <c r="B116" s="453"/>
      <c r="C116" s="454"/>
      <c r="D116" s="454"/>
      <c r="E116" s="454"/>
      <c r="F116" s="454"/>
      <c r="G116" s="454"/>
      <c r="H116" s="454"/>
      <c r="I116" s="454"/>
      <c r="J116" s="454"/>
      <c r="K116" s="454"/>
      <c r="L116" s="454"/>
      <c r="M116" s="455"/>
      <c r="N116" s="454"/>
    </row>
    <row r="117" spans="2:14" x14ac:dyDescent="0.2">
      <c r="B117" s="453"/>
      <c r="C117" s="454"/>
      <c r="D117" s="454"/>
      <c r="E117" s="454"/>
      <c r="F117" s="454"/>
      <c r="G117" s="454"/>
      <c r="H117" s="454"/>
      <c r="I117" s="454"/>
      <c r="J117" s="454"/>
      <c r="K117" s="454"/>
      <c r="L117" s="454"/>
      <c r="M117" s="455"/>
      <c r="N117" s="454"/>
    </row>
    <row r="118" spans="2:14" x14ac:dyDescent="0.2">
      <c r="B118" s="453"/>
      <c r="C118" s="454"/>
      <c r="D118" s="454"/>
      <c r="E118" s="454"/>
      <c r="F118" s="454"/>
      <c r="G118" s="454"/>
      <c r="H118" s="454"/>
      <c r="I118" s="454"/>
      <c r="J118" s="454"/>
      <c r="K118" s="454"/>
      <c r="L118" s="454"/>
      <c r="M118" s="455"/>
      <c r="N118" s="454"/>
    </row>
    <row r="119" spans="2:14" x14ac:dyDescent="0.2">
      <c r="B119" s="453"/>
      <c r="C119" s="454"/>
      <c r="D119" s="454"/>
      <c r="E119" s="454"/>
      <c r="F119" s="454"/>
      <c r="G119" s="454"/>
      <c r="H119" s="454"/>
      <c r="I119" s="454"/>
      <c r="J119" s="454"/>
      <c r="K119" s="454"/>
      <c r="L119" s="454"/>
      <c r="M119" s="455"/>
      <c r="N119" s="454"/>
    </row>
    <row r="120" spans="2:14" x14ac:dyDescent="0.2">
      <c r="B120" s="453"/>
      <c r="C120" s="454"/>
      <c r="D120" s="454"/>
      <c r="E120" s="454"/>
      <c r="F120" s="454"/>
      <c r="G120" s="454"/>
      <c r="H120" s="454"/>
      <c r="I120" s="454"/>
      <c r="J120" s="454"/>
      <c r="K120" s="454"/>
      <c r="L120" s="454"/>
      <c r="M120" s="455"/>
      <c r="N120" s="454"/>
    </row>
    <row r="121" spans="2:14" x14ac:dyDescent="0.2">
      <c r="B121" s="453"/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5"/>
      <c r="N121" s="454"/>
    </row>
    <row r="122" spans="2:14" x14ac:dyDescent="0.2">
      <c r="B122" s="453"/>
      <c r="C122" s="454"/>
      <c r="D122" s="454"/>
      <c r="E122" s="454"/>
      <c r="F122" s="454"/>
      <c r="G122" s="454"/>
      <c r="H122" s="454"/>
      <c r="I122" s="454"/>
      <c r="J122" s="454"/>
      <c r="K122" s="454"/>
      <c r="L122" s="454"/>
      <c r="M122" s="455"/>
      <c r="N122" s="454"/>
    </row>
    <row r="123" spans="2:14" x14ac:dyDescent="0.2">
      <c r="B123" s="453"/>
      <c r="C123" s="454"/>
      <c r="D123" s="454"/>
      <c r="E123" s="454"/>
      <c r="F123" s="454"/>
      <c r="G123" s="454"/>
      <c r="H123" s="454"/>
      <c r="I123" s="454"/>
      <c r="J123" s="454"/>
      <c r="K123" s="454"/>
      <c r="L123" s="454"/>
      <c r="M123" s="455"/>
      <c r="N123" s="454"/>
    </row>
    <row r="124" spans="2:14" x14ac:dyDescent="0.2">
      <c r="B124" s="453"/>
      <c r="C124" s="454"/>
      <c r="D124" s="454"/>
      <c r="E124" s="454"/>
      <c r="F124" s="454"/>
      <c r="G124" s="454"/>
      <c r="H124" s="454"/>
      <c r="I124" s="454"/>
      <c r="J124" s="454"/>
      <c r="K124" s="454"/>
      <c r="L124" s="454"/>
      <c r="M124" s="455"/>
      <c r="N124" s="454"/>
    </row>
    <row r="125" spans="2:14" x14ac:dyDescent="0.2">
      <c r="B125" s="453"/>
      <c r="C125" s="454"/>
      <c r="D125" s="454"/>
      <c r="E125" s="454"/>
      <c r="F125" s="454"/>
      <c r="G125" s="454"/>
      <c r="H125" s="454"/>
      <c r="I125" s="454"/>
      <c r="J125" s="454"/>
      <c r="K125" s="454"/>
      <c r="L125" s="454"/>
      <c r="M125" s="455"/>
      <c r="N125" s="454"/>
    </row>
    <row r="126" spans="2:14" x14ac:dyDescent="0.2">
      <c r="B126" s="453"/>
      <c r="C126" s="454"/>
      <c r="D126" s="454"/>
      <c r="E126" s="454"/>
      <c r="F126" s="454"/>
      <c r="G126" s="454"/>
      <c r="H126" s="454"/>
      <c r="I126" s="454"/>
      <c r="J126" s="454"/>
      <c r="K126" s="454"/>
      <c r="L126" s="454"/>
      <c r="M126" s="455"/>
      <c r="N126" s="454"/>
    </row>
    <row r="127" spans="2:14" x14ac:dyDescent="0.2">
      <c r="B127" s="453"/>
      <c r="C127" s="454"/>
      <c r="D127" s="454"/>
      <c r="E127" s="454"/>
      <c r="F127" s="454"/>
      <c r="G127" s="454"/>
      <c r="H127" s="454"/>
      <c r="I127" s="454"/>
      <c r="J127" s="454"/>
      <c r="K127" s="454"/>
      <c r="L127" s="454"/>
      <c r="M127" s="455"/>
      <c r="N127" s="454"/>
    </row>
    <row r="128" spans="2:14" x14ac:dyDescent="0.2">
      <c r="B128" s="453"/>
      <c r="M128" s="456"/>
    </row>
  </sheetData>
  <mergeCells count="17">
    <mergeCell ref="A30:A58"/>
    <mergeCell ref="A59:A73"/>
    <mergeCell ref="A74:A77"/>
    <mergeCell ref="M34:M35"/>
    <mergeCell ref="M2:M3"/>
    <mergeCell ref="A14:A25"/>
    <mergeCell ref="A26:A29"/>
    <mergeCell ref="N2:N3"/>
    <mergeCell ref="C2:H2"/>
    <mergeCell ref="A7:A13"/>
    <mergeCell ref="A4:A6"/>
    <mergeCell ref="A2:A3"/>
    <mergeCell ref="B2:B3"/>
    <mergeCell ref="I2:I3"/>
    <mergeCell ref="J2:J3"/>
    <mergeCell ref="K2:K3"/>
    <mergeCell ref="L2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66"/>
  <sheetViews>
    <sheetView zoomScale="55" zoomScaleNormal="55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K35" sqref="K35"/>
    </sheetView>
  </sheetViews>
  <sheetFormatPr defaultColWidth="11.42578125" defaultRowHeight="12.75" x14ac:dyDescent="0.2"/>
  <cols>
    <col min="1" max="1" width="10.42578125" customWidth="1"/>
    <col min="2" max="2" width="23.28515625" customWidth="1"/>
    <col min="3" max="3" width="24.7109375" customWidth="1"/>
    <col min="4" max="4" width="19.140625" customWidth="1"/>
    <col min="5" max="5" width="15.85546875" style="80" customWidth="1"/>
    <col min="6" max="6" width="42.5703125" style="80" customWidth="1"/>
    <col min="7" max="7" width="16.7109375" style="80" customWidth="1"/>
    <col min="8" max="8" width="12.42578125" style="87" customWidth="1"/>
    <col min="11" max="11" width="20" customWidth="1"/>
    <col min="12" max="12" width="20.140625" bestFit="1" customWidth="1"/>
    <col min="13" max="13" width="40.7109375" customWidth="1"/>
    <col min="14" max="14" width="16.42578125" customWidth="1"/>
    <col min="15" max="15" width="10.85546875" bestFit="1" customWidth="1"/>
    <col min="18" max="18" width="11.42578125" customWidth="1"/>
    <col min="19" max="19" width="16.28515625" customWidth="1"/>
    <col min="24" max="24" width="13.85546875" bestFit="1" customWidth="1"/>
    <col min="28" max="28" width="12.85546875" bestFit="1" customWidth="1"/>
  </cols>
  <sheetData>
    <row r="1" spans="1:19" ht="16.5" thickBot="1" x14ac:dyDescent="0.25">
      <c r="A1" s="55" t="s">
        <v>27</v>
      </c>
      <c r="B1" s="102" t="s">
        <v>1192</v>
      </c>
      <c r="C1" s="56"/>
      <c r="D1" s="56"/>
      <c r="E1" s="56"/>
      <c r="F1" s="56"/>
      <c r="G1" s="56"/>
    </row>
    <row r="2" spans="1:19" x14ac:dyDescent="0.2">
      <c r="D2" s="74"/>
      <c r="E2" s="76"/>
      <c r="F2" s="76"/>
      <c r="G2" s="76"/>
    </row>
    <row r="3" spans="1:19" x14ac:dyDescent="0.2">
      <c r="A3" s="44" t="s">
        <v>28</v>
      </c>
      <c r="B3" s="44"/>
      <c r="C3" s="44"/>
      <c r="D3" s="44"/>
      <c r="E3" s="77"/>
      <c r="F3" s="77"/>
      <c r="G3" s="77"/>
    </row>
    <row r="4" spans="1:19" x14ac:dyDescent="0.2">
      <c r="A4" s="35" t="s">
        <v>1201</v>
      </c>
      <c r="B4" s="35"/>
      <c r="C4" s="35"/>
      <c r="D4" s="35"/>
      <c r="E4" s="78"/>
      <c r="F4" s="78"/>
      <c r="G4" s="78"/>
    </row>
    <row r="5" spans="1:19" x14ac:dyDescent="0.2">
      <c r="A5" s="63" t="s">
        <v>1411</v>
      </c>
      <c r="B5" s="43"/>
      <c r="C5" s="43"/>
      <c r="D5" s="43"/>
      <c r="E5" s="79"/>
      <c r="F5" s="79"/>
      <c r="G5" s="79"/>
    </row>
    <row r="6" spans="1:19" ht="12" customHeight="1" thickBot="1" x14ac:dyDescent="0.25">
      <c r="A6" s="63"/>
      <c r="B6" s="43"/>
      <c r="C6" s="43"/>
      <c r="D6" s="43"/>
      <c r="E6" s="79"/>
      <c r="F6" s="79"/>
      <c r="G6" s="79"/>
    </row>
    <row r="7" spans="1:19" x14ac:dyDescent="0.2">
      <c r="A7" s="774" t="s">
        <v>37</v>
      </c>
      <c r="B7" s="776" t="s">
        <v>38</v>
      </c>
      <c r="C7" s="778" t="s">
        <v>1182</v>
      </c>
      <c r="D7" s="771" t="s">
        <v>1183</v>
      </c>
      <c r="E7" s="772"/>
      <c r="F7" s="772"/>
      <c r="G7" s="772"/>
      <c r="H7" s="772"/>
      <c r="I7" s="773"/>
      <c r="J7" s="771" t="s">
        <v>1188</v>
      </c>
      <c r="K7" s="772"/>
      <c r="L7" s="773"/>
      <c r="M7" s="795" t="s">
        <v>1289</v>
      </c>
      <c r="N7" s="771" t="s">
        <v>29</v>
      </c>
      <c r="O7" s="772"/>
      <c r="P7" s="772"/>
      <c r="Q7" s="772"/>
      <c r="R7" s="772"/>
      <c r="S7" s="773"/>
    </row>
    <row r="8" spans="1:19" ht="13.5" thickBot="1" x14ac:dyDescent="0.25">
      <c r="A8" s="775"/>
      <c r="B8" s="777"/>
      <c r="C8" s="77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96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70" t="s">
        <v>1155</v>
      </c>
      <c r="B9" s="769" t="s">
        <v>1156</v>
      </c>
      <c r="C9" s="799" t="s">
        <v>1765</v>
      </c>
      <c r="D9" s="262">
        <v>2.8841101660227131</v>
      </c>
      <c r="E9" s="646">
        <v>3.8888284195310367E-2</v>
      </c>
      <c r="F9" s="646">
        <v>2.3603328912669336E-2</v>
      </c>
      <c r="G9" s="646">
        <v>9.9035720215134466E-3</v>
      </c>
      <c r="H9" s="646">
        <v>8.2472642591187931E-2</v>
      </c>
      <c r="I9" s="281"/>
      <c r="J9" s="232"/>
      <c r="K9" s="136"/>
      <c r="L9" s="138"/>
      <c r="M9" s="145" t="s">
        <v>152</v>
      </c>
      <c r="N9" s="567">
        <v>44.779150000000001</v>
      </c>
      <c r="O9" s="139">
        <v>20.415209999999998</v>
      </c>
      <c r="P9" s="256" t="s">
        <v>54</v>
      </c>
      <c r="Q9" s="257" t="s">
        <v>55</v>
      </c>
      <c r="R9" s="256" t="s">
        <v>110</v>
      </c>
      <c r="S9" s="258" t="s">
        <v>148</v>
      </c>
    </row>
    <row r="10" spans="1:19" s="74" customFormat="1" x14ac:dyDescent="0.2">
      <c r="A10" s="746"/>
      <c r="B10" s="748"/>
      <c r="C10" s="800"/>
      <c r="D10" s="263">
        <v>18.062614812114091</v>
      </c>
      <c r="E10" s="365">
        <v>0.24329015602754861</v>
      </c>
      <c r="F10" s="365">
        <v>0.26030109363910725</v>
      </c>
      <c r="G10" s="365">
        <v>0.1092180953657725</v>
      </c>
      <c r="H10" s="365">
        <v>0.51650994237716341</v>
      </c>
      <c r="I10" s="275"/>
      <c r="J10" s="232"/>
      <c r="K10" s="136"/>
      <c r="L10" s="138"/>
      <c r="M10" s="145" t="s">
        <v>155</v>
      </c>
      <c r="N10" s="567">
        <v>44.736080000000001</v>
      </c>
      <c r="O10" s="139">
        <v>20.415690000000001</v>
      </c>
      <c r="P10" s="257" t="s">
        <v>54</v>
      </c>
      <c r="Q10" s="257" t="s">
        <v>55</v>
      </c>
      <c r="R10" s="259" t="s">
        <v>110</v>
      </c>
      <c r="S10" s="258" t="s">
        <v>148</v>
      </c>
    </row>
    <row r="11" spans="1:19" s="74" customFormat="1" x14ac:dyDescent="0.2">
      <c r="A11" s="746"/>
      <c r="B11" s="748"/>
      <c r="C11" s="800"/>
      <c r="D11" s="263">
        <v>70.871371869907449</v>
      </c>
      <c r="E11" s="365">
        <v>2.1109485583505512</v>
      </c>
      <c r="F11" s="365">
        <v>0.87104084053485964</v>
      </c>
      <c r="G11" s="365">
        <v>0.36547453665683027</v>
      </c>
      <c r="H11" s="365">
        <v>2.026604042741694</v>
      </c>
      <c r="I11" s="275"/>
      <c r="J11" s="232"/>
      <c r="K11" s="136"/>
      <c r="L11" s="138"/>
      <c r="M11" s="145" t="s">
        <v>159</v>
      </c>
      <c r="N11" s="567">
        <v>44.801200000000001</v>
      </c>
      <c r="O11" s="139">
        <v>20.420200000000001</v>
      </c>
      <c r="P11" s="257" t="s">
        <v>54</v>
      </c>
      <c r="Q11" s="257" t="s">
        <v>55</v>
      </c>
      <c r="R11" s="259" t="s">
        <v>156</v>
      </c>
      <c r="S11" s="258" t="s">
        <v>157</v>
      </c>
    </row>
    <row r="12" spans="1:19" s="74" customFormat="1" x14ac:dyDescent="0.2">
      <c r="A12" s="746"/>
      <c r="B12" s="748"/>
      <c r="C12" s="800"/>
      <c r="D12" s="263">
        <v>6.8380236970223276</v>
      </c>
      <c r="E12" s="365">
        <v>6.887967265846108E-2</v>
      </c>
      <c r="F12" s="365">
        <v>4.824670659015641E-2</v>
      </c>
      <c r="G12" s="365">
        <v>2.0243531549482805E-2</v>
      </c>
      <c r="H12" s="365">
        <v>0.19553687339631076</v>
      </c>
      <c r="I12" s="275"/>
      <c r="J12" s="232"/>
      <c r="K12" s="136"/>
      <c r="L12" s="138"/>
      <c r="M12" s="145" t="s">
        <v>161</v>
      </c>
      <c r="N12" s="567">
        <v>44.749490000000002</v>
      </c>
      <c r="O12" s="139">
        <v>20.454650000000001</v>
      </c>
      <c r="P12" s="257" t="s">
        <v>54</v>
      </c>
      <c r="Q12" s="257" t="s">
        <v>55</v>
      </c>
      <c r="R12" s="260" t="s">
        <v>105</v>
      </c>
      <c r="S12" s="258" t="s">
        <v>106</v>
      </c>
    </row>
    <row r="13" spans="1:19" s="74" customFormat="1" x14ac:dyDescent="0.2">
      <c r="A13" s="746"/>
      <c r="B13" s="748"/>
      <c r="C13" s="800"/>
      <c r="D13" s="263">
        <v>27.938780433227052</v>
      </c>
      <c r="E13" s="365">
        <v>1.6243624189863277</v>
      </c>
      <c r="F13" s="365">
        <v>0.54934797952803827</v>
      </c>
      <c r="G13" s="365">
        <v>0.2304974565349793</v>
      </c>
      <c r="H13" s="365">
        <v>0.79892407725907366</v>
      </c>
      <c r="I13" s="275"/>
      <c r="J13" s="232"/>
      <c r="K13" s="136"/>
      <c r="L13" s="138"/>
      <c r="M13" s="145" t="s">
        <v>165</v>
      </c>
      <c r="N13" s="567">
        <v>44.8279</v>
      </c>
      <c r="O13" s="139">
        <v>20.4468</v>
      </c>
      <c r="P13" s="257" t="s">
        <v>54</v>
      </c>
      <c r="Q13" s="257" t="s">
        <v>55</v>
      </c>
      <c r="R13" s="260" t="s">
        <v>162</v>
      </c>
      <c r="S13" s="258" t="s">
        <v>163</v>
      </c>
    </row>
    <row r="14" spans="1:19" s="74" customFormat="1" x14ac:dyDescent="0.2">
      <c r="A14" s="746"/>
      <c r="B14" s="748"/>
      <c r="C14" s="800"/>
      <c r="D14" s="263">
        <v>5.2836579417716036</v>
      </c>
      <c r="E14" s="365">
        <v>7.3307548810217046E-2</v>
      </c>
      <c r="F14" s="365">
        <v>0.10267592528228493</v>
      </c>
      <c r="G14" s="365">
        <v>4.3081144387342445E-2</v>
      </c>
      <c r="H14" s="365">
        <v>0.15108896953362405</v>
      </c>
      <c r="I14" s="275"/>
      <c r="J14" s="232"/>
      <c r="K14" s="136"/>
      <c r="L14" s="138"/>
      <c r="M14" s="145" t="s">
        <v>168</v>
      </c>
      <c r="N14" s="567">
        <v>44.776299999999999</v>
      </c>
      <c r="O14" s="139">
        <v>20.492599999999999</v>
      </c>
      <c r="P14" s="257" t="s">
        <v>54</v>
      </c>
      <c r="Q14" s="257" t="s">
        <v>55</v>
      </c>
      <c r="R14" s="260" t="s">
        <v>131</v>
      </c>
      <c r="S14" s="258" t="s">
        <v>166</v>
      </c>
    </row>
    <row r="15" spans="1:19" s="74" customFormat="1" x14ac:dyDescent="0.2">
      <c r="A15" s="746"/>
      <c r="B15" s="748"/>
      <c r="C15" s="800"/>
      <c r="D15" s="263">
        <v>5.7677221698265777</v>
      </c>
      <c r="E15" s="365">
        <v>5.315292325122975E-2</v>
      </c>
      <c r="F15" s="365">
        <v>5.1655755319281238E-2</v>
      </c>
      <c r="G15" s="365">
        <v>2.1673912820643865E-2</v>
      </c>
      <c r="H15" s="365">
        <v>0.16493103997249742</v>
      </c>
      <c r="I15" s="275"/>
      <c r="J15" s="232"/>
      <c r="K15" s="136"/>
      <c r="L15" s="138"/>
      <c r="M15" s="145" t="s">
        <v>170</v>
      </c>
      <c r="N15" s="567">
        <v>44.753700000000002</v>
      </c>
      <c r="O15" s="139">
        <v>20.489000000000001</v>
      </c>
      <c r="P15" s="257" t="s">
        <v>54</v>
      </c>
      <c r="Q15" s="257" t="s">
        <v>55</v>
      </c>
      <c r="R15" s="260" t="s">
        <v>131</v>
      </c>
      <c r="S15" s="258" t="s">
        <v>166</v>
      </c>
    </row>
    <row r="16" spans="1:19" x14ac:dyDescent="0.2">
      <c r="A16" s="746"/>
      <c r="B16" s="748"/>
      <c r="C16" s="800"/>
      <c r="D16" s="263">
        <v>9.7866458703859056</v>
      </c>
      <c r="E16" s="365">
        <v>5.5942750344432808</v>
      </c>
      <c r="F16" s="365">
        <v>4.5577248093790868</v>
      </c>
      <c r="G16" s="365">
        <v>1.9123470282912618</v>
      </c>
      <c r="H16" s="365">
        <v>0.27985427066675567</v>
      </c>
      <c r="I16" s="275"/>
      <c r="J16" s="224"/>
      <c r="K16" s="122"/>
      <c r="L16" s="124"/>
      <c r="M16" s="238" t="s">
        <v>172</v>
      </c>
      <c r="N16" s="567">
        <v>44.843969999999999</v>
      </c>
      <c r="O16" s="139">
        <v>20.39133</v>
      </c>
      <c r="P16" s="257" t="s">
        <v>54</v>
      </c>
      <c r="Q16" s="257" t="s">
        <v>55</v>
      </c>
      <c r="R16" s="260" t="s">
        <v>73</v>
      </c>
      <c r="S16" s="258" t="s">
        <v>74</v>
      </c>
    </row>
    <row r="17" spans="1:25" x14ac:dyDescent="0.2">
      <c r="A17" s="746"/>
      <c r="B17" s="748"/>
      <c r="C17" s="800"/>
      <c r="D17" s="263">
        <v>12.927608476446846</v>
      </c>
      <c r="E17" s="365">
        <v>2.130464216614893E-2</v>
      </c>
      <c r="F17" s="365">
        <v>9.5222242467757789E-2</v>
      </c>
      <c r="G17" s="365">
        <v>3.9953700591075045E-2</v>
      </c>
      <c r="H17" s="365">
        <v>0.36967174347126369</v>
      </c>
      <c r="I17" s="275"/>
      <c r="J17" s="224"/>
      <c r="K17" s="122"/>
      <c r="L17" s="124"/>
      <c r="M17" s="238" t="s">
        <v>176</v>
      </c>
      <c r="N17" s="567">
        <v>44.779150000000001</v>
      </c>
      <c r="O17" s="139">
        <v>20.415209999999998</v>
      </c>
      <c r="P17" s="257" t="s">
        <v>54</v>
      </c>
      <c r="Q17" s="257" t="s">
        <v>55</v>
      </c>
      <c r="R17" s="260" t="s">
        <v>173</v>
      </c>
      <c r="S17" s="258" t="s">
        <v>174</v>
      </c>
    </row>
    <row r="18" spans="1:25" x14ac:dyDescent="0.2">
      <c r="A18" s="746"/>
      <c r="B18" s="748"/>
      <c r="C18" s="800"/>
      <c r="D18" s="263">
        <v>5.8905191567727044</v>
      </c>
      <c r="E18" s="365">
        <v>0.1468817735203081</v>
      </c>
      <c r="F18" s="365">
        <v>4.336425544420644E-2</v>
      </c>
      <c r="G18" s="365">
        <v>1.8194934644175861E-2</v>
      </c>
      <c r="H18" s="365">
        <v>0.16844248420753119</v>
      </c>
      <c r="I18" s="275"/>
      <c r="J18" s="224"/>
      <c r="K18" s="122"/>
      <c r="L18" s="124"/>
      <c r="M18" s="238" t="s">
        <v>178</v>
      </c>
      <c r="N18" s="567">
        <v>44.788800000000002</v>
      </c>
      <c r="O18" s="139">
        <v>20.533989999999999</v>
      </c>
      <c r="P18" s="257" t="s">
        <v>54</v>
      </c>
      <c r="Q18" s="257" t="s">
        <v>55</v>
      </c>
      <c r="R18" s="260" t="s">
        <v>173</v>
      </c>
      <c r="S18" s="258" t="s">
        <v>174</v>
      </c>
    </row>
    <row r="19" spans="1:25" x14ac:dyDescent="0.2">
      <c r="A19" s="746"/>
      <c r="B19" s="748"/>
      <c r="C19" s="800"/>
      <c r="D19" s="263">
        <v>0.29244613057494317</v>
      </c>
      <c r="E19" s="365">
        <v>5.2771062533111257</v>
      </c>
      <c r="F19" s="365">
        <v>5.9829383001009999</v>
      </c>
      <c r="G19" s="365">
        <v>2.5103433746380199</v>
      </c>
      <c r="H19" s="365">
        <v>8.3626504591340998E-3</v>
      </c>
      <c r="I19" s="275"/>
      <c r="J19" s="224"/>
      <c r="K19" s="122"/>
      <c r="L19" s="124"/>
      <c r="M19" s="238" t="s">
        <v>210</v>
      </c>
      <c r="N19" s="567">
        <v>43.589300000000001</v>
      </c>
      <c r="O19" s="139">
        <v>21.320399999999999</v>
      </c>
      <c r="P19" s="257" t="s">
        <v>96</v>
      </c>
      <c r="Q19" s="257" t="s">
        <v>121</v>
      </c>
      <c r="R19" s="260" t="s">
        <v>122</v>
      </c>
      <c r="S19" s="258" t="s">
        <v>122</v>
      </c>
    </row>
    <row r="20" spans="1:25" x14ac:dyDescent="0.2">
      <c r="A20" s="746"/>
      <c r="B20" s="748"/>
      <c r="C20" s="800"/>
      <c r="D20" s="263">
        <v>1.1582271588224904</v>
      </c>
      <c r="E20" s="365">
        <v>0.87118271439804817</v>
      </c>
      <c r="F20" s="365">
        <v>0.15889633906937739</v>
      </c>
      <c r="G20" s="365">
        <v>6.6670313486320618E-2</v>
      </c>
      <c r="H20" s="365">
        <v>3.3120112967356757E-2</v>
      </c>
      <c r="I20" s="275"/>
      <c r="J20" s="224"/>
      <c r="K20" s="122"/>
      <c r="L20" s="124"/>
      <c r="M20" s="238" t="s">
        <v>279</v>
      </c>
      <c r="N20" s="567">
        <v>45.759231999999997</v>
      </c>
      <c r="O20" s="139">
        <v>19.117896000000002</v>
      </c>
      <c r="P20" s="257" t="s">
        <v>221</v>
      </c>
      <c r="Q20" s="257" t="s">
        <v>275</v>
      </c>
      <c r="R20" s="260" t="s">
        <v>276</v>
      </c>
      <c r="S20" s="258" t="s">
        <v>276</v>
      </c>
    </row>
    <row r="21" spans="1:25" x14ac:dyDescent="0.2">
      <c r="A21" s="746"/>
      <c r="B21" s="748"/>
      <c r="C21" s="800"/>
      <c r="D21" s="263">
        <v>30.128850995950195</v>
      </c>
      <c r="E21" s="365">
        <v>27.691372968692477</v>
      </c>
      <c r="F21" s="365">
        <v>2.8289326403042603</v>
      </c>
      <c r="G21" s="365">
        <v>1.1869740175600936</v>
      </c>
      <c r="H21" s="365">
        <v>0.86155029344762846</v>
      </c>
      <c r="I21" s="275"/>
      <c r="J21" s="224"/>
      <c r="K21" s="122"/>
      <c r="L21" s="124"/>
      <c r="M21" s="238" t="s">
        <v>291</v>
      </c>
      <c r="N21" s="567">
        <v>44.070099999999996</v>
      </c>
      <c r="O21" s="139">
        <v>22.096699999999998</v>
      </c>
      <c r="P21" s="257" t="s">
        <v>221</v>
      </c>
      <c r="Q21" s="257" t="s">
        <v>275</v>
      </c>
      <c r="R21" s="260" t="s">
        <v>276</v>
      </c>
      <c r="S21" s="258" t="s">
        <v>276</v>
      </c>
    </row>
    <row r="22" spans="1:25" x14ac:dyDescent="0.2">
      <c r="A22" s="746"/>
      <c r="B22" s="748"/>
      <c r="C22" s="800"/>
      <c r="D22" s="263">
        <v>1.631879796503533</v>
      </c>
      <c r="E22" s="365">
        <v>3.5546585671090932E-3</v>
      </c>
      <c r="F22" s="365">
        <v>1.7998621680040384E-2</v>
      </c>
      <c r="G22" s="365">
        <v>7.5519282367232264E-3</v>
      </c>
      <c r="H22" s="365">
        <v>4.6664458519770864E-2</v>
      </c>
      <c r="I22" s="275"/>
      <c r="J22" s="224"/>
      <c r="K22" s="122"/>
      <c r="L22" s="124"/>
      <c r="M22" s="238" t="s">
        <v>335</v>
      </c>
      <c r="N22" s="567">
        <v>43.322699999999998</v>
      </c>
      <c r="O22" s="139">
        <v>21.913399999999999</v>
      </c>
      <c r="P22" s="257" t="s">
        <v>221</v>
      </c>
      <c r="Q22" s="257" t="s">
        <v>329</v>
      </c>
      <c r="R22" s="260" t="s">
        <v>330</v>
      </c>
      <c r="S22" s="258" t="s">
        <v>331</v>
      </c>
    </row>
    <row r="23" spans="1:25" x14ac:dyDescent="0.2">
      <c r="A23" s="746"/>
      <c r="B23" s="748"/>
      <c r="C23" s="800"/>
      <c r="D23" s="263">
        <v>0.62902943373985321</v>
      </c>
      <c r="E23" s="365">
        <v>7.8785219389040876E-3</v>
      </c>
      <c r="F23" s="365">
        <v>4.7725725391709738E-2</v>
      </c>
      <c r="G23" s="365">
        <v>2.0024936331843754E-2</v>
      </c>
      <c r="H23" s="365">
        <v>1.7987426513497367E-2</v>
      </c>
      <c r="I23" s="275"/>
      <c r="J23" s="224"/>
      <c r="K23" s="122"/>
      <c r="L23" s="124"/>
      <c r="M23" s="238" t="s">
        <v>339</v>
      </c>
      <c r="N23" s="567">
        <v>43.311777800000002</v>
      </c>
      <c r="O23" s="139">
        <v>21.891769400000001</v>
      </c>
      <c r="P23" s="257" t="s">
        <v>221</v>
      </c>
      <c r="Q23" s="257" t="s">
        <v>329</v>
      </c>
      <c r="R23" s="260" t="s">
        <v>336</v>
      </c>
      <c r="S23" s="258" t="s">
        <v>337</v>
      </c>
    </row>
    <row r="24" spans="1:25" x14ac:dyDescent="0.2">
      <c r="A24" s="746"/>
      <c r="B24" s="748"/>
      <c r="C24" s="800"/>
      <c r="D24" s="263">
        <v>1.9406905559676451</v>
      </c>
      <c r="E24" s="365">
        <v>1.11723188126587E-2</v>
      </c>
      <c r="F24" s="365">
        <v>1.4907365629054314E-2</v>
      </c>
      <c r="G24" s="365">
        <v>6.2548875925348057E-3</v>
      </c>
      <c r="H24" s="365">
        <v>5.5495064123411493E-2</v>
      </c>
      <c r="I24" s="275"/>
      <c r="J24" s="224"/>
      <c r="K24" s="122"/>
      <c r="L24" s="124"/>
      <c r="M24" s="238" t="s">
        <v>381</v>
      </c>
      <c r="N24" s="567">
        <v>45.261299999999999</v>
      </c>
      <c r="O24" s="139">
        <v>19.849399999999999</v>
      </c>
      <c r="P24" s="257" t="s">
        <v>66</v>
      </c>
      <c r="Q24" s="257" t="s">
        <v>179</v>
      </c>
      <c r="R24" s="260" t="s">
        <v>193</v>
      </c>
      <c r="S24" s="258" t="s">
        <v>194</v>
      </c>
    </row>
    <row r="25" spans="1:25" x14ac:dyDescent="0.2">
      <c r="A25" s="746"/>
      <c r="B25" s="748"/>
      <c r="C25" s="800"/>
      <c r="D25" s="263">
        <v>12.631226864343001</v>
      </c>
      <c r="E25" s="365">
        <v>2.5705088438653548E-2</v>
      </c>
      <c r="F25" s="365">
        <v>0.19677144825482354</v>
      </c>
      <c r="G25" s="365">
        <v>8.2562091846423588E-2</v>
      </c>
      <c r="H25" s="365">
        <v>0.36119655585409005</v>
      </c>
      <c r="I25" s="275"/>
      <c r="J25" s="224"/>
      <c r="K25" s="122"/>
      <c r="L25" s="124"/>
      <c r="M25" s="238" t="s">
        <v>383</v>
      </c>
      <c r="N25" s="567">
        <v>45.244500000000002</v>
      </c>
      <c r="O25" s="139">
        <v>19.837700000000002</v>
      </c>
      <c r="P25" s="257" t="s">
        <v>66</v>
      </c>
      <c r="Q25" s="257" t="s">
        <v>179</v>
      </c>
      <c r="R25" s="260" t="s">
        <v>193</v>
      </c>
      <c r="S25" s="258" t="s">
        <v>194</v>
      </c>
    </row>
    <row r="26" spans="1:25" x14ac:dyDescent="0.2">
      <c r="A26" s="746"/>
      <c r="B26" s="748"/>
      <c r="C26" s="800"/>
      <c r="D26" s="263">
        <v>2.8517047136866256</v>
      </c>
      <c r="E26" s="365">
        <v>3.2874145561629001E-2</v>
      </c>
      <c r="F26" s="365">
        <v>7.213893793749733E-2</v>
      </c>
      <c r="G26" s="365">
        <v>3.0268322322789563E-2</v>
      </c>
      <c r="H26" s="365">
        <v>8.1545991688595873E-2</v>
      </c>
      <c r="I26" s="275"/>
      <c r="J26" s="224"/>
      <c r="K26" s="122"/>
      <c r="L26" s="124"/>
      <c r="M26" s="238" t="s">
        <v>385</v>
      </c>
      <c r="N26" s="567">
        <v>45.2637</v>
      </c>
      <c r="O26" s="139">
        <v>19.8261</v>
      </c>
      <c r="P26" s="257" t="s">
        <v>66</v>
      </c>
      <c r="Q26" s="257" t="s">
        <v>179</v>
      </c>
      <c r="R26" s="260" t="s">
        <v>193</v>
      </c>
      <c r="S26" s="258" t="s">
        <v>194</v>
      </c>
    </row>
    <row r="27" spans="1:25" x14ac:dyDescent="0.2">
      <c r="A27" s="746"/>
      <c r="B27" s="748"/>
      <c r="C27" s="800"/>
      <c r="D27" s="263">
        <v>10.206596620875091</v>
      </c>
      <c r="E27" s="365">
        <v>1.4248650209114418E-2</v>
      </c>
      <c r="F27" s="365">
        <v>4.602215784318512E-2</v>
      </c>
      <c r="G27" s="365">
        <v>1.9310147160674321E-2</v>
      </c>
      <c r="H27" s="365">
        <v>0.29186298259427479</v>
      </c>
      <c r="I27" s="275"/>
      <c r="J27" s="224"/>
      <c r="K27" s="122"/>
      <c r="L27" s="124"/>
      <c r="M27" s="238" t="s">
        <v>387</v>
      </c>
      <c r="N27" s="567">
        <v>45.249172000000002</v>
      </c>
      <c r="O27" s="139">
        <v>19.812842</v>
      </c>
      <c r="P27" s="257" t="s">
        <v>66</v>
      </c>
      <c r="Q27" s="257" t="s">
        <v>179</v>
      </c>
      <c r="R27" s="260" t="s">
        <v>193</v>
      </c>
      <c r="S27" s="258" t="s">
        <v>194</v>
      </c>
    </row>
    <row r="28" spans="1:25" x14ac:dyDescent="0.2">
      <c r="A28" s="746"/>
      <c r="B28" s="748"/>
      <c r="C28" s="800"/>
      <c r="D28" s="263">
        <v>4.7946619077500321</v>
      </c>
      <c r="E28" s="365">
        <v>0.18317563507952009</v>
      </c>
      <c r="F28" s="365">
        <v>9.9873571665970468E-2</v>
      </c>
      <c r="G28" s="365">
        <v>4.1905322494947342E-2</v>
      </c>
      <c r="H28" s="365">
        <v>0.13710587151695425</v>
      </c>
      <c r="I28" s="275"/>
      <c r="J28" s="224"/>
      <c r="K28" s="122"/>
      <c r="L28" s="124"/>
      <c r="M28" s="238" t="s">
        <v>442</v>
      </c>
      <c r="N28" s="567">
        <v>46.099800000000002</v>
      </c>
      <c r="O28" s="139">
        <v>19.678100000000001</v>
      </c>
      <c r="P28" s="257" t="s">
        <v>66</v>
      </c>
      <c r="Q28" s="257" t="s">
        <v>87</v>
      </c>
      <c r="R28" s="260" t="s">
        <v>88</v>
      </c>
      <c r="S28" s="258" t="s">
        <v>88</v>
      </c>
    </row>
    <row r="29" spans="1:25" ht="13.5" thickBot="1" x14ac:dyDescent="0.25">
      <c r="A29" s="746"/>
      <c r="B29" s="748"/>
      <c r="C29" s="801"/>
      <c r="D29" s="647">
        <v>76.37623874495867</v>
      </c>
      <c r="E29" s="576">
        <v>59.309303372941429</v>
      </c>
      <c r="F29" s="576">
        <v>14.197532347066206</v>
      </c>
      <c r="G29" s="576">
        <v>5.957053119378644</v>
      </c>
      <c r="H29" s="576">
        <v>2.1840185977218356</v>
      </c>
      <c r="I29" s="519"/>
      <c r="J29" s="494"/>
      <c r="K29" s="520"/>
      <c r="L29" s="126"/>
      <c r="M29" s="521" t="s">
        <v>695</v>
      </c>
      <c r="N29" s="567">
        <v>44.007899999999999</v>
      </c>
      <c r="O29" s="139">
        <v>20.915400000000002</v>
      </c>
      <c r="P29" s="522" t="s">
        <v>96</v>
      </c>
      <c r="Q29" s="522" t="s">
        <v>501</v>
      </c>
      <c r="R29" s="523" t="s">
        <v>502</v>
      </c>
      <c r="S29" s="524" t="s">
        <v>503</v>
      </c>
    </row>
    <row r="30" spans="1:25" x14ac:dyDescent="0.2">
      <c r="A30" s="746"/>
      <c r="B30" s="748"/>
      <c r="C30" s="802" t="s">
        <v>1764</v>
      </c>
      <c r="D30" s="263">
        <v>11.29132871968188</v>
      </c>
      <c r="E30" s="365">
        <v>8.3404336144833613E-3</v>
      </c>
      <c r="F30" s="365">
        <v>1.4878475385587156E-2</v>
      </c>
      <c r="G30" s="365">
        <v>6.2427657173554762E-3</v>
      </c>
      <c r="H30" s="365">
        <v>1.2644073102436297</v>
      </c>
      <c r="I30" s="275"/>
      <c r="J30" s="224"/>
      <c r="K30" s="122"/>
      <c r="L30" s="124"/>
      <c r="M30" s="238" t="s">
        <v>888</v>
      </c>
      <c r="N30" s="567">
        <v>45.269199999999998</v>
      </c>
      <c r="O30" s="139">
        <v>19.881</v>
      </c>
      <c r="P30" s="257" t="s">
        <v>66</v>
      </c>
      <c r="Q30" s="257" t="s">
        <v>179</v>
      </c>
      <c r="R30" s="260" t="s">
        <v>193</v>
      </c>
      <c r="S30" s="258" t="s">
        <v>194</v>
      </c>
    </row>
    <row r="31" spans="1:25" x14ac:dyDescent="0.2">
      <c r="A31" s="746"/>
      <c r="B31" s="748"/>
      <c r="C31" s="800"/>
      <c r="D31" s="263">
        <v>5.7537985358097643</v>
      </c>
      <c r="E31" s="365">
        <v>1.3112088708740457</v>
      </c>
      <c r="F31" s="365">
        <v>8.4301730437171499E-2</v>
      </c>
      <c r="G31" s="365">
        <v>3.5371631773287927E-2</v>
      </c>
      <c r="H31" s="365">
        <v>0.16453288635639524</v>
      </c>
      <c r="I31" s="275"/>
      <c r="J31" s="224"/>
      <c r="K31" s="122"/>
      <c r="L31" s="124"/>
      <c r="M31" s="238" t="s">
        <v>890</v>
      </c>
      <c r="N31" s="567">
        <v>44.970999999999997</v>
      </c>
      <c r="O31" s="139">
        <v>19.642099999999999</v>
      </c>
      <c r="P31" s="257" t="s">
        <v>66</v>
      </c>
      <c r="Q31" s="257" t="s">
        <v>114</v>
      </c>
      <c r="R31" s="260" t="s">
        <v>423</v>
      </c>
      <c r="S31" s="258" t="s">
        <v>423</v>
      </c>
      <c r="T31" s="596">
        <f>SUM(D9:D29)</f>
        <v>308.89260751666933</v>
      </c>
      <c r="U31" s="596">
        <f t="shared" ref="U31:Y31" si="0">SUM(E9:E29)</f>
        <v>103.40286534036005</v>
      </c>
      <c r="V31" s="596">
        <f t="shared" si="0"/>
        <v>30.266920392040575</v>
      </c>
      <c r="W31" s="596">
        <f t="shared" si="0"/>
        <v>12.699506373912092</v>
      </c>
      <c r="X31" s="596">
        <f t="shared" si="0"/>
        <v>8.8329460916236524</v>
      </c>
      <c r="Y31" s="596">
        <f t="shared" si="0"/>
        <v>0</v>
      </c>
    </row>
    <row r="32" spans="1:25" x14ac:dyDescent="0.2">
      <c r="A32" s="746"/>
      <c r="B32" s="748"/>
      <c r="C32" s="800"/>
      <c r="D32" s="648">
        <v>0</v>
      </c>
      <c r="E32" s="648">
        <v>0</v>
      </c>
      <c r="F32" s="648">
        <v>0</v>
      </c>
      <c r="G32" s="648">
        <v>0</v>
      </c>
      <c r="H32" s="648">
        <v>0</v>
      </c>
      <c r="I32" s="649"/>
      <c r="J32" s="224"/>
      <c r="K32" s="122"/>
      <c r="L32" s="124"/>
      <c r="M32" s="238" t="s">
        <v>892</v>
      </c>
      <c r="N32" s="567">
        <v>44.228900000000003</v>
      </c>
      <c r="O32" s="139">
        <v>21.1737</v>
      </c>
      <c r="P32" s="257" t="s">
        <v>96</v>
      </c>
      <c r="Q32" s="257" t="s">
        <v>477</v>
      </c>
      <c r="R32" s="260" t="s">
        <v>748</v>
      </c>
      <c r="S32" s="258" t="s">
        <v>748</v>
      </c>
      <c r="T32" s="596">
        <f>SUM(D30:D37)</f>
        <v>17742.661451314594</v>
      </c>
      <c r="U32" s="596">
        <f t="shared" ref="U32:Y32" si="1">SUM(E30:E37)</f>
        <v>19178.537215937682</v>
      </c>
      <c r="V32" s="596">
        <f t="shared" si="1"/>
        <v>2918.2281588825367</v>
      </c>
      <c r="W32" s="596">
        <f t="shared" si="1"/>
        <v>1224.4409614267984</v>
      </c>
      <c r="X32" s="596">
        <f t="shared" si="1"/>
        <v>435.11448073630413</v>
      </c>
      <c r="Y32" s="596">
        <f t="shared" si="1"/>
        <v>0</v>
      </c>
    </row>
    <row r="33" spans="1:25" x14ac:dyDescent="0.2">
      <c r="A33" s="746"/>
      <c r="B33" s="748"/>
      <c r="C33" s="800"/>
      <c r="D33" s="263">
        <v>1324.1724789405746</v>
      </c>
      <c r="E33" s="365">
        <v>1867.7300795780504</v>
      </c>
      <c r="F33" s="365">
        <v>376.17341766159103</v>
      </c>
      <c r="G33" s="365">
        <v>157.83623353190421</v>
      </c>
      <c r="H33" s="365">
        <v>28.857812132591508</v>
      </c>
      <c r="I33" s="275"/>
      <c r="J33" s="224"/>
      <c r="K33" s="122"/>
      <c r="L33" s="124"/>
      <c r="M33" s="238" t="s">
        <v>895</v>
      </c>
      <c r="N33" s="567">
        <v>44.722999999999999</v>
      </c>
      <c r="O33" s="139">
        <v>21.1708</v>
      </c>
      <c r="P33" s="257" t="s">
        <v>221</v>
      </c>
      <c r="Q33" s="257" t="s">
        <v>722</v>
      </c>
      <c r="R33" s="260" t="s">
        <v>893</v>
      </c>
      <c r="S33" s="258" t="s">
        <v>893</v>
      </c>
      <c r="T33" s="596">
        <f>T31+T32</f>
        <v>18051.554058831265</v>
      </c>
      <c r="U33" s="596">
        <f t="shared" ref="U33:Y33" si="2">U31+U32</f>
        <v>19281.94008127804</v>
      </c>
      <c r="V33" s="596">
        <f t="shared" si="2"/>
        <v>2948.4950792745772</v>
      </c>
      <c r="W33" s="596">
        <f t="shared" si="2"/>
        <v>1237.1404678007104</v>
      </c>
      <c r="X33" s="596">
        <f t="shared" si="2"/>
        <v>443.94742682792776</v>
      </c>
      <c r="Y33" s="596">
        <f t="shared" si="2"/>
        <v>0</v>
      </c>
    </row>
    <row r="34" spans="1:25" x14ac:dyDescent="0.2">
      <c r="A34" s="746"/>
      <c r="B34" s="748"/>
      <c r="C34" s="800"/>
      <c r="D34" s="263">
        <v>2510.6404074676848</v>
      </c>
      <c r="E34" s="365">
        <v>4625.6640761062199</v>
      </c>
      <c r="F34" s="365">
        <v>1590.3340534016622</v>
      </c>
      <c r="G34" s="365">
        <v>667.27824259038312</v>
      </c>
      <c r="H34" s="365">
        <v>60.371371344642597</v>
      </c>
      <c r="I34" s="275"/>
      <c r="J34" s="224"/>
      <c r="K34" s="122"/>
      <c r="L34" s="124"/>
      <c r="M34" s="238" t="s">
        <v>898</v>
      </c>
      <c r="N34" s="567">
        <v>44.729500000000002</v>
      </c>
      <c r="O34" s="139">
        <v>21.1952</v>
      </c>
      <c r="P34" s="257" t="s">
        <v>221</v>
      </c>
      <c r="Q34" s="257" t="s">
        <v>722</v>
      </c>
      <c r="R34" s="260" t="s">
        <v>893</v>
      </c>
      <c r="S34" s="258" t="s">
        <v>896</v>
      </c>
      <c r="T34" s="634">
        <v>308.89260751666933</v>
      </c>
      <c r="U34" s="634">
        <v>103.40286534036005</v>
      </c>
      <c r="V34" s="634">
        <v>30.266920392040575</v>
      </c>
      <c r="W34" s="634">
        <v>12.699506373912092</v>
      </c>
      <c r="X34" s="634">
        <v>8.8329460916236524</v>
      </c>
      <c r="Y34" s="634">
        <v>0</v>
      </c>
    </row>
    <row r="35" spans="1:25" x14ac:dyDescent="0.2">
      <c r="A35" s="746"/>
      <c r="B35" s="748"/>
      <c r="C35" s="800"/>
      <c r="D35" s="648">
        <v>0</v>
      </c>
      <c r="E35" s="648">
        <v>0</v>
      </c>
      <c r="F35" s="648">
        <v>0</v>
      </c>
      <c r="G35" s="648">
        <v>0</v>
      </c>
      <c r="H35" s="648">
        <v>0</v>
      </c>
      <c r="I35" s="649"/>
      <c r="J35" s="224"/>
      <c r="K35" s="122"/>
      <c r="L35" s="124"/>
      <c r="M35" s="238" t="s">
        <v>902</v>
      </c>
      <c r="N35" s="567">
        <v>44.4664</v>
      </c>
      <c r="O35" s="139">
        <v>20.2836</v>
      </c>
      <c r="P35" s="257" t="s">
        <v>54</v>
      </c>
      <c r="Q35" s="257" t="s">
        <v>55</v>
      </c>
      <c r="R35" s="260" t="s">
        <v>899</v>
      </c>
      <c r="S35" s="258" t="s">
        <v>900</v>
      </c>
      <c r="T35" s="634">
        <v>17742.661451314594</v>
      </c>
      <c r="U35" s="634">
        <v>19178.537215937682</v>
      </c>
      <c r="V35" s="634">
        <v>2918.2281588825367</v>
      </c>
      <c r="W35" s="634">
        <v>1224.4409614267984</v>
      </c>
      <c r="X35" s="634">
        <v>435.11448073630413</v>
      </c>
      <c r="Y35" s="634">
        <v>0</v>
      </c>
    </row>
    <row r="36" spans="1:25" x14ac:dyDescent="0.2">
      <c r="A36" s="746"/>
      <c r="B36" s="748"/>
      <c r="C36" s="800"/>
      <c r="D36" s="263">
        <v>7712.7647581315759</v>
      </c>
      <c r="E36" s="365">
        <v>7166.8657390522176</v>
      </c>
      <c r="F36" s="365">
        <v>569.99583653401737</v>
      </c>
      <c r="G36" s="365">
        <v>239.16096072564724</v>
      </c>
      <c r="H36" s="365">
        <v>191.14001141023698</v>
      </c>
      <c r="I36" s="275"/>
      <c r="J36" s="224"/>
      <c r="K36" s="122"/>
      <c r="L36" s="124"/>
      <c r="M36" s="238" t="s">
        <v>905</v>
      </c>
      <c r="N36" s="567">
        <v>44.666400000000003</v>
      </c>
      <c r="O36" s="139">
        <v>20.1602</v>
      </c>
      <c r="P36" s="257" t="s">
        <v>54</v>
      </c>
      <c r="Q36" s="257" t="s">
        <v>55</v>
      </c>
      <c r="R36" s="260" t="s">
        <v>566</v>
      </c>
      <c r="S36" s="258" t="s">
        <v>903</v>
      </c>
      <c r="T36" s="634">
        <v>18051.554058831265</v>
      </c>
      <c r="U36" s="634">
        <v>19281.94008127804</v>
      </c>
      <c r="V36" s="634">
        <v>2948.4950792745772</v>
      </c>
      <c r="W36" s="634">
        <v>1237.1404678007104</v>
      </c>
      <c r="X36" s="634">
        <v>443.94742682792776</v>
      </c>
      <c r="Y36" s="634">
        <v>0</v>
      </c>
    </row>
    <row r="37" spans="1:25" ht="26.25" customHeight="1" x14ac:dyDescent="0.2">
      <c r="A37" s="746"/>
      <c r="B37" s="748"/>
      <c r="C37" s="800"/>
      <c r="D37" s="263">
        <v>6178.038679519268</v>
      </c>
      <c r="E37" s="365">
        <v>5516.9577718967057</v>
      </c>
      <c r="F37" s="365">
        <v>381.62567107944375</v>
      </c>
      <c r="G37" s="365">
        <v>160.12391018137313</v>
      </c>
      <c r="H37" s="365">
        <v>153.31634565223308</v>
      </c>
      <c r="I37" s="275"/>
      <c r="J37" s="224"/>
      <c r="K37" s="122"/>
      <c r="L37" s="124"/>
      <c r="M37" s="238" t="s">
        <v>907</v>
      </c>
      <c r="N37" s="567">
        <v>44.653799999999997</v>
      </c>
      <c r="O37" s="139">
        <v>20.004799999999999</v>
      </c>
      <c r="P37" s="257" t="s">
        <v>54</v>
      </c>
      <c r="Q37" s="257" t="s">
        <v>55</v>
      </c>
      <c r="R37" s="260" t="s">
        <v>566</v>
      </c>
      <c r="S37" s="258" t="s">
        <v>816</v>
      </c>
    </row>
    <row r="38" spans="1:25" x14ac:dyDescent="0.2">
      <c r="A38" s="746"/>
      <c r="B38" s="748"/>
      <c r="C38" s="800"/>
      <c r="D38" s="273"/>
      <c r="E38" s="274"/>
      <c r="F38" s="274"/>
      <c r="G38" s="274"/>
      <c r="H38" s="274"/>
      <c r="I38" s="275"/>
      <c r="J38" s="224"/>
      <c r="K38" s="122"/>
      <c r="L38" s="124"/>
      <c r="M38" s="238"/>
      <c r="N38" s="232" t="e">
        <v>#N/A</v>
      </c>
      <c r="O38" s="139" t="e">
        <v>#N/A</v>
      </c>
      <c r="P38" s="257" t="e">
        <v>#N/A</v>
      </c>
      <c r="Q38" s="257" t="e">
        <v>#N/A</v>
      </c>
      <c r="R38" s="260" t="e">
        <v>#N/A</v>
      </c>
      <c r="S38" s="258" t="e">
        <v>#N/A</v>
      </c>
    </row>
    <row r="39" spans="1:25" x14ac:dyDescent="0.2">
      <c r="A39" s="746"/>
      <c r="B39" s="748"/>
      <c r="C39" s="803"/>
      <c r="D39" s="273"/>
      <c r="E39" s="274"/>
      <c r="F39" s="274"/>
      <c r="G39" s="274"/>
      <c r="H39" s="274"/>
      <c r="I39" s="275"/>
      <c r="J39" s="224"/>
      <c r="K39" s="122"/>
      <c r="L39" s="124"/>
      <c r="M39" s="280"/>
      <c r="N39" s="224"/>
      <c r="O39" s="230"/>
      <c r="P39" s="122"/>
      <c r="Q39" s="122"/>
      <c r="R39" s="122"/>
      <c r="S39" s="124"/>
    </row>
    <row r="40" spans="1:25" ht="15.75" customHeight="1" x14ac:dyDescent="0.2">
      <c r="A40" s="746"/>
      <c r="B40" s="748"/>
      <c r="C40" s="179" t="s">
        <v>1292</v>
      </c>
      <c r="D40" s="282">
        <v>18051.554058831265</v>
      </c>
      <c r="E40" s="283">
        <v>19281.94008127804</v>
      </c>
      <c r="F40" s="283">
        <v>2948.4950792745776</v>
      </c>
      <c r="G40" s="283">
        <v>1237.1404678007104</v>
      </c>
      <c r="H40" s="283">
        <v>443.94742682792787</v>
      </c>
      <c r="I40" s="284">
        <v>0</v>
      </c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25" ht="15.75" customHeight="1" x14ac:dyDescent="0.2">
      <c r="A41" s="746"/>
      <c r="B41" s="748"/>
      <c r="C41" s="743" t="s">
        <v>1209</v>
      </c>
      <c r="D41" s="187">
        <v>16529.233695705803</v>
      </c>
      <c r="E41" s="188">
        <v>19257.822359344267</v>
      </c>
      <c r="F41" s="188">
        <v>2865.683957299259</v>
      </c>
      <c r="G41" s="188">
        <v>1160.7833751085609</v>
      </c>
      <c r="H41" s="188">
        <v>326.52102641183092</v>
      </c>
      <c r="I41" s="195"/>
      <c r="J41" s="98" t="s">
        <v>1202</v>
      </c>
      <c r="K41" s="177">
        <v>282610048</v>
      </c>
      <c r="L41" s="124" t="s">
        <v>1203</v>
      </c>
      <c r="M41" s="140"/>
      <c r="N41" s="49"/>
      <c r="O41" s="46"/>
      <c r="P41" s="47"/>
      <c r="Q41" s="47"/>
      <c r="R41" s="47"/>
      <c r="S41" s="48"/>
    </row>
    <row r="42" spans="1:25" ht="15.75" customHeight="1" x14ac:dyDescent="0.2">
      <c r="A42" s="746"/>
      <c r="B42" s="748"/>
      <c r="C42" s="744"/>
      <c r="D42" s="187">
        <v>0</v>
      </c>
      <c r="E42" s="188">
        <v>0</v>
      </c>
      <c r="F42" s="188">
        <v>0</v>
      </c>
      <c r="G42" s="188">
        <v>0</v>
      </c>
      <c r="H42" s="188">
        <v>0</v>
      </c>
      <c r="I42" s="195"/>
      <c r="J42" s="98" t="s">
        <v>1202</v>
      </c>
      <c r="K42" s="177">
        <v>4999499</v>
      </c>
      <c r="L42" s="124" t="s">
        <v>1204</v>
      </c>
      <c r="M42" s="393"/>
      <c r="N42" s="49"/>
      <c r="O42" s="46"/>
      <c r="P42" s="47"/>
      <c r="Q42" s="47"/>
      <c r="R42" s="47"/>
      <c r="S42" s="48"/>
    </row>
    <row r="43" spans="1:25" ht="15.75" customHeight="1" x14ac:dyDescent="0.2">
      <c r="A43" s="746"/>
      <c r="B43" s="748"/>
      <c r="C43" s="744"/>
      <c r="D43" s="187">
        <v>0</v>
      </c>
      <c r="E43" s="188">
        <v>0</v>
      </c>
      <c r="F43" s="188">
        <v>0</v>
      </c>
      <c r="G43" s="188">
        <v>0</v>
      </c>
      <c r="H43" s="188">
        <v>0</v>
      </c>
      <c r="I43" s="195"/>
      <c r="J43" s="98" t="s">
        <v>1202</v>
      </c>
      <c r="K43" s="177">
        <v>43725</v>
      </c>
      <c r="L43" s="124" t="s">
        <v>1205</v>
      </c>
      <c r="M43" s="140"/>
      <c r="N43" s="49"/>
      <c r="O43" s="46"/>
      <c r="P43" s="47"/>
      <c r="Q43" s="47"/>
      <c r="R43" s="47"/>
      <c r="S43" s="48"/>
    </row>
    <row r="44" spans="1:25" ht="15.75" customHeight="1" x14ac:dyDescent="0.2">
      <c r="A44" s="746"/>
      <c r="B44" s="748"/>
      <c r="C44" s="744"/>
      <c r="D44" s="187">
        <v>1429.8566687279865</v>
      </c>
      <c r="E44" s="188">
        <v>11.789229347445337</v>
      </c>
      <c r="F44" s="188">
        <v>37.339552025716543</v>
      </c>
      <c r="G44" s="188">
        <v>37.339552025716543</v>
      </c>
      <c r="H44" s="188">
        <v>109.08183737849778</v>
      </c>
      <c r="I44" s="195"/>
      <c r="J44" s="98" t="s">
        <v>1202</v>
      </c>
      <c r="K44" s="177">
        <v>21614000</v>
      </c>
      <c r="L44" s="124" t="s">
        <v>1206</v>
      </c>
      <c r="M44" s="140"/>
      <c r="N44" s="49"/>
      <c r="O44" s="46"/>
      <c r="P44" s="47"/>
      <c r="Q44" s="47"/>
      <c r="R44" s="47"/>
      <c r="S44" s="48"/>
    </row>
    <row r="45" spans="1:25" ht="15.75" customHeight="1" x14ac:dyDescent="0.2">
      <c r="A45" s="746"/>
      <c r="B45" s="748"/>
      <c r="C45" s="744"/>
      <c r="D45" s="187">
        <v>92.463694397474029</v>
      </c>
      <c r="E45" s="188">
        <v>12.328492586329871</v>
      </c>
      <c r="F45" s="188">
        <v>45.47156994960234</v>
      </c>
      <c r="G45" s="188">
        <v>39.017540666432964</v>
      </c>
      <c r="H45" s="188">
        <v>8.3445630375991993</v>
      </c>
      <c r="I45" s="195"/>
      <c r="J45" s="98" t="s">
        <v>1202</v>
      </c>
      <c r="K45" s="177">
        <v>191000</v>
      </c>
      <c r="L45" s="124" t="s">
        <v>1207</v>
      </c>
      <c r="M45" s="140"/>
      <c r="N45" s="49"/>
      <c r="O45" s="46"/>
      <c r="P45" s="47"/>
      <c r="Q45" s="47"/>
      <c r="R45" s="47"/>
      <c r="S45" s="48"/>
    </row>
    <row r="46" spans="1:25" ht="16.5" customHeight="1" thickBot="1" x14ac:dyDescent="0.25">
      <c r="A46" s="747"/>
      <c r="B46" s="749"/>
      <c r="C46" s="146" t="s">
        <v>1185</v>
      </c>
      <c r="D46" s="187">
        <v>18051.554058831265</v>
      </c>
      <c r="E46" s="188">
        <v>19281.940081278044</v>
      </c>
      <c r="F46" s="188">
        <v>2948.4950792745776</v>
      </c>
      <c r="G46" s="188">
        <v>1237.1404678007104</v>
      </c>
      <c r="H46" s="188">
        <v>443.94742682792787</v>
      </c>
      <c r="I46" s="195">
        <v>0</v>
      </c>
      <c r="J46" s="98" t="s">
        <v>1202</v>
      </c>
      <c r="K46" s="178">
        <v>309458272</v>
      </c>
      <c r="L46" s="126" t="s">
        <v>1208</v>
      </c>
      <c r="M46" s="141"/>
      <c r="N46" s="51"/>
      <c r="O46" s="54"/>
      <c r="P46" s="52"/>
      <c r="Q46" s="52"/>
      <c r="R46" s="52"/>
      <c r="S46" s="53"/>
    </row>
    <row r="47" spans="1:25" ht="12.75" customHeight="1" x14ac:dyDescent="0.2">
      <c r="A47" s="746" t="s">
        <v>1766</v>
      </c>
      <c r="B47" s="748" t="s">
        <v>1767</v>
      </c>
      <c r="C47" s="744" t="s">
        <v>1184</v>
      </c>
      <c r="D47" s="261">
        <v>15.94160021632886</v>
      </c>
      <c r="E47" s="281">
        <v>32.436053733861378</v>
      </c>
      <c r="F47" s="281">
        <v>2.5604141245297689</v>
      </c>
      <c r="G47" s="281">
        <v>1.1120990641896973</v>
      </c>
      <c r="H47" s="281">
        <v>10.852195521975629</v>
      </c>
      <c r="I47" s="281">
        <v>5.9687075370865948E-2</v>
      </c>
      <c r="J47" s="322"/>
      <c r="K47" s="136"/>
      <c r="L47" s="138"/>
      <c r="M47" s="254" t="s">
        <v>938</v>
      </c>
      <c r="N47" s="321">
        <v>45.442100000000003</v>
      </c>
      <c r="O47" s="153">
        <v>20.298400000000001</v>
      </c>
      <c r="P47" s="256" t="s">
        <v>66</v>
      </c>
      <c r="Q47" s="332" t="s">
        <v>67</v>
      </c>
      <c r="R47" s="256" t="s">
        <v>68</v>
      </c>
      <c r="S47" s="333" t="s">
        <v>516</v>
      </c>
    </row>
    <row r="48" spans="1:25" x14ac:dyDescent="0.2">
      <c r="A48" s="746"/>
      <c r="B48" s="748"/>
      <c r="C48" s="744"/>
      <c r="D48" s="263">
        <v>22.741599760426233</v>
      </c>
      <c r="E48" s="274">
        <v>46.271876211497734</v>
      </c>
      <c r="F48" s="274">
        <v>3.6525764321548926</v>
      </c>
      <c r="G48" s="274">
        <v>1.5864725917440441</v>
      </c>
      <c r="H48" s="274">
        <v>15.481274384855544</v>
      </c>
      <c r="I48" s="274">
        <v>8.5147009116705502E-2</v>
      </c>
      <c r="J48" s="49"/>
      <c r="K48" s="47"/>
      <c r="L48" s="48"/>
      <c r="M48" s="255" t="s">
        <v>940</v>
      </c>
      <c r="N48" s="322">
        <v>45.28</v>
      </c>
      <c r="O48" s="139">
        <v>19.879799999999999</v>
      </c>
      <c r="P48" s="257" t="s">
        <v>66</v>
      </c>
      <c r="Q48" s="257" t="s">
        <v>179</v>
      </c>
      <c r="R48" s="259" t="s">
        <v>193</v>
      </c>
      <c r="S48" s="258" t="s">
        <v>194</v>
      </c>
    </row>
    <row r="49" spans="1:19" x14ac:dyDescent="0.2">
      <c r="A49" s="746"/>
      <c r="B49" s="748"/>
      <c r="C49" s="744"/>
      <c r="D49" s="263">
        <v>808.08677095666928</v>
      </c>
      <c r="E49" s="274">
        <v>1644.1979204525016</v>
      </c>
      <c r="F49" s="274">
        <v>129.78852525004416</v>
      </c>
      <c r="G49" s="274">
        <v>56.372793795473726</v>
      </c>
      <c r="H49" s="274">
        <v>550.10259435317926</v>
      </c>
      <c r="I49" s="274">
        <v>3.0255642689424858</v>
      </c>
      <c r="J49" s="49"/>
      <c r="K49" s="47"/>
      <c r="L49" s="48"/>
      <c r="M49" s="255" t="s">
        <v>943</v>
      </c>
      <c r="N49" s="322">
        <v>44.839500000000001</v>
      </c>
      <c r="O49" s="139">
        <v>20.672499999999999</v>
      </c>
      <c r="P49" s="257" t="s">
        <v>66</v>
      </c>
      <c r="Q49" s="257" t="s">
        <v>238</v>
      </c>
      <c r="R49" s="259" t="s">
        <v>324</v>
      </c>
      <c r="S49" s="258" t="s">
        <v>324</v>
      </c>
    </row>
    <row r="50" spans="1:19" x14ac:dyDescent="0.2">
      <c r="A50" s="746"/>
      <c r="B50" s="748"/>
      <c r="C50" s="745"/>
      <c r="D50" s="263">
        <v>14.324437379205616</v>
      </c>
      <c r="E50" s="274">
        <v>29.145644993865215</v>
      </c>
      <c r="F50" s="274">
        <v>2.3006781812338253</v>
      </c>
      <c r="G50" s="274">
        <v>0.99928446255610592</v>
      </c>
      <c r="H50" s="274">
        <v>9.7513168735850968</v>
      </c>
      <c r="I50" s="274">
        <v>5.3632242804718046E-2</v>
      </c>
      <c r="J50" s="171"/>
      <c r="K50" s="172"/>
      <c r="L50" s="173"/>
      <c r="M50" s="255" t="s">
        <v>946</v>
      </c>
      <c r="N50" s="322">
        <v>44.816600000000001</v>
      </c>
      <c r="O50" s="139">
        <v>20.489599999999999</v>
      </c>
      <c r="P50" s="257" t="s">
        <v>54</v>
      </c>
      <c r="Q50" s="257" t="s">
        <v>55</v>
      </c>
      <c r="R50" s="260" t="s">
        <v>56</v>
      </c>
      <c r="S50" s="258" t="s">
        <v>781</v>
      </c>
    </row>
    <row r="51" spans="1:19" x14ac:dyDescent="0.2">
      <c r="A51" s="746"/>
      <c r="B51" s="748"/>
      <c r="C51" s="179" t="s">
        <v>1294</v>
      </c>
      <c r="D51" s="282">
        <v>861.09440831262998</v>
      </c>
      <c r="E51" s="283">
        <v>1752.0514953917261</v>
      </c>
      <c r="F51" s="283">
        <v>138.30219398796265</v>
      </c>
      <c r="G51" s="283">
        <v>60.070649913963571</v>
      </c>
      <c r="H51" s="283">
        <v>586.18738113359552</v>
      </c>
      <c r="I51" s="284">
        <v>3.2240305962347753</v>
      </c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13.5" thickBot="1" x14ac:dyDescent="0.25">
      <c r="A52" s="747"/>
      <c r="B52" s="749"/>
      <c r="C52" s="146" t="s">
        <v>1185</v>
      </c>
      <c r="D52" s="497">
        <v>861.09440831262987</v>
      </c>
      <c r="E52" s="498">
        <v>1752.0514953917257</v>
      </c>
      <c r="F52" s="498">
        <v>138.30219398796265</v>
      </c>
      <c r="G52" s="498">
        <v>60.070649913963571</v>
      </c>
      <c r="H52" s="198">
        <v>586.18738113359552</v>
      </c>
      <c r="I52" s="199">
        <v>3.2240305962347753</v>
      </c>
      <c r="J52" s="318" t="s">
        <v>1250</v>
      </c>
      <c r="K52" s="178">
        <v>2935549</v>
      </c>
      <c r="L52" s="126" t="s">
        <v>1266</v>
      </c>
      <c r="M52" s="158"/>
      <c r="N52" s="323"/>
      <c r="O52" s="159"/>
      <c r="P52" s="156"/>
      <c r="Q52" s="156"/>
      <c r="R52" s="160"/>
      <c r="S52" s="157"/>
    </row>
    <row r="53" spans="1:19" ht="12.75" customHeight="1" x14ac:dyDescent="0.2">
      <c r="A53" s="746" t="s">
        <v>1259</v>
      </c>
      <c r="B53" s="748" t="s">
        <v>1262</v>
      </c>
      <c r="C53" s="743" t="s">
        <v>1184</v>
      </c>
      <c r="D53" s="486">
        <v>5.1044947751965651E-3</v>
      </c>
      <c r="E53" s="281">
        <v>7.2786314387062127E-3</v>
      </c>
      <c r="F53" s="281"/>
      <c r="G53" s="281"/>
      <c r="H53" s="281">
        <v>1.8905536204431723E-4</v>
      </c>
      <c r="I53" s="281"/>
      <c r="J53" s="414"/>
      <c r="K53" s="136"/>
      <c r="L53" s="138"/>
      <c r="M53" s="254" t="s">
        <v>938</v>
      </c>
      <c r="N53" s="413">
        <v>45.442100000000003</v>
      </c>
      <c r="O53" s="153">
        <v>20.298400000000001</v>
      </c>
      <c r="P53" s="256" t="s">
        <v>66</v>
      </c>
      <c r="Q53" s="332" t="s">
        <v>67</v>
      </c>
      <c r="R53" s="256" t="s">
        <v>68</v>
      </c>
      <c r="S53" s="333" t="s">
        <v>516</v>
      </c>
    </row>
    <row r="54" spans="1:19" x14ac:dyDescent="0.2">
      <c r="A54" s="746"/>
      <c r="B54" s="748"/>
      <c r="C54" s="744"/>
      <c r="D54" s="411">
        <v>7.2818522344954319E-3</v>
      </c>
      <c r="E54" s="274">
        <v>1.038338188992867E-2</v>
      </c>
      <c r="F54" s="274"/>
      <c r="G54" s="274"/>
      <c r="H54" s="274">
        <v>2.6969823090723817E-4</v>
      </c>
      <c r="I54" s="274"/>
      <c r="J54" s="49"/>
      <c r="K54" s="47"/>
      <c r="L54" s="48"/>
      <c r="M54" s="255" t="s">
        <v>940</v>
      </c>
      <c r="N54" s="414">
        <v>45.28</v>
      </c>
      <c r="O54" s="139">
        <v>19.879799999999999</v>
      </c>
      <c r="P54" s="257" t="s">
        <v>66</v>
      </c>
      <c r="Q54" s="257" t="s">
        <v>179</v>
      </c>
      <c r="R54" s="259" t="s">
        <v>193</v>
      </c>
      <c r="S54" s="258" t="s">
        <v>194</v>
      </c>
    </row>
    <row r="55" spans="1:19" x14ac:dyDescent="0.2">
      <c r="A55" s="746"/>
      <c r="B55" s="748"/>
      <c r="C55" s="744"/>
      <c r="D55" s="411">
        <v>0.25874909948053426</v>
      </c>
      <c r="E55" s="274">
        <v>0.3689570492592803</v>
      </c>
      <c r="F55" s="274"/>
      <c r="G55" s="274"/>
      <c r="H55" s="274">
        <v>9.5832999807605266E-3</v>
      </c>
      <c r="I55" s="274"/>
      <c r="J55" s="49"/>
      <c r="K55" s="47"/>
      <c r="L55" s="48"/>
      <c r="M55" s="255" t="s">
        <v>943</v>
      </c>
      <c r="N55" s="414">
        <v>44.839500000000001</v>
      </c>
      <c r="O55" s="139">
        <v>20.672499999999999</v>
      </c>
      <c r="P55" s="257" t="s">
        <v>66</v>
      </c>
      <c r="Q55" s="257" t="s">
        <v>238</v>
      </c>
      <c r="R55" s="259" t="s">
        <v>324</v>
      </c>
      <c r="S55" s="258" t="s">
        <v>324</v>
      </c>
    </row>
    <row r="56" spans="1:19" x14ac:dyDescent="0.2">
      <c r="A56" s="746"/>
      <c r="B56" s="748"/>
      <c r="C56" s="745"/>
      <c r="D56" s="411">
        <v>4.5866798042576802E-3</v>
      </c>
      <c r="E56" s="274">
        <v>6.5402656468118766E-3</v>
      </c>
      <c r="F56" s="274"/>
      <c r="G56" s="274"/>
      <c r="H56" s="274">
        <v>1.6987702978732148E-4</v>
      </c>
      <c r="I56" s="274"/>
      <c r="J56" s="171"/>
      <c r="K56" s="172"/>
      <c r="L56" s="173"/>
      <c r="M56" s="255" t="s">
        <v>946</v>
      </c>
      <c r="N56" s="414">
        <v>44.816600000000001</v>
      </c>
      <c r="O56" s="139">
        <v>20.489599999999999</v>
      </c>
      <c r="P56" s="257" t="s">
        <v>54</v>
      </c>
      <c r="Q56" s="257" t="s">
        <v>55</v>
      </c>
      <c r="R56" s="260" t="s">
        <v>56</v>
      </c>
      <c r="S56" s="258" t="s">
        <v>781</v>
      </c>
    </row>
    <row r="57" spans="1:19" x14ac:dyDescent="0.2">
      <c r="A57" s="746"/>
      <c r="B57" s="748"/>
      <c r="C57" s="179" t="s">
        <v>1294</v>
      </c>
      <c r="D57" s="282">
        <v>0.27572212629448395</v>
      </c>
      <c r="E57" s="283">
        <v>0.39315932823472705</v>
      </c>
      <c r="F57" s="283"/>
      <c r="G57" s="283"/>
      <c r="H57" s="283">
        <v>1.0211930603499403E-2</v>
      </c>
      <c r="I57" s="284"/>
      <c r="J57" s="182"/>
      <c r="K57" s="183"/>
      <c r="L57" s="184"/>
      <c r="M57" s="185"/>
      <c r="N57" s="182"/>
      <c r="O57" s="186"/>
      <c r="P57" s="183"/>
      <c r="Q57" s="183"/>
      <c r="R57" s="183"/>
      <c r="S57" s="184"/>
    </row>
    <row r="58" spans="1:19" ht="13.5" thickBot="1" x14ac:dyDescent="0.25">
      <c r="A58" s="747"/>
      <c r="B58" s="749"/>
      <c r="C58" s="146" t="s">
        <v>1185</v>
      </c>
      <c r="D58" s="197">
        <v>0.27572212629448389</v>
      </c>
      <c r="E58" s="198">
        <v>0.39315932823472699</v>
      </c>
      <c r="F58" s="198"/>
      <c r="G58" s="198"/>
      <c r="H58" s="198">
        <v>1.0211930603499403E-2</v>
      </c>
      <c r="I58" s="199"/>
      <c r="J58" s="418" t="s">
        <v>1269</v>
      </c>
      <c r="K58" s="178">
        <v>5114</v>
      </c>
      <c r="L58" s="126" t="s">
        <v>1701</v>
      </c>
      <c r="M58" s="158"/>
      <c r="N58" s="415"/>
      <c r="O58" s="159"/>
      <c r="P58" s="156"/>
      <c r="Q58" s="156"/>
      <c r="R58" s="160"/>
      <c r="S58" s="157"/>
    </row>
    <row r="59" spans="1:19" x14ac:dyDescent="0.2">
      <c r="A59" s="737" t="s">
        <v>1190</v>
      </c>
      <c r="B59" s="740" t="s">
        <v>1191</v>
      </c>
      <c r="C59" s="797" t="s">
        <v>1184</v>
      </c>
      <c r="D59" s="375">
        <v>15.768067340133612</v>
      </c>
      <c r="E59" s="376">
        <v>30.581110053604018</v>
      </c>
      <c r="F59" s="274">
        <v>0.60145098790112173</v>
      </c>
      <c r="G59" s="281">
        <v>0.41873170043748981</v>
      </c>
      <c r="H59" s="281">
        <v>0.60068827962413773</v>
      </c>
      <c r="I59" s="148"/>
      <c r="J59" s="149"/>
      <c r="K59" s="150"/>
      <c r="L59" s="151"/>
      <c r="M59" s="254" t="s">
        <v>810</v>
      </c>
      <c r="N59" s="597">
        <v>44.0296369</v>
      </c>
      <c r="O59" s="598">
        <v>21.579799099999999</v>
      </c>
      <c r="P59" s="256" t="s">
        <v>96</v>
      </c>
      <c r="Q59" s="257" t="s">
        <v>477</v>
      </c>
      <c r="R59" s="256" t="s">
        <v>676</v>
      </c>
      <c r="S59" s="258" t="s">
        <v>806</v>
      </c>
    </row>
    <row r="60" spans="1:19" x14ac:dyDescent="0.2">
      <c r="A60" s="738"/>
      <c r="B60" s="741"/>
      <c r="C60" s="798"/>
      <c r="D60" s="590">
        <v>1.5977276791358217</v>
      </c>
      <c r="E60" s="588">
        <v>0</v>
      </c>
      <c r="F60" s="274">
        <v>0</v>
      </c>
      <c r="G60" s="274">
        <v>0</v>
      </c>
      <c r="H60" s="274">
        <v>6.0865816348031315E-2</v>
      </c>
      <c r="I60" s="190"/>
      <c r="J60" s="135"/>
      <c r="K60" s="136"/>
      <c r="L60" s="138"/>
      <c r="M60" s="255" t="s">
        <v>812</v>
      </c>
      <c r="N60" s="597">
        <v>44.100844199999997</v>
      </c>
      <c r="O60" s="598">
        <v>21.560831</v>
      </c>
      <c r="P60" s="257" t="s">
        <v>96</v>
      </c>
      <c r="Q60" s="257" t="s">
        <v>477</v>
      </c>
      <c r="R60" s="259" t="s">
        <v>676</v>
      </c>
      <c r="S60" s="258" t="s">
        <v>806</v>
      </c>
    </row>
    <row r="61" spans="1:19" x14ac:dyDescent="0.2">
      <c r="A61" s="738"/>
      <c r="B61" s="741"/>
      <c r="C61" s="798"/>
      <c r="D61" s="590">
        <v>4.4440304294907431</v>
      </c>
      <c r="E61" s="588">
        <v>12.660474228919071</v>
      </c>
      <c r="F61" s="274">
        <v>0.21656831178483565</v>
      </c>
      <c r="G61" s="274">
        <v>0.15077540693880961</v>
      </c>
      <c r="H61" s="274">
        <v>0.16929639731393312</v>
      </c>
      <c r="I61" s="190"/>
      <c r="J61" s="232"/>
      <c r="K61" s="136"/>
      <c r="L61" s="138"/>
      <c r="M61" s="255" t="s">
        <v>815</v>
      </c>
      <c r="N61" s="597">
        <v>43.983590700000001</v>
      </c>
      <c r="O61" s="598">
        <v>21.606266699999999</v>
      </c>
      <c r="P61" s="257" t="s">
        <v>96</v>
      </c>
      <c r="Q61" s="257" t="s">
        <v>477</v>
      </c>
      <c r="R61" s="259" t="s">
        <v>676</v>
      </c>
      <c r="S61" s="258" t="s">
        <v>813</v>
      </c>
    </row>
    <row r="62" spans="1:19" x14ac:dyDescent="0.2">
      <c r="A62" s="738"/>
      <c r="B62" s="741"/>
      <c r="C62" s="798"/>
      <c r="D62" s="590">
        <v>7.4240401428178154E-5</v>
      </c>
      <c r="E62" s="588">
        <v>0</v>
      </c>
      <c r="F62" s="274">
        <v>0</v>
      </c>
      <c r="G62" s="274">
        <v>0</v>
      </c>
      <c r="H62" s="274">
        <v>2.8282057686925016E-6</v>
      </c>
      <c r="I62" s="190"/>
      <c r="J62" s="232"/>
      <c r="K62" s="136"/>
      <c r="L62" s="138"/>
      <c r="M62" s="255" t="s">
        <v>818</v>
      </c>
      <c r="N62" s="232">
        <v>43.469099999999997</v>
      </c>
      <c r="O62" s="139">
        <v>20.610900000000001</v>
      </c>
      <c r="P62" s="257" t="s">
        <v>96</v>
      </c>
      <c r="Q62" s="257" t="s">
        <v>97</v>
      </c>
      <c r="R62" s="260" t="s">
        <v>98</v>
      </c>
      <c r="S62" s="258" t="s">
        <v>816</v>
      </c>
    </row>
    <row r="63" spans="1:19" x14ac:dyDescent="0.2">
      <c r="A63" s="738"/>
      <c r="B63" s="741"/>
      <c r="C63" s="798"/>
      <c r="D63" s="590">
        <v>1.4848080285635631E-4</v>
      </c>
      <c r="E63" s="588">
        <v>0</v>
      </c>
      <c r="F63" s="274">
        <v>0</v>
      </c>
      <c r="G63" s="274">
        <v>0</v>
      </c>
      <c r="H63" s="274">
        <v>5.6564115373850031E-6</v>
      </c>
      <c r="I63" s="190"/>
      <c r="J63" s="232"/>
      <c r="K63" s="136"/>
      <c r="L63" s="138"/>
      <c r="M63" s="255" t="s">
        <v>822</v>
      </c>
      <c r="N63" s="232">
        <v>43.391800000000003</v>
      </c>
      <c r="O63" s="139">
        <v>20.634699999999999</v>
      </c>
      <c r="P63" s="257" t="s">
        <v>96</v>
      </c>
      <c r="Q63" s="257" t="s">
        <v>97</v>
      </c>
      <c r="R63" s="260" t="s">
        <v>819</v>
      </c>
      <c r="S63" s="258" t="s">
        <v>820</v>
      </c>
    </row>
    <row r="64" spans="1:19" x14ac:dyDescent="0.2">
      <c r="A64" s="738"/>
      <c r="B64" s="741"/>
      <c r="C64" s="798"/>
      <c r="D64" s="590">
        <v>0.16035926708486475</v>
      </c>
      <c r="E64" s="588">
        <v>10.486512511311753</v>
      </c>
      <c r="F64" s="274">
        <v>0</v>
      </c>
      <c r="G64" s="274">
        <v>0</v>
      </c>
      <c r="H64" s="274">
        <v>6.1089244603758025E-3</v>
      </c>
      <c r="I64" s="190"/>
      <c r="J64" s="232"/>
      <c r="K64" s="136"/>
      <c r="L64" s="138"/>
      <c r="M64" s="255" t="s">
        <v>826</v>
      </c>
      <c r="N64" s="232">
        <v>43.273699999999998</v>
      </c>
      <c r="O64" s="139">
        <v>20.1173</v>
      </c>
      <c r="P64" s="257" t="s">
        <v>96</v>
      </c>
      <c r="Q64" s="257" t="s">
        <v>443</v>
      </c>
      <c r="R64" s="260" t="s">
        <v>823</v>
      </c>
      <c r="S64" s="258" t="s">
        <v>824</v>
      </c>
    </row>
    <row r="65" spans="1:19" x14ac:dyDescent="0.2">
      <c r="A65" s="738"/>
      <c r="B65" s="741"/>
      <c r="C65" s="798"/>
      <c r="D65" s="590">
        <v>1.9283201866954991</v>
      </c>
      <c r="E65" s="588">
        <v>14.228379503582833</v>
      </c>
      <c r="F65" s="274">
        <v>0</v>
      </c>
      <c r="G65" s="274">
        <v>0</v>
      </c>
      <c r="H65" s="274">
        <v>7.345981663601904E-2</v>
      </c>
      <c r="I65" s="190"/>
      <c r="J65" s="232"/>
      <c r="K65" s="136"/>
      <c r="L65" s="138"/>
      <c r="M65" s="255" t="s">
        <v>831</v>
      </c>
      <c r="N65" s="232">
        <v>43.645000000000003</v>
      </c>
      <c r="O65" s="139">
        <v>22.0137</v>
      </c>
      <c r="P65" s="257" t="s">
        <v>221</v>
      </c>
      <c r="Q65" s="257" t="s">
        <v>827</v>
      </c>
      <c r="R65" s="260" t="s">
        <v>828</v>
      </c>
      <c r="S65" s="258" t="s">
        <v>829</v>
      </c>
    </row>
    <row r="66" spans="1:19" x14ac:dyDescent="0.2">
      <c r="A66" s="738"/>
      <c r="B66" s="741"/>
      <c r="C66" s="798"/>
      <c r="D66" s="590">
        <v>4.4808536685991198</v>
      </c>
      <c r="E66" s="588">
        <v>0</v>
      </c>
      <c r="F66" s="274">
        <v>0</v>
      </c>
      <c r="G66" s="274">
        <v>0</v>
      </c>
      <c r="H66" s="274">
        <v>0.17069918737520462</v>
      </c>
      <c r="I66" s="190"/>
      <c r="J66" s="322"/>
      <c r="K66" s="136"/>
      <c r="L66" s="138"/>
      <c r="M66" s="255" t="s">
        <v>835</v>
      </c>
      <c r="N66" s="322">
        <v>43.860799999999998</v>
      </c>
      <c r="O66" s="139">
        <v>22.293399999999998</v>
      </c>
      <c r="P66" s="257" t="s">
        <v>221</v>
      </c>
      <c r="Q66" s="257" t="s">
        <v>827</v>
      </c>
      <c r="R66" s="260" t="s">
        <v>832</v>
      </c>
      <c r="S66" s="258" t="s">
        <v>833</v>
      </c>
    </row>
    <row r="67" spans="1:19" x14ac:dyDescent="0.2">
      <c r="A67" s="738"/>
      <c r="B67" s="741"/>
      <c r="C67" s="798"/>
      <c r="D67" s="590">
        <v>239.17614381868154</v>
      </c>
      <c r="E67" s="588">
        <v>953.4185287305811</v>
      </c>
      <c r="F67" s="274">
        <v>91.432695712370361</v>
      </c>
      <c r="G67" s="274">
        <v>63.655674230131261</v>
      </c>
      <c r="H67" s="274">
        <v>9.1114721454735861</v>
      </c>
      <c r="I67" s="275"/>
      <c r="J67" s="345" t="s">
        <v>1738</v>
      </c>
      <c r="K67" s="136"/>
      <c r="L67" s="138"/>
      <c r="M67" s="255" t="s">
        <v>910</v>
      </c>
      <c r="N67" s="322">
        <v>44.43</v>
      </c>
      <c r="O67" s="139">
        <v>20.279499999999999</v>
      </c>
      <c r="P67" s="257" t="s">
        <v>54</v>
      </c>
      <c r="Q67" s="257" t="s">
        <v>55</v>
      </c>
      <c r="R67" s="260" t="s">
        <v>899</v>
      </c>
      <c r="S67" s="258" t="s">
        <v>908</v>
      </c>
    </row>
    <row r="68" spans="1:19" x14ac:dyDescent="0.2">
      <c r="A68" s="738"/>
      <c r="B68" s="741"/>
      <c r="C68" s="416"/>
      <c r="D68" s="273"/>
      <c r="E68" s="274"/>
      <c r="F68" s="274"/>
      <c r="G68" s="591"/>
      <c r="H68" s="274"/>
      <c r="I68" s="275"/>
      <c r="J68" s="345" t="s">
        <v>1739</v>
      </c>
      <c r="K68" s="136"/>
      <c r="L68" s="138"/>
      <c r="M68" s="255"/>
      <c r="N68" s="414"/>
      <c r="O68" s="139"/>
      <c r="P68" s="257"/>
      <c r="Q68" s="257"/>
      <c r="R68" s="260"/>
      <c r="S68" s="258"/>
    </row>
    <row r="69" spans="1:19" ht="12.75" customHeight="1" x14ac:dyDescent="0.2">
      <c r="A69" s="738"/>
      <c r="B69" s="741"/>
      <c r="C69" s="743" t="s">
        <v>1290</v>
      </c>
      <c r="D69" s="162"/>
      <c r="E69" s="163"/>
      <c r="F69" s="163"/>
      <c r="G69" s="163"/>
      <c r="H69" s="163"/>
      <c r="I69" s="192"/>
      <c r="J69" s="164"/>
      <c r="K69" s="165"/>
      <c r="L69" s="166"/>
      <c r="M69" s="167"/>
      <c r="N69" s="164"/>
      <c r="O69" s="168"/>
      <c r="P69" s="165"/>
      <c r="Q69" s="165"/>
      <c r="R69" s="165"/>
      <c r="S69" s="166"/>
    </row>
    <row r="70" spans="1:19" x14ac:dyDescent="0.2">
      <c r="A70" s="738"/>
      <c r="B70" s="741"/>
      <c r="C70" s="744"/>
      <c r="D70" s="279"/>
      <c r="E70" s="209"/>
      <c r="F70" s="209"/>
      <c r="G70" s="209"/>
      <c r="H70" s="209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19" x14ac:dyDescent="0.2">
      <c r="A71" s="738"/>
      <c r="B71" s="741"/>
      <c r="C71" s="745"/>
      <c r="D71" s="169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19" x14ac:dyDescent="0.2">
      <c r="A72" s="738"/>
      <c r="B72" s="741"/>
      <c r="C72" s="813" t="s">
        <v>1291</v>
      </c>
      <c r="D72" s="104"/>
      <c r="E72" s="209"/>
      <c r="F72" s="209"/>
      <c r="G72" s="209"/>
      <c r="H72" s="209"/>
      <c r="I72" s="191"/>
      <c r="J72" s="49"/>
      <c r="K72" s="47"/>
      <c r="L72" s="48"/>
      <c r="M72" s="140"/>
      <c r="N72" s="49"/>
      <c r="O72" s="46"/>
      <c r="P72" s="47"/>
      <c r="Q72" s="47"/>
      <c r="R72" s="47"/>
      <c r="S72" s="48"/>
    </row>
    <row r="73" spans="1:19" x14ac:dyDescent="0.2">
      <c r="A73" s="738"/>
      <c r="B73" s="741"/>
      <c r="C73" s="813"/>
      <c r="D73" s="104"/>
      <c r="E73" s="209"/>
      <c r="F73" s="209"/>
      <c r="G73" s="209"/>
      <c r="H73" s="209"/>
      <c r="I73" s="191"/>
      <c r="J73" s="49"/>
      <c r="K73" s="47"/>
      <c r="L73" s="48"/>
      <c r="M73" s="140"/>
      <c r="N73" s="49"/>
      <c r="O73" s="46"/>
      <c r="P73" s="47"/>
      <c r="Q73" s="47"/>
      <c r="R73" s="47"/>
      <c r="S73" s="48"/>
    </row>
    <row r="74" spans="1:19" x14ac:dyDescent="0.2">
      <c r="A74" s="738"/>
      <c r="B74" s="741"/>
      <c r="C74" s="814"/>
      <c r="D74" s="169"/>
      <c r="E74" s="170"/>
      <c r="F74" s="170"/>
      <c r="G74" s="170"/>
      <c r="H74" s="170"/>
      <c r="I74" s="193"/>
      <c r="J74" s="171"/>
      <c r="K74" s="172"/>
      <c r="L74" s="173"/>
      <c r="M74" s="174"/>
      <c r="N74" s="171"/>
      <c r="O74" s="175"/>
      <c r="P74" s="172"/>
      <c r="Q74" s="172"/>
      <c r="R74" s="172"/>
      <c r="S74" s="173"/>
    </row>
    <row r="75" spans="1:19" x14ac:dyDescent="0.2">
      <c r="A75" s="738"/>
      <c r="B75" s="741"/>
      <c r="C75" s="252" t="s">
        <v>1294</v>
      </c>
      <c r="D75" s="276">
        <v>267.55572511102548</v>
      </c>
      <c r="E75" s="277">
        <v>1021.3750050279988</v>
      </c>
      <c r="F75" s="277">
        <v>92.250715012056318</v>
      </c>
      <c r="G75" s="277">
        <v>64.225181337507564</v>
      </c>
      <c r="H75" s="277">
        <v>10.192599051848594</v>
      </c>
      <c r="I75" s="278">
        <v>0</v>
      </c>
      <c r="J75" s="264"/>
      <c r="K75" s="265"/>
      <c r="L75" s="266"/>
      <c r="M75" s="267"/>
      <c r="N75" s="264"/>
      <c r="O75" s="268"/>
      <c r="P75" s="265"/>
      <c r="Q75" s="265"/>
      <c r="R75" s="269"/>
      <c r="S75" s="266"/>
    </row>
    <row r="76" spans="1:19" ht="13.5" thickBot="1" x14ac:dyDescent="0.25">
      <c r="A76" s="739"/>
      <c r="B76" s="742"/>
      <c r="C76" s="146" t="s">
        <v>1185</v>
      </c>
      <c r="D76" s="497">
        <v>267.55572511102548</v>
      </c>
      <c r="E76" s="498">
        <v>1021.3750050279987</v>
      </c>
      <c r="F76" s="498">
        <v>92.250715012056304</v>
      </c>
      <c r="G76" s="498">
        <v>64.22518133750755</v>
      </c>
      <c r="H76" s="498">
        <v>10.192599051848592</v>
      </c>
      <c r="I76" s="199"/>
      <c r="J76" s="155" t="s">
        <v>1202</v>
      </c>
      <c r="K76" s="189">
        <v>10848032</v>
      </c>
      <c r="L76" s="157" t="s">
        <v>1212</v>
      </c>
      <c r="M76" s="158"/>
      <c r="N76" s="155"/>
      <c r="O76" s="159"/>
      <c r="P76" s="156"/>
      <c r="Q76" s="156"/>
      <c r="R76" s="160"/>
      <c r="S76" s="157"/>
    </row>
    <row r="77" spans="1:19" ht="12.75" customHeight="1" x14ac:dyDescent="0.2">
      <c r="A77" s="746" t="s">
        <v>1253</v>
      </c>
      <c r="B77" s="741" t="s">
        <v>1254</v>
      </c>
      <c r="C77" s="743" t="s">
        <v>1184</v>
      </c>
      <c r="D77" s="592">
        <v>0.57266081361452936</v>
      </c>
      <c r="E77" s="274">
        <v>0.5090318343240261</v>
      </c>
      <c r="F77" s="274">
        <v>92.898309764134765</v>
      </c>
      <c r="G77" s="274">
        <v>38.813677367206992</v>
      </c>
      <c r="H77" s="274">
        <v>4.8994314053687509</v>
      </c>
      <c r="I77" s="275">
        <v>2.3542722337486208</v>
      </c>
      <c r="J77" s="345" t="s">
        <v>1519</v>
      </c>
      <c r="K77" s="136"/>
      <c r="L77" s="138"/>
      <c r="M77" s="255" t="s">
        <v>910</v>
      </c>
      <c r="N77" s="322">
        <v>44.43</v>
      </c>
      <c r="O77" s="139">
        <v>20.279499999999999</v>
      </c>
      <c r="P77" s="136" t="s">
        <v>54</v>
      </c>
      <c r="Q77" s="136" t="s">
        <v>55</v>
      </c>
      <c r="R77" s="137" t="s">
        <v>899</v>
      </c>
      <c r="S77" s="138" t="s">
        <v>908</v>
      </c>
    </row>
    <row r="78" spans="1:19" x14ac:dyDescent="0.2">
      <c r="A78" s="746"/>
      <c r="B78" s="741"/>
      <c r="C78" s="744"/>
      <c r="D78" s="572"/>
      <c r="E78" s="134"/>
      <c r="F78" s="134"/>
      <c r="G78" s="134"/>
      <c r="H78" s="134"/>
      <c r="I78" s="190"/>
      <c r="J78" s="364" t="s">
        <v>1540</v>
      </c>
      <c r="K78" s="47"/>
      <c r="L78" s="48"/>
      <c r="M78" s="140"/>
      <c r="N78" s="49"/>
      <c r="O78" s="46"/>
      <c r="P78" s="47"/>
      <c r="Q78" s="47"/>
      <c r="R78" s="47"/>
      <c r="S78" s="48"/>
    </row>
    <row r="79" spans="1:19" x14ac:dyDescent="0.2">
      <c r="A79" s="746"/>
      <c r="B79" s="741"/>
      <c r="C79" s="179" t="s">
        <v>1294</v>
      </c>
      <c r="D79" s="282">
        <v>0.57266081361452936</v>
      </c>
      <c r="E79" s="283">
        <v>0.5090318343240261</v>
      </c>
      <c r="F79" s="283">
        <v>92.898309764134765</v>
      </c>
      <c r="G79" s="283">
        <v>38.813677367206992</v>
      </c>
      <c r="H79" s="283">
        <v>4.8994314053687509</v>
      </c>
      <c r="I79" s="284">
        <v>2.3542722337486208</v>
      </c>
      <c r="J79" s="182"/>
      <c r="K79" s="183"/>
      <c r="L79" s="184"/>
      <c r="M79" s="185"/>
      <c r="N79" s="182"/>
      <c r="O79" s="186"/>
      <c r="P79" s="183"/>
      <c r="Q79" s="183"/>
      <c r="R79" s="183"/>
      <c r="S79" s="184"/>
    </row>
    <row r="80" spans="1:19" ht="15.75" customHeight="1" thickBot="1" x14ac:dyDescent="0.25">
      <c r="A80" s="747"/>
      <c r="B80" s="742"/>
      <c r="C80" s="146" t="s">
        <v>1185</v>
      </c>
      <c r="D80" s="197">
        <v>0.57266081361452936</v>
      </c>
      <c r="E80" s="198">
        <v>0.5090318343240261</v>
      </c>
      <c r="F80" s="198">
        <v>92.898309764134765</v>
      </c>
      <c r="G80" s="198">
        <v>38.813677367206992</v>
      </c>
      <c r="H80" s="198">
        <v>4.8994314053687509</v>
      </c>
      <c r="I80" s="199">
        <v>2.3542722337486208</v>
      </c>
      <c r="J80" s="318" t="s">
        <v>1250</v>
      </c>
      <c r="K80" s="178">
        <v>586000</v>
      </c>
      <c r="L80" s="126" t="s">
        <v>1264</v>
      </c>
      <c r="M80" s="158"/>
      <c r="N80" s="323"/>
      <c r="O80" s="159"/>
      <c r="P80" s="156"/>
      <c r="Q80" s="156"/>
      <c r="R80" s="160"/>
      <c r="S80" s="157"/>
    </row>
    <row r="81" spans="1:20" ht="15.75" customHeight="1" x14ac:dyDescent="0.2">
      <c r="A81" s="238"/>
      <c r="B81" s="346"/>
      <c r="C81" s="319"/>
      <c r="D81" s="347"/>
      <c r="E81" s="331"/>
      <c r="F81" s="331"/>
      <c r="G81" s="331"/>
      <c r="H81" s="331"/>
      <c r="I81" s="331"/>
      <c r="J81" s="238"/>
      <c r="K81" s="348"/>
      <c r="L81" s="238"/>
      <c r="M81" s="145"/>
      <c r="N81" s="145"/>
      <c r="O81" s="145"/>
      <c r="P81" s="145"/>
      <c r="Q81" s="145"/>
      <c r="R81" s="145"/>
      <c r="S81" s="145"/>
    </row>
    <row r="82" spans="1:20" ht="15.75" customHeight="1" x14ac:dyDescent="0.2">
      <c r="A82" s="238"/>
      <c r="B82" s="346"/>
      <c r="C82" s="319"/>
      <c r="D82" s="347"/>
      <c r="E82" s="331"/>
      <c r="F82" s="331"/>
      <c r="G82" s="331"/>
      <c r="H82" s="331"/>
      <c r="I82" s="331"/>
      <c r="J82" s="238"/>
      <c r="K82" s="348"/>
      <c r="L82" s="238"/>
      <c r="M82" s="145"/>
      <c r="N82" s="145"/>
      <c r="O82" s="145"/>
      <c r="P82" s="145"/>
      <c r="Q82" s="145"/>
      <c r="R82" s="145"/>
      <c r="S82" s="145"/>
    </row>
    <row r="83" spans="1:20" x14ac:dyDescent="0.2">
      <c r="A83" s="63"/>
      <c r="B83" s="43"/>
      <c r="C83" s="43"/>
      <c r="D83" s="43"/>
      <c r="E83" s="79"/>
      <c r="F83" s="79"/>
      <c r="G83" s="79"/>
    </row>
    <row r="84" spans="1:20" x14ac:dyDescent="0.2">
      <c r="A84" s="44" t="s">
        <v>1153</v>
      </c>
      <c r="B84" s="35"/>
      <c r="C84" s="35"/>
      <c r="D84" s="35"/>
      <c r="E84" s="35"/>
      <c r="F84" s="35"/>
      <c r="G84" s="35"/>
      <c r="H84" s="35"/>
      <c r="I84" s="35"/>
      <c r="K84" s="200"/>
    </row>
    <row r="85" spans="1:20" ht="13.5" thickBot="1" x14ac:dyDescent="0.25">
      <c r="A85" s="44"/>
      <c r="B85" s="35"/>
      <c r="C85" s="35"/>
      <c r="D85" s="35"/>
      <c r="E85" s="78"/>
      <c r="F85" s="78"/>
      <c r="G85" s="78"/>
    </row>
    <row r="86" spans="1:20" x14ac:dyDescent="0.2">
      <c r="A86" s="782" t="s">
        <v>37</v>
      </c>
      <c r="B86" s="784" t="s">
        <v>38</v>
      </c>
      <c r="C86" s="789" t="s">
        <v>1151</v>
      </c>
      <c r="D86" s="790"/>
      <c r="E86" s="793" t="s">
        <v>1147</v>
      </c>
      <c r="F86" s="790"/>
      <c r="G86" s="752" t="s">
        <v>32</v>
      </c>
      <c r="H86" s="780" t="s">
        <v>1157</v>
      </c>
      <c r="I86" s="786" t="s">
        <v>29</v>
      </c>
      <c r="J86" s="787"/>
      <c r="K86" s="787"/>
      <c r="L86" s="787"/>
      <c r="M86" s="787"/>
      <c r="N86" s="788"/>
      <c r="O86" s="786" t="s">
        <v>1159</v>
      </c>
      <c r="P86" s="787"/>
      <c r="Q86" s="787"/>
      <c r="R86" s="787"/>
      <c r="S86" s="788"/>
      <c r="T86" s="114"/>
    </row>
    <row r="87" spans="1:20" ht="13.5" thickBot="1" x14ac:dyDescent="0.25">
      <c r="A87" s="783"/>
      <c r="B87" s="785"/>
      <c r="C87" s="791"/>
      <c r="D87" s="792"/>
      <c r="E87" s="794"/>
      <c r="F87" s="792"/>
      <c r="G87" s="753"/>
      <c r="H87" s="781"/>
      <c r="I87" s="127" t="s">
        <v>30</v>
      </c>
      <c r="J87" s="128" t="s">
        <v>31</v>
      </c>
      <c r="K87" s="128" t="s">
        <v>1148</v>
      </c>
      <c r="L87" s="128" t="s">
        <v>1149</v>
      </c>
      <c r="M87" s="129" t="s">
        <v>1150</v>
      </c>
      <c r="N87" s="130" t="s">
        <v>29</v>
      </c>
      <c r="O87" s="131" t="s">
        <v>4</v>
      </c>
      <c r="P87" s="128" t="s">
        <v>3</v>
      </c>
      <c r="Q87" s="131" t="s">
        <v>1158</v>
      </c>
      <c r="R87" s="128" t="s">
        <v>18</v>
      </c>
      <c r="S87" s="130" t="s">
        <v>21</v>
      </c>
      <c r="T87" s="114"/>
    </row>
    <row r="88" spans="1:20" ht="36" customHeight="1" thickTop="1" x14ac:dyDescent="0.2">
      <c r="A88" s="103" t="s">
        <v>1766</v>
      </c>
      <c r="B88" s="754" t="s">
        <v>1152</v>
      </c>
      <c r="C88" s="755" t="s">
        <v>937</v>
      </c>
      <c r="D88" s="756"/>
      <c r="E88" s="761" t="s">
        <v>938</v>
      </c>
      <c r="F88" s="762"/>
      <c r="G88" s="82" t="s">
        <v>939</v>
      </c>
      <c r="H88" s="88" t="s">
        <v>936</v>
      </c>
      <c r="I88" s="49">
        <v>45.442100000000003</v>
      </c>
      <c r="J88" s="47">
        <v>20.298400000000001</v>
      </c>
      <c r="K88" s="47" t="s">
        <v>66</v>
      </c>
      <c r="L88" s="47" t="s">
        <v>67</v>
      </c>
      <c r="M88" s="47" t="s">
        <v>68</v>
      </c>
      <c r="N88" s="48" t="s">
        <v>516</v>
      </c>
      <c r="O88" s="86">
        <v>20139.400000000001</v>
      </c>
      <c r="P88" s="83"/>
      <c r="Q88" s="84"/>
      <c r="R88" s="84"/>
      <c r="S88" s="85"/>
      <c r="T88" s="114"/>
    </row>
    <row r="89" spans="1:20" ht="29.25" customHeight="1" x14ac:dyDescent="0.2">
      <c r="A89" s="104" t="s">
        <v>1766</v>
      </c>
      <c r="B89" s="750"/>
      <c r="C89" s="757"/>
      <c r="D89" s="758"/>
      <c r="E89" s="763" t="s">
        <v>940</v>
      </c>
      <c r="F89" s="758"/>
      <c r="G89" s="64" t="s">
        <v>941</v>
      </c>
      <c r="H89" s="89" t="s">
        <v>1154</v>
      </c>
      <c r="I89" s="49">
        <v>45.28</v>
      </c>
      <c r="J89" s="47">
        <v>19.879799999999999</v>
      </c>
      <c r="K89" s="47" t="s">
        <v>66</v>
      </c>
      <c r="L89" s="47" t="s">
        <v>179</v>
      </c>
      <c r="M89" s="47" t="s">
        <v>193</v>
      </c>
      <c r="N89" s="48" t="s">
        <v>194</v>
      </c>
      <c r="O89" s="46">
        <v>28730</v>
      </c>
      <c r="P89" s="47"/>
      <c r="Q89" s="45">
        <v>440</v>
      </c>
      <c r="R89" s="45"/>
      <c r="S89" s="48"/>
      <c r="T89" s="114"/>
    </row>
    <row r="90" spans="1:20" ht="28.5" customHeight="1" x14ac:dyDescent="0.2">
      <c r="A90" s="104" t="s">
        <v>1766</v>
      </c>
      <c r="B90" s="750"/>
      <c r="C90" s="757"/>
      <c r="D90" s="758"/>
      <c r="E90" s="763" t="s">
        <v>943</v>
      </c>
      <c r="F90" s="758"/>
      <c r="G90" s="64" t="s">
        <v>941</v>
      </c>
      <c r="H90" s="89" t="s">
        <v>942</v>
      </c>
      <c r="I90" s="49">
        <v>44.839500000000001</v>
      </c>
      <c r="J90" s="47">
        <v>20.672499999999999</v>
      </c>
      <c r="K90" s="47" t="s">
        <v>66</v>
      </c>
      <c r="L90" s="47" t="s">
        <v>238</v>
      </c>
      <c r="M90" s="47" t="s">
        <v>324</v>
      </c>
      <c r="N90" s="48" t="s">
        <v>324</v>
      </c>
      <c r="O90" s="46">
        <v>1020875.1</v>
      </c>
      <c r="P90" s="47">
        <v>3463976.5</v>
      </c>
      <c r="Q90" s="45">
        <v>73241.100000000006</v>
      </c>
      <c r="R90" s="45"/>
      <c r="S90" s="48"/>
      <c r="T90" s="114"/>
    </row>
    <row r="91" spans="1:20" ht="26.25" customHeight="1" thickBot="1" x14ac:dyDescent="0.25">
      <c r="A91" s="105" t="s">
        <v>1766</v>
      </c>
      <c r="B91" s="751"/>
      <c r="C91" s="759" t="s">
        <v>945</v>
      </c>
      <c r="D91" s="760"/>
      <c r="E91" s="768" t="s">
        <v>946</v>
      </c>
      <c r="F91" s="760"/>
      <c r="G91" s="66" t="s">
        <v>947</v>
      </c>
      <c r="H91" s="90" t="s">
        <v>944</v>
      </c>
      <c r="I91" s="51">
        <v>44.816600000000001</v>
      </c>
      <c r="J91" s="52">
        <v>20.489599999999999</v>
      </c>
      <c r="K91" s="52" t="s">
        <v>54</v>
      </c>
      <c r="L91" s="52" t="s">
        <v>55</v>
      </c>
      <c r="M91" s="52" t="s">
        <v>56</v>
      </c>
      <c r="N91" s="53" t="s">
        <v>781</v>
      </c>
      <c r="O91" s="51">
        <v>18096.400000000001</v>
      </c>
      <c r="P91" s="52">
        <v>67604.3</v>
      </c>
      <c r="Q91" s="50"/>
      <c r="R91" s="50"/>
      <c r="S91" s="53"/>
      <c r="T91" s="114"/>
    </row>
    <row r="92" spans="1:20" x14ac:dyDescent="0.2">
      <c r="A92" s="104" t="s">
        <v>1155</v>
      </c>
      <c r="B92" s="750" t="s">
        <v>1156</v>
      </c>
      <c r="C92" s="804" t="s">
        <v>151</v>
      </c>
      <c r="D92" s="805"/>
      <c r="E92" s="811" t="s">
        <v>152</v>
      </c>
      <c r="F92" s="812"/>
      <c r="G92" s="65" t="s">
        <v>153</v>
      </c>
      <c r="H92" s="89" t="s">
        <v>150</v>
      </c>
      <c r="I92" s="49">
        <v>44.779150000000001</v>
      </c>
      <c r="J92" s="47">
        <v>20.415209999999998</v>
      </c>
      <c r="K92" s="47" t="s">
        <v>54</v>
      </c>
      <c r="L92" s="47" t="s">
        <v>55</v>
      </c>
      <c r="M92" s="47" t="s">
        <v>110</v>
      </c>
      <c r="N92" s="48" t="s">
        <v>148</v>
      </c>
      <c r="O92" s="46">
        <v>11579</v>
      </c>
      <c r="P92" s="339">
        <v>667.34548230975827</v>
      </c>
      <c r="Q92" s="45">
        <v>81.7</v>
      </c>
      <c r="R92" s="45"/>
      <c r="S92" s="48"/>
      <c r="T92" s="114" t="s">
        <v>1412</v>
      </c>
    </row>
    <row r="93" spans="1:20" x14ac:dyDescent="0.2">
      <c r="A93" s="104" t="s">
        <v>1155</v>
      </c>
      <c r="B93" s="750"/>
      <c r="C93" s="766"/>
      <c r="D93" s="767"/>
      <c r="E93" s="763" t="s">
        <v>155</v>
      </c>
      <c r="F93" s="758"/>
      <c r="G93" s="65" t="s">
        <v>153</v>
      </c>
      <c r="H93" s="89" t="s">
        <v>154</v>
      </c>
      <c r="I93" s="49">
        <v>44.736080000000001</v>
      </c>
      <c r="J93" s="47">
        <v>20.415690000000001</v>
      </c>
      <c r="K93" s="47" t="s">
        <v>54</v>
      </c>
      <c r="L93" s="47" t="s">
        <v>55</v>
      </c>
      <c r="M93" s="47" t="s">
        <v>110</v>
      </c>
      <c r="N93" s="48" t="s">
        <v>148</v>
      </c>
      <c r="O93" s="46">
        <v>72517</v>
      </c>
      <c r="P93" s="47">
        <v>4175</v>
      </c>
      <c r="Q93" s="45">
        <v>901</v>
      </c>
      <c r="R93" s="45"/>
      <c r="S93" s="48"/>
      <c r="T93" s="114"/>
    </row>
    <row r="94" spans="1:20" x14ac:dyDescent="0.2">
      <c r="A94" s="104" t="s">
        <v>1155</v>
      </c>
      <c r="B94" s="750"/>
      <c r="C94" s="766"/>
      <c r="D94" s="767"/>
      <c r="E94" s="763" t="s">
        <v>159</v>
      </c>
      <c r="F94" s="758"/>
      <c r="G94" s="65" t="s">
        <v>153</v>
      </c>
      <c r="H94" s="89" t="s">
        <v>158</v>
      </c>
      <c r="I94" s="49">
        <v>44.801200000000001</v>
      </c>
      <c r="J94" s="47">
        <v>20.420200000000001</v>
      </c>
      <c r="K94" s="47" t="s">
        <v>54</v>
      </c>
      <c r="L94" s="47" t="s">
        <v>55</v>
      </c>
      <c r="M94" s="47" t="s">
        <v>156</v>
      </c>
      <c r="N94" s="48" t="s">
        <v>157</v>
      </c>
      <c r="O94" s="46">
        <v>284531.3</v>
      </c>
      <c r="P94" s="47">
        <v>36225.1</v>
      </c>
      <c r="Q94" s="45">
        <v>3015</v>
      </c>
      <c r="R94" s="45"/>
      <c r="S94" s="48"/>
      <c r="T94" s="114"/>
    </row>
    <row r="95" spans="1:20" x14ac:dyDescent="0.2">
      <c r="A95" s="104" t="s">
        <v>1155</v>
      </c>
      <c r="B95" s="750"/>
      <c r="C95" s="766"/>
      <c r="D95" s="767"/>
      <c r="E95" s="763" t="s">
        <v>161</v>
      </c>
      <c r="F95" s="758"/>
      <c r="G95" s="65" t="s">
        <v>153</v>
      </c>
      <c r="H95" s="89" t="s">
        <v>160</v>
      </c>
      <c r="I95" s="49">
        <v>44.749490000000002</v>
      </c>
      <c r="J95" s="47">
        <v>20.454650000000001</v>
      </c>
      <c r="K95" s="47" t="s">
        <v>54</v>
      </c>
      <c r="L95" s="47" t="s">
        <v>55</v>
      </c>
      <c r="M95" s="47" t="s">
        <v>105</v>
      </c>
      <c r="N95" s="48" t="s">
        <v>106</v>
      </c>
      <c r="O95" s="46">
        <v>27453</v>
      </c>
      <c r="P95" s="339">
        <v>1182.015080447859</v>
      </c>
      <c r="Q95" s="45">
        <v>167</v>
      </c>
      <c r="R95" s="45"/>
      <c r="S95" s="48"/>
      <c r="T95" s="114" t="s">
        <v>1413</v>
      </c>
    </row>
    <row r="96" spans="1:20" x14ac:dyDescent="0.2">
      <c r="A96" s="104" t="s">
        <v>1155</v>
      </c>
      <c r="B96" s="750"/>
      <c r="C96" s="766"/>
      <c r="D96" s="767"/>
      <c r="E96" s="763" t="s">
        <v>165</v>
      </c>
      <c r="F96" s="758"/>
      <c r="G96" s="65" t="s">
        <v>153</v>
      </c>
      <c r="H96" s="89" t="s">
        <v>164</v>
      </c>
      <c r="I96" s="49">
        <v>44.8279</v>
      </c>
      <c r="J96" s="47">
        <v>20.4468</v>
      </c>
      <c r="K96" s="47" t="s">
        <v>54</v>
      </c>
      <c r="L96" s="47" t="s">
        <v>55</v>
      </c>
      <c r="M96" s="47" t="s">
        <v>162</v>
      </c>
      <c r="N96" s="48" t="s">
        <v>163</v>
      </c>
      <c r="O96" s="46">
        <v>112167.4</v>
      </c>
      <c r="P96" s="47">
        <v>27875</v>
      </c>
      <c r="Q96" s="45">
        <v>1901.5</v>
      </c>
      <c r="R96" s="45"/>
      <c r="S96" s="48"/>
      <c r="T96" s="114"/>
    </row>
    <row r="97" spans="1:20" x14ac:dyDescent="0.2">
      <c r="A97" s="104" t="s">
        <v>1155</v>
      </c>
      <c r="B97" s="750"/>
      <c r="C97" s="766"/>
      <c r="D97" s="767"/>
      <c r="E97" s="763" t="s">
        <v>168</v>
      </c>
      <c r="F97" s="758"/>
      <c r="G97" s="65" t="s">
        <v>153</v>
      </c>
      <c r="H97" s="89" t="s">
        <v>167</v>
      </c>
      <c r="I97" s="49">
        <v>44.776299999999999</v>
      </c>
      <c r="J97" s="47">
        <v>20.492599999999999</v>
      </c>
      <c r="K97" s="47" t="s">
        <v>54</v>
      </c>
      <c r="L97" s="47" t="s">
        <v>55</v>
      </c>
      <c r="M97" s="47" t="s">
        <v>131</v>
      </c>
      <c r="N97" s="48" t="s">
        <v>166</v>
      </c>
      <c r="O97" s="46">
        <v>21212.6</v>
      </c>
      <c r="P97" s="47">
        <v>1258</v>
      </c>
      <c r="Q97" s="45">
        <v>355.4</v>
      </c>
      <c r="R97" s="45"/>
      <c r="S97" s="48"/>
      <c r="T97" s="114"/>
    </row>
    <row r="98" spans="1:20" x14ac:dyDescent="0.2">
      <c r="A98" s="104" t="s">
        <v>1155</v>
      </c>
      <c r="B98" s="750"/>
      <c r="C98" s="766"/>
      <c r="D98" s="767"/>
      <c r="E98" s="763" t="s">
        <v>170</v>
      </c>
      <c r="F98" s="758"/>
      <c r="G98" s="65" t="s">
        <v>153</v>
      </c>
      <c r="H98" s="89" t="s">
        <v>169</v>
      </c>
      <c r="I98" s="49">
        <v>44.753700000000002</v>
      </c>
      <c r="J98" s="47">
        <v>20.489000000000001</v>
      </c>
      <c r="K98" s="47" t="s">
        <v>54</v>
      </c>
      <c r="L98" s="47" t="s">
        <v>55</v>
      </c>
      <c r="M98" s="47" t="s">
        <v>131</v>
      </c>
      <c r="N98" s="48" t="s">
        <v>166</v>
      </c>
      <c r="O98" s="46">
        <v>23156</v>
      </c>
      <c r="P98" s="339">
        <v>912.13495111062423</v>
      </c>
      <c r="Q98" s="45">
        <v>178.8</v>
      </c>
      <c r="R98" s="45"/>
      <c r="S98" s="48"/>
      <c r="T98" s="114" t="s">
        <v>1414</v>
      </c>
    </row>
    <row r="99" spans="1:20" x14ac:dyDescent="0.2">
      <c r="A99" s="104" t="s">
        <v>1155</v>
      </c>
      <c r="B99" s="750"/>
      <c r="C99" s="766"/>
      <c r="D99" s="767"/>
      <c r="E99" s="763" t="s">
        <v>172</v>
      </c>
      <c r="F99" s="758"/>
      <c r="G99" s="65" t="s">
        <v>153</v>
      </c>
      <c r="H99" s="89" t="s">
        <v>171</v>
      </c>
      <c r="I99" s="49">
        <v>44.843969999999999</v>
      </c>
      <c r="J99" s="47">
        <v>20.39133</v>
      </c>
      <c r="K99" s="47" t="s">
        <v>54</v>
      </c>
      <c r="L99" s="47" t="s">
        <v>55</v>
      </c>
      <c r="M99" s="47" t="s">
        <v>73</v>
      </c>
      <c r="N99" s="48" t="s">
        <v>74</v>
      </c>
      <c r="O99" s="46">
        <v>39291</v>
      </c>
      <c r="P99" s="47">
        <v>96001</v>
      </c>
      <c r="Q99" s="45">
        <v>15776</v>
      </c>
      <c r="R99" s="45"/>
      <c r="S99" s="48"/>
      <c r="T99" s="114"/>
    </row>
    <row r="100" spans="1:20" x14ac:dyDescent="0.2">
      <c r="A100" s="104" t="s">
        <v>1155</v>
      </c>
      <c r="B100" s="750"/>
      <c r="C100" s="766"/>
      <c r="D100" s="767"/>
      <c r="E100" s="763" t="s">
        <v>176</v>
      </c>
      <c r="F100" s="758"/>
      <c r="G100" s="65" t="s">
        <v>153</v>
      </c>
      <c r="H100" s="89" t="s">
        <v>175</v>
      </c>
      <c r="I100" s="49">
        <v>44.779150000000001</v>
      </c>
      <c r="J100" s="47">
        <v>20.415209999999998</v>
      </c>
      <c r="K100" s="47" t="s">
        <v>54</v>
      </c>
      <c r="L100" s="47" t="s">
        <v>55</v>
      </c>
      <c r="M100" s="47" t="s">
        <v>173</v>
      </c>
      <c r="N100" s="48" t="s">
        <v>174</v>
      </c>
      <c r="O100" s="46">
        <v>51901.2</v>
      </c>
      <c r="P100" s="47">
        <v>365.6</v>
      </c>
      <c r="Q100" s="45">
        <v>329.6</v>
      </c>
      <c r="R100" s="45"/>
      <c r="S100" s="48"/>
      <c r="T100" s="114"/>
    </row>
    <row r="101" spans="1:20" x14ac:dyDescent="0.2">
      <c r="A101" s="104" t="s">
        <v>1155</v>
      </c>
      <c r="B101" s="750"/>
      <c r="C101" s="766"/>
      <c r="D101" s="767"/>
      <c r="E101" s="763" t="s">
        <v>178</v>
      </c>
      <c r="F101" s="758"/>
      <c r="G101" s="65" t="s">
        <v>153</v>
      </c>
      <c r="H101" s="89" t="s">
        <v>177</v>
      </c>
      <c r="I101" s="49">
        <v>44.788800000000002</v>
      </c>
      <c r="J101" s="47">
        <v>20.533989999999999</v>
      </c>
      <c r="K101" s="47" t="s">
        <v>54</v>
      </c>
      <c r="L101" s="47" t="s">
        <v>55</v>
      </c>
      <c r="M101" s="47" t="s">
        <v>173</v>
      </c>
      <c r="N101" s="48" t="s">
        <v>174</v>
      </c>
      <c r="O101" s="46">
        <v>23649</v>
      </c>
      <c r="P101" s="339">
        <v>2520.5763129102843</v>
      </c>
      <c r="Q101" s="45">
        <v>150.1</v>
      </c>
      <c r="R101" s="45"/>
      <c r="S101" s="48"/>
      <c r="T101" s="114" t="s">
        <v>1413</v>
      </c>
    </row>
    <row r="102" spans="1:20" ht="25.5" x14ac:dyDescent="0.2">
      <c r="A102" s="104" t="s">
        <v>1155</v>
      </c>
      <c r="B102" s="750"/>
      <c r="C102" s="806" t="s">
        <v>209</v>
      </c>
      <c r="D102" s="758"/>
      <c r="E102" s="763" t="s">
        <v>210</v>
      </c>
      <c r="F102" s="758"/>
      <c r="G102" s="65" t="s">
        <v>153</v>
      </c>
      <c r="H102" s="89" t="s">
        <v>208</v>
      </c>
      <c r="I102" s="49">
        <v>43.589300000000001</v>
      </c>
      <c r="J102" s="47">
        <v>21.320399999999999</v>
      </c>
      <c r="K102" s="110" t="s">
        <v>96</v>
      </c>
      <c r="L102" s="47" t="s">
        <v>121</v>
      </c>
      <c r="M102" s="47" t="s">
        <v>122</v>
      </c>
      <c r="N102" s="48" t="s">
        <v>122</v>
      </c>
      <c r="O102" s="46">
        <v>1174.0999999999999</v>
      </c>
      <c r="P102" s="47">
        <v>90558.2</v>
      </c>
      <c r="Q102" s="45">
        <v>20709.2</v>
      </c>
      <c r="R102" s="45"/>
      <c r="S102" s="48"/>
      <c r="T102" s="114" t="s">
        <v>1415</v>
      </c>
    </row>
    <row r="103" spans="1:20" ht="25.5" x14ac:dyDescent="0.2">
      <c r="A103" s="104" t="s">
        <v>1155</v>
      </c>
      <c r="B103" s="750"/>
      <c r="C103" s="807" t="s">
        <v>278</v>
      </c>
      <c r="D103" s="808"/>
      <c r="E103" s="764" t="s">
        <v>279</v>
      </c>
      <c r="F103" s="765"/>
      <c r="G103" s="92" t="s">
        <v>153</v>
      </c>
      <c r="H103" s="93"/>
      <c r="I103" s="91" t="e">
        <v>#N/A</v>
      </c>
      <c r="J103" s="94" t="e">
        <v>#N/A</v>
      </c>
      <c r="K103" s="111" t="s">
        <v>221</v>
      </c>
      <c r="L103" s="94" t="s">
        <v>275</v>
      </c>
      <c r="M103" s="94" t="s">
        <v>276</v>
      </c>
      <c r="N103" s="95" t="s">
        <v>276</v>
      </c>
      <c r="O103" s="96">
        <v>4650</v>
      </c>
      <c r="P103" s="94">
        <v>14950</v>
      </c>
      <c r="Q103" s="97">
        <v>550</v>
      </c>
      <c r="R103" s="45"/>
      <c r="S103" s="48"/>
      <c r="T103" s="114" t="s">
        <v>1416</v>
      </c>
    </row>
    <row r="104" spans="1:20" ht="25.5" x14ac:dyDescent="0.2">
      <c r="A104" s="104" t="s">
        <v>1155</v>
      </c>
      <c r="B104" s="750"/>
      <c r="C104" s="766" t="s">
        <v>290</v>
      </c>
      <c r="D104" s="767"/>
      <c r="E104" s="763" t="s">
        <v>291</v>
      </c>
      <c r="F104" s="758"/>
      <c r="G104" s="65" t="s">
        <v>153</v>
      </c>
      <c r="H104" s="89" t="s">
        <v>289</v>
      </c>
      <c r="I104" s="49">
        <v>44.070099999999996</v>
      </c>
      <c r="J104" s="47">
        <v>22.096699999999998</v>
      </c>
      <c r="K104" s="110" t="s">
        <v>221</v>
      </c>
      <c r="L104" s="47" t="s">
        <v>275</v>
      </c>
      <c r="M104" s="47" t="s">
        <v>276</v>
      </c>
      <c r="N104" s="48" t="s">
        <v>276</v>
      </c>
      <c r="O104" s="46">
        <v>120960</v>
      </c>
      <c r="P104" s="47">
        <v>475200</v>
      </c>
      <c r="Q104" s="45">
        <v>9792</v>
      </c>
      <c r="R104" s="45"/>
      <c r="S104" s="48"/>
      <c r="T104" s="114"/>
    </row>
    <row r="105" spans="1:20" ht="25.5" x14ac:dyDescent="0.2">
      <c r="A105" s="104" t="s">
        <v>1155</v>
      </c>
      <c r="B105" s="750"/>
      <c r="C105" s="766" t="s">
        <v>334</v>
      </c>
      <c r="D105" s="767"/>
      <c r="E105" s="763" t="s">
        <v>335</v>
      </c>
      <c r="F105" s="758"/>
      <c r="G105" s="65" t="s">
        <v>153</v>
      </c>
      <c r="H105" s="89" t="s">
        <v>333</v>
      </c>
      <c r="I105" s="49">
        <v>43.322699999999998</v>
      </c>
      <c r="J105" s="47">
        <v>21.913399999999999</v>
      </c>
      <c r="K105" s="110" t="s">
        <v>221</v>
      </c>
      <c r="L105" s="47" t="s">
        <v>329</v>
      </c>
      <c r="M105" s="47" t="s">
        <v>330</v>
      </c>
      <c r="N105" s="48" t="s">
        <v>331</v>
      </c>
      <c r="O105" s="46">
        <v>6551.6</v>
      </c>
      <c r="P105" s="47">
        <v>61</v>
      </c>
      <c r="Q105" s="45">
        <v>62.3</v>
      </c>
      <c r="R105" s="45"/>
      <c r="S105" s="48"/>
      <c r="T105" s="114"/>
    </row>
    <row r="106" spans="1:20" ht="25.5" x14ac:dyDescent="0.2">
      <c r="A106" s="104" t="s">
        <v>1155</v>
      </c>
      <c r="B106" s="750"/>
      <c r="C106" s="766"/>
      <c r="D106" s="767"/>
      <c r="E106" s="763" t="s">
        <v>339</v>
      </c>
      <c r="F106" s="758"/>
      <c r="G106" s="65" t="s">
        <v>153</v>
      </c>
      <c r="H106" s="89" t="s">
        <v>338</v>
      </c>
      <c r="I106" s="49">
        <v>43.311777800000002</v>
      </c>
      <c r="J106" s="47">
        <v>21.891769400000001</v>
      </c>
      <c r="K106" s="110" t="s">
        <v>221</v>
      </c>
      <c r="L106" s="47" t="s">
        <v>329</v>
      </c>
      <c r="M106" s="47" t="s">
        <v>336</v>
      </c>
      <c r="N106" s="48" t="s">
        <v>337</v>
      </c>
      <c r="O106" s="46">
        <v>2525.4</v>
      </c>
      <c r="P106" s="47">
        <v>135.19999999999999</v>
      </c>
      <c r="Q106" s="339">
        <v>165.19668809977705</v>
      </c>
      <c r="R106" s="45"/>
      <c r="S106" s="48"/>
      <c r="T106" s="114" t="s">
        <v>1417</v>
      </c>
    </row>
    <row r="107" spans="1:20" x14ac:dyDescent="0.2">
      <c r="A107" s="104" t="s">
        <v>1155</v>
      </c>
      <c r="B107" s="750"/>
      <c r="C107" s="766" t="s">
        <v>380</v>
      </c>
      <c r="D107" s="767"/>
      <c r="E107" s="763" t="s">
        <v>381</v>
      </c>
      <c r="F107" s="758"/>
      <c r="G107" s="65" t="s">
        <v>153</v>
      </c>
      <c r="H107" s="89" t="s">
        <v>379</v>
      </c>
      <c r="I107" s="49">
        <v>45.261299999999999</v>
      </c>
      <c r="J107" s="47">
        <v>19.849399999999999</v>
      </c>
      <c r="K107" s="47" t="s">
        <v>66</v>
      </c>
      <c r="L107" s="47" t="s">
        <v>179</v>
      </c>
      <c r="M107" s="47" t="s">
        <v>193</v>
      </c>
      <c r="N107" s="48" t="s">
        <v>194</v>
      </c>
      <c r="O107" s="46">
        <v>7791.4</v>
      </c>
      <c r="P107" s="339">
        <v>191.72346224139193</v>
      </c>
      <c r="Q107" s="45">
        <v>51.6</v>
      </c>
      <c r="R107" s="45"/>
      <c r="S107" s="48"/>
      <c r="T107" s="114" t="s">
        <v>1413</v>
      </c>
    </row>
    <row r="108" spans="1:20" x14ac:dyDescent="0.2">
      <c r="A108" s="104" t="s">
        <v>1155</v>
      </c>
      <c r="B108" s="750"/>
      <c r="C108" s="766"/>
      <c r="D108" s="767"/>
      <c r="E108" s="763" t="s">
        <v>383</v>
      </c>
      <c r="F108" s="758"/>
      <c r="G108" s="65" t="s">
        <v>153</v>
      </c>
      <c r="H108" s="89" t="s">
        <v>382</v>
      </c>
      <c r="I108" s="49">
        <v>45.244500000000002</v>
      </c>
      <c r="J108" s="47">
        <v>19.837700000000002</v>
      </c>
      <c r="K108" s="47" t="s">
        <v>66</v>
      </c>
      <c r="L108" s="47" t="s">
        <v>179</v>
      </c>
      <c r="M108" s="47" t="s">
        <v>193</v>
      </c>
      <c r="N108" s="48" t="s">
        <v>194</v>
      </c>
      <c r="O108" s="46">
        <v>50711.3</v>
      </c>
      <c r="P108" s="339">
        <v>441.11420693579754</v>
      </c>
      <c r="Q108" s="45">
        <v>681.1</v>
      </c>
      <c r="R108" s="45"/>
      <c r="S108" s="48"/>
      <c r="T108" s="114" t="s">
        <v>1413</v>
      </c>
    </row>
    <row r="109" spans="1:20" x14ac:dyDescent="0.2">
      <c r="A109" s="104" t="s">
        <v>1155</v>
      </c>
      <c r="B109" s="750"/>
      <c r="C109" s="766"/>
      <c r="D109" s="767"/>
      <c r="E109" s="763" t="s">
        <v>385</v>
      </c>
      <c r="F109" s="758"/>
      <c r="G109" s="65" t="s">
        <v>153</v>
      </c>
      <c r="H109" s="89" t="s">
        <v>384</v>
      </c>
      <c r="I109" s="49">
        <v>45.2637</v>
      </c>
      <c r="J109" s="47">
        <v>19.8261</v>
      </c>
      <c r="K109" s="47" t="s">
        <v>66</v>
      </c>
      <c r="L109" s="47" t="s">
        <v>179</v>
      </c>
      <c r="M109" s="47" t="s">
        <v>193</v>
      </c>
      <c r="N109" s="48" t="s">
        <v>194</v>
      </c>
      <c r="O109" s="46">
        <v>11448.9</v>
      </c>
      <c r="P109" s="339">
        <v>564.13937974646137</v>
      </c>
      <c r="Q109" s="45">
        <v>249.7</v>
      </c>
      <c r="R109" s="45"/>
      <c r="S109" s="48"/>
      <c r="T109" s="114"/>
    </row>
    <row r="110" spans="1:20" x14ac:dyDescent="0.2">
      <c r="A110" s="104" t="s">
        <v>1155</v>
      </c>
      <c r="B110" s="750"/>
      <c r="C110" s="766"/>
      <c r="D110" s="767"/>
      <c r="E110" s="763" t="s">
        <v>387</v>
      </c>
      <c r="F110" s="758"/>
      <c r="G110" s="65" t="s">
        <v>153</v>
      </c>
      <c r="H110" s="89" t="s">
        <v>386</v>
      </c>
      <c r="I110" s="49">
        <v>45.249172000000002</v>
      </c>
      <c r="J110" s="47">
        <v>19.812842</v>
      </c>
      <c r="K110" s="47" t="s">
        <v>66</v>
      </c>
      <c r="L110" s="47" t="s">
        <v>179</v>
      </c>
      <c r="M110" s="47" t="s">
        <v>193</v>
      </c>
      <c r="N110" s="48" t="s">
        <v>194</v>
      </c>
      <c r="O110" s="46">
        <v>40977</v>
      </c>
      <c r="P110" s="339">
        <v>244.51509092836724</v>
      </c>
      <c r="Q110" s="45">
        <v>159.30000000000001</v>
      </c>
      <c r="R110" s="45"/>
      <c r="S110" s="48"/>
      <c r="T110" s="114" t="s">
        <v>1418</v>
      </c>
    </row>
    <row r="111" spans="1:20" x14ac:dyDescent="0.2">
      <c r="A111" s="104" t="s">
        <v>1155</v>
      </c>
      <c r="B111" s="750"/>
      <c r="C111" s="766" t="s">
        <v>442</v>
      </c>
      <c r="D111" s="767"/>
      <c r="E111" s="763" t="s">
        <v>442</v>
      </c>
      <c r="F111" s="758"/>
      <c r="G111" s="65" t="s">
        <v>153</v>
      </c>
      <c r="H111" s="89" t="s">
        <v>441</v>
      </c>
      <c r="I111" s="49">
        <v>46.099800000000002</v>
      </c>
      <c r="J111" s="47">
        <v>19.678100000000001</v>
      </c>
      <c r="K111" s="47" t="s">
        <v>66</v>
      </c>
      <c r="L111" s="47" t="s">
        <v>87</v>
      </c>
      <c r="M111" s="47" t="s">
        <v>88</v>
      </c>
      <c r="N111" s="48" t="s">
        <v>88</v>
      </c>
      <c r="O111" s="46">
        <v>19249.400000000001</v>
      </c>
      <c r="P111" s="47">
        <v>3143.4</v>
      </c>
      <c r="Q111" s="45">
        <v>345.7</v>
      </c>
      <c r="R111" s="45"/>
      <c r="S111" s="48"/>
      <c r="T111" s="114"/>
    </row>
    <row r="112" spans="1:20" x14ac:dyDescent="0.2">
      <c r="A112" s="104" t="s">
        <v>1155</v>
      </c>
      <c r="B112" s="750"/>
      <c r="C112" s="766" t="s">
        <v>694</v>
      </c>
      <c r="D112" s="767"/>
      <c r="E112" s="763" t="s">
        <v>695</v>
      </c>
      <c r="F112" s="758"/>
      <c r="G112" s="65" t="s">
        <v>153</v>
      </c>
      <c r="H112" s="89" t="s">
        <v>693</v>
      </c>
      <c r="I112" s="49">
        <v>44.007899999999999</v>
      </c>
      <c r="J112" s="47">
        <v>20.915400000000002</v>
      </c>
      <c r="K112" s="272" t="s">
        <v>96</v>
      </c>
      <c r="L112" s="47" t="s">
        <v>501</v>
      </c>
      <c r="M112" s="47" t="s">
        <v>502</v>
      </c>
      <c r="N112" s="48" t="s">
        <v>503</v>
      </c>
      <c r="O112" s="46">
        <v>306632</v>
      </c>
      <c r="P112" s="47">
        <v>1017782</v>
      </c>
      <c r="Q112" s="45">
        <v>49143</v>
      </c>
      <c r="R112" s="45"/>
      <c r="S112" s="48"/>
      <c r="T112" s="114" t="s">
        <v>1419</v>
      </c>
    </row>
    <row r="113" spans="1:20" x14ac:dyDescent="0.2">
      <c r="A113" s="104" t="s">
        <v>1155</v>
      </c>
      <c r="B113" s="750"/>
      <c r="C113" s="766" t="s">
        <v>887</v>
      </c>
      <c r="D113" s="767"/>
      <c r="E113" s="763" t="s">
        <v>888</v>
      </c>
      <c r="F113" s="758"/>
      <c r="G113" s="65" t="s">
        <v>153</v>
      </c>
      <c r="H113" s="89" t="s">
        <v>886</v>
      </c>
      <c r="I113" s="49">
        <v>45.269199999999998</v>
      </c>
      <c r="J113" s="47">
        <v>19.881</v>
      </c>
      <c r="K113" s="272" t="s">
        <v>66</v>
      </c>
      <c r="L113" s="47" t="s">
        <v>179</v>
      </c>
      <c r="M113" s="47" t="s">
        <v>193</v>
      </c>
      <c r="N113" s="48" t="s">
        <v>194</v>
      </c>
      <c r="O113" s="46">
        <v>84639.7</v>
      </c>
      <c r="P113" s="339"/>
      <c r="Q113" s="45">
        <v>51.5</v>
      </c>
      <c r="R113" s="45"/>
      <c r="S113" s="48"/>
      <c r="T113" s="114" t="s">
        <v>1421</v>
      </c>
    </row>
    <row r="114" spans="1:20" x14ac:dyDescent="0.2">
      <c r="A114" s="104" t="s">
        <v>1155</v>
      </c>
      <c r="B114" s="750"/>
      <c r="C114" s="766"/>
      <c r="D114" s="767"/>
      <c r="E114" s="763" t="s">
        <v>890</v>
      </c>
      <c r="F114" s="758"/>
      <c r="G114" s="65" t="s">
        <v>153</v>
      </c>
      <c r="H114" s="89" t="s">
        <v>889</v>
      </c>
      <c r="I114" s="49">
        <v>44.970999999999997</v>
      </c>
      <c r="J114" s="47">
        <v>19.642099999999999</v>
      </c>
      <c r="K114" s="272" t="s">
        <v>66</v>
      </c>
      <c r="L114" s="47" t="s">
        <v>114</v>
      </c>
      <c r="M114" s="47" t="s">
        <v>423</v>
      </c>
      <c r="N114" s="48" t="s">
        <v>423</v>
      </c>
      <c r="O114" s="46">
        <v>23100.1</v>
      </c>
      <c r="P114" s="215">
        <v>22501.103724390996</v>
      </c>
      <c r="Q114" s="45">
        <v>291.8</v>
      </c>
      <c r="R114" s="45"/>
      <c r="S114" s="48"/>
      <c r="T114" s="114" t="s">
        <v>1420</v>
      </c>
    </row>
    <row r="115" spans="1:20" x14ac:dyDescent="0.2">
      <c r="A115" s="104" t="s">
        <v>1155</v>
      </c>
      <c r="B115" s="750"/>
      <c r="C115" s="766"/>
      <c r="D115" s="767"/>
      <c r="E115" s="763" t="s">
        <v>892</v>
      </c>
      <c r="F115" s="758"/>
      <c r="G115" s="65" t="s">
        <v>153</v>
      </c>
      <c r="H115" s="89" t="s">
        <v>891</v>
      </c>
      <c r="I115" s="49">
        <v>44.228900000000003</v>
      </c>
      <c r="J115" s="47">
        <v>21.1737</v>
      </c>
      <c r="K115" s="272" t="s">
        <v>96</v>
      </c>
      <c r="L115" s="47" t="s">
        <v>477</v>
      </c>
      <c r="M115" s="47" t="s">
        <v>748</v>
      </c>
      <c r="N115" s="48" t="s">
        <v>748</v>
      </c>
      <c r="O115" s="46">
        <v>639000</v>
      </c>
      <c r="P115" s="47">
        <v>2326000</v>
      </c>
      <c r="Q115" s="342">
        <v>26970.779220779219</v>
      </c>
      <c r="R115" s="45"/>
      <c r="S115" s="48"/>
      <c r="T115" s="114" t="s">
        <v>1422</v>
      </c>
    </row>
    <row r="116" spans="1:20" x14ac:dyDescent="0.2">
      <c r="A116" s="104" t="s">
        <v>1155</v>
      </c>
      <c r="B116" s="750"/>
      <c r="C116" s="766"/>
      <c r="D116" s="767"/>
      <c r="E116" s="763" t="s">
        <v>895</v>
      </c>
      <c r="F116" s="758"/>
      <c r="G116" s="65" t="s">
        <v>153</v>
      </c>
      <c r="H116" s="89" t="s">
        <v>894</v>
      </c>
      <c r="I116" s="49">
        <v>44.722999999999999</v>
      </c>
      <c r="J116" s="47">
        <v>21.1708</v>
      </c>
      <c r="K116" s="272" t="s">
        <v>221</v>
      </c>
      <c r="L116" s="47" t="s">
        <v>722</v>
      </c>
      <c r="M116" s="47" t="s">
        <v>893</v>
      </c>
      <c r="N116" s="48" t="s">
        <v>893</v>
      </c>
      <c r="O116" s="46">
        <v>3719671</v>
      </c>
      <c r="P116" s="47">
        <v>48971092.799999997</v>
      </c>
      <c r="Q116" s="45">
        <v>1302077.7</v>
      </c>
      <c r="R116" s="45"/>
      <c r="S116" s="48"/>
      <c r="T116" s="114"/>
    </row>
    <row r="117" spans="1:20" x14ac:dyDescent="0.2">
      <c r="A117" s="104" t="s">
        <v>1155</v>
      </c>
      <c r="B117" s="750"/>
      <c r="C117" s="766"/>
      <c r="D117" s="767"/>
      <c r="E117" s="763" t="s">
        <v>898</v>
      </c>
      <c r="F117" s="758"/>
      <c r="G117" s="65" t="s">
        <v>153</v>
      </c>
      <c r="H117" s="89" t="s">
        <v>897</v>
      </c>
      <c r="I117" s="49">
        <v>44.729500000000002</v>
      </c>
      <c r="J117" s="47">
        <v>21.1952</v>
      </c>
      <c r="K117" s="272" t="s">
        <v>221</v>
      </c>
      <c r="L117" s="47" t="s">
        <v>722</v>
      </c>
      <c r="M117" s="47" t="s">
        <v>893</v>
      </c>
      <c r="N117" s="48" t="s">
        <v>896</v>
      </c>
      <c r="O117" s="46">
        <v>4607567.3</v>
      </c>
      <c r="P117" s="47">
        <v>65369902.100000001</v>
      </c>
      <c r="Q117" s="45">
        <v>950472.7</v>
      </c>
      <c r="R117" s="45"/>
      <c r="S117" s="48"/>
      <c r="T117" s="114"/>
    </row>
    <row r="118" spans="1:20" x14ac:dyDescent="0.2">
      <c r="A118" s="104" t="s">
        <v>1155</v>
      </c>
      <c r="B118" s="750"/>
      <c r="C118" s="766"/>
      <c r="D118" s="767"/>
      <c r="E118" s="763" t="s">
        <v>902</v>
      </c>
      <c r="F118" s="758"/>
      <c r="G118" s="65" t="s">
        <v>153</v>
      </c>
      <c r="H118" s="89" t="s">
        <v>901</v>
      </c>
      <c r="I118" s="49">
        <v>44.4664</v>
      </c>
      <c r="J118" s="47">
        <v>20.2836</v>
      </c>
      <c r="K118" s="47" t="s">
        <v>54</v>
      </c>
      <c r="L118" s="47" t="s">
        <v>55</v>
      </c>
      <c r="M118" s="47" t="s">
        <v>899</v>
      </c>
      <c r="N118" s="48" t="s">
        <v>900</v>
      </c>
      <c r="O118" s="46">
        <v>2664410.6</v>
      </c>
      <c r="P118" s="47">
        <v>11683172.800000001</v>
      </c>
      <c r="Q118" s="45">
        <v>4527300.9000000004</v>
      </c>
      <c r="R118" s="45"/>
      <c r="S118" s="48"/>
      <c r="T118" s="114"/>
    </row>
    <row r="119" spans="1:20" x14ac:dyDescent="0.2">
      <c r="A119" s="104" t="s">
        <v>1155</v>
      </c>
      <c r="B119" s="750"/>
      <c r="C119" s="766"/>
      <c r="D119" s="767"/>
      <c r="E119" s="763" t="s">
        <v>905</v>
      </c>
      <c r="F119" s="758"/>
      <c r="G119" s="65" t="s">
        <v>153</v>
      </c>
      <c r="H119" s="89" t="s">
        <v>904</v>
      </c>
      <c r="I119" s="49">
        <v>44.666400000000003</v>
      </c>
      <c r="J119" s="47">
        <v>20.1602</v>
      </c>
      <c r="K119" s="47" t="s">
        <v>54</v>
      </c>
      <c r="L119" s="47" t="s">
        <v>55</v>
      </c>
      <c r="M119" s="47" t="s">
        <v>566</v>
      </c>
      <c r="N119" s="48" t="s">
        <v>903</v>
      </c>
      <c r="O119" s="46">
        <v>18247840</v>
      </c>
      <c r="P119" s="47">
        <v>100509200</v>
      </c>
      <c r="Q119" s="45">
        <v>1972970</v>
      </c>
      <c r="R119" s="45"/>
      <c r="S119" s="48"/>
      <c r="T119" s="114"/>
    </row>
    <row r="120" spans="1:20" x14ac:dyDescent="0.2">
      <c r="A120" s="104" t="s">
        <v>1155</v>
      </c>
      <c r="B120" s="750"/>
      <c r="C120" s="766"/>
      <c r="D120" s="767"/>
      <c r="E120" s="763" t="s">
        <v>907</v>
      </c>
      <c r="F120" s="758"/>
      <c r="G120" s="65" t="s">
        <v>153</v>
      </c>
      <c r="H120" s="89" t="s">
        <v>906</v>
      </c>
      <c r="I120" s="49">
        <v>44.653799999999997</v>
      </c>
      <c r="J120" s="47">
        <v>20.004799999999999</v>
      </c>
      <c r="K120" s="47" t="s">
        <v>54</v>
      </c>
      <c r="L120" s="47" t="s">
        <v>55</v>
      </c>
      <c r="M120" s="47" t="s">
        <v>566</v>
      </c>
      <c r="N120" s="48" t="s">
        <v>816</v>
      </c>
      <c r="O120" s="46">
        <v>16243620</v>
      </c>
      <c r="P120" s="47">
        <v>68989280</v>
      </c>
      <c r="Q120" s="45">
        <v>1320950</v>
      </c>
      <c r="R120" s="45"/>
      <c r="S120" s="48"/>
      <c r="T120" s="114"/>
    </row>
    <row r="121" spans="1:20" ht="13.5" thickBot="1" x14ac:dyDescent="0.25">
      <c r="A121" s="343" t="s">
        <v>1190</v>
      </c>
      <c r="B121" s="751"/>
      <c r="C121" s="809"/>
      <c r="D121" s="810"/>
      <c r="E121" s="768" t="s">
        <v>910</v>
      </c>
      <c r="F121" s="760"/>
      <c r="G121" s="73" t="s">
        <v>911</v>
      </c>
      <c r="H121" s="90" t="s">
        <v>909</v>
      </c>
      <c r="I121" s="51">
        <v>44.43</v>
      </c>
      <c r="J121" s="52">
        <v>20.279499999999999</v>
      </c>
      <c r="K121" s="52" t="s">
        <v>54</v>
      </c>
      <c r="L121" s="52" t="s">
        <v>55</v>
      </c>
      <c r="M121" s="52" t="s">
        <v>899</v>
      </c>
      <c r="N121" s="53" t="s">
        <v>908</v>
      </c>
      <c r="O121" s="54">
        <v>322164.40000000002</v>
      </c>
      <c r="P121" s="52">
        <v>1466334.4</v>
      </c>
      <c r="Q121" s="50">
        <v>111415.6</v>
      </c>
      <c r="R121" s="50"/>
      <c r="S121" s="53"/>
      <c r="T121" s="114"/>
    </row>
    <row r="122" spans="1:20" x14ac:dyDescent="0.2">
      <c r="A122" s="104" t="s">
        <v>1190</v>
      </c>
      <c r="B122" s="108" t="s">
        <v>1318</v>
      </c>
      <c r="C122" s="736" t="s">
        <v>809</v>
      </c>
      <c r="D122" s="734"/>
      <c r="E122" s="733" t="s">
        <v>810</v>
      </c>
      <c r="F122" s="734"/>
      <c r="G122" s="110" t="s">
        <v>457</v>
      </c>
      <c r="H122" s="89" t="s">
        <v>808</v>
      </c>
      <c r="I122" s="49">
        <v>44</v>
      </c>
      <c r="J122" s="47">
        <v>21</v>
      </c>
      <c r="K122" s="272" t="s">
        <v>96</v>
      </c>
      <c r="L122" s="47" t="s">
        <v>477</v>
      </c>
      <c r="M122" s="47" t="s">
        <v>676</v>
      </c>
      <c r="N122" s="48" t="s">
        <v>806</v>
      </c>
      <c r="O122" s="46">
        <v>21239.200000000001</v>
      </c>
      <c r="P122" s="47">
        <v>47033</v>
      </c>
      <c r="Q122" s="45">
        <v>732.9</v>
      </c>
      <c r="R122" s="45"/>
      <c r="S122" s="48"/>
      <c r="T122" s="114"/>
    </row>
    <row r="123" spans="1:20" x14ac:dyDescent="0.2">
      <c r="A123" s="104" t="s">
        <v>1190</v>
      </c>
      <c r="B123" s="108" t="s">
        <v>1318</v>
      </c>
      <c r="C123" s="731" t="s">
        <v>809</v>
      </c>
      <c r="D123" s="732"/>
      <c r="E123" s="735" t="s">
        <v>812</v>
      </c>
      <c r="F123" s="732"/>
      <c r="G123" s="110" t="s">
        <v>457</v>
      </c>
      <c r="H123" s="89" t="s">
        <v>811</v>
      </c>
      <c r="I123" s="49">
        <v>44</v>
      </c>
      <c r="J123" s="47">
        <v>21</v>
      </c>
      <c r="K123" s="272" t="s">
        <v>96</v>
      </c>
      <c r="L123" s="47" t="s">
        <v>477</v>
      </c>
      <c r="M123" s="47" t="s">
        <v>676</v>
      </c>
      <c r="N123" s="48" t="s">
        <v>806</v>
      </c>
      <c r="O123" s="46">
        <v>2152.1</v>
      </c>
      <c r="P123" s="47"/>
      <c r="Q123" s="45"/>
      <c r="R123" s="45"/>
      <c r="S123" s="48"/>
      <c r="T123" s="114"/>
    </row>
    <row r="124" spans="1:20" x14ac:dyDescent="0.2">
      <c r="A124" s="104" t="s">
        <v>1190</v>
      </c>
      <c r="B124" s="108" t="s">
        <v>1318</v>
      </c>
      <c r="C124" s="731" t="s">
        <v>809</v>
      </c>
      <c r="D124" s="732"/>
      <c r="E124" s="735" t="s">
        <v>815</v>
      </c>
      <c r="F124" s="732"/>
      <c r="G124" s="110" t="s">
        <v>457</v>
      </c>
      <c r="H124" s="89" t="s">
        <v>814</v>
      </c>
      <c r="I124" s="49">
        <v>44</v>
      </c>
      <c r="J124" s="47">
        <v>21</v>
      </c>
      <c r="K124" s="272" t="s">
        <v>96</v>
      </c>
      <c r="L124" s="47" t="s">
        <v>477</v>
      </c>
      <c r="M124" s="47" t="s">
        <v>676</v>
      </c>
      <c r="N124" s="48" t="s">
        <v>813</v>
      </c>
      <c r="O124" s="46">
        <v>5986</v>
      </c>
      <c r="P124" s="47">
        <v>19471.5</v>
      </c>
      <c r="Q124" s="45">
        <v>263.89999999999998</v>
      </c>
      <c r="R124" s="45"/>
      <c r="S124" s="48"/>
      <c r="T124" s="114"/>
    </row>
    <row r="125" spans="1:20" x14ac:dyDescent="0.2">
      <c r="A125" s="104" t="s">
        <v>1190</v>
      </c>
      <c r="B125" s="108" t="s">
        <v>1318</v>
      </c>
      <c r="C125" s="731" t="s">
        <v>809</v>
      </c>
      <c r="D125" s="732"/>
      <c r="E125" s="735" t="s">
        <v>818</v>
      </c>
      <c r="F125" s="732"/>
      <c r="G125" s="110" t="s">
        <v>457</v>
      </c>
      <c r="H125" s="89" t="s">
        <v>817</v>
      </c>
      <c r="I125" s="49">
        <v>43.469099999999997</v>
      </c>
      <c r="J125" s="47">
        <v>20.610900000000001</v>
      </c>
      <c r="K125" s="272" t="s">
        <v>96</v>
      </c>
      <c r="L125" s="47" t="s">
        <v>97</v>
      </c>
      <c r="M125" s="47" t="s">
        <v>98</v>
      </c>
      <c r="N125" s="48" t="s">
        <v>816</v>
      </c>
      <c r="O125" s="46">
        <v>0.1</v>
      </c>
      <c r="P125" s="47"/>
      <c r="Q125" s="45"/>
      <c r="R125" s="45"/>
      <c r="S125" s="48"/>
      <c r="T125" s="114"/>
    </row>
    <row r="126" spans="1:20" x14ac:dyDescent="0.2">
      <c r="A126" s="104" t="s">
        <v>1190</v>
      </c>
      <c r="B126" s="108" t="s">
        <v>1318</v>
      </c>
      <c r="C126" s="731" t="s">
        <v>809</v>
      </c>
      <c r="D126" s="732"/>
      <c r="E126" s="735" t="s">
        <v>822</v>
      </c>
      <c r="F126" s="732"/>
      <c r="G126" s="110" t="s">
        <v>457</v>
      </c>
      <c r="H126" s="89" t="s">
        <v>821</v>
      </c>
      <c r="I126" s="49">
        <v>43.391800000000003</v>
      </c>
      <c r="J126" s="47">
        <v>20.634699999999999</v>
      </c>
      <c r="K126" s="272" t="s">
        <v>96</v>
      </c>
      <c r="L126" s="47" t="s">
        <v>97</v>
      </c>
      <c r="M126" s="47" t="s">
        <v>819</v>
      </c>
      <c r="N126" s="48" t="s">
        <v>820</v>
      </c>
      <c r="O126" s="46">
        <v>0.2</v>
      </c>
      <c r="P126" s="47"/>
      <c r="Q126" s="45"/>
      <c r="R126" s="45"/>
      <c r="S126" s="48"/>
      <c r="T126" s="114"/>
    </row>
    <row r="127" spans="1:20" x14ac:dyDescent="0.2">
      <c r="A127" s="104" t="s">
        <v>1190</v>
      </c>
      <c r="B127" s="108" t="s">
        <v>1318</v>
      </c>
      <c r="C127" s="731" t="s">
        <v>809</v>
      </c>
      <c r="D127" s="732"/>
      <c r="E127" s="735" t="s">
        <v>826</v>
      </c>
      <c r="F127" s="732"/>
      <c r="G127" s="110" t="s">
        <v>457</v>
      </c>
      <c r="H127" s="89" t="s">
        <v>825</v>
      </c>
      <c r="I127" s="49">
        <v>43.273699999999998</v>
      </c>
      <c r="J127" s="47">
        <v>20.1173</v>
      </c>
      <c r="K127" s="272" t="s">
        <v>96</v>
      </c>
      <c r="L127" s="47" t="s">
        <v>443</v>
      </c>
      <c r="M127" s="47" t="s">
        <v>823</v>
      </c>
      <c r="N127" s="48" t="s">
        <v>824</v>
      </c>
      <c r="O127" s="46">
        <v>216</v>
      </c>
      <c r="P127" s="47">
        <v>16128</v>
      </c>
      <c r="Q127" s="45"/>
      <c r="R127" s="45"/>
      <c r="S127" s="48"/>
      <c r="T127" s="114"/>
    </row>
    <row r="128" spans="1:20" x14ac:dyDescent="0.2">
      <c r="A128" s="104" t="s">
        <v>1190</v>
      </c>
      <c r="B128" s="108" t="s">
        <v>1318</v>
      </c>
      <c r="C128" s="731" t="s">
        <v>809</v>
      </c>
      <c r="D128" s="732"/>
      <c r="E128" s="735" t="s">
        <v>831</v>
      </c>
      <c r="F128" s="732"/>
      <c r="G128" s="110" t="s">
        <v>457</v>
      </c>
      <c r="H128" s="89" t="s">
        <v>830</v>
      </c>
      <c r="I128" s="49">
        <v>43.645000000000003</v>
      </c>
      <c r="J128" s="47">
        <v>22.0137</v>
      </c>
      <c r="K128" s="272" t="s">
        <v>221</v>
      </c>
      <c r="L128" s="47" t="s">
        <v>827</v>
      </c>
      <c r="M128" s="47" t="s">
        <v>828</v>
      </c>
      <c r="N128" s="48" t="s">
        <v>829</v>
      </c>
      <c r="O128" s="46">
        <v>2597.4</v>
      </c>
      <c r="P128" s="47">
        <v>21882.9</v>
      </c>
      <c r="Q128" s="45"/>
      <c r="R128" s="45"/>
      <c r="S128" s="48"/>
      <c r="T128" s="114"/>
    </row>
    <row r="129" spans="1:32" x14ac:dyDescent="0.2">
      <c r="A129" s="104" t="s">
        <v>1190</v>
      </c>
      <c r="B129" s="108" t="s">
        <v>1318</v>
      </c>
      <c r="C129" s="731" t="s">
        <v>809</v>
      </c>
      <c r="D129" s="732"/>
      <c r="E129" s="735" t="s">
        <v>835</v>
      </c>
      <c r="F129" s="732"/>
      <c r="G129" s="110" t="s">
        <v>457</v>
      </c>
      <c r="H129" s="89" t="s">
        <v>834</v>
      </c>
      <c r="I129" s="49">
        <v>43.860799999999998</v>
      </c>
      <c r="J129" s="47">
        <v>22.293399999999998</v>
      </c>
      <c r="K129" s="272" t="s">
        <v>221</v>
      </c>
      <c r="L129" s="47" t="s">
        <v>827</v>
      </c>
      <c r="M129" s="47" t="s">
        <v>832</v>
      </c>
      <c r="N129" s="48" t="s">
        <v>833</v>
      </c>
      <c r="O129" s="46">
        <v>6035.6</v>
      </c>
      <c r="P129" s="47"/>
      <c r="Q129" s="45"/>
      <c r="R129" s="45"/>
      <c r="S129" s="48"/>
      <c r="T129" s="114"/>
    </row>
    <row r="130" spans="1:32" x14ac:dyDescent="0.2">
      <c r="A130" s="270"/>
      <c r="B130" s="227"/>
      <c r="C130" s="238"/>
      <c r="D130" s="238"/>
      <c r="E130" s="227"/>
      <c r="F130" s="227"/>
      <c r="G130" s="227"/>
      <c r="H130" s="271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</row>
    <row r="131" spans="1:32" x14ac:dyDescent="0.2">
      <c r="A131" s="270"/>
      <c r="B131" s="227"/>
      <c r="C131" s="238"/>
      <c r="D131" s="238"/>
      <c r="E131" s="227"/>
      <c r="F131" s="227"/>
      <c r="G131" s="227"/>
      <c r="H131" s="271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</row>
    <row r="132" spans="1:32" x14ac:dyDescent="0.2">
      <c r="A132" s="270"/>
      <c r="B132" s="227"/>
      <c r="C132" s="238"/>
      <c r="D132" s="238"/>
      <c r="E132" s="227"/>
      <c r="F132" s="227"/>
      <c r="G132" s="227"/>
      <c r="H132" s="271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</row>
    <row r="134" spans="1:32" x14ac:dyDescent="0.2">
      <c r="N134" s="35" t="s">
        <v>1213</v>
      </c>
      <c r="O134" s="200">
        <v>47792.141699999993</v>
      </c>
      <c r="P134" s="200">
        <v>301105.21270372445</v>
      </c>
      <c r="Q134" s="200">
        <v>10317.100979220777</v>
      </c>
      <c r="R134" s="200">
        <v>0</v>
      </c>
      <c r="S134" s="200">
        <v>0</v>
      </c>
    </row>
    <row r="135" spans="1:32" x14ac:dyDescent="0.2">
      <c r="N135" s="35" t="s">
        <v>1214</v>
      </c>
      <c r="O135" s="200">
        <v>1087.8408999999999</v>
      </c>
      <c r="P135" s="200">
        <v>3531.5807999999997</v>
      </c>
      <c r="Q135" s="200">
        <v>73.681100000000001</v>
      </c>
      <c r="R135" s="200">
        <v>0</v>
      </c>
      <c r="S135" s="200">
        <v>0</v>
      </c>
    </row>
    <row r="136" spans="1:32" x14ac:dyDescent="0.2">
      <c r="N136" s="35"/>
      <c r="O136" s="200"/>
      <c r="P136" s="200"/>
      <c r="Q136" s="200"/>
      <c r="R136" s="200"/>
      <c r="S136" s="200"/>
    </row>
    <row r="137" spans="1:32" x14ac:dyDescent="0.2">
      <c r="N137" s="35" t="s">
        <v>1215</v>
      </c>
      <c r="O137" s="201">
        <v>0</v>
      </c>
      <c r="P137" s="201">
        <v>-22493.503724455833</v>
      </c>
      <c r="Q137" s="201">
        <v>1807029.2207792234</v>
      </c>
      <c r="R137" s="201">
        <v>0</v>
      </c>
      <c r="S137" s="201">
        <v>0</v>
      </c>
      <c r="U137" s="35" t="s">
        <v>1507</v>
      </c>
    </row>
    <row r="138" spans="1:32" x14ac:dyDescent="0.2">
      <c r="N138" s="35" t="s">
        <v>1216</v>
      </c>
      <c r="O138" s="201">
        <v>0</v>
      </c>
      <c r="P138" s="201">
        <v>0</v>
      </c>
      <c r="Q138" s="201">
        <v>0</v>
      </c>
      <c r="R138" s="201">
        <v>0</v>
      </c>
      <c r="S138" s="201">
        <v>0</v>
      </c>
    </row>
    <row r="139" spans="1:32" x14ac:dyDescent="0.2">
      <c r="N139" s="35"/>
    </row>
    <row r="141" spans="1:32" x14ac:dyDescent="0.2">
      <c r="A141" s="35" t="s">
        <v>1463</v>
      </c>
      <c r="D141" s="80"/>
      <c r="E141"/>
      <c r="F141"/>
      <c r="G141"/>
      <c r="H141"/>
    </row>
    <row r="142" spans="1:32" ht="13.5" thickBot="1" x14ac:dyDescent="0.25">
      <c r="D142" s="80"/>
      <c r="E142"/>
      <c r="F142"/>
      <c r="G142"/>
      <c r="H142"/>
    </row>
    <row r="143" spans="1:32" ht="15" x14ac:dyDescent="0.25">
      <c r="A143" s="725" t="s">
        <v>1423</v>
      </c>
      <c r="B143" s="726"/>
      <c r="C143" s="727"/>
      <c r="D143" s="714" t="s">
        <v>1424</v>
      </c>
      <c r="E143" s="714" t="s">
        <v>1425</v>
      </c>
      <c r="F143" s="720" t="s">
        <v>1504</v>
      </c>
      <c r="G143" s="714" t="s">
        <v>1426</v>
      </c>
      <c r="H143" s="716" t="s">
        <v>1427</v>
      </c>
      <c r="I143" s="716"/>
      <c r="J143" s="716"/>
      <c r="K143" s="716"/>
      <c r="L143" s="716"/>
      <c r="M143" s="716"/>
      <c r="N143" s="722" t="s">
        <v>1428</v>
      </c>
      <c r="O143" s="723"/>
      <c r="P143" s="724"/>
      <c r="R143" s="35" t="s">
        <v>1469</v>
      </c>
      <c r="X143" t="s">
        <v>1505</v>
      </c>
      <c r="AB143" t="s">
        <v>1506</v>
      </c>
    </row>
    <row r="144" spans="1:32" ht="45" x14ac:dyDescent="0.25">
      <c r="A144" s="728"/>
      <c r="B144" s="729"/>
      <c r="C144" s="730"/>
      <c r="D144" s="715"/>
      <c r="E144" s="715"/>
      <c r="F144" s="721"/>
      <c r="G144" s="715"/>
      <c r="H144" s="285" t="s">
        <v>1429</v>
      </c>
      <c r="I144" s="285" t="s">
        <v>1430</v>
      </c>
      <c r="J144" s="286" t="s">
        <v>1431</v>
      </c>
      <c r="K144" s="285" t="s">
        <v>1432</v>
      </c>
      <c r="L144" s="285" t="s">
        <v>1433</v>
      </c>
      <c r="M144" s="285" t="s">
        <v>1434</v>
      </c>
      <c r="N144" s="285" t="s">
        <v>1436</v>
      </c>
      <c r="O144" s="334" t="s">
        <v>1435</v>
      </c>
      <c r="P144" s="287" t="s">
        <v>1437</v>
      </c>
      <c r="R144" s="308" t="s">
        <v>4</v>
      </c>
      <c r="S144" s="308" t="s">
        <v>3</v>
      </c>
      <c r="T144" s="308" t="s">
        <v>1158</v>
      </c>
      <c r="U144" s="308" t="s">
        <v>1210</v>
      </c>
      <c r="V144" s="308" t="s">
        <v>18</v>
      </c>
      <c r="X144" s="308" t="s">
        <v>1436</v>
      </c>
      <c r="Y144" s="308" t="s">
        <v>1435</v>
      </c>
      <c r="Z144" s="308" t="s">
        <v>1437</v>
      </c>
      <c r="AB144" s="308" t="s">
        <v>1436</v>
      </c>
      <c r="AC144" s="308" t="s">
        <v>1435</v>
      </c>
      <c r="AD144" s="308" t="s">
        <v>1437</v>
      </c>
      <c r="AE144" s="308"/>
      <c r="AF144" s="308" t="s">
        <v>1508</v>
      </c>
    </row>
    <row r="145" spans="1:32" ht="15" x14ac:dyDescent="0.25">
      <c r="A145" s="711" t="s">
        <v>1438</v>
      </c>
      <c r="B145" s="712"/>
      <c r="C145" s="713"/>
      <c r="D145" s="288" t="s">
        <v>1439</v>
      </c>
      <c r="E145" s="306" t="s">
        <v>904</v>
      </c>
      <c r="F145" s="306" t="s">
        <v>905</v>
      </c>
      <c r="G145" s="290" t="s">
        <v>1440</v>
      </c>
      <c r="H145" s="289">
        <v>0</v>
      </c>
      <c r="I145" s="289">
        <v>0</v>
      </c>
      <c r="J145" s="291">
        <v>41080.818955900002</v>
      </c>
      <c r="K145" s="291">
        <v>354.12019199999997</v>
      </c>
      <c r="L145" s="291"/>
      <c r="M145" s="291"/>
      <c r="N145" s="291">
        <v>4861.5</v>
      </c>
      <c r="O145" s="335">
        <v>35680.9</v>
      </c>
      <c r="P145" s="292">
        <v>2081.39</v>
      </c>
      <c r="R145" s="200">
        <v>10197.247349371301</v>
      </c>
      <c r="S145" s="200">
        <v>55634.395085504999</v>
      </c>
      <c r="T145" s="200">
        <v>333.46229859001005</v>
      </c>
      <c r="U145" s="200">
        <v>138.29314036448</v>
      </c>
      <c r="V145" s="200">
        <v>58.327622979860003</v>
      </c>
      <c r="X145" s="200">
        <v>18247.84</v>
      </c>
      <c r="Y145" s="200">
        <v>100509.2</v>
      </c>
      <c r="Z145" s="200">
        <v>1972.97</v>
      </c>
      <c r="AB145" s="200">
        <v>35044.990728971461</v>
      </c>
      <c r="AC145" s="200">
        <v>142823.36744941751</v>
      </c>
      <c r="AD145" s="200">
        <v>495.26968103384576</v>
      </c>
      <c r="AF145" s="200">
        <v>200.19453163449444</v>
      </c>
    </row>
    <row r="146" spans="1:32" ht="15" x14ac:dyDescent="0.25">
      <c r="A146" s="711" t="s">
        <v>1441</v>
      </c>
      <c r="B146" s="712"/>
      <c r="C146" s="713"/>
      <c r="D146" s="288" t="s">
        <v>1442</v>
      </c>
      <c r="E146" s="306" t="s">
        <v>904</v>
      </c>
      <c r="F146" s="306" t="s">
        <v>905</v>
      </c>
      <c r="G146" s="290" t="s">
        <v>1440</v>
      </c>
      <c r="H146" s="289">
        <v>0</v>
      </c>
      <c r="I146" s="289">
        <v>0</v>
      </c>
      <c r="J146" s="291">
        <v>52037.711820800003</v>
      </c>
      <c r="K146" s="291">
        <v>333.10256399999997</v>
      </c>
      <c r="L146" s="291"/>
      <c r="M146" s="291"/>
      <c r="N146" s="291">
        <v>7165.5</v>
      </c>
      <c r="O146" s="335">
        <v>53024.5</v>
      </c>
      <c r="P146" s="292">
        <v>918.1</v>
      </c>
      <c r="R146" s="200">
        <v>12900.6153838256</v>
      </c>
      <c r="S146" s="200">
        <v>70415.796727260007</v>
      </c>
      <c r="T146" s="200">
        <v>419.49210799712006</v>
      </c>
      <c r="U146" s="200">
        <v>172.94955731176003</v>
      </c>
      <c r="V146" s="200">
        <v>73.618932446320002</v>
      </c>
      <c r="X146" s="200"/>
      <c r="Y146" s="200"/>
      <c r="Z146" s="200"/>
      <c r="AF146" s="200"/>
    </row>
    <row r="147" spans="1:32" ht="15" x14ac:dyDescent="0.25">
      <c r="A147" s="711" t="s">
        <v>1443</v>
      </c>
      <c r="B147" s="712"/>
      <c r="C147" s="713"/>
      <c r="D147" s="288" t="s">
        <v>1444</v>
      </c>
      <c r="E147" s="306" t="s">
        <v>906</v>
      </c>
      <c r="F147" s="306" t="s">
        <v>907</v>
      </c>
      <c r="G147" s="290" t="s">
        <v>1440</v>
      </c>
      <c r="H147" s="289">
        <v>0</v>
      </c>
      <c r="I147" s="289">
        <v>0</v>
      </c>
      <c r="J147" s="291">
        <v>83644.865779800006</v>
      </c>
      <c r="K147" s="291">
        <v>722.48969330999989</v>
      </c>
      <c r="L147" s="291"/>
      <c r="M147" s="291"/>
      <c r="N147" s="291">
        <v>12013.5</v>
      </c>
      <c r="O147" s="335">
        <v>89045.4</v>
      </c>
      <c r="P147" s="292">
        <v>1731</v>
      </c>
      <c r="R147" s="200">
        <v>20762.875384060622</v>
      </c>
      <c r="S147" s="200">
        <v>113278.20120091847</v>
      </c>
      <c r="T147" s="200">
        <v>679.00117993183198</v>
      </c>
      <c r="U147" s="200">
        <v>281.60762157624305</v>
      </c>
      <c r="V147" s="200">
        <v>118.764538386333</v>
      </c>
      <c r="X147" s="200">
        <v>16243.62</v>
      </c>
      <c r="Y147" s="200">
        <v>68989.279999999999</v>
      </c>
      <c r="Z147" s="200">
        <v>1320.95</v>
      </c>
      <c r="AB147" s="200">
        <v>28071.556055007884</v>
      </c>
      <c r="AC147" s="200">
        <v>87763.189533241311</v>
      </c>
      <c r="AD147" s="200">
        <v>518.177625006055</v>
      </c>
      <c r="AF147" s="200">
        <v>160.57911571369308</v>
      </c>
    </row>
    <row r="148" spans="1:32" ht="15" x14ac:dyDescent="0.25">
      <c r="A148" s="711" t="s">
        <v>1445</v>
      </c>
      <c r="B148" s="712"/>
      <c r="C148" s="713"/>
      <c r="D148" s="288" t="s">
        <v>1446</v>
      </c>
      <c r="E148" s="306" t="s">
        <v>906</v>
      </c>
      <c r="F148" s="306" t="s">
        <v>907</v>
      </c>
      <c r="G148" s="290" t="s">
        <v>1440</v>
      </c>
      <c r="H148" s="289">
        <v>0</v>
      </c>
      <c r="I148" s="289">
        <v>0</v>
      </c>
      <c r="J148" s="291"/>
      <c r="K148" s="291">
        <v>4.2807028469999988</v>
      </c>
      <c r="L148" s="291"/>
      <c r="M148" s="291"/>
      <c r="N148" s="293">
        <v>1.3</v>
      </c>
      <c r="O148" s="336">
        <v>2.5</v>
      </c>
      <c r="P148" s="294">
        <v>0.2</v>
      </c>
      <c r="R148" s="200">
        <v>0.60785980427399988</v>
      </c>
      <c r="S148" s="200">
        <v>2.1189479092649997</v>
      </c>
      <c r="T148" s="200">
        <v>0.10787371174439997</v>
      </c>
      <c r="U148" s="200">
        <v>8.2617564947099972E-2</v>
      </c>
      <c r="V148" s="200">
        <v>9.8456165480999974E-3</v>
      </c>
      <c r="X148" s="200"/>
      <c r="Y148" s="200"/>
      <c r="Z148" s="200"/>
      <c r="AF148" s="200"/>
    </row>
    <row r="149" spans="1:32" ht="26.25" x14ac:dyDescent="0.25">
      <c r="A149" s="711" t="s">
        <v>1447</v>
      </c>
      <c r="B149" s="712"/>
      <c r="C149" s="713"/>
      <c r="D149" s="288" t="s">
        <v>1448</v>
      </c>
      <c r="E149" s="306" t="s">
        <v>894</v>
      </c>
      <c r="F149" s="306" t="s">
        <v>895</v>
      </c>
      <c r="G149" s="290" t="s">
        <v>1440</v>
      </c>
      <c r="H149" s="289">
        <v>0</v>
      </c>
      <c r="I149" s="289">
        <v>0</v>
      </c>
      <c r="J149" s="291">
        <v>8003.7783449999997</v>
      </c>
      <c r="K149" s="291">
        <v>42.21</v>
      </c>
      <c r="L149" s="291"/>
      <c r="M149" s="291"/>
      <c r="N149" s="293">
        <v>1398.8</v>
      </c>
      <c r="O149" s="336">
        <v>17598.599999999999</v>
      </c>
      <c r="P149" s="294">
        <v>262.7</v>
      </c>
      <c r="R149" s="200">
        <v>1982.9270712150001</v>
      </c>
      <c r="S149" s="200">
        <v>10825.994715749999</v>
      </c>
      <c r="T149" s="200">
        <v>64.293540925500011</v>
      </c>
      <c r="U149" s="200">
        <v>26.426743704</v>
      </c>
      <c r="V149" s="200">
        <v>11.302372683</v>
      </c>
      <c r="X149" s="200">
        <v>3719.6709999999998</v>
      </c>
      <c r="Y149" s="200">
        <v>48971.092799999999</v>
      </c>
      <c r="Z149" s="200">
        <v>1302.0777</v>
      </c>
      <c r="AB149" s="200">
        <v>5316.2300505313515</v>
      </c>
      <c r="AC149" s="200">
        <v>37230.572406449457</v>
      </c>
      <c r="AD149" s="200">
        <v>417.26268447091934</v>
      </c>
      <c r="AF149" s="200">
        <v>30.224839588823926</v>
      </c>
    </row>
    <row r="150" spans="1:32" ht="26.25" x14ac:dyDescent="0.25">
      <c r="A150" s="711" t="s">
        <v>1449</v>
      </c>
      <c r="B150" s="712"/>
      <c r="C150" s="713"/>
      <c r="D150" s="288" t="s">
        <v>1450</v>
      </c>
      <c r="E150" s="306" t="s">
        <v>894</v>
      </c>
      <c r="F150" s="306" t="s">
        <v>895</v>
      </c>
      <c r="G150" s="290" t="s">
        <v>1440</v>
      </c>
      <c r="H150" s="289">
        <v>0</v>
      </c>
      <c r="I150" s="289">
        <v>0</v>
      </c>
      <c r="J150" s="291">
        <v>16700.579343000001</v>
      </c>
      <c r="K150" s="291">
        <v>28.812000000000001</v>
      </c>
      <c r="L150" s="291"/>
      <c r="M150" s="291"/>
      <c r="N150" s="293">
        <v>2877.7</v>
      </c>
      <c r="O150" s="336">
        <v>26315.599999999999</v>
      </c>
      <c r="P150" s="294">
        <v>351.9</v>
      </c>
      <c r="R150" s="200">
        <v>4129.1344017210004</v>
      </c>
      <c r="S150" s="200">
        <v>22560.044053050005</v>
      </c>
      <c r="T150" s="200">
        <v>132.66063920970001</v>
      </c>
      <c r="U150" s="200">
        <v>53.997925497600008</v>
      </c>
      <c r="V150" s="200">
        <v>23.447078680200001</v>
      </c>
      <c r="X150" s="200"/>
      <c r="Y150" s="200"/>
      <c r="Z150" s="200"/>
      <c r="AF150" s="200"/>
    </row>
    <row r="151" spans="1:32" ht="26.25" x14ac:dyDescent="0.25">
      <c r="A151" s="711" t="s">
        <v>1451</v>
      </c>
      <c r="B151" s="712"/>
      <c r="C151" s="713"/>
      <c r="D151" s="288" t="s">
        <v>1452</v>
      </c>
      <c r="E151" s="306" t="s">
        <v>897</v>
      </c>
      <c r="F151" s="306" t="s">
        <v>898</v>
      </c>
      <c r="G151" s="290" t="s">
        <v>1440</v>
      </c>
      <c r="H151" s="289">
        <v>0</v>
      </c>
      <c r="I151" s="289">
        <v>0</v>
      </c>
      <c r="J151" s="291">
        <v>47965.015729999999</v>
      </c>
      <c r="K151" s="291">
        <v>211.191</v>
      </c>
      <c r="L151" s="295"/>
      <c r="M151" s="291"/>
      <c r="N151" s="293">
        <v>8076.1616000000013</v>
      </c>
      <c r="O151" s="336">
        <v>113912.68150000001</v>
      </c>
      <c r="P151" s="294">
        <v>1267.4555</v>
      </c>
      <c r="R151" s="200">
        <v>11877.34800731</v>
      </c>
      <c r="S151" s="200">
        <v>64857.310780500004</v>
      </c>
      <c r="T151" s="200">
        <v>384.24563746699999</v>
      </c>
      <c r="U151" s="200">
        <v>157.564036636</v>
      </c>
      <c r="V151" s="200">
        <v>67.636761321999998</v>
      </c>
      <c r="X151" s="200">
        <v>4607.5672999999997</v>
      </c>
      <c r="Y151" s="200">
        <v>65369.902099999999</v>
      </c>
      <c r="Z151" s="200">
        <v>950.47269999999992</v>
      </c>
      <c r="AB151" s="200">
        <v>6776.1992639178625</v>
      </c>
      <c r="AC151" s="340">
        <v>65369.902099999999</v>
      </c>
      <c r="AD151" s="200">
        <v>288.14817443806157</v>
      </c>
      <c r="AF151" s="200">
        <v>38.587753091165474</v>
      </c>
    </row>
    <row r="152" spans="1:32" ht="15" x14ac:dyDescent="0.25">
      <c r="A152" s="711" t="s">
        <v>1453</v>
      </c>
      <c r="B152" s="712"/>
      <c r="C152" s="713"/>
      <c r="D152" s="288" t="s">
        <v>1454</v>
      </c>
      <c r="E152" s="306" t="s">
        <v>886</v>
      </c>
      <c r="F152" s="306" t="s">
        <v>888</v>
      </c>
      <c r="G152" s="290" t="s">
        <v>1440</v>
      </c>
      <c r="H152" s="289">
        <v>0</v>
      </c>
      <c r="I152" s="289">
        <v>0</v>
      </c>
      <c r="J152" s="291"/>
      <c r="K152" s="291"/>
      <c r="L152" s="291">
        <v>3266.4797979007999</v>
      </c>
      <c r="M152" s="291"/>
      <c r="N152" s="293">
        <v>542.79999999999995</v>
      </c>
      <c r="O152" s="336">
        <v>0</v>
      </c>
      <c r="P152" s="294">
        <v>0.3</v>
      </c>
      <c r="R152" s="200">
        <v>290.71670201317119</v>
      </c>
      <c r="S152" s="200">
        <v>0.91788082321012487</v>
      </c>
      <c r="T152" s="200">
        <v>2.9071670201317121</v>
      </c>
      <c r="U152" s="200">
        <v>2.9071670201317121</v>
      </c>
      <c r="V152" s="200">
        <v>8.4928474745420814</v>
      </c>
      <c r="X152" s="200">
        <v>84.639699999999991</v>
      </c>
      <c r="Y152" s="200">
        <v>0</v>
      </c>
      <c r="Z152" s="200">
        <v>5.1499999999999997E-2</v>
      </c>
      <c r="AB152" s="200">
        <v>45.331935230995221</v>
      </c>
      <c r="AC152" s="341">
        <v>0.14312667190909728</v>
      </c>
      <c r="AD152" s="214">
        <v>0.49906367178927724</v>
      </c>
      <c r="AF152" s="200">
        <v>1.3243037258492989</v>
      </c>
    </row>
    <row r="153" spans="1:32" ht="15" x14ac:dyDescent="0.25">
      <c r="A153" s="711" t="s">
        <v>1455</v>
      </c>
      <c r="B153" s="712"/>
      <c r="C153" s="713"/>
      <c r="D153" s="288" t="s">
        <v>1456</v>
      </c>
      <c r="E153" s="306" t="s">
        <v>909</v>
      </c>
      <c r="F153" s="306" t="s">
        <v>910</v>
      </c>
      <c r="G153" s="290" t="s">
        <v>1440</v>
      </c>
      <c r="H153" s="289">
        <v>0</v>
      </c>
      <c r="I153" s="289">
        <v>0</v>
      </c>
      <c r="J153" s="291">
        <v>673.50706500000001</v>
      </c>
      <c r="K153" s="291">
        <v>7.8214399999999999</v>
      </c>
      <c r="L153" s="295"/>
      <c r="M153" s="291"/>
      <c r="N153" s="296">
        <v>123.58799999999999</v>
      </c>
      <c r="O153" s="337">
        <v>794.86300000000006</v>
      </c>
      <c r="P153" s="297">
        <v>108.749</v>
      </c>
      <c r="R153" s="200">
        <v>167.46688953500001</v>
      </c>
      <c r="S153" s="200">
        <v>913.10615055000005</v>
      </c>
      <c r="T153" s="200">
        <v>5.5178061015000006</v>
      </c>
      <c r="U153" s="200">
        <v>2.3061764</v>
      </c>
      <c r="V153" s="200">
        <v>0.96089920299999998</v>
      </c>
      <c r="X153" s="200">
        <v>322.1644</v>
      </c>
      <c r="Y153" s="200">
        <v>1466.3344</v>
      </c>
      <c r="Z153" s="200">
        <v>111.41560000000001</v>
      </c>
      <c r="AB153" s="200">
        <v>436.54618560790334</v>
      </c>
      <c r="AC153" s="200">
        <v>1684.46507058832</v>
      </c>
      <c r="AD153" s="200">
        <v>5.6531064881726136</v>
      </c>
      <c r="AF153" s="200">
        <v>2.5048347347232194</v>
      </c>
    </row>
    <row r="154" spans="1:32" ht="26.25" x14ac:dyDescent="0.25">
      <c r="A154" s="711" t="s">
        <v>1457</v>
      </c>
      <c r="B154" s="712"/>
      <c r="C154" s="713"/>
      <c r="D154" s="288" t="s">
        <v>1458</v>
      </c>
      <c r="E154" s="306" t="s">
        <v>1154</v>
      </c>
      <c r="F154" s="306" t="s">
        <v>940</v>
      </c>
      <c r="G154" s="290" t="s">
        <v>1440</v>
      </c>
      <c r="H154" s="289">
        <v>0</v>
      </c>
      <c r="I154" s="289">
        <v>0</v>
      </c>
      <c r="J154" s="291"/>
      <c r="K154" s="291"/>
      <c r="L154" s="293">
        <v>92.5</v>
      </c>
      <c r="M154" s="293"/>
      <c r="N154" s="293">
        <v>54.546800000000005</v>
      </c>
      <c r="O154" s="336">
        <v>1.3751</v>
      </c>
      <c r="P154" s="294">
        <v>0.11059999999999999</v>
      </c>
      <c r="R154" s="200">
        <v>8.2324999999999999</v>
      </c>
      <c r="S154" s="200">
        <v>2.5992500000000002E-2</v>
      </c>
      <c r="T154" s="200">
        <v>8.2325000000000009E-2</v>
      </c>
      <c r="U154" s="200">
        <v>8.2325000000000009E-2</v>
      </c>
      <c r="V154" s="200">
        <v>0.24049999999999999</v>
      </c>
      <c r="X154" s="200"/>
      <c r="Y154" s="200"/>
      <c r="Z154" s="200"/>
      <c r="AF154" s="200">
        <v>0</v>
      </c>
    </row>
    <row r="155" spans="1:32" ht="26.25" x14ac:dyDescent="0.25">
      <c r="A155" s="711" t="s">
        <v>1459</v>
      </c>
      <c r="B155" s="712"/>
      <c r="C155" s="713"/>
      <c r="D155" s="288" t="s">
        <v>1460</v>
      </c>
      <c r="E155" s="306" t="s">
        <v>942</v>
      </c>
      <c r="F155" s="306" t="s">
        <v>943</v>
      </c>
      <c r="G155" s="290" t="s">
        <v>1440</v>
      </c>
      <c r="H155" s="289">
        <v>0</v>
      </c>
      <c r="I155" s="289">
        <v>0</v>
      </c>
      <c r="J155" s="291"/>
      <c r="K155" s="291">
        <v>685.94965999999999</v>
      </c>
      <c r="L155" s="298">
        <v>391.4</v>
      </c>
      <c r="M155" s="293">
        <v>638.5</v>
      </c>
      <c r="N155" s="293">
        <v>109.85990000000001</v>
      </c>
      <c r="O155" s="336">
        <v>248.733</v>
      </c>
      <c r="P155" s="294">
        <v>11.4704</v>
      </c>
      <c r="R155" s="200">
        <v>189.06595172000002</v>
      </c>
      <c r="S155" s="200">
        <v>339.83448360000006</v>
      </c>
      <c r="T155" s="200">
        <v>18.202542431999998</v>
      </c>
      <c r="U155" s="200">
        <v>14.155439438</v>
      </c>
      <c r="V155" s="200">
        <v>4.2554242179999999</v>
      </c>
      <c r="X155" s="200"/>
      <c r="Y155" s="200"/>
      <c r="Z155" s="200"/>
      <c r="AF155" s="200">
        <v>0</v>
      </c>
    </row>
    <row r="156" spans="1:32" ht="27" thickBot="1" x14ac:dyDescent="0.3">
      <c r="A156" s="717" t="s">
        <v>1461</v>
      </c>
      <c r="B156" s="718"/>
      <c r="C156" s="719"/>
      <c r="D156" s="299" t="s">
        <v>1462</v>
      </c>
      <c r="E156" s="307" t="s">
        <v>942</v>
      </c>
      <c r="F156" s="307" t="s">
        <v>943</v>
      </c>
      <c r="G156" s="301" t="s">
        <v>1440</v>
      </c>
      <c r="H156" s="300">
        <v>0</v>
      </c>
      <c r="I156" s="300">
        <v>0</v>
      </c>
      <c r="J156" s="302"/>
      <c r="K156" s="302">
        <v>3002.4</v>
      </c>
      <c r="L156" s="303">
        <v>365.6</v>
      </c>
      <c r="M156" s="304"/>
      <c r="N156" s="302">
        <v>459.60730000000001</v>
      </c>
      <c r="O156" s="338">
        <v>2708.4687999999996</v>
      </c>
      <c r="P156" s="305">
        <v>187.0189</v>
      </c>
      <c r="R156" s="200">
        <v>458.87920000000003</v>
      </c>
      <c r="S156" s="200">
        <v>1486.2907335999998</v>
      </c>
      <c r="T156" s="200">
        <v>75.985864000000007</v>
      </c>
      <c r="U156" s="200">
        <v>58.271704000000007</v>
      </c>
      <c r="V156" s="200">
        <v>7.8560799999999995</v>
      </c>
      <c r="X156" s="200"/>
      <c r="Y156" s="200"/>
      <c r="Z156" s="200"/>
      <c r="AF156" s="200">
        <v>0</v>
      </c>
    </row>
    <row r="158" spans="1:32" x14ac:dyDescent="0.2">
      <c r="A158" s="309" t="s">
        <v>1470</v>
      </c>
      <c r="B158" s="78" t="s">
        <v>1468</v>
      </c>
      <c r="C158" s="78" t="s">
        <v>3</v>
      </c>
      <c r="D158" s="78" t="s">
        <v>1158</v>
      </c>
      <c r="E158" s="78" t="s">
        <v>1210</v>
      </c>
      <c r="F158" s="78" t="s">
        <v>18</v>
      </c>
      <c r="G158" s="78" t="s">
        <v>21</v>
      </c>
      <c r="H158"/>
    </row>
    <row r="159" spans="1:32" x14ac:dyDescent="0.2">
      <c r="A159" s="35" t="s">
        <v>1465</v>
      </c>
      <c r="B159" s="80">
        <v>247</v>
      </c>
      <c r="C159" s="80">
        <v>1350</v>
      </c>
      <c r="D159" s="80">
        <v>7.9</v>
      </c>
      <c r="E159" s="80">
        <v>3.2</v>
      </c>
      <c r="F159" s="80">
        <v>1.4</v>
      </c>
      <c r="G159" s="78" t="s">
        <v>1464</v>
      </c>
      <c r="H159"/>
    </row>
    <row r="160" spans="1:32" x14ac:dyDescent="0.2">
      <c r="A160" s="35" t="s">
        <v>1467</v>
      </c>
      <c r="B160" s="80">
        <v>89</v>
      </c>
      <c r="C160" s="80">
        <v>0.28100000000000003</v>
      </c>
      <c r="D160" s="80">
        <v>0.89</v>
      </c>
      <c r="E160" s="80">
        <v>0.89</v>
      </c>
      <c r="F160" s="80">
        <v>2.6</v>
      </c>
      <c r="G160" s="78" t="s">
        <v>1464</v>
      </c>
      <c r="H160"/>
    </row>
    <row r="161" spans="1:19" x14ac:dyDescent="0.2">
      <c r="A161" s="35" t="s">
        <v>1466</v>
      </c>
      <c r="B161" s="80">
        <v>142</v>
      </c>
      <c r="C161" s="80">
        <v>495</v>
      </c>
      <c r="D161" s="80">
        <v>25.2</v>
      </c>
      <c r="E161" s="80">
        <v>19.3</v>
      </c>
      <c r="F161" s="80">
        <v>2.2999999999999998</v>
      </c>
      <c r="G161" s="78" t="s">
        <v>1464</v>
      </c>
      <c r="H161"/>
    </row>
    <row r="162" spans="1:19" x14ac:dyDescent="0.2">
      <c r="A162" s="35" t="s">
        <v>1207</v>
      </c>
      <c r="B162" s="80">
        <v>81</v>
      </c>
      <c r="C162" s="80">
        <v>10.8</v>
      </c>
      <c r="D162" s="80">
        <v>155</v>
      </c>
      <c r="E162" s="80">
        <v>133</v>
      </c>
      <c r="F162" s="80">
        <v>7.31</v>
      </c>
      <c r="G162" s="78" t="s">
        <v>1464</v>
      </c>
      <c r="H162"/>
    </row>
    <row r="166" spans="1:19" x14ac:dyDescent="0.2">
      <c r="R166" s="344"/>
      <c r="S166" s="344"/>
    </row>
  </sheetData>
  <mergeCells count="116">
    <mergeCell ref="C9:C29"/>
    <mergeCell ref="C30:C39"/>
    <mergeCell ref="E91:F91"/>
    <mergeCell ref="E118:F118"/>
    <mergeCell ref="C92:D101"/>
    <mergeCell ref="C102:D102"/>
    <mergeCell ref="C103:D103"/>
    <mergeCell ref="C113:D121"/>
    <mergeCell ref="E119:F119"/>
    <mergeCell ref="E120:F120"/>
    <mergeCell ref="E105:F105"/>
    <mergeCell ref="E106:F106"/>
    <mergeCell ref="E107:F107"/>
    <mergeCell ref="E92:F92"/>
    <mergeCell ref="E93:F93"/>
    <mergeCell ref="E94:F94"/>
    <mergeCell ref="E95:F95"/>
    <mergeCell ref="E96:F96"/>
    <mergeCell ref="E97:F97"/>
    <mergeCell ref="E98:F98"/>
    <mergeCell ref="E99:F99"/>
    <mergeCell ref="C72:C74"/>
    <mergeCell ref="E113:F113"/>
    <mergeCell ref="E114:F114"/>
    <mergeCell ref="E115:F115"/>
    <mergeCell ref="E116:F116"/>
    <mergeCell ref="E117:F117"/>
    <mergeCell ref="E108:F108"/>
    <mergeCell ref="E109:F109"/>
    <mergeCell ref="E111:F111"/>
    <mergeCell ref="C105:D106"/>
    <mergeCell ref="C111:D111"/>
    <mergeCell ref="C112:D112"/>
    <mergeCell ref="B9:B46"/>
    <mergeCell ref="A9:A46"/>
    <mergeCell ref="D7:I7"/>
    <mergeCell ref="A7:A8"/>
    <mergeCell ref="B7:B8"/>
    <mergeCell ref="C7:C8"/>
    <mergeCell ref="H86:H87"/>
    <mergeCell ref="A86:A87"/>
    <mergeCell ref="B86:B87"/>
    <mergeCell ref="I86:N86"/>
    <mergeCell ref="C86:D87"/>
    <mergeCell ref="E86:F87"/>
    <mergeCell ref="A47:A52"/>
    <mergeCell ref="B47:B52"/>
    <mergeCell ref="C47:C50"/>
    <mergeCell ref="A77:A80"/>
    <mergeCell ref="B77:B80"/>
    <mergeCell ref="C77:C78"/>
    <mergeCell ref="J7:L7"/>
    <mergeCell ref="N7:S7"/>
    <mergeCell ref="M7:M8"/>
    <mergeCell ref="C41:C45"/>
    <mergeCell ref="O86:S86"/>
    <mergeCell ref="C59:C67"/>
    <mergeCell ref="A59:A76"/>
    <mergeCell ref="B59:B76"/>
    <mergeCell ref="C53:C56"/>
    <mergeCell ref="A53:A58"/>
    <mergeCell ref="B53:B58"/>
    <mergeCell ref="B92:B121"/>
    <mergeCell ref="G86:G87"/>
    <mergeCell ref="B88:B91"/>
    <mergeCell ref="C88:D90"/>
    <mergeCell ref="C91:D91"/>
    <mergeCell ref="E88:F88"/>
    <mergeCell ref="E89:F89"/>
    <mergeCell ref="E90:F90"/>
    <mergeCell ref="E112:F112"/>
    <mergeCell ref="E103:F103"/>
    <mergeCell ref="C104:D104"/>
    <mergeCell ref="E100:F100"/>
    <mergeCell ref="E101:F101"/>
    <mergeCell ref="E102:F102"/>
    <mergeCell ref="E110:F110"/>
    <mergeCell ref="E104:F104"/>
    <mergeCell ref="C107:D110"/>
    <mergeCell ref="E121:F121"/>
    <mergeCell ref="C69:C71"/>
    <mergeCell ref="N143:P143"/>
    <mergeCell ref="A143:C144"/>
    <mergeCell ref="A145:C145"/>
    <mergeCell ref="A146:C146"/>
    <mergeCell ref="C128:D128"/>
    <mergeCell ref="C129:D129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C123:D123"/>
    <mergeCell ref="C124:D124"/>
    <mergeCell ref="C125:D125"/>
    <mergeCell ref="C126:D126"/>
    <mergeCell ref="C127:D127"/>
    <mergeCell ref="C122:D122"/>
    <mergeCell ref="A147:C147"/>
    <mergeCell ref="D143:D144"/>
    <mergeCell ref="E143:E144"/>
    <mergeCell ref="G143:G144"/>
    <mergeCell ref="H143:M143"/>
    <mergeCell ref="A153:C153"/>
    <mergeCell ref="A154:C154"/>
    <mergeCell ref="A155:C155"/>
    <mergeCell ref="A156:C156"/>
    <mergeCell ref="A148:C148"/>
    <mergeCell ref="A149:C149"/>
    <mergeCell ref="A150:C150"/>
    <mergeCell ref="A151:C151"/>
    <mergeCell ref="A152:C152"/>
    <mergeCell ref="F143:F14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85" zoomScaleNormal="85" workbookViewId="0">
      <pane xSplit="3" ySplit="8" topLeftCell="D12" activePane="bottomRight" state="frozen"/>
      <selection pane="topRight" activeCell="D1" sqref="D1"/>
      <selection pane="bottomLeft" activeCell="A9" sqref="A9"/>
      <selection pane="bottomRight" activeCell="E43" sqref="E43"/>
    </sheetView>
  </sheetViews>
  <sheetFormatPr defaultColWidth="16" defaultRowHeight="12.75" x14ac:dyDescent="0.2"/>
  <cols>
    <col min="2" max="2" width="34.5703125" customWidth="1"/>
    <col min="13" max="13" width="21.85546875" customWidth="1"/>
  </cols>
  <sheetData>
    <row r="1" spans="1:19" ht="16.5" thickBot="1" x14ac:dyDescent="0.25">
      <c r="A1" s="55" t="s">
        <v>27</v>
      </c>
      <c r="B1" s="102" t="s">
        <v>1196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1197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74" t="s">
        <v>37</v>
      </c>
      <c r="B7" s="776" t="s">
        <v>38</v>
      </c>
      <c r="C7" s="778" t="s">
        <v>1182</v>
      </c>
      <c r="D7" s="771" t="s">
        <v>1183</v>
      </c>
      <c r="E7" s="772"/>
      <c r="F7" s="772"/>
      <c r="G7" s="772"/>
      <c r="H7" s="772"/>
      <c r="I7" s="773"/>
      <c r="J7" s="771" t="s">
        <v>1188</v>
      </c>
      <c r="K7" s="772"/>
      <c r="L7" s="773"/>
      <c r="M7" s="795" t="s">
        <v>1289</v>
      </c>
      <c r="N7" s="771" t="s">
        <v>29</v>
      </c>
      <c r="O7" s="772"/>
      <c r="P7" s="772"/>
      <c r="Q7" s="772"/>
      <c r="R7" s="772"/>
      <c r="S7" s="773"/>
    </row>
    <row r="8" spans="1:19" ht="13.5" thickBot="1" x14ac:dyDescent="0.25">
      <c r="A8" s="775"/>
      <c r="B8" s="777"/>
      <c r="C8" s="77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96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770" t="s">
        <v>1251</v>
      </c>
      <c r="B9" s="748" t="s">
        <v>1252</v>
      </c>
      <c r="C9" s="815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46"/>
      <c r="B10" s="748"/>
      <c r="C10" s="744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46"/>
      <c r="B11" s="748"/>
      <c r="C11" s="745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46"/>
      <c r="B12" s="748"/>
      <c r="C12" s="743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46"/>
      <c r="B13" s="748"/>
      <c r="C13" s="744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46"/>
      <c r="B14" s="748"/>
      <c r="C14" s="745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46"/>
      <c r="B15" s="748"/>
      <c r="C15" s="813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46"/>
      <c r="B16" s="748"/>
      <c r="C16" s="813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46"/>
      <c r="B17" s="748"/>
      <c r="C17" s="814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x14ac:dyDescent="0.2">
      <c r="A18" s="746"/>
      <c r="B18" s="748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26.25" thickBot="1" x14ac:dyDescent="0.25">
      <c r="A19" s="747"/>
      <c r="B19" s="749"/>
      <c r="C19" s="203" t="s">
        <v>1185</v>
      </c>
      <c r="D19" s="197"/>
      <c r="E19" s="198"/>
      <c r="F19" s="198">
        <v>1366.22875835588</v>
      </c>
      <c r="G19" s="198">
        <v>162.64628075665235</v>
      </c>
      <c r="H19" s="198">
        <v>26023.404921064375</v>
      </c>
      <c r="I19" s="199"/>
      <c r="J19" s="99" t="s">
        <v>1250</v>
      </c>
      <c r="K19" s="178">
        <v>38141000</v>
      </c>
      <c r="L19" s="101" t="s">
        <v>1263</v>
      </c>
      <c r="M19" s="141"/>
      <c r="N19" s="51"/>
      <c r="O19" s="54"/>
      <c r="P19" s="52"/>
      <c r="Q19" s="52"/>
      <c r="R19" s="52"/>
      <c r="S19" s="53"/>
    </row>
    <row r="20" spans="1:19" ht="12.75" customHeight="1" x14ac:dyDescent="0.2">
      <c r="A20" s="746" t="s">
        <v>1255</v>
      </c>
      <c r="B20" s="748" t="s">
        <v>1256</v>
      </c>
      <c r="C20" s="743" t="s">
        <v>1184</v>
      </c>
      <c r="D20" s="133"/>
      <c r="E20" s="134"/>
      <c r="F20" s="134"/>
      <c r="G20" s="134"/>
      <c r="H20" s="134"/>
      <c r="I20" s="190"/>
      <c r="J20" s="176"/>
      <c r="K20" s="136"/>
      <c r="L20" s="138"/>
      <c r="M20" s="145"/>
      <c r="N20" s="176"/>
      <c r="O20" s="139"/>
      <c r="P20" s="136"/>
      <c r="Q20" s="136"/>
      <c r="R20" s="137"/>
      <c r="S20" s="138"/>
    </row>
    <row r="21" spans="1:19" x14ac:dyDescent="0.2">
      <c r="A21" s="746"/>
      <c r="B21" s="748"/>
      <c r="C21" s="744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x14ac:dyDescent="0.2">
      <c r="A22" s="746"/>
      <c r="B22" s="748"/>
      <c r="C22" s="745"/>
      <c r="D22" s="169"/>
      <c r="E22" s="170"/>
      <c r="F22" s="170"/>
      <c r="G22" s="170"/>
      <c r="H22" s="170"/>
      <c r="I22" s="193"/>
      <c r="J22" s="171"/>
      <c r="K22" s="172"/>
      <c r="L22" s="173"/>
      <c r="M22" s="174"/>
      <c r="N22" s="171"/>
      <c r="O22" s="175"/>
      <c r="P22" s="172"/>
      <c r="Q22" s="172"/>
      <c r="R22" s="172"/>
      <c r="S22" s="173"/>
    </row>
    <row r="23" spans="1:19" x14ac:dyDescent="0.2">
      <c r="A23" s="746"/>
      <c r="B23" s="748"/>
      <c r="C23" s="743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x14ac:dyDescent="0.2">
      <c r="A24" s="746"/>
      <c r="B24" s="748"/>
      <c r="C24" s="744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46"/>
      <c r="B25" s="748"/>
      <c r="C25" s="745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46"/>
      <c r="B26" s="748"/>
      <c r="C26" s="813" t="s">
        <v>1291</v>
      </c>
      <c r="D26" s="104"/>
      <c r="E26" s="144"/>
      <c r="F26" s="144"/>
      <c r="G26" s="144"/>
      <c r="H26" s="144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x14ac:dyDescent="0.2">
      <c r="A27" s="746"/>
      <c r="B27" s="748"/>
      <c r="C27" s="813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46"/>
      <c r="B28" s="748"/>
      <c r="C28" s="814"/>
      <c r="D28" s="104"/>
      <c r="E28" s="144"/>
      <c r="F28" s="144"/>
      <c r="G28" s="144"/>
      <c r="H28" s="144"/>
      <c r="I28" s="191"/>
      <c r="J28" s="49"/>
      <c r="K28" s="47"/>
      <c r="L28" s="48"/>
      <c r="M28" s="140"/>
      <c r="N28" s="49"/>
      <c r="O28" s="46"/>
      <c r="P28" s="47"/>
      <c r="Q28" s="47"/>
      <c r="R28" s="47"/>
      <c r="S28" s="48"/>
    </row>
    <row r="29" spans="1:19" x14ac:dyDescent="0.2">
      <c r="A29" s="746"/>
      <c r="B29" s="748"/>
      <c r="C29" s="179" t="s">
        <v>1294</v>
      </c>
      <c r="D29" s="180"/>
      <c r="E29" s="181"/>
      <c r="F29" s="181"/>
      <c r="G29" s="181"/>
      <c r="H29" s="181"/>
      <c r="I29" s="194"/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3.5" thickBot="1" x14ac:dyDescent="0.25">
      <c r="A30" s="747"/>
      <c r="B30" s="749"/>
      <c r="C30" s="146" t="s">
        <v>1185</v>
      </c>
      <c r="D30" s="197"/>
      <c r="E30" s="198"/>
      <c r="F30" s="198"/>
      <c r="G30" s="198"/>
      <c r="H30" s="198">
        <v>119.22140942862306</v>
      </c>
      <c r="I30" s="199"/>
      <c r="J30" s="99" t="s">
        <v>1250</v>
      </c>
      <c r="K30" s="178">
        <v>1026686</v>
      </c>
      <c r="L30" s="126" t="s">
        <v>1265</v>
      </c>
      <c r="M30" s="158"/>
      <c r="N30" s="155"/>
      <c r="O30" s="159"/>
      <c r="P30" s="156"/>
      <c r="Q30" s="156"/>
      <c r="R30" s="160"/>
      <c r="S30" s="157"/>
    </row>
    <row r="31" spans="1:19" ht="12.75" customHeight="1" x14ac:dyDescent="0.2">
      <c r="A31" s="746" t="s">
        <v>1257</v>
      </c>
      <c r="B31" s="748" t="s">
        <v>1258</v>
      </c>
      <c r="C31" s="743" t="s">
        <v>1184</v>
      </c>
      <c r="D31" s="133"/>
      <c r="E31" s="134"/>
      <c r="F31" s="134"/>
      <c r="G31" s="134"/>
      <c r="H31" s="134"/>
      <c r="I31" s="190"/>
      <c r="J31" s="176"/>
      <c r="K31" s="136"/>
      <c r="L31" s="138"/>
      <c r="M31" s="254" t="s">
        <v>1807</v>
      </c>
      <c r="N31" s="603">
        <v>45.537075899999998</v>
      </c>
      <c r="O31" s="153">
        <v>20.4737449</v>
      </c>
      <c r="P31" s="136"/>
      <c r="Q31" s="136"/>
      <c r="R31" s="137"/>
      <c r="S31" s="138"/>
    </row>
    <row r="32" spans="1:19" x14ac:dyDescent="0.2">
      <c r="A32" s="746"/>
      <c r="B32" s="748"/>
      <c r="C32" s="744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46"/>
      <c r="B33" s="748"/>
      <c r="C33" s="745"/>
      <c r="D33" s="169"/>
      <c r="E33" s="170"/>
      <c r="F33" s="170"/>
      <c r="G33" s="170"/>
      <c r="H33" s="170"/>
      <c r="I33" s="193"/>
      <c r="J33" s="171"/>
      <c r="K33" s="172"/>
      <c r="L33" s="173"/>
      <c r="M33" s="174"/>
      <c r="N33" s="171"/>
      <c r="O33" s="175"/>
      <c r="P33" s="172"/>
      <c r="Q33" s="172"/>
      <c r="R33" s="172"/>
      <c r="S33" s="173"/>
    </row>
    <row r="34" spans="1:19" x14ac:dyDescent="0.2">
      <c r="A34" s="746"/>
      <c r="B34" s="748"/>
      <c r="C34" s="743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x14ac:dyDescent="0.2">
      <c r="A35" s="746"/>
      <c r="B35" s="748"/>
      <c r="C35" s="744"/>
      <c r="D35" s="104"/>
      <c r="E35" s="144"/>
      <c r="F35" s="144"/>
      <c r="G35" s="144"/>
      <c r="H35" s="144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x14ac:dyDescent="0.2">
      <c r="A36" s="746"/>
      <c r="B36" s="748"/>
      <c r="C36" s="745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x14ac:dyDescent="0.2">
      <c r="A37" s="746"/>
      <c r="B37" s="748"/>
      <c r="C37" s="813" t="s">
        <v>1291</v>
      </c>
      <c r="D37" s="104"/>
      <c r="E37" s="144"/>
      <c r="F37" s="144"/>
      <c r="G37" s="144"/>
      <c r="H37" s="144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x14ac:dyDescent="0.2">
      <c r="A38" s="746"/>
      <c r="B38" s="748"/>
      <c r="C38" s="813"/>
      <c r="D38" s="104"/>
      <c r="E38" s="144"/>
      <c r="F38" s="144"/>
      <c r="G38" s="144"/>
      <c r="H38" s="144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x14ac:dyDescent="0.2">
      <c r="A39" s="746"/>
      <c r="B39" s="748"/>
      <c r="C39" s="814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46"/>
      <c r="B40" s="748"/>
      <c r="C40" s="179" t="s">
        <v>1294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3.5" thickBot="1" x14ac:dyDescent="0.25">
      <c r="A41" s="747"/>
      <c r="B41" s="749"/>
      <c r="C41" s="146" t="s">
        <v>1185</v>
      </c>
      <c r="D41" s="197"/>
      <c r="E41" s="198"/>
      <c r="F41" s="198"/>
      <c r="G41" s="198"/>
      <c r="H41" s="198">
        <v>853.91759205372171</v>
      </c>
      <c r="I41" s="525"/>
      <c r="J41" s="526" t="s">
        <v>1250</v>
      </c>
      <c r="K41" s="527">
        <v>402000</v>
      </c>
      <c r="L41" s="126" t="s">
        <v>1267</v>
      </c>
      <c r="M41" s="158"/>
      <c r="N41" s="155"/>
      <c r="O41" s="159"/>
      <c r="P41" s="156"/>
      <c r="Q41" s="156"/>
      <c r="R41" s="160"/>
      <c r="S41" s="157"/>
    </row>
    <row r="42" spans="1:19" ht="12.75" customHeight="1" x14ac:dyDescent="0.2">
      <c r="A42" s="746" t="s">
        <v>1260</v>
      </c>
      <c r="B42" s="748" t="s">
        <v>1261</v>
      </c>
      <c r="C42" s="743" t="s">
        <v>1184</v>
      </c>
      <c r="D42" s="133"/>
      <c r="E42" s="134"/>
      <c r="F42" s="134"/>
      <c r="G42" s="134"/>
      <c r="H42" s="134"/>
      <c r="I42" s="190"/>
      <c r="J42" s="176"/>
      <c r="K42" s="136"/>
      <c r="L42" s="138"/>
      <c r="M42" s="145"/>
      <c r="N42" s="176"/>
      <c r="O42" s="139"/>
      <c r="P42" s="136"/>
      <c r="Q42" s="136"/>
      <c r="R42" s="137"/>
      <c r="S42" s="138"/>
    </row>
    <row r="43" spans="1:19" x14ac:dyDescent="0.2">
      <c r="A43" s="746"/>
      <c r="B43" s="748"/>
      <c r="C43" s="744"/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46"/>
      <c r="B44" s="748"/>
      <c r="C44" s="745"/>
      <c r="D44" s="169"/>
      <c r="E44" s="170"/>
      <c r="F44" s="170"/>
      <c r="G44" s="170"/>
      <c r="H44" s="170"/>
      <c r="I44" s="193"/>
      <c r="J44" s="171"/>
      <c r="K44" s="172"/>
      <c r="L44" s="173"/>
      <c r="M44" s="174"/>
      <c r="N44" s="171"/>
      <c r="O44" s="175"/>
      <c r="P44" s="172"/>
      <c r="Q44" s="172"/>
      <c r="R44" s="172"/>
      <c r="S44" s="173"/>
    </row>
    <row r="45" spans="1:19" x14ac:dyDescent="0.2">
      <c r="A45" s="746"/>
      <c r="B45" s="748"/>
      <c r="C45" s="743" t="s">
        <v>1290</v>
      </c>
      <c r="D45" s="162"/>
      <c r="E45" s="163"/>
      <c r="F45" s="163"/>
      <c r="G45" s="163"/>
      <c r="H45" s="163"/>
      <c r="I45" s="192"/>
      <c r="J45" s="164"/>
      <c r="K45" s="165"/>
      <c r="L45" s="166"/>
      <c r="M45" s="167"/>
      <c r="N45" s="164"/>
      <c r="O45" s="168"/>
      <c r="P45" s="165"/>
      <c r="Q45" s="165"/>
      <c r="R45" s="165"/>
      <c r="S45" s="166"/>
    </row>
    <row r="46" spans="1:19" x14ac:dyDescent="0.2">
      <c r="A46" s="746"/>
      <c r="B46" s="748"/>
      <c r="C46" s="744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46"/>
      <c r="B47" s="748"/>
      <c r="C47" s="745"/>
      <c r="D47" s="169"/>
      <c r="E47" s="170"/>
      <c r="F47" s="170"/>
      <c r="G47" s="170"/>
      <c r="H47" s="170"/>
      <c r="I47" s="193"/>
      <c r="J47" s="171"/>
      <c r="K47" s="172"/>
      <c r="L47" s="173"/>
      <c r="M47" s="174"/>
      <c r="N47" s="171"/>
      <c r="O47" s="175"/>
      <c r="P47" s="172"/>
      <c r="Q47" s="172"/>
      <c r="R47" s="172"/>
      <c r="S47" s="173"/>
    </row>
    <row r="48" spans="1:19" x14ac:dyDescent="0.2">
      <c r="A48" s="746"/>
      <c r="B48" s="748"/>
      <c r="C48" s="813" t="s">
        <v>1291</v>
      </c>
      <c r="D48" s="104"/>
      <c r="E48" s="144"/>
      <c r="F48" s="144"/>
      <c r="G48" s="144"/>
      <c r="H48" s="144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x14ac:dyDescent="0.2">
      <c r="A49" s="746"/>
      <c r="B49" s="748"/>
      <c r="C49" s="813"/>
      <c r="D49" s="104"/>
      <c r="E49" s="144"/>
      <c r="F49" s="144"/>
      <c r="G49" s="144"/>
      <c r="H49" s="144"/>
      <c r="I49" s="191"/>
      <c r="J49" s="49"/>
      <c r="K49" s="47"/>
      <c r="L49" s="48"/>
      <c r="M49" s="140"/>
      <c r="N49" s="49"/>
      <c r="O49" s="46"/>
      <c r="P49" s="47"/>
      <c r="Q49" s="47"/>
      <c r="R49" s="47"/>
      <c r="S49" s="48"/>
    </row>
    <row r="50" spans="1:19" x14ac:dyDescent="0.2">
      <c r="A50" s="746"/>
      <c r="B50" s="748"/>
      <c r="C50" s="814"/>
      <c r="D50" s="104"/>
      <c r="E50" s="144"/>
      <c r="F50" s="144"/>
      <c r="G50" s="144"/>
      <c r="H50" s="144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x14ac:dyDescent="0.2">
      <c r="A51" s="746"/>
      <c r="B51" s="748"/>
      <c r="C51" s="179" t="s">
        <v>1294</v>
      </c>
      <c r="D51" s="180"/>
      <c r="E51" s="181"/>
      <c r="F51" s="181"/>
      <c r="G51" s="181"/>
      <c r="H51" s="181"/>
      <c r="I51" s="194"/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26.25" thickBot="1" x14ac:dyDescent="0.25">
      <c r="A52" s="747"/>
      <c r="B52" s="749"/>
      <c r="C52" s="146" t="s">
        <v>1185</v>
      </c>
      <c r="D52" s="197"/>
      <c r="E52" s="198"/>
      <c r="F52" s="198"/>
      <c r="G52" s="198"/>
      <c r="H52" s="198">
        <v>66.010439583396604</v>
      </c>
      <c r="I52" s="199"/>
      <c r="J52" s="99" t="s">
        <v>1269</v>
      </c>
      <c r="K52" s="178">
        <v>626118000</v>
      </c>
      <c r="L52" s="101" t="s">
        <v>1268</v>
      </c>
      <c r="M52" s="158"/>
      <c r="N52" s="155"/>
      <c r="O52" s="159"/>
      <c r="P52" s="156"/>
      <c r="Q52" s="156"/>
      <c r="R52" s="160"/>
      <c r="S52" s="157"/>
    </row>
  </sheetData>
  <mergeCells count="27">
    <mergeCell ref="A42:A52"/>
    <mergeCell ref="B42:B52"/>
    <mergeCell ref="N7:S7"/>
    <mergeCell ref="D7:I7"/>
    <mergeCell ref="J7:L7"/>
    <mergeCell ref="A9:A19"/>
    <mergeCell ref="B9:B19"/>
    <mergeCell ref="M7:M8"/>
    <mergeCell ref="A7:A8"/>
    <mergeCell ref="B7:B8"/>
    <mergeCell ref="C7:C8"/>
    <mergeCell ref="C9:C11"/>
    <mergeCell ref="C12:C14"/>
    <mergeCell ref="C15:C17"/>
    <mergeCell ref="C26:C28"/>
    <mergeCell ref="C31:C33"/>
    <mergeCell ref="A20:A30"/>
    <mergeCell ref="B20:B30"/>
    <mergeCell ref="A31:A41"/>
    <mergeCell ref="B31:B41"/>
    <mergeCell ref="C34:C36"/>
    <mergeCell ref="C37:C39"/>
    <mergeCell ref="C42:C44"/>
    <mergeCell ref="C45:C47"/>
    <mergeCell ref="C48:C50"/>
    <mergeCell ref="C20:C22"/>
    <mergeCell ref="C23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1"/>
  <sheetViews>
    <sheetView zoomScale="55" zoomScaleNormal="55" workbookViewId="0">
      <pane xSplit="3" ySplit="9" topLeftCell="D10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I183" sqref="I183"/>
    </sheetView>
  </sheetViews>
  <sheetFormatPr defaultColWidth="16" defaultRowHeight="12.75" x14ac:dyDescent="0.2"/>
  <cols>
    <col min="2" max="2" width="22" customWidth="1"/>
    <col min="3" max="3" width="20.28515625" bestFit="1" customWidth="1"/>
    <col min="11" max="11" width="16.42578125" bestFit="1" customWidth="1"/>
  </cols>
  <sheetData>
    <row r="1" spans="1:19" ht="16.5" thickBot="1" x14ac:dyDescent="0.25">
      <c r="A1" s="55" t="s">
        <v>27</v>
      </c>
      <c r="B1" s="102" t="s">
        <v>1193</v>
      </c>
      <c r="C1" s="552"/>
      <c r="D1" s="552"/>
      <c r="E1" s="552"/>
      <c r="F1" s="552"/>
      <c r="G1" s="87"/>
      <c r="H1" s="377" t="s">
        <v>1512</v>
      </c>
    </row>
    <row r="2" spans="1:19" x14ac:dyDescent="0.2">
      <c r="E2" s="80"/>
      <c r="F2" s="80"/>
      <c r="G2" s="87"/>
      <c r="H2" s="378" t="s">
        <v>1800</v>
      </c>
    </row>
    <row r="3" spans="1:19" x14ac:dyDescent="0.2">
      <c r="A3" s="44" t="s">
        <v>28</v>
      </c>
      <c r="B3" s="44"/>
      <c r="C3" s="44"/>
      <c r="D3" s="44"/>
      <c r="E3" s="77"/>
      <c r="F3" s="77"/>
      <c r="G3" s="87"/>
      <c r="H3" s="379" t="s">
        <v>1801</v>
      </c>
    </row>
    <row r="4" spans="1:19" x14ac:dyDescent="0.2">
      <c r="A4" s="35" t="s">
        <v>1802</v>
      </c>
      <c r="B4" s="35"/>
      <c r="C4" s="35"/>
      <c r="D4" s="35"/>
      <c r="E4" s="78"/>
      <c r="F4" s="78"/>
      <c r="G4" s="87"/>
    </row>
    <row r="5" spans="1:19" x14ac:dyDescent="0.2">
      <c r="A5" s="35" t="s">
        <v>1411</v>
      </c>
      <c r="B5" s="553"/>
      <c r="C5" s="553"/>
      <c r="D5" s="553"/>
      <c r="E5" s="554"/>
      <c r="F5" s="554"/>
      <c r="G5" s="87"/>
    </row>
    <row r="6" spans="1:19" x14ac:dyDescent="0.2">
      <c r="A6" s="35"/>
      <c r="B6" s="553"/>
      <c r="C6" s="553"/>
      <c r="D6" s="553"/>
      <c r="E6" s="554"/>
      <c r="F6" s="554"/>
      <c r="G6" s="87"/>
    </row>
    <row r="7" spans="1:19" ht="13.5" thickBot="1" x14ac:dyDescent="0.25">
      <c r="A7" s="114"/>
      <c r="B7" s="553"/>
      <c r="C7" s="553"/>
      <c r="D7" s="553"/>
      <c r="E7" s="554"/>
      <c r="F7" s="554"/>
      <c r="G7" s="87"/>
    </row>
    <row r="8" spans="1:19" x14ac:dyDescent="0.2">
      <c r="A8" s="774" t="s">
        <v>37</v>
      </c>
      <c r="B8" s="776" t="s">
        <v>38</v>
      </c>
      <c r="C8" s="778" t="s">
        <v>1182</v>
      </c>
      <c r="D8" s="771" t="s">
        <v>1183</v>
      </c>
      <c r="E8" s="772"/>
      <c r="F8" s="772"/>
      <c r="G8" s="772"/>
      <c r="H8" s="772"/>
      <c r="I8" s="773"/>
      <c r="J8" s="771" t="s">
        <v>1188</v>
      </c>
      <c r="K8" s="772"/>
      <c r="L8" s="773"/>
      <c r="M8" s="795" t="s">
        <v>1289</v>
      </c>
      <c r="N8" s="771" t="s">
        <v>29</v>
      </c>
      <c r="O8" s="772"/>
      <c r="P8" s="772"/>
      <c r="Q8" s="772"/>
      <c r="R8" s="772"/>
      <c r="S8" s="773"/>
    </row>
    <row r="9" spans="1:19" ht="13.5" thickBot="1" x14ac:dyDescent="0.25">
      <c r="A9" s="775"/>
      <c r="B9" s="777"/>
      <c r="C9" s="779"/>
      <c r="D9" s="142" t="s">
        <v>4</v>
      </c>
      <c r="E9" s="58" t="s">
        <v>3</v>
      </c>
      <c r="F9" s="60" t="s">
        <v>1158</v>
      </c>
      <c r="G9" s="60" t="s">
        <v>1210</v>
      </c>
      <c r="H9" s="58" t="s">
        <v>18</v>
      </c>
      <c r="I9" s="59" t="s">
        <v>21</v>
      </c>
      <c r="J9" s="142" t="s">
        <v>1186</v>
      </c>
      <c r="K9" s="58" t="s">
        <v>1187</v>
      </c>
      <c r="L9" s="59" t="s">
        <v>1189</v>
      </c>
      <c r="M9" s="796"/>
      <c r="N9" s="142" t="s">
        <v>30</v>
      </c>
      <c r="O9" s="60" t="s">
        <v>31</v>
      </c>
      <c r="P9" s="58" t="s">
        <v>1148</v>
      </c>
      <c r="Q9" s="58" t="s">
        <v>1149</v>
      </c>
      <c r="R9" s="75" t="s">
        <v>1150</v>
      </c>
      <c r="S9" s="59" t="s">
        <v>29</v>
      </c>
    </row>
    <row r="10" spans="1:19" ht="15.75" customHeight="1" thickTop="1" x14ac:dyDescent="0.2">
      <c r="A10" s="770" t="s">
        <v>1218</v>
      </c>
      <c r="B10" s="769" t="s">
        <v>1217</v>
      </c>
      <c r="C10" s="815" t="s">
        <v>1184</v>
      </c>
      <c r="D10" s="103"/>
      <c r="E10" s="541"/>
      <c r="F10" s="541"/>
      <c r="G10" s="541"/>
      <c r="H10" s="541"/>
      <c r="I10" s="210"/>
      <c r="J10" s="211"/>
      <c r="K10" s="83"/>
      <c r="L10" s="85"/>
      <c r="M10" s="611" t="s">
        <v>1808</v>
      </c>
      <c r="N10" s="612">
        <v>44.817290800000002</v>
      </c>
      <c r="O10" s="613">
        <v>20.293273800000001</v>
      </c>
      <c r="P10" s="83"/>
      <c r="Q10" s="83"/>
      <c r="R10" s="83"/>
      <c r="S10" s="85"/>
    </row>
    <row r="11" spans="1:19" ht="15.75" customHeight="1" x14ac:dyDescent="0.2">
      <c r="A11" s="746"/>
      <c r="B11" s="748"/>
      <c r="C11" s="744"/>
      <c r="D11" s="104"/>
      <c r="E11" s="542"/>
      <c r="F11" s="542"/>
      <c r="G11" s="542"/>
      <c r="H11" s="542"/>
      <c r="I11" s="191"/>
      <c r="J11" s="49"/>
      <c r="K11" s="47"/>
      <c r="L11" s="48"/>
      <c r="M11" s="614" t="s">
        <v>1809</v>
      </c>
      <c r="N11" s="615">
        <v>43.337882700000002</v>
      </c>
      <c r="O11" s="616">
        <v>21.865475199999999</v>
      </c>
      <c r="P11" s="47"/>
      <c r="Q11" s="47"/>
      <c r="R11" s="47"/>
      <c r="S11" s="48"/>
    </row>
    <row r="12" spans="1:19" ht="15.75" customHeight="1" x14ac:dyDescent="0.2">
      <c r="A12" s="746"/>
      <c r="B12" s="748"/>
      <c r="C12" s="745"/>
      <c r="D12" s="169"/>
      <c r="E12" s="170"/>
      <c r="F12" s="170"/>
      <c r="G12" s="170"/>
      <c r="H12" s="170"/>
      <c r="I12" s="193"/>
      <c r="J12" s="171"/>
      <c r="K12" s="172"/>
      <c r="L12" s="173"/>
      <c r="M12" s="174"/>
      <c r="N12" s="171"/>
      <c r="O12" s="175"/>
      <c r="P12" s="172"/>
      <c r="Q12" s="172"/>
      <c r="R12" s="172"/>
      <c r="S12" s="173"/>
    </row>
    <row r="13" spans="1:19" ht="15.75" customHeight="1" x14ac:dyDescent="0.2">
      <c r="A13" s="746"/>
      <c r="B13" s="748"/>
      <c r="C13" s="743" t="s">
        <v>1290</v>
      </c>
      <c r="D13" s="162"/>
      <c r="E13" s="163"/>
      <c r="F13" s="163"/>
      <c r="G13" s="163"/>
      <c r="H13" s="163"/>
      <c r="I13" s="192"/>
      <c r="J13" s="164"/>
      <c r="K13" s="165"/>
      <c r="L13" s="166"/>
      <c r="M13" s="167"/>
      <c r="N13" s="164"/>
      <c r="O13" s="168"/>
      <c r="P13" s="165"/>
      <c r="Q13" s="165"/>
      <c r="R13" s="165"/>
      <c r="S13" s="166"/>
    </row>
    <row r="14" spans="1:19" ht="15.75" customHeight="1" x14ac:dyDescent="0.2">
      <c r="A14" s="746"/>
      <c r="B14" s="748"/>
      <c r="C14" s="744"/>
      <c r="D14" s="104"/>
      <c r="E14" s="542"/>
      <c r="F14" s="542"/>
      <c r="G14" s="542"/>
      <c r="H14" s="542"/>
      <c r="I14" s="191"/>
      <c r="J14" s="49"/>
      <c r="K14" s="47"/>
      <c r="L14" s="48"/>
      <c r="M14" s="454"/>
      <c r="N14" s="49"/>
      <c r="O14" s="46"/>
      <c r="P14" s="47"/>
      <c r="Q14" s="47"/>
      <c r="R14" s="47"/>
      <c r="S14" s="48"/>
    </row>
    <row r="15" spans="1:19" ht="15.75" customHeight="1" x14ac:dyDescent="0.2">
      <c r="A15" s="746"/>
      <c r="B15" s="748"/>
      <c r="C15" s="745"/>
      <c r="D15" s="169"/>
      <c r="E15" s="170"/>
      <c r="F15" s="170"/>
      <c r="G15" s="170"/>
      <c r="H15" s="170"/>
      <c r="I15" s="193"/>
      <c r="J15" s="171"/>
      <c r="K15" s="172"/>
      <c r="L15" s="173"/>
      <c r="M15" s="174"/>
      <c r="N15" s="171"/>
      <c r="O15" s="175"/>
      <c r="P15" s="172"/>
      <c r="Q15" s="172"/>
      <c r="R15" s="172"/>
      <c r="S15" s="173"/>
    </row>
    <row r="16" spans="1:19" ht="15.75" customHeight="1" x14ac:dyDescent="0.2">
      <c r="A16" s="746"/>
      <c r="B16" s="748"/>
      <c r="C16" s="818" t="s">
        <v>1291</v>
      </c>
      <c r="D16" s="104"/>
      <c r="E16" s="542"/>
      <c r="F16" s="542"/>
      <c r="G16" s="542"/>
      <c r="H16" s="542"/>
      <c r="I16" s="191"/>
      <c r="J16" s="49"/>
      <c r="K16" s="47"/>
      <c r="L16" s="48"/>
      <c r="M16" s="454"/>
      <c r="N16" s="49"/>
      <c r="O16" s="46"/>
      <c r="P16" s="47"/>
      <c r="Q16" s="47"/>
      <c r="R16" s="47"/>
      <c r="S16" s="48"/>
    </row>
    <row r="17" spans="1:19" ht="15.75" customHeight="1" x14ac:dyDescent="0.2">
      <c r="A17" s="746"/>
      <c r="B17" s="748"/>
      <c r="C17" s="813"/>
      <c r="D17" s="104"/>
      <c r="E17" s="542"/>
      <c r="F17" s="542"/>
      <c r="G17" s="542"/>
      <c r="H17" s="542"/>
      <c r="I17" s="191"/>
      <c r="J17" s="49"/>
      <c r="K17" s="47"/>
      <c r="L17" s="48"/>
      <c r="M17" s="454"/>
      <c r="N17" s="49"/>
      <c r="O17" s="46"/>
      <c r="P17" s="47"/>
      <c r="Q17" s="47"/>
      <c r="R17" s="47"/>
      <c r="S17" s="48"/>
    </row>
    <row r="18" spans="1:19" ht="15.75" customHeight="1" x14ac:dyDescent="0.2">
      <c r="A18" s="746"/>
      <c r="B18" s="748"/>
      <c r="C18" s="814"/>
      <c r="D18" s="104"/>
      <c r="E18" s="542"/>
      <c r="F18" s="542"/>
      <c r="G18" s="542"/>
      <c r="H18" s="542"/>
      <c r="I18" s="191"/>
      <c r="J18" s="49"/>
      <c r="K18" s="47"/>
      <c r="L18" s="48"/>
      <c r="M18" s="454"/>
      <c r="N18" s="49"/>
      <c r="O18" s="46"/>
      <c r="P18" s="47"/>
      <c r="Q18" s="47"/>
      <c r="R18" s="47"/>
      <c r="S18" s="48"/>
    </row>
    <row r="19" spans="1:19" ht="15.75" customHeight="1" x14ac:dyDescent="0.2">
      <c r="A19" s="746"/>
      <c r="B19" s="748"/>
      <c r="C19" s="179" t="s">
        <v>1294</v>
      </c>
      <c r="D19" s="180"/>
      <c r="E19" s="181"/>
      <c r="F19" s="181"/>
      <c r="G19" s="181"/>
      <c r="H19" s="181"/>
      <c r="I19" s="194"/>
      <c r="J19" s="182"/>
      <c r="K19" s="183"/>
      <c r="L19" s="184"/>
      <c r="M19" s="185"/>
      <c r="N19" s="182"/>
      <c r="O19" s="186"/>
      <c r="P19" s="183"/>
      <c r="Q19" s="183"/>
      <c r="R19" s="183"/>
      <c r="S19" s="184"/>
    </row>
    <row r="20" spans="1:19" ht="16.5" customHeight="1" thickBot="1" x14ac:dyDescent="0.25">
      <c r="A20" s="747"/>
      <c r="B20" s="749"/>
      <c r="C20" s="146" t="s">
        <v>1185</v>
      </c>
      <c r="D20" s="380">
        <v>563.53680000000008</v>
      </c>
      <c r="E20" s="380">
        <v>54.316800000000008</v>
      </c>
      <c r="F20" s="380">
        <v>4.7527200000000001</v>
      </c>
      <c r="G20" s="380">
        <v>4.7527200000000001</v>
      </c>
      <c r="H20" s="380">
        <v>33.948</v>
      </c>
      <c r="I20" s="381">
        <v>0</v>
      </c>
      <c r="J20" s="382" t="s">
        <v>1805</v>
      </c>
      <c r="K20" s="383">
        <v>56511</v>
      </c>
      <c r="L20" s="126"/>
      <c r="M20" s="141"/>
      <c r="N20" s="51"/>
      <c r="O20" s="54"/>
      <c r="P20" s="52"/>
      <c r="Q20" s="52"/>
      <c r="R20" s="52"/>
      <c r="S20" s="53"/>
    </row>
    <row r="21" spans="1:19" ht="12.75" customHeight="1" x14ac:dyDescent="0.2">
      <c r="A21" s="816" t="s">
        <v>1219</v>
      </c>
      <c r="B21" s="817" t="s">
        <v>1220</v>
      </c>
      <c r="C21" s="819" t="s">
        <v>1184</v>
      </c>
      <c r="D21" s="81"/>
      <c r="E21" s="542"/>
      <c r="F21" s="542"/>
      <c r="G21" s="542"/>
      <c r="H21" s="542"/>
      <c r="I21" s="191"/>
      <c r="J21" s="543"/>
      <c r="K21" s="122"/>
      <c r="L21" s="124"/>
      <c r="M21" s="617" t="s">
        <v>1810</v>
      </c>
      <c r="N21" s="617">
        <v>44.924576899999998</v>
      </c>
      <c r="O21" s="617">
        <v>21.3708983</v>
      </c>
      <c r="P21" s="122"/>
      <c r="Q21" s="122"/>
      <c r="R21" s="123"/>
      <c r="S21" s="124"/>
    </row>
    <row r="22" spans="1:19" ht="12.75" customHeight="1" x14ac:dyDescent="0.2">
      <c r="A22" s="746"/>
      <c r="B22" s="748"/>
      <c r="C22" s="744"/>
      <c r="D22" s="81"/>
      <c r="E22" s="601"/>
      <c r="F22" s="601"/>
      <c r="G22" s="601"/>
      <c r="H22" s="601"/>
      <c r="I22" s="191"/>
      <c r="J22" s="602"/>
      <c r="K22" s="122"/>
      <c r="L22" s="124"/>
      <c r="M22" s="617" t="s">
        <v>1811</v>
      </c>
      <c r="N22" s="617">
        <v>44.938580600000002</v>
      </c>
      <c r="O22" s="617">
        <v>20.445415700000002</v>
      </c>
      <c r="P22" s="122"/>
      <c r="Q22" s="122"/>
      <c r="R22" s="123"/>
      <c r="S22" s="124"/>
    </row>
    <row r="23" spans="1:19" ht="12.75" customHeight="1" x14ac:dyDescent="0.2">
      <c r="A23" s="746"/>
      <c r="B23" s="748"/>
      <c r="C23" s="744"/>
      <c r="D23" s="81"/>
      <c r="E23" s="601"/>
      <c r="F23" s="601"/>
      <c r="G23" s="601"/>
      <c r="H23" s="601"/>
      <c r="I23" s="191"/>
      <c r="J23" s="602"/>
      <c r="K23" s="122"/>
      <c r="L23" s="124"/>
      <c r="M23" s="617" t="s">
        <v>1812</v>
      </c>
      <c r="N23" s="617">
        <v>44.298053099999997</v>
      </c>
      <c r="O23" s="617">
        <v>20.023785799999999</v>
      </c>
      <c r="P23" s="122"/>
      <c r="Q23" s="122"/>
      <c r="R23" s="123"/>
      <c r="S23" s="124"/>
    </row>
    <row r="24" spans="1:19" ht="12.75" customHeight="1" x14ac:dyDescent="0.2">
      <c r="A24" s="746"/>
      <c r="B24" s="748"/>
      <c r="C24" s="744"/>
      <c r="D24" s="81"/>
      <c r="E24" s="601"/>
      <c r="F24" s="601"/>
      <c r="G24" s="601"/>
      <c r="H24" s="601"/>
      <c r="I24" s="191"/>
      <c r="J24" s="602"/>
      <c r="K24" s="122"/>
      <c r="L24" s="124"/>
      <c r="M24" s="617" t="s">
        <v>1813</v>
      </c>
      <c r="N24" s="617">
        <v>44.876275300000003</v>
      </c>
      <c r="O24" s="617">
        <v>20.306046299999998</v>
      </c>
      <c r="P24" s="122"/>
      <c r="Q24" s="122"/>
      <c r="R24" s="123"/>
      <c r="S24" s="124"/>
    </row>
    <row r="25" spans="1:19" ht="12.75" customHeight="1" x14ac:dyDescent="0.2">
      <c r="A25" s="746"/>
      <c r="B25" s="748"/>
      <c r="C25" s="744"/>
      <c r="D25" s="81"/>
      <c r="E25" s="601"/>
      <c r="F25" s="601"/>
      <c r="G25" s="601"/>
      <c r="H25" s="601"/>
      <c r="I25" s="191"/>
      <c r="J25" s="602"/>
      <c r="K25" s="122"/>
      <c r="L25" s="124"/>
      <c r="M25" s="617" t="s">
        <v>1814</v>
      </c>
      <c r="N25" s="617">
        <v>45.339491799999998</v>
      </c>
      <c r="O25" s="617">
        <v>20.453982700000001</v>
      </c>
      <c r="P25" s="122"/>
      <c r="Q25" s="122"/>
      <c r="R25" s="123"/>
      <c r="S25" s="124"/>
    </row>
    <row r="26" spans="1:19" ht="12.75" customHeight="1" x14ac:dyDescent="0.2">
      <c r="A26" s="746"/>
      <c r="B26" s="748"/>
      <c r="C26" s="744"/>
      <c r="D26" s="81"/>
      <c r="E26" s="601"/>
      <c r="F26" s="601"/>
      <c r="G26" s="601"/>
      <c r="H26" s="601"/>
      <c r="I26" s="191"/>
      <c r="J26" s="602"/>
      <c r="K26" s="122"/>
      <c r="L26" s="124"/>
      <c r="M26" s="617" t="s">
        <v>1815</v>
      </c>
      <c r="N26" s="617">
        <v>45.768590500000002</v>
      </c>
      <c r="O26" s="617">
        <v>20.416687599999999</v>
      </c>
      <c r="P26" s="122"/>
      <c r="Q26" s="122"/>
      <c r="R26" s="123"/>
      <c r="S26" s="124"/>
    </row>
    <row r="27" spans="1:19" ht="12.75" customHeight="1" x14ac:dyDescent="0.2">
      <c r="A27" s="746"/>
      <c r="B27" s="748"/>
      <c r="C27" s="744"/>
      <c r="D27" s="81"/>
      <c r="E27" s="601"/>
      <c r="F27" s="601"/>
      <c r="G27" s="601"/>
      <c r="H27" s="601"/>
      <c r="I27" s="191"/>
      <c r="J27" s="602"/>
      <c r="K27" s="122"/>
      <c r="L27" s="124"/>
      <c r="M27" s="617" t="s">
        <v>1816</v>
      </c>
      <c r="N27" s="617">
        <v>43.5649552</v>
      </c>
      <c r="O27" s="617">
        <v>22.236917300000002</v>
      </c>
      <c r="P27" s="122"/>
      <c r="Q27" s="122"/>
      <c r="R27" s="123"/>
      <c r="S27" s="124"/>
    </row>
    <row r="28" spans="1:19" ht="12.75" customHeight="1" x14ac:dyDescent="0.2">
      <c r="A28" s="746"/>
      <c r="B28" s="748"/>
      <c r="C28" s="744"/>
      <c r="D28" s="81"/>
      <c r="E28" s="601"/>
      <c r="F28" s="601"/>
      <c r="G28" s="601"/>
      <c r="H28" s="601"/>
      <c r="I28" s="191"/>
      <c r="J28" s="602"/>
      <c r="K28" s="122"/>
      <c r="L28" s="124"/>
      <c r="M28" s="617" t="s">
        <v>1817</v>
      </c>
      <c r="N28" s="617">
        <v>43.731062899999998</v>
      </c>
      <c r="O28" s="617">
        <v>20.724046900000001</v>
      </c>
      <c r="P28" s="122"/>
      <c r="Q28" s="122"/>
      <c r="R28" s="123"/>
      <c r="S28" s="124"/>
    </row>
    <row r="29" spans="1:19" ht="12.75" customHeight="1" x14ac:dyDescent="0.2">
      <c r="A29" s="746"/>
      <c r="B29" s="748"/>
      <c r="C29" s="744"/>
      <c r="D29" s="81"/>
      <c r="E29" s="601"/>
      <c r="F29" s="601"/>
      <c r="G29" s="601"/>
      <c r="H29" s="601"/>
      <c r="I29" s="191"/>
      <c r="J29" s="602"/>
      <c r="K29" s="122"/>
      <c r="L29" s="124"/>
      <c r="M29" s="617" t="s">
        <v>1818</v>
      </c>
      <c r="N29" s="617">
        <v>44.734204599999998</v>
      </c>
      <c r="O29" s="617">
        <v>21.162480200000001</v>
      </c>
      <c r="P29" s="122"/>
      <c r="Q29" s="122"/>
      <c r="R29" s="123"/>
      <c r="S29" s="124"/>
    </row>
    <row r="30" spans="1:19" ht="12.75" customHeight="1" x14ac:dyDescent="0.2">
      <c r="A30" s="746"/>
      <c r="B30" s="748"/>
      <c r="C30" s="744"/>
      <c r="D30" s="81"/>
      <c r="E30" s="601"/>
      <c r="F30" s="601"/>
      <c r="G30" s="601"/>
      <c r="H30" s="601"/>
      <c r="I30" s="191"/>
      <c r="J30" s="602"/>
      <c r="K30" s="122"/>
      <c r="L30" s="124"/>
      <c r="M30" s="617" t="s">
        <v>1819</v>
      </c>
      <c r="N30" s="617">
        <v>43.563428999999999</v>
      </c>
      <c r="O30" s="617">
        <v>21.337603000000001</v>
      </c>
      <c r="P30" s="122"/>
      <c r="Q30" s="122"/>
      <c r="R30" s="123"/>
      <c r="S30" s="124"/>
    </row>
    <row r="31" spans="1:19" ht="12.75" customHeight="1" x14ac:dyDescent="0.2">
      <c r="A31" s="746"/>
      <c r="B31" s="748"/>
      <c r="C31" s="744"/>
      <c r="D31" s="81"/>
      <c r="E31" s="601"/>
      <c r="F31" s="601"/>
      <c r="G31" s="601"/>
      <c r="H31" s="601"/>
      <c r="I31" s="191"/>
      <c r="J31" s="602"/>
      <c r="K31" s="122"/>
      <c r="L31" s="124"/>
      <c r="M31" s="617" t="s">
        <v>1820</v>
      </c>
      <c r="N31" s="617">
        <v>43.019488600000003</v>
      </c>
      <c r="O31" s="617">
        <v>21.9338646</v>
      </c>
      <c r="P31" s="122"/>
      <c r="Q31" s="122"/>
      <c r="R31" s="123"/>
      <c r="S31" s="124"/>
    </row>
    <row r="32" spans="1:19" ht="12.75" customHeight="1" x14ac:dyDescent="0.2">
      <c r="A32" s="746"/>
      <c r="B32" s="748"/>
      <c r="C32" s="744"/>
      <c r="D32" s="81"/>
      <c r="E32" s="601"/>
      <c r="F32" s="601"/>
      <c r="G32" s="601"/>
      <c r="H32" s="601"/>
      <c r="I32" s="191"/>
      <c r="J32" s="602"/>
      <c r="K32" s="122"/>
      <c r="L32" s="124"/>
      <c r="M32" s="617" t="s">
        <v>1821</v>
      </c>
      <c r="N32" s="617">
        <v>45.382310599999997</v>
      </c>
      <c r="O32" s="617">
        <v>19.836618300000001</v>
      </c>
      <c r="P32" s="122"/>
      <c r="Q32" s="122"/>
      <c r="R32" s="123"/>
      <c r="S32" s="124"/>
    </row>
    <row r="33" spans="1:19" ht="12.75" customHeight="1" x14ac:dyDescent="0.2">
      <c r="A33" s="746"/>
      <c r="B33" s="748"/>
      <c r="C33" s="744"/>
      <c r="D33" s="81"/>
      <c r="E33" s="601"/>
      <c r="F33" s="601"/>
      <c r="G33" s="601"/>
      <c r="H33" s="601"/>
      <c r="I33" s="191"/>
      <c r="J33" s="602"/>
      <c r="K33" s="122"/>
      <c r="L33" s="124"/>
      <c r="M33" s="617" t="s">
        <v>1822</v>
      </c>
      <c r="N33" s="617">
        <v>43.866591700000001</v>
      </c>
      <c r="O33" s="617">
        <v>21.4831705</v>
      </c>
      <c r="P33" s="122"/>
      <c r="Q33" s="122"/>
      <c r="R33" s="123"/>
      <c r="S33" s="124"/>
    </row>
    <row r="34" spans="1:19" ht="12.75" customHeight="1" x14ac:dyDescent="0.2">
      <c r="A34" s="746"/>
      <c r="B34" s="748"/>
      <c r="C34" s="744"/>
      <c r="D34" s="81"/>
      <c r="E34" s="601"/>
      <c r="F34" s="601"/>
      <c r="G34" s="601"/>
      <c r="H34" s="601"/>
      <c r="I34" s="191"/>
      <c r="J34" s="602"/>
      <c r="K34" s="122"/>
      <c r="L34" s="124"/>
      <c r="M34" s="617" t="s">
        <v>1823</v>
      </c>
      <c r="N34" s="617">
        <v>44.900485699999997</v>
      </c>
      <c r="O34" s="617">
        <v>20.6412932</v>
      </c>
      <c r="P34" s="122"/>
      <c r="Q34" s="122"/>
      <c r="R34" s="123"/>
      <c r="S34" s="124"/>
    </row>
    <row r="35" spans="1:19" ht="12.75" customHeight="1" x14ac:dyDescent="0.2">
      <c r="A35" s="746"/>
      <c r="B35" s="748"/>
      <c r="C35" s="744"/>
      <c r="D35" s="81"/>
      <c r="E35" s="601"/>
      <c r="F35" s="601"/>
      <c r="G35" s="601"/>
      <c r="H35" s="601"/>
      <c r="I35" s="191"/>
      <c r="J35" s="602"/>
      <c r="K35" s="122"/>
      <c r="L35" s="124"/>
      <c r="M35" s="617" t="s">
        <v>1824</v>
      </c>
      <c r="N35" s="617">
        <v>44.644541699999998</v>
      </c>
      <c r="O35" s="617">
        <v>20.962608299999999</v>
      </c>
      <c r="P35" s="122"/>
      <c r="Q35" s="122"/>
      <c r="R35" s="123"/>
      <c r="S35" s="124"/>
    </row>
    <row r="36" spans="1:19" ht="12.75" customHeight="1" x14ac:dyDescent="0.2">
      <c r="A36" s="746"/>
      <c r="B36" s="748"/>
      <c r="C36" s="744"/>
      <c r="D36" s="81"/>
      <c r="E36" s="601"/>
      <c r="F36" s="601"/>
      <c r="G36" s="601"/>
      <c r="H36" s="601"/>
      <c r="I36" s="191"/>
      <c r="J36" s="602"/>
      <c r="K36" s="122"/>
      <c r="L36" s="124"/>
      <c r="M36" s="617" t="s">
        <v>1825</v>
      </c>
      <c r="N36" s="617">
        <v>44.351312299999996</v>
      </c>
      <c r="O36" s="617">
        <v>20.959944100000001</v>
      </c>
      <c r="P36" s="122"/>
      <c r="Q36" s="122"/>
      <c r="R36" s="123"/>
      <c r="S36" s="124"/>
    </row>
    <row r="37" spans="1:19" ht="12.75" customHeight="1" x14ac:dyDescent="0.2">
      <c r="A37" s="746"/>
      <c r="B37" s="748"/>
      <c r="C37" s="744"/>
      <c r="D37" s="81"/>
      <c r="E37" s="601"/>
      <c r="F37" s="601"/>
      <c r="G37" s="601"/>
      <c r="H37" s="601"/>
      <c r="I37" s="191"/>
      <c r="J37" s="602"/>
      <c r="K37" s="122"/>
      <c r="L37" s="124"/>
      <c r="M37" s="617" t="s">
        <v>1826</v>
      </c>
      <c r="N37" s="617">
        <v>45.037269500000001</v>
      </c>
      <c r="O37" s="617">
        <v>19.6620189</v>
      </c>
      <c r="P37" s="122"/>
      <c r="Q37" s="122"/>
      <c r="R37" s="123"/>
      <c r="S37" s="124"/>
    </row>
    <row r="38" spans="1:19" ht="12.75" customHeight="1" x14ac:dyDescent="0.2">
      <c r="A38" s="746"/>
      <c r="B38" s="748"/>
      <c r="C38" s="744"/>
      <c r="D38" s="81"/>
      <c r="E38" s="601"/>
      <c r="F38" s="601"/>
      <c r="G38" s="601"/>
      <c r="H38" s="601"/>
      <c r="I38" s="191"/>
      <c r="J38" s="602"/>
      <c r="K38" s="122"/>
      <c r="L38" s="124"/>
      <c r="M38" s="617" t="s">
        <v>1827</v>
      </c>
      <c r="N38" s="617">
        <v>46.022028599999999</v>
      </c>
      <c r="O38" s="617">
        <v>19.707194300000001</v>
      </c>
      <c r="P38" s="122"/>
      <c r="Q38" s="122"/>
      <c r="R38" s="123"/>
      <c r="S38" s="124"/>
    </row>
    <row r="39" spans="1:19" ht="12.75" customHeight="1" x14ac:dyDescent="0.2">
      <c r="A39" s="746"/>
      <c r="B39" s="748"/>
      <c r="C39" s="744"/>
      <c r="D39" s="81"/>
      <c r="E39" s="601"/>
      <c r="F39" s="601"/>
      <c r="G39" s="601"/>
      <c r="H39" s="601"/>
      <c r="I39" s="191"/>
      <c r="J39" s="602"/>
      <c r="K39" s="122"/>
      <c r="L39" s="124"/>
      <c r="M39" s="617" t="s">
        <v>1828</v>
      </c>
      <c r="N39" s="617">
        <v>44.935354799999999</v>
      </c>
      <c r="O39" s="617">
        <v>20.169945599999998</v>
      </c>
      <c r="P39" s="122"/>
      <c r="Q39" s="122"/>
      <c r="R39" s="123"/>
      <c r="S39" s="124"/>
    </row>
    <row r="40" spans="1:19" x14ac:dyDescent="0.2">
      <c r="A40" s="746"/>
      <c r="B40" s="748"/>
      <c r="C40" s="744"/>
      <c r="D40" s="104"/>
      <c r="E40" s="542"/>
      <c r="F40" s="542"/>
      <c r="G40" s="542"/>
      <c r="H40" s="542"/>
      <c r="I40" s="191"/>
      <c r="J40" s="49"/>
      <c r="K40" s="47"/>
      <c r="L40" s="48"/>
      <c r="M40" s="617" t="s">
        <v>1829</v>
      </c>
      <c r="N40" s="617">
        <v>43.613413299999998</v>
      </c>
      <c r="O40" s="617">
        <v>21.032477400000001</v>
      </c>
      <c r="P40" s="47"/>
      <c r="Q40" s="47"/>
      <c r="R40" s="47"/>
      <c r="S40" s="48"/>
    </row>
    <row r="41" spans="1:19" x14ac:dyDescent="0.2">
      <c r="A41" s="746"/>
      <c r="B41" s="748"/>
      <c r="C41" s="745"/>
      <c r="D41" s="169"/>
      <c r="E41" s="170"/>
      <c r="F41" s="170"/>
      <c r="G41" s="170"/>
      <c r="H41" s="170"/>
      <c r="I41" s="193"/>
      <c r="J41" s="171"/>
      <c r="K41" s="172"/>
      <c r="L41" s="173"/>
      <c r="M41" s="617" t="s">
        <v>1830</v>
      </c>
      <c r="N41" s="617">
        <v>43.897782800000002</v>
      </c>
      <c r="O41" s="617">
        <v>20.434413200000002</v>
      </c>
      <c r="P41" s="172"/>
      <c r="Q41" s="172"/>
      <c r="R41" s="172"/>
      <c r="S41" s="173"/>
    </row>
    <row r="42" spans="1:19" x14ac:dyDescent="0.2">
      <c r="A42" s="746"/>
      <c r="B42" s="748"/>
      <c r="C42" s="743" t="s">
        <v>1290</v>
      </c>
      <c r="D42" s="162"/>
      <c r="E42" s="163"/>
      <c r="F42" s="163"/>
      <c r="G42" s="163"/>
      <c r="H42" s="163"/>
      <c r="I42" s="192"/>
      <c r="J42" s="164"/>
      <c r="K42" s="165"/>
      <c r="L42" s="166"/>
      <c r="M42" s="167"/>
      <c r="N42" s="164"/>
      <c r="O42" s="168"/>
      <c r="P42" s="165"/>
      <c r="Q42" s="165"/>
      <c r="R42" s="165"/>
      <c r="S42" s="166"/>
    </row>
    <row r="43" spans="1:19" x14ac:dyDescent="0.2">
      <c r="A43" s="746"/>
      <c r="B43" s="748"/>
      <c r="C43" s="744"/>
      <c r="D43" s="104"/>
      <c r="E43" s="542"/>
      <c r="F43" s="542"/>
      <c r="G43" s="542"/>
      <c r="H43" s="542"/>
      <c r="I43" s="191"/>
      <c r="J43" s="49"/>
      <c r="K43" s="47"/>
      <c r="L43" s="48"/>
      <c r="M43" s="454"/>
      <c r="N43" s="49"/>
      <c r="O43" s="46"/>
      <c r="P43" s="47"/>
      <c r="Q43" s="47"/>
      <c r="R43" s="47"/>
      <c r="S43" s="48"/>
    </row>
    <row r="44" spans="1:19" x14ac:dyDescent="0.2">
      <c r="A44" s="746"/>
      <c r="B44" s="748"/>
      <c r="C44" s="745"/>
      <c r="D44" s="169"/>
      <c r="E44" s="170"/>
      <c r="F44" s="170"/>
      <c r="G44" s="170"/>
      <c r="H44" s="170"/>
      <c r="I44" s="193"/>
      <c r="J44" s="171"/>
      <c r="K44" s="172"/>
      <c r="L44" s="173"/>
      <c r="M44" s="174"/>
      <c r="N44" s="171"/>
      <c r="O44" s="175"/>
      <c r="P44" s="172"/>
      <c r="Q44" s="172"/>
      <c r="R44" s="172"/>
      <c r="S44" s="173"/>
    </row>
    <row r="45" spans="1:19" x14ac:dyDescent="0.2">
      <c r="A45" s="746"/>
      <c r="B45" s="748"/>
      <c r="C45" s="818" t="s">
        <v>1291</v>
      </c>
      <c r="D45" s="104"/>
      <c r="E45" s="542"/>
      <c r="F45" s="542"/>
      <c r="G45" s="542"/>
      <c r="H45" s="542"/>
      <c r="I45" s="191"/>
      <c r="J45" s="49"/>
      <c r="K45" s="47"/>
      <c r="L45" s="48"/>
      <c r="M45" s="454"/>
      <c r="N45" s="49"/>
      <c r="O45" s="46"/>
      <c r="P45" s="47"/>
      <c r="Q45" s="47"/>
      <c r="R45" s="47"/>
      <c r="S45" s="48"/>
    </row>
    <row r="46" spans="1:19" x14ac:dyDescent="0.2">
      <c r="A46" s="746"/>
      <c r="B46" s="748"/>
      <c r="C46" s="813"/>
      <c r="D46" s="104"/>
      <c r="E46" s="542"/>
      <c r="F46" s="542"/>
      <c r="G46" s="542"/>
      <c r="H46" s="542"/>
      <c r="I46" s="191"/>
      <c r="J46" s="49"/>
      <c r="K46" s="47"/>
      <c r="L46" s="48"/>
      <c r="M46" s="454"/>
      <c r="N46" s="49"/>
      <c r="O46" s="46"/>
      <c r="P46" s="47"/>
      <c r="Q46" s="47"/>
      <c r="R46" s="47"/>
      <c r="S46" s="48"/>
    </row>
    <row r="47" spans="1:19" x14ac:dyDescent="0.2">
      <c r="A47" s="746"/>
      <c r="B47" s="748"/>
      <c r="C47" s="814"/>
      <c r="D47" s="104"/>
      <c r="E47" s="542"/>
      <c r="F47" s="542"/>
      <c r="G47" s="542"/>
      <c r="H47" s="542"/>
      <c r="I47" s="191"/>
      <c r="J47" s="49"/>
      <c r="K47" s="47"/>
      <c r="L47" s="48"/>
      <c r="M47" s="454"/>
      <c r="N47" s="49"/>
      <c r="O47" s="46"/>
      <c r="P47" s="47"/>
      <c r="Q47" s="47"/>
      <c r="R47" s="47"/>
      <c r="S47" s="48"/>
    </row>
    <row r="48" spans="1:19" x14ac:dyDescent="0.2">
      <c r="A48" s="746"/>
      <c r="B48" s="748"/>
      <c r="C48" s="179" t="s">
        <v>1294</v>
      </c>
      <c r="D48" s="180"/>
      <c r="E48" s="181"/>
      <c r="F48" s="181"/>
      <c r="G48" s="181"/>
      <c r="H48" s="181"/>
      <c r="I48" s="194"/>
      <c r="J48" s="182"/>
      <c r="K48" s="183"/>
      <c r="L48" s="184"/>
      <c r="M48" s="185"/>
      <c r="N48" s="182"/>
      <c r="O48" s="186"/>
      <c r="P48" s="183"/>
      <c r="Q48" s="183"/>
      <c r="R48" s="183"/>
      <c r="S48" s="184"/>
    </row>
    <row r="49" spans="1:19" ht="13.5" thickBot="1" x14ac:dyDescent="0.25">
      <c r="A49" s="747"/>
      <c r="B49" s="749"/>
      <c r="C49" s="146" t="s">
        <v>1185</v>
      </c>
      <c r="D49" s="380">
        <v>0.66400000000000003</v>
      </c>
      <c r="E49" s="380">
        <v>6.4000000000000001E-2</v>
      </c>
      <c r="F49" s="380">
        <v>5.6000000000000008E-3</v>
      </c>
      <c r="G49" s="380">
        <v>5.6000000000000008E-3</v>
      </c>
      <c r="H49" s="380">
        <v>0.4</v>
      </c>
      <c r="I49" s="381">
        <v>0</v>
      </c>
      <c r="J49" s="382" t="s">
        <v>1805</v>
      </c>
      <c r="K49" s="384">
        <v>80</v>
      </c>
      <c r="L49" s="126"/>
      <c r="M49" s="521"/>
      <c r="N49" s="544"/>
      <c r="O49" s="548"/>
      <c r="P49" s="520"/>
      <c r="Q49" s="520"/>
      <c r="R49" s="125"/>
      <c r="S49" s="126"/>
    </row>
    <row r="50" spans="1:19" ht="12.75" customHeight="1" x14ac:dyDescent="0.2">
      <c r="A50" s="816" t="s">
        <v>1221</v>
      </c>
      <c r="B50" s="817" t="s">
        <v>1222</v>
      </c>
      <c r="C50" s="819" t="s">
        <v>1184</v>
      </c>
      <c r="D50" s="81"/>
      <c r="E50" s="542"/>
      <c r="F50" s="542"/>
      <c r="G50" s="542"/>
      <c r="H50" s="542"/>
      <c r="I50" s="191"/>
      <c r="J50" s="543"/>
      <c r="K50" s="122"/>
      <c r="L50" s="124"/>
      <c r="M50" s="555"/>
      <c r="N50" s="543"/>
      <c r="O50" s="547"/>
      <c r="P50" s="122"/>
      <c r="Q50" s="122"/>
      <c r="R50" s="123"/>
      <c r="S50" s="124"/>
    </row>
    <row r="51" spans="1:19" ht="12.6" customHeight="1" x14ac:dyDescent="0.2">
      <c r="A51" s="746"/>
      <c r="B51" s="748"/>
      <c r="C51" s="744"/>
      <c r="D51" s="104"/>
      <c r="E51" s="542"/>
      <c r="F51" s="542"/>
      <c r="G51" s="542"/>
      <c r="H51" s="542"/>
      <c r="I51" s="191"/>
      <c r="J51" s="49"/>
      <c r="K51" s="47"/>
      <c r="L51" s="48"/>
      <c r="M51" s="454"/>
      <c r="N51" s="49"/>
      <c r="O51" s="46"/>
      <c r="P51" s="47"/>
      <c r="Q51" s="47"/>
      <c r="R51" s="47"/>
      <c r="S51" s="48"/>
    </row>
    <row r="52" spans="1:19" ht="12.6" customHeight="1" x14ac:dyDescent="0.2">
      <c r="A52" s="746"/>
      <c r="B52" s="748"/>
      <c r="C52" s="745"/>
      <c r="D52" s="169"/>
      <c r="E52" s="170"/>
      <c r="F52" s="170"/>
      <c r="G52" s="170"/>
      <c r="H52" s="170"/>
      <c r="I52" s="193"/>
      <c r="J52" s="171"/>
      <c r="K52" s="172"/>
      <c r="L52" s="173"/>
      <c r="M52" s="174"/>
      <c r="N52" s="171"/>
      <c r="O52" s="175"/>
      <c r="P52" s="172"/>
      <c r="Q52" s="172"/>
      <c r="R52" s="172"/>
      <c r="S52" s="173"/>
    </row>
    <row r="53" spans="1:19" ht="12.6" customHeight="1" x14ac:dyDescent="0.2">
      <c r="A53" s="746"/>
      <c r="B53" s="748"/>
      <c r="C53" s="743" t="s">
        <v>1290</v>
      </c>
      <c r="D53" s="162"/>
      <c r="E53" s="163"/>
      <c r="F53" s="163"/>
      <c r="G53" s="163"/>
      <c r="H53" s="163"/>
      <c r="I53" s="192"/>
      <c r="J53" s="164"/>
      <c r="K53" s="165"/>
      <c r="L53" s="166"/>
      <c r="M53" s="167"/>
      <c r="N53" s="164"/>
      <c r="O53" s="168"/>
      <c r="P53" s="165"/>
      <c r="Q53" s="165"/>
      <c r="R53" s="165"/>
      <c r="S53" s="166"/>
    </row>
    <row r="54" spans="1:19" ht="12.6" customHeight="1" x14ac:dyDescent="0.2">
      <c r="A54" s="746"/>
      <c r="B54" s="748"/>
      <c r="C54" s="744"/>
      <c r="D54" s="104"/>
      <c r="E54" s="542"/>
      <c r="F54" s="542"/>
      <c r="G54" s="542"/>
      <c r="H54" s="542"/>
      <c r="I54" s="191"/>
      <c r="J54" s="49"/>
      <c r="K54" s="47"/>
      <c r="L54" s="48"/>
      <c r="M54" s="454"/>
      <c r="N54" s="49"/>
      <c r="O54" s="46"/>
      <c r="P54" s="47"/>
      <c r="Q54" s="47"/>
      <c r="R54" s="47"/>
      <c r="S54" s="48"/>
    </row>
    <row r="55" spans="1:19" ht="12.6" customHeight="1" x14ac:dyDescent="0.2">
      <c r="A55" s="746"/>
      <c r="B55" s="748"/>
      <c r="C55" s="745"/>
      <c r="D55" s="169"/>
      <c r="E55" s="170"/>
      <c r="F55" s="170"/>
      <c r="G55" s="170"/>
      <c r="H55" s="170"/>
      <c r="I55" s="193"/>
      <c r="J55" s="171"/>
      <c r="K55" s="172"/>
      <c r="L55" s="173"/>
      <c r="M55" s="174"/>
      <c r="N55" s="171"/>
      <c r="O55" s="175"/>
      <c r="P55" s="172"/>
      <c r="Q55" s="172"/>
      <c r="R55" s="172"/>
      <c r="S55" s="173"/>
    </row>
    <row r="56" spans="1:19" ht="12.6" customHeight="1" x14ac:dyDescent="0.2">
      <c r="A56" s="746"/>
      <c r="B56" s="748"/>
      <c r="C56" s="818" t="s">
        <v>1291</v>
      </c>
      <c r="D56" s="104"/>
      <c r="E56" s="542"/>
      <c r="F56" s="542"/>
      <c r="G56" s="542"/>
      <c r="H56" s="542"/>
      <c r="I56" s="191"/>
      <c r="J56" s="49"/>
      <c r="K56" s="47"/>
      <c r="L56" s="48"/>
      <c r="M56" s="454"/>
      <c r="N56" s="49"/>
      <c r="O56" s="46"/>
      <c r="P56" s="47"/>
      <c r="Q56" s="47"/>
      <c r="R56" s="47"/>
      <c r="S56" s="48"/>
    </row>
    <row r="57" spans="1:19" ht="12.6" customHeight="1" x14ac:dyDescent="0.2">
      <c r="A57" s="746"/>
      <c r="B57" s="748"/>
      <c r="C57" s="813"/>
      <c r="D57" s="104"/>
      <c r="E57" s="542"/>
      <c r="F57" s="542"/>
      <c r="G57" s="542"/>
      <c r="H57" s="542"/>
      <c r="I57" s="191"/>
      <c r="J57" s="49"/>
      <c r="K57" s="47"/>
      <c r="L57" s="48"/>
      <c r="M57" s="454"/>
      <c r="N57" s="49"/>
      <c r="O57" s="46"/>
      <c r="P57" s="47"/>
      <c r="Q57" s="47"/>
      <c r="R57" s="47"/>
      <c r="S57" s="48"/>
    </row>
    <row r="58" spans="1:19" ht="12.6" customHeight="1" x14ac:dyDescent="0.2">
      <c r="A58" s="746"/>
      <c r="B58" s="748"/>
      <c r="C58" s="814"/>
      <c r="D58" s="104"/>
      <c r="E58" s="542"/>
      <c r="F58" s="542"/>
      <c r="G58" s="542"/>
      <c r="H58" s="542"/>
      <c r="I58" s="191"/>
      <c r="J58" s="49"/>
      <c r="K58" s="47"/>
      <c r="L58" s="48"/>
      <c r="M58" s="454"/>
      <c r="N58" s="49"/>
      <c r="O58" s="46"/>
      <c r="P58" s="47"/>
      <c r="Q58" s="47"/>
      <c r="R58" s="47"/>
      <c r="S58" s="48"/>
    </row>
    <row r="59" spans="1:19" ht="12.6" customHeight="1" x14ac:dyDescent="0.2">
      <c r="A59" s="746"/>
      <c r="B59" s="748"/>
      <c r="C59" s="179" t="s">
        <v>1294</v>
      </c>
      <c r="D59" s="180"/>
      <c r="E59" s="181"/>
      <c r="F59" s="181"/>
      <c r="G59" s="181"/>
      <c r="H59" s="181"/>
      <c r="I59" s="194"/>
      <c r="J59" s="182"/>
      <c r="K59" s="183"/>
      <c r="L59" s="184"/>
      <c r="M59" s="185"/>
      <c r="N59" s="182"/>
      <c r="O59" s="186"/>
      <c r="P59" s="183"/>
      <c r="Q59" s="183"/>
      <c r="R59" s="183"/>
      <c r="S59" s="184"/>
    </row>
    <row r="60" spans="1:19" ht="12.95" customHeight="1" x14ac:dyDescent="0.2">
      <c r="A60" s="746"/>
      <c r="B60" s="748"/>
      <c r="C60" s="546" t="s">
        <v>1513</v>
      </c>
      <c r="D60" s="556">
        <v>3752.455924694787</v>
      </c>
      <c r="E60" s="557">
        <v>136.06493586821736</v>
      </c>
      <c r="F60" s="557">
        <v>301.52453379747351</v>
      </c>
      <c r="G60" s="557">
        <v>198.73793251644352</v>
      </c>
      <c r="H60" s="557">
        <v>2554.5688256881131</v>
      </c>
      <c r="I60" s="558">
        <v>63.513983360274437</v>
      </c>
      <c r="J60" s="385" t="s">
        <v>1514</v>
      </c>
      <c r="K60" s="386">
        <v>8147598711.999999</v>
      </c>
      <c r="L60" s="124"/>
      <c r="M60" s="454"/>
      <c r="N60" s="49"/>
      <c r="O60" s="46"/>
      <c r="P60" s="47"/>
      <c r="Q60" s="47"/>
      <c r="R60" s="47"/>
      <c r="S60" s="48"/>
    </row>
    <row r="61" spans="1:19" x14ac:dyDescent="0.2">
      <c r="A61" s="746"/>
      <c r="B61" s="748"/>
      <c r="C61" s="252" t="s">
        <v>1515</v>
      </c>
      <c r="D61" s="556">
        <v>1724.0866564482785</v>
      </c>
      <c r="E61" s="557">
        <v>63.820720862675401</v>
      </c>
      <c r="F61" s="557">
        <v>155.74596618420804</v>
      </c>
      <c r="G61" s="557">
        <v>97.558293529854893</v>
      </c>
      <c r="H61" s="557">
        <v>355.28368345912264</v>
      </c>
      <c r="I61" s="558">
        <v>65.647641674626357</v>
      </c>
      <c r="J61" s="385" t="s">
        <v>1514</v>
      </c>
      <c r="K61" s="386">
        <v>6110048724</v>
      </c>
      <c r="L61" s="124"/>
      <c r="M61" s="454"/>
      <c r="N61" s="49"/>
      <c r="O61" s="46"/>
      <c r="P61" s="47"/>
      <c r="Q61" s="47"/>
      <c r="R61" s="47"/>
      <c r="S61" s="48"/>
    </row>
    <row r="62" spans="1:19" ht="13.5" thickBot="1" x14ac:dyDescent="0.25">
      <c r="A62" s="747"/>
      <c r="B62" s="749"/>
      <c r="C62" s="146" t="s">
        <v>1516</v>
      </c>
      <c r="D62" s="559">
        <v>1860.8109778535907</v>
      </c>
      <c r="E62" s="560">
        <v>67.082885680987474</v>
      </c>
      <c r="F62" s="560">
        <v>84.646225984670608</v>
      </c>
      <c r="G62" s="560">
        <v>65.566094577552846</v>
      </c>
      <c r="H62" s="560">
        <v>334.90855827901197</v>
      </c>
      <c r="I62" s="561">
        <v>131.68785908306293</v>
      </c>
      <c r="J62" s="388" t="s">
        <v>1514</v>
      </c>
      <c r="K62" s="389">
        <v>6108097794</v>
      </c>
      <c r="L62" s="126"/>
      <c r="M62" s="521"/>
      <c r="N62" s="544"/>
      <c r="O62" s="548"/>
      <c r="P62" s="520"/>
      <c r="Q62" s="520"/>
      <c r="R62" s="125"/>
      <c r="S62" s="126"/>
    </row>
    <row r="63" spans="1:19" ht="12.75" customHeight="1" x14ac:dyDescent="0.2">
      <c r="A63" s="816" t="s">
        <v>1223</v>
      </c>
      <c r="B63" s="817" t="s">
        <v>1224</v>
      </c>
      <c r="C63" s="819" t="s">
        <v>1184</v>
      </c>
      <c r="D63" s="81"/>
      <c r="E63" s="542"/>
      <c r="F63" s="542"/>
      <c r="G63" s="542"/>
      <c r="H63" s="542"/>
      <c r="I63" s="191"/>
      <c r="J63" s="543"/>
      <c r="K63" s="122"/>
      <c r="L63" s="124"/>
      <c r="M63" s="555"/>
      <c r="N63" s="543"/>
      <c r="O63" s="547"/>
      <c r="P63" s="122"/>
      <c r="Q63" s="122"/>
      <c r="R63" s="123"/>
      <c r="S63" s="124"/>
    </row>
    <row r="64" spans="1:19" ht="12.6" customHeight="1" x14ac:dyDescent="0.2">
      <c r="A64" s="746"/>
      <c r="B64" s="748"/>
      <c r="C64" s="744"/>
      <c r="D64" s="104"/>
      <c r="E64" s="542"/>
      <c r="F64" s="542"/>
      <c r="G64" s="542"/>
      <c r="H64" s="542"/>
      <c r="I64" s="191"/>
      <c r="J64" s="49"/>
      <c r="K64" s="47"/>
      <c r="L64" s="48"/>
      <c r="M64" s="454"/>
      <c r="N64" s="49"/>
      <c r="O64" s="46"/>
      <c r="P64" s="47"/>
      <c r="Q64" s="47"/>
      <c r="R64" s="47"/>
      <c r="S64" s="48"/>
    </row>
    <row r="65" spans="1:19" ht="12.6" customHeight="1" x14ac:dyDescent="0.2">
      <c r="A65" s="746"/>
      <c r="B65" s="748"/>
      <c r="C65" s="745"/>
      <c r="D65" s="169"/>
      <c r="E65" s="170"/>
      <c r="F65" s="170"/>
      <c r="G65" s="170"/>
      <c r="H65" s="170"/>
      <c r="I65" s="193"/>
      <c r="J65" s="171"/>
      <c r="K65" s="172"/>
      <c r="L65" s="173"/>
      <c r="M65" s="174"/>
      <c r="N65" s="171"/>
      <c r="O65" s="175"/>
      <c r="P65" s="172"/>
      <c r="Q65" s="172"/>
      <c r="R65" s="172"/>
      <c r="S65" s="173"/>
    </row>
    <row r="66" spans="1:19" ht="12.6" customHeight="1" x14ac:dyDescent="0.2">
      <c r="A66" s="746"/>
      <c r="B66" s="748"/>
      <c r="C66" s="743" t="s">
        <v>1290</v>
      </c>
      <c r="D66" s="162"/>
      <c r="E66" s="163"/>
      <c r="F66" s="163"/>
      <c r="G66" s="163"/>
      <c r="H66" s="163"/>
      <c r="I66" s="192"/>
      <c r="J66" s="164"/>
      <c r="K66" s="165"/>
      <c r="L66" s="166"/>
      <c r="M66" s="167"/>
      <c r="N66" s="164"/>
      <c r="O66" s="168"/>
      <c r="P66" s="165"/>
      <c r="Q66" s="165"/>
      <c r="R66" s="165"/>
      <c r="S66" s="166"/>
    </row>
    <row r="67" spans="1:19" ht="12.6" customHeight="1" x14ac:dyDescent="0.2">
      <c r="A67" s="746"/>
      <c r="B67" s="748"/>
      <c r="C67" s="744"/>
      <c r="D67" s="104"/>
      <c r="E67" s="542"/>
      <c r="F67" s="542"/>
      <c r="G67" s="542"/>
      <c r="H67" s="542"/>
      <c r="I67" s="191"/>
      <c r="J67" s="49"/>
      <c r="K67" s="47"/>
      <c r="L67" s="48"/>
      <c r="M67" s="454"/>
      <c r="N67" s="49"/>
      <c r="O67" s="46"/>
      <c r="P67" s="47"/>
      <c r="Q67" s="47"/>
      <c r="R67" s="47"/>
      <c r="S67" s="48"/>
    </row>
    <row r="68" spans="1:19" ht="12.6" customHeight="1" x14ac:dyDescent="0.2">
      <c r="A68" s="746"/>
      <c r="B68" s="748"/>
      <c r="C68" s="745"/>
      <c r="D68" s="169"/>
      <c r="E68" s="170"/>
      <c r="F68" s="170"/>
      <c r="G68" s="170"/>
      <c r="H68" s="170"/>
      <c r="I68" s="193"/>
      <c r="J68" s="171"/>
      <c r="K68" s="172"/>
      <c r="L68" s="173"/>
      <c r="M68" s="174"/>
      <c r="N68" s="171"/>
      <c r="O68" s="175"/>
      <c r="P68" s="172"/>
      <c r="Q68" s="172"/>
      <c r="R68" s="172"/>
      <c r="S68" s="173"/>
    </row>
    <row r="69" spans="1:19" ht="12.6" customHeight="1" x14ac:dyDescent="0.2">
      <c r="A69" s="746"/>
      <c r="B69" s="748"/>
      <c r="C69" s="818" t="s">
        <v>1291</v>
      </c>
      <c r="D69" s="104"/>
      <c r="E69" s="542"/>
      <c r="F69" s="542"/>
      <c r="G69" s="542"/>
      <c r="H69" s="542"/>
      <c r="I69" s="191"/>
      <c r="J69" s="49"/>
      <c r="K69" s="47"/>
      <c r="L69" s="48"/>
      <c r="M69" s="454"/>
      <c r="N69" s="49"/>
      <c r="O69" s="46"/>
      <c r="P69" s="47"/>
      <c r="Q69" s="47"/>
      <c r="R69" s="47"/>
      <c r="S69" s="48"/>
    </row>
    <row r="70" spans="1:19" ht="12.6" customHeight="1" x14ac:dyDescent="0.2">
      <c r="A70" s="746"/>
      <c r="B70" s="748"/>
      <c r="C70" s="813"/>
      <c r="D70" s="104"/>
      <c r="E70" s="542"/>
      <c r="F70" s="542"/>
      <c r="G70" s="542"/>
      <c r="H70" s="542"/>
      <c r="I70" s="191"/>
      <c r="J70" s="49"/>
      <c r="K70" s="47"/>
      <c r="L70" s="48"/>
      <c r="M70" s="454"/>
      <c r="N70" s="49"/>
      <c r="O70" s="46"/>
      <c r="P70" s="47"/>
      <c r="Q70" s="47"/>
      <c r="R70" s="47"/>
      <c r="S70" s="48"/>
    </row>
    <row r="71" spans="1:19" ht="12.6" customHeight="1" x14ac:dyDescent="0.2">
      <c r="A71" s="746"/>
      <c r="B71" s="748"/>
      <c r="C71" s="814"/>
      <c r="D71" s="104"/>
      <c r="E71" s="542"/>
      <c r="F71" s="542"/>
      <c r="G71" s="542"/>
      <c r="H71" s="542"/>
      <c r="I71" s="191"/>
      <c r="J71" s="49"/>
      <c r="K71" s="47"/>
      <c r="L71" s="48"/>
      <c r="M71" s="454"/>
      <c r="N71" s="49"/>
      <c r="O71" s="46"/>
      <c r="P71" s="47"/>
      <c r="Q71" s="47"/>
      <c r="R71" s="47"/>
      <c r="S71" s="48"/>
    </row>
    <row r="72" spans="1:19" ht="12.6" customHeight="1" x14ac:dyDescent="0.2">
      <c r="A72" s="746"/>
      <c r="B72" s="748"/>
      <c r="C72" s="179" t="s">
        <v>1294</v>
      </c>
      <c r="D72" s="180"/>
      <c r="E72" s="181"/>
      <c r="F72" s="181"/>
      <c r="G72" s="181"/>
      <c r="H72" s="181"/>
      <c r="I72" s="194"/>
      <c r="J72" s="182"/>
      <c r="K72" s="183"/>
      <c r="L72" s="184"/>
      <c r="M72" s="185"/>
      <c r="N72" s="182"/>
      <c r="O72" s="186"/>
      <c r="P72" s="183"/>
      <c r="Q72" s="183"/>
      <c r="R72" s="183"/>
      <c r="S72" s="184"/>
    </row>
    <row r="73" spans="1:19" ht="12.95" customHeight="1" x14ac:dyDescent="0.2">
      <c r="A73" s="746"/>
      <c r="B73" s="748"/>
      <c r="C73" s="546" t="s">
        <v>1513</v>
      </c>
      <c r="D73" s="556">
        <v>1490.0000619099192</v>
      </c>
      <c r="E73" s="557">
        <v>34.806444973320112</v>
      </c>
      <c r="F73" s="557">
        <v>137.26523890451202</v>
      </c>
      <c r="G73" s="557">
        <v>102.64740913634849</v>
      </c>
      <c r="H73" s="557">
        <v>129.63149426988923</v>
      </c>
      <c r="I73" s="558">
        <v>4.2049423010540989</v>
      </c>
      <c r="J73" s="385" t="s">
        <v>1514</v>
      </c>
      <c r="K73" s="386">
        <v>2727600108</v>
      </c>
      <c r="L73" s="124"/>
      <c r="M73" s="454"/>
      <c r="N73" s="49"/>
      <c r="O73" s="46"/>
      <c r="P73" s="47"/>
      <c r="Q73" s="47"/>
      <c r="R73" s="47"/>
      <c r="S73" s="48"/>
    </row>
    <row r="74" spans="1:19" x14ac:dyDescent="0.2">
      <c r="A74" s="746"/>
      <c r="B74" s="748"/>
      <c r="C74" s="252" t="s">
        <v>1515</v>
      </c>
      <c r="D74" s="556">
        <v>222.79607909431749</v>
      </c>
      <c r="E74" s="557">
        <v>5.5365488858772283</v>
      </c>
      <c r="F74" s="557">
        <v>12.001559498425051</v>
      </c>
      <c r="G74" s="557">
        <v>7.4682424628416237</v>
      </c>
      <c r="H74" s="557">
        <v>2.0906681489306127</v>
      </c>
      <c r="I74" s="558">
        <v>0.78879337994080212</v>
      </c>
      <c r="J74" s="385" t="s">
        <v>1514</v>
      </c>
      <c r="K74" s="386">
        <v>511425020.25</v>
      </c>
      <c r="L74" s="124"/>
      <c r="M74" s="454"/>
      <c r="N74" s="49"/>
      <c r="O74" s="46"/>
      <c r="P74" s="47"/>
      <c r="Q74" s="47"/>
      <c r="R74" s="47"/>
      <c r="S74" s="48"/>
    </row>
    <row r="75" spans="1:19" ht="13.5" thickBot="1" x14ac:dyDescent="0.25">
      <c r="A75" s="747"/>
      <c r="B75" s="749"/>
      <c r="C75" s="146" t="s">
        <v>1516</v>
      </c>
      <c r="D75" s="559">
        <v>84.509999102434165</v>
      </c>
      <c r="E75" s="560">
        <v>2.015873300807423</v>
      </c>
      <c r="F75" s="560">
        <v>2.8746410793794044</v>
      </c>
      <c r="G75" s="560">
        <v>2.194000996101948</v>
      </c>
      <c r="H75" s="560">
        <v>0.67896356040520234</v>
      </c>
      <c r="I75" s="561">
        <v>0.26489079626693579</v>
      </c>
      <c r="J75" s="388" t="s">
        <v>1514</v>
      </c>
      <c r="K75" s="389">
        <v>170475006.75</v>
      </c>
      <c r="L75" s="126"/>
      <c r="M75" s="521"/>
      <c r="N75" s="544"/>
      <c r="O75" s="548"/>
      <c r="P75" s="520"/>
      <c r="Q75" s="520"/>
      <c r="R75" s="125"/>
      <c r="S75" s="126"/>
    </row>
    <row r="76" spans="1:19" ht="12.75" customHeight="1" x14ac:dyDescent="0.2">
      <c r="A76" s="816" t="s">
        <v>1225</v>
      </c>
      <c r="B76" s="817" t="s">
        <v>1517</v>
      </c>
      <c r="C76" s="819" t="s">
        <v>1184</v>
      </c>
      <c r="D76" s="81"/>
      <c r="E76" s="542"/>
      <c r="F76" s="542"/>
      <c r="G76" s="542"/>
      <c r="H76" s="542"/>
      <c r="I76" s="191"/>
      <c r="J76" s="543"/>
      <c r="K76" s="122"/>
      <c r="L76" s="124"/>
      <c r="M76" s="555"/>
      <c r="N76" s="543"/>
      <c r="O76" s="547"/>
      <c r="P76" s="122"/>
      <c r="Q76" s="122"/>
      <c r="R76" s="123"/>
      <c r="S76" s="124"/>
    </row>
    <row r="77" spans="1:19" ht="12.6" customHeight="1" x14ac:dyDescent="0.2">
      <c r="A77" s="746"/>
      <c r="B77" s="748"/>
      <c r="C77" s="744"/>
      <c r="D77" s="104"/>
      <c r="E77" s="542"/>
      <c r="F77" s="542"/>
      <c r="G77" s="542"/>
      <c r="H77" s="542"/>
      <c r="I77" s="191"/>
      <c r="J77" s="49"/>
      <c r="K77" s="47"/>
      <c r="L77" s="48"/>
      <c r="M77" s="454"/>
      <c r="N77" s="49"/>
      <c r="O77" s="46"/>
      <c r="P77" s="47"/>
      <c r="Q77" s="47"/>
      <c r="R77" s="47"/>
      <c r="S77" s="48"/>
    </row>
    <row r="78" spans="1:19" ht="12.6" customHeight="1" x14ac:dyDescent="0.2">
      <c r="A78" s="746"/>
      <c r="B78" s="748"/>
      <c r="C78" s="745"/>
      <c r="D78" s="169"/>
      <c r="E78" s="170"/>
      <c r="F78" s="170"/>
      <c r="G78" s="170"/>
      <c r="H78" s="170"/>
      <c r="I78" s="193"/>
      <c r="J78" s="171"/>
      <c r="K78" s="172"/>
      <c r="L78" s="173"/>
      <c r="M78" s="174"/>
      <c r="N78" s="171"/>
      <c r="O78" s="175"/>
      <c r="P78" s="172"/>
      <c r="Q78" s="172"/>
      <c r="R78" s="172"/>
      <c r="S78" s="173"/>
    </row>
    <row r="79" spans="1:19" ht="12.6" customHeight="1" x14ac:dyDescent="0.2">
      <c r="A79" s="746"/>
      <c r="B79" s="748"/>
      <c r="C79" s="743" t="s">
        <v>1290</v>
      </c>
      <c r="D79" s="162"/>
      <c r="E79" s="163"/>
      <c r="F79" s="163"/>
      <c r="G79" s="163"/>
      <c r="H79" s="163"/>
      <c r="I79" s="192"/>
      <c r="J79" s="164"/>
      <c r="K79" s="165"/>
      <c r="L79" s="166"/>
      <c r="M79" s="167"/>
      <c r="N79" s="164"/>
      <c r="O79" s="168"/>
      <c r="P79" s="165"/>
      <c r="Q79" s="165"/>
      <c r="R79" s="165"/>
      <c r="S79" s="166"/>
    </row>
    <row r="80" spans="1:19" ht="12.6" customHeight="1" x14ac:dyDescent="0.2">
      <c r="A80" s="746"/>
      <c r="B80" s="748"/>
      <c r="C80" s="744"/>
      <c r="D80" s="104"/>
      <c r="E80" s="542"/>
      <c r="F80" s="542"/>
      <c r="G80" s="542"/>
      <c r="H80" s="542"/>
      <c r="I80" s="191"/>
      <c r="J80" s="49"/>
      <c r="K80" s="47"/>
      <c r="L80" s="48"/>
      <c r="M80" s="454"/>
      <c r="N80" s="49"/>
      <c r="O80" s="46"/>
      <c r="P80" s="47"/>
      <c r="Q80" s="47"/>
      <c r="R80" s="47"/>
      <c r="S80" s="48"/>
    </row>
    <row r="81" spans="1:19" ht="12.6" customHeight="1" x14ac:dyDescent="0.2">
      <c r="A81" s="746"/>
      <c r="B81" s="748"/>
      <c r="C81" s="745"/>
      <c r="D81" s="169"/>
      <c r="E81" s="170"/>
      <c r="F81" s="170"/>
      <c r="G81" s="170"/>
      <c r="H81" s="170"/>
      <c r="I81" s="193"/>
      <c r="J81" s="171"/>
      <c r="K81" s="172"/>
      <c r="L81" s="173"/>
      <c r="M81" s="174"/>
      <c r="N81" s="171"/>
      <c r="O81" s="175"/>
      <c r="P81" s="172"/>
      <c r="Q81" s="172"/>
      <c r="R81" s="172"/>
      <c r="S81" s="173"/>
    </row>
    <row r="82" spans="1:19" ht="12.6" customHeight="1" x14ac:dyDescent="0.2">
      <c r="A82" s="746"/>
      <c r="B82" s="748"/>
      <c r="C82" s="818" t="s">
        <v>1291</v>
      </c>
      <c r="D82" s="104"/>
      <c r="E82" s="542"/>
      <c r="F82" s="542"/>
      <c r="G82" s="542"/>
      <c r="H82" s="542"/>
      <c r="I82" s="191"/>
      <c r="J82" s="49"/>
      <c r="K82" s="47"/>
      <c r="L82" s="48"/>
      <c r="M82" s="454"/>
      <c r="N82" s="49"/>
      <c r="O82" s="46"/>
      <c r="P82" s="47"/>
      <c r="Q82" s="47"/>
      <c r="R82" s="47"/>
      <c r="S82" s="48"/>
    </row>
    <row r="83" spans="1:19" ht="12.6" customHeight="1" x14ac:dyDescent="0.2">
      <c r="A83" s="746"/>
      <c r="B83" s="748"/>
      <c r="C83" s="813"/>
      <c r="D83" s="104"/>
      <c r="E83" s="542"/>
      <c r="F83" s="542"/>
      <c r="G83" s="542"/>
      <c r="H83" s="542"/>
      <c r="I83" s="191"/>
      <c r="J83" s="49"/>
      <c r="K83" s="47"/>
      <c r="L83" s="48"/>
      <c r="M83" s="454"/>
      <c r="N83" s="49"/>
      <c r="O83" s="46"/>
      <c r="P83" s="47"/>
      <c r="Q83" s="47"/>
      <c r="R83" s="47"/>
      <c r="S83" s="48"/>
    </row>
    <row r="84" spans="1:19" ht="12.6" customHeight="1" x14ac:dyDescent="0.2">
      <c r="A84" s="746"/>
      <c r="B84" s="748"/>
      <c r="C84" s="814"/>
      <c r="D84" s="104"/>
      <c r="E84" s="542"/>
      <c r="F84" s="542"/>
      <c r="G84" s="542"/>
      <c r="H84" s="542"/>
      <c r="I84" s="191"/>
      <c r="J84" s="49"/>
      <c r="K84" s="47"/>
      <c r="L84" s="48"/>
      <c r="M84" s="454"/>
      <c r="N84" s="49"/>
      <c r="O84" s="46"/>
      <c r="P84" s="47"/>
      <c r="Q84" s="47"/>
      <c r="R84" s="47"/>
      <c r="S84" s="48"/>
    </row>
    <row r="85" spans="1:19" ht="12.6" customHeight="1" x14ac:dyDescent="0.2">
      <c r="A85" s="746"/>
      <c r="B85" s="748"/>
      <c r="C85" s="179" t="s">
        <v>1294</v>
      </c>
      <c r="D85" s="180"/>
      <c r="E85" s="181"/>
      <c r="F85" s="181"/>
      <c r="G85" s="181"/>
      <c r="H85" s="181"/>
      <c r="I85" s="194"/>
      <c r="J85" s="182"/>
      <c r="K85" s="183"/>
      <c r="L85" s="184"/>
      <c r="M85" s="185"/>
      <c r="N85" s="182"/>
      <c r="O85" s="186"/>
      <c r="P85" s="183"/>
      <c r="Q85" s="183"/>
      <c r="R85" s="183"/>
      <c r="S85" s="184"/>
    </row>
    <row r="86" spans="1:19" ht="12.95" customHeight="1" x14ac:dyDescent="0.2">
      <c r="A86" s="746"/>
      <c r="B86" s="748"/>
      <c r="C86" s="546" t="s">
        <v>1513</v>
      </c>
      <c r="D86" s="556">
        <v>5492.4055266827991</v>
      </c>
      <c r="E86" s="557">
        <v>74.301477996740957</v>
      </c>
      <c r="F86" s="557">
        <v>165.42781028039417</v>
      </c>
      <c r="G86" s="557">
        <v>111.61682663347919</v>
      </c>
      <c r="H86" s="557">
        <v>109.46083872729955</v>
      </c>
      <c r="I86" s="558">
        <v>7.0734320269215649</v>
      </c>
      <c r="J86" s="385" t="s">
        <v>1514</v>
      </c>
      <c r="K86" s="386">
        <v>908525318.5</v>
      </c>
      <c r="L86" s="124"/>
      <c r="M86" s="454"/>
      <c r="N86" s="49"/>
      <c r="O86" s="46"/>
      <c r="P86" s="47"/>
      <c r="Q86" s="47"/>
      <c r="R86" s="47"/>
      <c r="S86" s="48"/>
    </row>
    <row r="87" spans="1:19" x14ac:dyDescent="0.2">
      <c r="A87" s="746"/>
      <c r="B87" s="748"/>
      <c r="C87" s="252" t="s">
        <v>1515</v>
      </c>
      <c r="D87" s="556">
        <v>3674.3223297576369</v>
      </c>
      <c r="E87" s="557">
        <v>61.435926226892448</v>
      </c>
      <c r="F87" s="557">
        <v>153.29296250509543</v>
      </c>
      <c r="G87" s="557">
        <v>98.822520773133036</v>
      </c>
      <c r="H87" s="557">
        <v>68.965179521089894</v>
      </c>
      <c r="I87" s="558">
        <v>8.0105166704454849</v>
      </c>
      <c r="J87" s="385" t="s">
        <v>1514</v>
      </c>
      <c r="K87" s="386">
        <v>1019749845.75</v>
      </c>
      <c r="L87" s="124"/>
      <c r="M87" s="454"/>
      <c r="N87" s="49"/>
      <c r="O87" s="46"/>
      <c r="P87" s="47"/>
      <c r="Q87" s="47"/>
      <c r="R87" s="47"/>
      <c r="S87" s="48"/>
    </row>
    <row r="88" spans="1:19" ht="13.5" thickBot="1" x14ac:dyDescent="0.25">
      <c r="A88" s="747"/>
      <c r="B88" s="749"/>
      <c r="C88" s="146" t="s">
        <v>1516</v>
      </c>
      <c r="D88" s="559">
        <v>1596.7218335903924</v>
      </c>
      <c r="E88" s="560">
        <v>33.659829200233354</v>
      </c>
      <c r="F88" s="560">
        <v>55.125550876126837</v>
      </c>
      <c r="G88" s="560">
        <v>40.809948497027769</v>
      </c>
      <c r="H88" s="560">
        <v>30.193356829034038</v>
      </c>
      <c r="I88" s="561">
        <v>4.9427355311701966</v>
      </c>
      <c r="J88" s="388" t="s">
        <v>1514</v>
      </c>
      <c r="K88" s="389">
        <v>621376340.75</v>
      </c>
      <c r="L88" s="126"/>
      <c r="M88" s="521"/>
      <c r="N88" s="544"/>
      <c r="O88" s="548"/>
      <c r="P88" s="520"/>
      <c r="Q88" s="520"/>
      <c r="R88" s="125"/>
      <c r="S88" s="126"/>
    </row>
    <row r="89" spans="1:19" ht="12.75" customHeight="1" x14ac:dyDescent="0.2">
      <c r="A89" s="816" t="s">
        <v>1225</v>
      </c>
      <c r="B89" s="817" t="s">
        <v>1518</v>
      </c>
      <c r="C89" s="819" t="s">
        <v>1184</v>
      </c>
      <c r="D89" s="81"/>
      <c r="E89" s="542"/>
      <c r="F89" s="542"/>
      <c r="G89" s="542"/>
      <c r="H89" s="542"/>
      <c r="I89" s="191"/>
      <c r="J89" s="543"/>
      <c r="K89" s="122"/>
      <c r="L89" s="124"/>
      <c r="M89" s="555"/>
      <c r="N89" s="543"/>
      <c r="O89" s="547"/>
      <c r="P89" s="122"/>
      <c r="Q89" s="122"/>
      <c r="R89" s="123"/>
      <c r="S89" s="124"/>
    </row>
    <row r="90" spans="1:19" ht="12.6" customHeight="1" x14ac:dyDescent="0.2">
      <c r="A90" s="746"/>
      <c r="B90" s="748"/>
      <c r="C90" s="744"/>
      <c r="D90" s="104"/>
      <c r="E90" s="542"/>
      <c r="F90" s="542"/>
      <c r="G90" s="542"/>
      <c r="H90" s="542"/>
      <c r="I90" s="191"/>
      <c r="J90" s="49"/>
      <c r="K90" s="47"/>
      <c r="L90" s="48"/>
      <c r="M90" s="454"/>
      <c r="N90" s="49"/>
      <c r="O90" s="46"/>
      <c r="P90" s="47"/>
      <c r="Q90" s="47"/>
      <c r="R90" s="47"/>
      <c r="S90" s="48"/>
    </row>
    <row r="91" spans="1:19" ht="12.6" customHeight="1" x14ac:dyDescent="0.2">
      <c r="A91" s="746"/>
      <c r="B91" s="748"/>
      <c r="C91" s="745"/>
      <c r="D91" s="169"/>
      <c r="E91" s="170"/>
      <c r="F91" s="170"/>
      <c r="G91" s="170"/>
      <c r="H91" s="170"/>
      <c r="I91" s="193"/>
      <c r="J91" s="171"/>
      <c r="K91" s="172"/>
      <c r="L91" s="173"/>
      <c r="M91" s="174"/>
      <c r="N91" s="171"/>
      <c r="O91" s="175"/>
      <c r="P91" s="172"/>
      <c r="Q91" s="172"/>
      <c r="R91" s="172"/>
      <c r="S91" s="173"/>
    </row>
    <row r="92" spans="1:19" ht="12.6" customHeight="1" x14ac:dyDescent="0.2">
      <c r="A92" s="746"/>
      <c r="B92" s="748"/>
      <c r="C92" s="743" t="s">
        <v>1290</v>
      </c>
      <c r="D92" s="162"/>
      <c r="E92" s="163"/>
      <c r="F92" s="163"/>
      <c r="G92" s="163"/>
      <c r="H92" s="163"/>
      <c r="I92" s="192"/>
      <c r="J92" s="164"/>
      <c r="K92" s="165"/>
      <c r="L92" s="166"/>
      <c r="M92" s="167"/>
      <c r="N92" s="164"/>
      <c r="O92" s="168"/>
      <c r="P92" s="165"/>
      <c r="Q92" s="165"/>
      <c r="R92" s="165"/>
      <c r="S92" s="166"/>
    </row>
    <row r="93" spans="1:19" ht="12.6" customHeight="1" x14ac:dyDescent="0.2">
      <c r="A93" s="746"/>
      <c r="B93" s="748"/>
      <c r="C93" s="744"/>
      <c r="D93" s="104"/>
      <c r="E93" s="542"/>
      <c r="F93" s="542"/>
      <c r="G93" s="542"/>
      <c r="H93" s="542"/>
      <c r="I93" s="191"/>
      <c r="J93" s="49"/>
      <c r="K93" s="47"/>
      <c r="L93" s="48"/>
      <c r="M93" s="454"/>
      <c r="N93" s="49"/>
      <c r="O93" s="46"/>
      <c r="P93" s="47"/>
      <c r="Q93" s="47"/>
      <c r="R93" s="47"/>
      <c r="S93" s="48"/>
    </row>
    <row r="94" spans="1:19" ht="12.6" customHeight="1" x14ac:dyDescent="0.2">
      <c r="A94" s="746"/>
      <c r="B94" s="748"/>
      <c r="C94" s="745"/>
      <c r="D94" s="169"/>
      <c r="E94" s="170"/>
      <c r="F94" s="170"/>
      <c r="G94" s="170"/>
      <c r="H94" s="170"/>
      <c r="I94" s="193"/>
      <c r="J94" s="171"/>
      <c r="K94" s="172"/>
      <c r="L94" s="173"/>
      <c r="M94" s="174"/>
      <c r="N94" s="171"/>
      <c r="O94" s="175"/>
      <c r="P94" s="172"/>
      <c r="Q94" s="172"/>
      <c r="R94" s="172"/>
      <c r="S94" s="173"/>
    </row>
    <row r="95" spans="1:19" ht="12.6" customHeight="1" x14ac:dyDescent="0.2">
      <c r="A95" s="746"/>
      <c r="B95" s="748"/>
      <c r="C95" s="818" t="s">
        <v>1291</v>
      </c>
      <c r="D95" s="104"/>
      <c r="E95" s="542"/>
      <c r="F95" s="542"/>
      <c r="G95" s="542"/>
      <c r="H95" s="542"/>
      <c r="I95" s="191"/>
      <c r="J95" s="49"/>
      <c r="K95" s="47"/>
      <c r="L95" s="48"/>
      <c r="M95" s="454"/>
      <c r="N95" s="49"/>
      <c r="O95" s="46"/>
      <c r="P95" s="47"/>
      <c r="Q95" s="47"/>
      <c r="R95" s="47"/>
      <c r="S95" s="48"/>
    </row>
    <row r="96" spans="1:19" ht="12.6" customHeight="1" x14ac:dyDescent="0.2">
      <c r="A96" s="746"/>
      <c r="B96" s="748"/>
      <c r="C96" s="813"/>
      <c r="D96" s="104"/>
      <c r="E96" s="542"/>
      <c r="F96" s="542"/>
      <c r="G96" s="542"/>
      <c r="H96" s="542"/>
      <c r="I96" s="191"/>
      <c r="J96" s="49"/>
      <c r="K96" s="47"/>
      <c r="L96" s="48"/>
      <c r="M96" s="454"/>
      <c r="N96" s="49"/>
      <c r="O96" s="46"/>
      <c r="P96" s="47"/>
      <c r="Q96" s="47"/>
      <c r="R96" s="47"/>
      <c r="S96" s="48"/>
    </row>
    <row r="97" spans="1:19" ht="12.6" customHeight="1" x14ac:dyDescent="0.2">
      <c r="A97" s="746"/>
      <c r="B97" s="748"/>
      <c r="C97" s="814"/>
      <c r="D97" s="104"/>
      <c r="E97" s="542"/>
      <c r="F97" s="542"/>
      <c r="G97" s="542"/>
      <c r="H97" s="542"/>
      <c r="I97" s="191"/>
      <c r="J97" s="49"/>
      <c r="K97" s="47"/>
      <c r="L97" s="48"/>
      <c r="M97" s="454"/>
      <c r="N97" s="49"/>
      <c r="O97" s="46"/>
      <c r="P97" s="47"/>
      <c r="Q97" s="47"/>
      <c r="R97" s="47"/>
      <c r="S97" s="48"/>
    </row>
    <row r="98" spans="1:19" ht="12.6" customHeight="1" x14ac:dyDescent="0.2">
      <c r="A98" s="746"/>
      <c r="B98" s="748"/>
      <c r="C98" s="179" t="s">
        <v>1294</v>
      </c>
      <c r="D98" s="180"/>
      <c r="E98" s="181"/>
      <c r="F98" s="181"/>
      <c r="G98" s="181"/>
      <c r="H98" s="181"/>
      <c r="I98" s="194"/>
      <c r="J98" s="182"/>
      <c r="K98" s="183"/>
      <c r="L98" s="184"/>
      <c r="M98" s="185"/>
      <c r="N98" s="182"/>
      <c r="O98" s="186"/>
      <c r="P98" s="183"/>
      <c r="Q98" s="183"/>
      <c r="R98" s="183"/>
      <c r="S98" s="184"/>
    </row>
    <row r="99" spans="1:19" ht="12.95" customHeight="1" x14ac:dyDescent="0.2">
      <c r="A99" s="746"/>
      <c r="B99" s="748"/>
      <c r="C99" s="546" t="s">
        <v>1513</v>
      </c>
      <c r="D99" s="556">
        <v>3323.1393834775736</v>
      </c>
      <c r="E99" s="557">
        <v>20.979109355353977</v>
      </c>
      <c r="F99" s="557">
        <v>54.874465421894982</v>
      </c>
      <c r="G99" s="557">
        <v>37.759366608531067</v>
      </c>
      <c r="H99" s="557">
        <v>38.910662158551659</v>
      </c>
      <c r="I99" s="558">
        <v>0.90782276590801825</v>
      </c>
      <c r="J99" s="385" t="s">
        <v>1514</v>
      </c>
      <c r="K99" s="386">
        <v>350532107</v>
      </c>
      <c r="L99" s="124"/>
      <c r="M99" s="454"/>
      <c r="N99" s="49"/>
      <c r="O99" s="46"/>
      <c r="P99" s="47"/>
      <c r="Q99" s="47"/>
      <c r="R99" s="47"/>
      <c r="S99" s="48"/>
    </row>
    <row r="100" spans="1:19" x14ac:dyDescent="0.2">
      <c r="A100" s="746"/>
      <c r="B100" s="748"/>
      <c r="C100" s="252" t="s">
        <v>1515</v>
      </c>
      <c r="D100" s="556">
        <v>990.80480033311596</v>
      </c>
      <c r="E100" s="557">
        <v>9.0991643303630951</v>
      </c>
      <c r="F100" s="557">
        <v>22.608345460767936</v>
      </c>
      <c r="G100" s="557">
        <v>16.386678404862007</v>
      </c>
      <c r="H100" s="557">
        <v>17.650396077973863</v>
      </c>
      <c r="I100" s="558">
        <v>0.46765513262210273</v>
      </c>
      <c r="J100" s="385" t="s">
        <v>1514</v>
      </c>
      <c r="K100" s="386">
        <v>294841250.00000006</v>
      </c>
      <c r="L100" s="124"/>
      <c r="M100" s="454"/>
      <c r="N100" s="49"/>
      <c r="O100" s="46"/>
      <c r="P100" s="47"/>
      <c r="Q100" s="47"/>
      <c r="R100" s="47"/>
      <c r="S100" s="48"/>
    </row>
    <row r="101" spans="1:19" ht="13.5" thickBot="1" x14ac:dyDescent="0.25">
      <c r="A101" s="747"/>
      <c r="B101" s="749"/>
      <c r="C101" s="146" t="s">
        <v>1516</v>
      </c>
      <c r="D101" s="559">
        <v>306.32824592664167</v>
      </c>
      <c r="E101" s="560">
        <v>3.1281777772668939</v>
      </c>
      <c r="F101" s="560">
        <v>5.8276779427416319</v>
      </c>
      <c r="G101" s="560">
        <v>4.6328793573908689</v>
      </c>
      <c r="H101" s="560">
        <v>5.0449458612405094</v>
      </c>
      <c r="I101" s="561">
        <v>0.1870620530488411</v>
      </c>
      <c r="J101" s="388" t="s">
        <v>1514</v>
      </c>
      <c r="K101" s="389">
        <v>116073763</v>
      </c>
      <c r="L101" s="126"/>
      <c r="M101" s="521"/>
      <c r="N101" s="544"/>
      <c r="O101" s="548"/>
      <c r="P101" s="520"/>
      <c r="Q101" s="520"/>
      <c r="R101" s="125"/>
      <c r="S101" s="126"/>
    </row>
    <row r="102" spans="1:19" ht="12.75" customHeight="1" x14ac:dyDescent="0.2">
      <c r="A102" s="816" t="s">
        <v>1226</v>
      </c>
      <c r="B102" s="817" t="s">
        <v>1227</v>
      </c>
      <c r="C102" s="819" t="s">
        <v>1184</v>
      </c>
      <c r="D102" s="81"/>
      <c r="E102" s="542"/>
      <c r="F102" s="542"/>
      <c r="G102" s="542"/>
      <c r="H102" s="542"/>
      <c r="I102" s="191"/>
      <c r="J102" s="543"/>
      <c r="K102" s="122"/>
      <c r="L102" s="124"/>
      <c r="M102" s="555"/>
      <c r="N102" s="543"/>
      <c r="O102" s="547"/>
      <c r="P102" s="122"/>
      <c r="Q102" s="122"/>
      <c r="R102" s="123"/>
      <c r="S102" s="124"/>
    </row>
    <row r="103" spans="1:19" ht="12.6" customHeight="1" x14ac:dyDescent="0.2">
      <c r="A103" s="746"/>
      <c r="B103" s="748"/>
      <c r="C103" s="744"/>
      <c r="D103" s="104"/>
      <c r="E103" s="542"/>
      <c r="F103" s="542"/>
      <c r="G103" s="542"/>
      <c r="H103" s="542"/>
      <c r="I103" s="191"/>
      <c r="J103" s="49"/>
      <c r="K103" s="47"/>
      <c r="L103" s="48"/>
      <c r="M103" s="454"/>
      <c r="N103" s="49"/>
      <c r="O103" s="46"/>
      <c r="P103" s="47"/>
      <c r="Q103" s="47"/>
      <c r="R103" s="47"/>
      <c r="S103" s="48"/>
    </row>
    <row r="104" spans="1:19" ht="12.6" customHeight="1" x14ac:dyDescent="0.2">
      <c r="A104" s="746"/>
      <c r="B104" s="748"/>
      <c r="C104" s="745"/>
      <c r="D104" s="169"/>
      <c r="E104" s="170"/>
      <c r="F104" s="170"/>
      <c r="G104" s="170"/>
      <c r="H104" s="170"/>
      <c r="I104" s="193"/>
      <c r="J104" s="171"/>
      <c r="K104" s="172"/>
      <c r="L104" s="173"/>
      <c r="M104" s="174"/>
      <c r="N104" s="171"/>
      <c r="O104" s="175"/>
      <c r="P104" s="172"/>
      <c r="Q104" s="172"/>
      <c r="R104" s="172"/>
      <c r="S104" s="173"/>
    </row>
    <row r="105" spans="1:19" ht="12.6" customHeight="1" x14ac:dyDescent="0.2">
      <c r="A105" s="746"/>
      <c r="B105" s="748"/>
      <c r="C105" s="743" t="s">
        <v>1290</v>
      </c>
      <c r="D105" s="162"/>
      <c r="E105" s="163"/>
      <c r="F105" s="163"/>
      <c r="G105" s="163"/>
      <c r="H105" s="163"/>
      <c r="I105" s="192"/>
      <c r="J105" s="164"/>
      <c r="K105" s="165"/>
      <c r="L105" s="166"/>
      <c r="M105" s="167"/>
      <c r="N105" s="164"/>
      <c r="O105" s="168"/>
      <c r="P105" s="165"/>
      <c r="Q105" s="165"/>
      <c r="R105" s="165"/>
      <c r="S105" s="166"/>
    </row>
    <row r="106" spans="1:19" ht="12.6" customHeight="1" x14ac:dyDescent="0.2">
      <c r="A106" s="746"/>
      <c r="B106" s="748"/>
      <c r="C106" s="744"/>
      <c r="D106" s="104"/>
      <c r="E106" s="542"/>
      <c r="F106" s="542"/>
      <c r="G106" s="542"/>
      <c r="H106" s="542"/>
      <c r="I106" s="191"/>
      <c r="J106" s="49"/>
      <c r="K106" s="47"/>
      <c r="L106" s="48"/>
      <c r="M106" s="454"/>
      <c r="N106" s="49"/>
      <c r="O106" s="46"/>
      <c r="P106" s="47"/>
      <c r="Q106" s="47"/>
      <c r="R106" s="47"/>
      <c r="S106" s="48"/>
    </row>
    <row r="107" spans="1:19" ht="12.6" customHeight="1" x14ac:dyDescent="0.2">
      <c r="A107" s="746"/>
      <c r="B107" s="748"/>
      <c r="C107" s="745"/>
      <c r="D107" s="169"/>
      <c r="E107" s="170"/>
      <c r="F107" s="170"/>
      <c r="G107" s="170"/>
      <c r="H107" s="170"/>
      <c r="I107" s="193"/>
      <c r="J107" s="171"/>
      <c r="K107" s="172"/>
      <c r="L107" s="173"/>
      <c r="M107" s="174"/>
      <c r="N107" s="171"/>
      <c r="O107" s="175"/>
      <c r="P107" s="172"/>
      <c r="Q107" s="172"/>
      <c r="R107" s="172"/>
      <c r="S107" s="173"/>
    </row>
    <row r="108" spans="1:19" ht="12.6" customHeight="1" x14ac:dyDescent="0.2">
      <c r="A108" s="746"/>
      <c r="B108" s="748"/>
      <c r="C108" s="818" t="s">
        <v>1291</v>
      </c>
      <c r="D108" s="104"/>
      <c r="E108" s="542"/>
      <c r="F108" s="542"/>
      <c r="G108" s="542"/>
      <c r="H108" s="542"/>
      <c r="I108" s="191"/>
      <c r="J108" s="49"/>
      <c r="K108" s="47"/>
      <c r="L108" s="48"/>
      <c r="M108" s="454"/>
      <c r="N108" s="49"/>
      <c r="O108" s="46"/>
      <c r="P108" s="47"/>
      <c r="Q108" s="47"/>
      <c r="R108" s="47"/>
      <c r="S108" s="48"/>
    </row>
    <row r="109" spans="1:19" ht="12.6" customHeight="1" x14ac:dyDescent="0.2">
      <c r="A109" s="746"/>
      <c r="B109" s="748"/>
      <c r="C109" s="813"/>
      <c r="D109" s="104"/>
      <c r="E109" s="542"/>
      <c r="F109" s="542"/>
      <c r="G109" s="542"/>
      <c r="H109" s="542"/>
      <c r="I109" s="191"/>
      <c r="J109" s="49"/>
      <c r="K109" s="47"/>
      <c r="L109" s="48"/>
      <c r="M109" s="454"/>
      <c r="N109" s="49"/>
      <c r="O109" s="46"/>
      <c r="P109" s="47"/>
      <c r="Q109" s="47"/>
      <c r="R109" s="47"/>
      <c r="S109" s="48"/>
    </row>
    <row r="110" spans="1:19" ht="12.6" customHeight="1" x14ac:dyDescent="0.2">
      <c r="A110" s="746"/>
      <c r="B110" s="748"/>
      <c r="C110" s="814"/>
      <c r="D110" s="104"/>
      <c r="E110" s="542"/>
      <c r="F110" s="542"/>
      <c r="G110" s="542"/>
      <c r="H110" s="542"/>
      <c r="I110" s="191"/>
      <c r="J110" s="49"/>
      <c r="K110" s="47"/>
      <c r="L110" s="48"/>
      <c r="M110" s="454"/>
      <c r="N110" s="49"/>
      <c r="O110" s="46"/>
      <c r="P110" s="47"/>
      <c r="Q110" s="47"/>
      <c r="R110" s="47"/>
      <c r="S110" s="48"/>
    </row>
    <row r="111" spans="1:19" ht="12.6" customHeight="1" x14ac:dyDescent="0.2">
      <c r="A111" s="746"/>
      <c r="B111" s="748"/>
      <c r="C111" s="179" t="s">
        <v>1294</v>
      </c>
      <c r="D111" s="180"/>
      <c r="E111" s="181"/>
      <c r="F111" s="181"/>
      <c r="G111" s="181"/>
      <c r="H111" s="181"/>
      <c r="I111" s="194"/>
      <c r="J111" s="182"/>
      <c r="K111" s="183"/>
      <c r="L111" s="184"/>
      <c r="M111" s="185"/>
      <c r="N111" s="182"/>
      <c r="O111" s="186"/>
      <c r="P111" s="183"/>
      <c r="Q111" s="183"/>
      <c r="R111" s="183"/>
      <c r="S111" s="184"/>
    </row>
    <row r="112" spans="1:19" ht="12.95" customHeight="1" x14ac:dyDescent="0.2">
      <c r="A112" s="746"/>
      <c r="B112" s="748"/>
      <c r="C112" s="546" t="s">
        <v>1513</v>
      </c>
      <c r="D112" s="556">
        <v>62.476185179650422</v>
      </c>
      <c r="E112" s="557">
        <v>2.3242359942974624</v>
      </c>
      <c r="F112" s="557">
        <v>10.862169523180505</v>
      </c>
      <c r="G112" s="557">
        <v>8.6084853679168596</v>
      </c>
      <c r="H112" s="557">
        <v>757.13192965084215</v>
      </c>
      <c r="I112" s="558">
        <v>0.80305815742879028</v>
      </c>
      <c r="J112" s="385" t="s">
        <v>1514</v>
      </c>
      <c r="K112" s="386">
        <v>175192020</v>
      </c>
      <c r="L112" s="124"/>
      <c r="M112" s="454"/>
      <c r="N112" s="49"/>
      <c r="O112" s="46"/>
      <c r="P112" s="47"/>
      <c r="Q112" s="47"/>
      <c r="R112" s="47"/>
      <c r="S112" s="48"/>
    </row>
    <row r="113" spans="1:19" x14ac:dyDescent="0.2">
      <c r="A113" s="746"/>
      <c r="B113" s="748"/>
      <c r="C113" s="252" t="s">
        <v>1515</v>
      </c>
      <c r="D113" s="556">
        <v>22.792603595431682</v>
      </c>
      <c r="E113" s="557">
        <v>0.92462922958595706</v>
      </c>
      <c r="F113" s="557">
        <v>3.135987918933937</v>
      </c>
      <c r="G113" s="557">
        <v>2.4703418291286994</v>
      </c>
      <c r="H113" s="557">
        <v>144.15287767553986</v>
      </c>
      <c r="I113" s="558">
        <v>0.32430351056198603</v>
      </c>
      <c r="J113" s="385" t="s">
        <v>1514</v>
      </c>
      <c r="K113" s="386">
        <v>67217407.5</v>
      </c>
      <c r="L113" s="124"/>
      <c r="M113" s="454"/>
      <c r="N113" s="49"/>
      <c r="O113" s="46"/>
      <c r="P113" s="47"/>
      <c r="Q113" s="47"/>
      <c r="R113" s="47"/>
      <c r="S113" s="48"/>
    </row>
    <row r="114" spans="1:19" ht="13.5" thickBot="1" x14ac:dyDescent="0.25">
      <c r="A114" s="747"/>
      <c r="B114" s="749"/>
      <c r="C114" s="146" t="s">
        <v>1516</v>
      </c>
      <c r="D114" s="559">
        <v>34.704735854283882</v>
      </c>
      <c r="E114" s="560">
        <v>1.0758651369757515</v>
      </c>
      <c r="F114" s="560">
        <v>1.6531965462050355</v>
      </c>
      <c r="G114" s="560">
        <v>1.4178620188946829</v>
      </c>
      <c r="H114" s="560">
        <v>102.97669686718052</v>
      </c>
      <c r="I114" s="561">
        <v>0.27537301502561173</v>
      </c>
      <c r="J114" s="388" t="s">
        <v>1514</v>
      </c>
      <c r="K114" s="389">
        <v>56286222.5</v>
      </c>
      <c r="L114" s="126"/>
      <c r="M114" s="521"/>
      <c r="N114" s="544"/>
      <c r="O114" s="548"/>
      <c r="P114" s="520"/>
      <c r="Q114" s="520"/>
      <c r="R114" s="125"/>
      <c r="S114" s="126"/>
    </row>
    <row r="115" spans="1:19" ht="12.75" customHeight="1" x14ac:dyDescent="0.2">
      <c r="A115" s="816" t="s">
        <v>1228</v>
      </c>
      <c r="B115" s="817" t="s">
        <v>1229</v>
      </c>
      <c r="C115" s="819" t="s">
        <v>1184</v>
      </c>
      <c r="D115" s="81"/>
      <c r="E115" s="542"/>
      <c r="F115" s="542"/>
      <c r="G115" s="542"/>
      <c r="H115" s="542"/>
      <c r="I115" s="191"/>
      <c r="J115" s="543"/>
      <c r="K115" s="122"/>
      <c r="L115" s="124"/>
      <c r="M115" s="555"/>
      <c r="N115" s="543"/>
      <c r="O115" s="547"/>
      <c r="P115" s="122"/>
      <c r="Q115" s="122"/>
      <c r="R115" s="123"/>
      <c r="S115" s="124"/>
    </row>
    <row r="116" spans="1:19" ht="12.6" customHeight="1" x14ac:dyDescent="0.2">
      <c r="A116" s="746"/>
      <c r="B116" s="748"/>
      <c r="C116" s="744"/>
      <c r="D116" s="104"/>
      <c r="E116" s="542"/>
      <c r="F116" s="542"/>
      <c r="G116" s="542"/>
      <c r="H116" s="542"/>
      <c r="I116" s="191"/>
      <c r="J116" s="49"/>
      <c r="K116" s="47"/>
      <c r="L116" s="48"/>
      <c r="M116" s="454"/>
      <c r="N116" s="49"/>
      <c r="O116" s="46"/>
      <c r="P116" s="47"/>
      <c r="Q116" s="47"/>
      <c r="R116" s="47"/>
      <c r="S116" s="48"/>
    </row>
    <row r="117" spans="1:19" ht="12.6" customHeight="1" x14ac:dyDescent="0.2">
      <c r="A117" s="746"/>
      <c r="B117" s="748"/>
      <c r="C117" s="745"/>
      <c r="D117" s="169"/>
      <c r="E117" s="170"/>
      <c r="F117" s="170"/>
      <c r="G117" s="170"/>
      <c r="H117" s="170"/>
      <c r="I117" s="193"/>
      <c r="J117" s="171"/>
      <c r="K117" s="172"/>
      <c r="L117" s="173"/>
      <c r="M117" s="174"/>
      <c r="N117" s="171"/>
      <c r="O117" s="175"/>
      <c r="P117" s="172"/>
      <c r="Q117" s="172"/>
      <c r="R117" s="172"/>
      <c r="S117" s="173"/>
    </row>
    <row r="118" spans="1:19" ht="12.6" customHeight="1" x14ac:dyDescent="0.2">
      <c r="A118" s="746"/>
      <c r="B118" s="748"/>
      <c r="C118" s="743" t="s">
        <v>1290</v>
      </c>
      <c r="D118" s="162"/>
      <c r="E118" s="163"/>
      <c r="F118" s="163"/>
      <c r="G118" s="163"/>
      <c r="H118" s="163"/>
      <c r="I118" s="192"/>
      <c r="J118" s="164"/>
      <c r="K118" s="165"/>
      <c r="L118" s="166"/>
      <c r="M118" s="167"/>
      <c r="N118" s="164"/>
      <c r="O118" s="168"/>
      <c r="P118" s="165"/>
      <c r="Q118" s="165"/>
      <c r="R118" s="165"/>
      <c r="S118" s="166"/>
    </row>
    <row r="119" spans="1:19" ht="12.6" customHeight="1" x14ac:dyDescent="0.2">
      <c r="A119" s="746"/>
      <c r="B119" s="748"/>
      <c r="C119" s="744"/>
      <c r="D119" s="104"/>
      <c r="E119" s="542"/>
      <c r="F119" s="542"/>
      <c r="G119" s="542"/>
      <c r="H119" s="542"/>
      <c r="I119" s="191"/>
      <c r="J119" s="49"/>
      <c r="K119" s="47"/>
      <c r="L119" s="48"/>
      <c r="M119" s="454"/>
      <c r="N119" s="49"/>
      <c r="O119" s="46"/>
      <c r="P119" s="47"/>
      <c r="Q119" s="47"/>
      <c r="R119" s="47"/>
      <c r="S119" s="48"/>
    </row>
    <row r="120" spans="1:19" ht="12.6" customHeight="1" x14ac:dyDescent="0.2">
      <c r="A120" s="746"/>
      <c r="B120" s="748"/>
      <c r="C120" s="745"/>
      <c r="D120" s="169"/>
      <c r="E120" s="170"/>
      <c r="F120" s="170"/>
      <c r="G120" s="170"/>
      <c r="H120" s="170"/>
      <c r="I120" s="193"/>
      <c r="J120" s="171"/>
      <c r="K120" s="172"/>
      <c r="L120" s="173"/>
      <c r="M120" s="174"/>
      <c r="N120" s="171"/>
      <c r="O120" s="175"/>
      <c r="P120" s="172"/>
      <c r="Q120" s="172"/>
      <c r="R120" s="172"/>
      <c r="S120" s="173"/>
    </row>
    <row r="121" spans="1:19" ht="12.6" customHeight="1" x14ac:dyDescent="0.2">
      <c r="A121" s="746"/>
      <c r="B121" s="748"/>
      <c r="C121" s="818" t="s">
        <v>1291</v>
      </c>
      <c r="D121" s="104"/>
      <c r="E121" s="542"/>
      <c r="F121" s="542"/>
      <c r="G121" s="542"/>
      <c r="H121" s="542"/>
      <c r="I121" s="191"/>
      <c r="J121" s="49"/>
      <c r="K121" s="47"/>
      <c r="L121" s="48"/>
      <c r="M121" s="454"/>
      <c r="N121" s="49"/>
      <c r="O121" s="46"/>
      <c r="P121" s="47"/>
      <c r="Q121" s="47"/>
      <c r="R121" s="47"/>
      <c r="S121" s="48"/>
    </row>
    <row r="122" spans="1:19" ht="12.6" customHeight="1" x14ac:dyDescent="0.2">
      <c r="A122" s="746"/>
      <c r="B122" s="748"/>
      <c r="C122" s="813"/>
      <c r="D122" s="104"/>
      <c r="E122" s="542"/>
      <c r="F122" s="542"/>
      <c r="G122" s="542"/>
      <c r="H122" s="542"/>
      <c r="I122" s="191"/>
      <c r="J122" s="49"/>
      <c r="K122" s="47"/>
      <c r="L122" s="48"/>
      <c r="M122" s="454"/>
      <c r="N122" s="49"/>
      <c r="O122" s="46"/>
      <c r="P122" s="47"/>
      <c r="Q122" s="47"/>
      <c r="R122" s="47"/>
      <c r="S122" s="48"/>
    </row>
    <row r="123" spans="1:19" ht="12.6" customHeight="1" x14ac:dyDescent="0.2">
      <c r="A123" s="746"/>
      <c r="B123" s="748"/>
      <c r="C123" s="814"/>
      <c r="D123" s="104"/>
      <c r="E123" s="542"/>
      <c r="F123" s="542"/>
      <c r="G123" s="542"/>
      <c r="H123" s="542"/>
      <c r="I123" s="191"/>
      <c r="J123" s="49"/>
      <c r="K123" s="47"/>
      <c r="L123" s="48"/>
      <c r="M123" s="454"/>
      <c r="N123" s="49"/>
      <c r="O123" s="46"/>
      <c r="P123" s="47"/>
      <c r="Q123" s="47"/>
      <c r="R123" s="47"/>
      <c r="S123" s="48"/>
    </row>
    <row r="124" spans="1:19" ht="12.6" customHeight="1" x14ac:dyDescent="0.2">
      <c r="A124" s="746"/>
      <c r="B124" s="748"/>
      <c r="C124" s="179" t="s">
        <v>1294</v>
      </c>
      <c r="D124" s="180"/>
      <c r="E124" s="181"/>
      <c r="F124" s="181"/>
      <c r="G124" s="181"/>
      <c r="H124" s="181"/>
      <c r="I124" s="194"/>
      <c r="J124" s="182"/>
      <c r="K124" s="183"/>
      <c r="L124" s="184"/>
      <c r="M124" s="185"/>
      <c r="N124" s="182"/>
      <c r="O124" s="186"/>
      <c r="P124" s="183"/>
      <c r="Q124" s="183"/>
      <c r="R124" s="183"/>
      <c r="S124" s="184"/>
    </row>
    <row r="125" spans="1:19" ht="12.95" customHeight="1" x14ac:dyDescent="0.2">
      <c r="A125" s="746"/>
      <c r="B125" s="748"/>
      <c r="C125" s="546" t="s">
        <v>1513</v>
      </c>
      <c r="D125" s="187"/>
      <c r="E125" s="188"/>
      <c r="F125" s="188"/>
      <c r="G125" s="188"/>
      <c r="H125" s="557">
        <v>1806.4933436116762</v>
      </c>
      <c r="I125" s="195"/>
      <c r="J125" s="385" t="s">
        <v>1514</v>
      </c>
      <c r="K125" s="386">
        <v>3112817584.9211469</v>
      </c>
      <c r="L125" s="124"/>
      <c r="M125" s="454"/>
      <c r="N125" s="49"/>
      <c r="O125" s="46"/>
      <c r="P125" s="47"/>
      <c r="Q125" s="47"/>
      <c r="R125" s="47"/>
      <c r="S125" s="48"/>
    </row>
    <row r="126" spans="1:19" x14ac:dyDescent="0.2">
      <c r="A126" s="746"/>
      <c r="B126" s="748"/>
      <c r="C126" s="252" t="s">
        <v>1515</v>
      </c>
      <c r="D126" s="187"/>
      <c r="E126" s="188"/>
      <c r="F126" s="188"/>
      <c r="G126" s="188"/>
      <c r="H126" s="562">
        <v>215.62064717248086</v>
      </c>
      <c r="I126" s="195"/>
      <c r="J126" s="385" t="s">
        <v>1514</v>
      </c>
      <c r="K126" s="386">
        <v>2133747889.3405907</v>
      </c>
      <c r="L126" s="124"/>
      <c r="M126" s="454"/>
      <c r="N126" s="49"/>
      <c r="O126" s="46"/>
      <c r="P126" s="47"/>
      <c r="Q126" s="47"/>
      <c r="R126" s="47"/>
      <c r="S126" s="48"/>
    </row>
    <row r="127" spans="1:19" ht="13.5" thickBot="1" x14ac:dyDescent="0.25">
      <c r="A127" s="747"/>
      <c r="B127" s="749"/>
      <c r="C127" s="146" t="s">
        <v>1516</v>
      </c>
      <c r="D127" s="197"/>
      <c r="E127" s="198"/>
      <c r="F127" s="198"/>
      <c r="G127" s="198"/>
      <c r="H127" s="563">
        <v>215.62064717248086</v>
      </c>
      <c r="I127" s="199"/>
      <c r="J127" s="388" t="s">
        <v>1514</v>
      </c>
      <c r="K127" s="389">
        <v>2092085350.7382617</v>
      </c>
      <c r="L127" s="126"/>
      <c r="M127" s="521"/>
      <c r="N127" s="544"/>
      <c r="O127" s="548"/>
      <c r="P127" s="520"/>
      <c r="Q127" s="520"/>
      <c r="R127" s="125"/>
      <c r="S127" s="126"/>
    </row>
    <row r="128" spans="1:19" ht="12.75" customHeight="1" x14ac:dyDescent="0.2">
      <c r="A128" s="816" t="s">
        <v>1230</v>
      </c>
      <c r="B128" s="817" t="s">
        <v>1231</v>
      </c>
      <c r="C128" s="819" t="s">
        <v>1184</v>
      </c>
      <c r="D128" s="81"/>
      <c r="E128" s="542"/>
      <c r="F128" s="542"/>
      <c r="G128" s="542"/>
      <c r="H128" s="542"/>
      <c r="I128" s="191"/>
      <c r="J128" s="543"/>
      <c r="K128" s="122"/>
      <c r="L128" s="124"/>
      <c r="M128" s="555"/>
      <c r="N128" s="543"/>
      <c r="O128" s="547"/>
      <c r="P128" s="122"/>
      <c r="Q128" s="122"/>
      <c r="R128" s="123"/>
      <c r="S128" s="124"/>
    </row>
    <row r="129" spans="1:19" ht="12.6" customHeight="1" x14ac:dyDescent="0.2">
      <c r="A129" s="746"/>
      <c r="B129" s="748"/>
      <c r="C129" s="744"/>
      <c r="D129" s="104"/>
      <c r="E129" s="542"/>
      <c r="F129" s="542"/>
      <c r="G129" s="542"/>
      <c r="H129" s="542"/>
      <c r="I129" s="191"/>
      <c r="J129" s="49"/>
      <c r="K129" s="47"/>
      <c r="L129" s="48"/>
      <c r="M129" s="454"/>
      <c r="N129" s="49"/>
      <c r="O129" s="46"/>
      <c r="P129" s="47"/>
      <c r="Q129" s="47"/>
      <c r="R129" s="47"/>
      <c r="S129" s="48"/>
    </row>
    <row r="130" spans="1:19" ht="12.6" customHeight="1" x14ac:dyDescent="0.2">
      <c r="A130" s="746"/>
      <c r="B130" s="748"/>
      <c r="C130" s="745"/>
      <c r="D130" s="169"/>
      <c r="E130" s="170"/>
      <c r="F130" s="170"/>
      <c r="G130" s="170"/>
      <c r="H130" s="170"/>
      <c r="I130" s="193"/>
      <c r="J130" s="171"/>
      <c r="K130" s="172"/>
      <c r="L130" s="173"/>
      <c r="M130" s="174"/>
      <c r="N130" s="171"/>
      <c r="O130" s="175"/>
      <c r="P130" s="172"/>
      <c r="Q130" s="172"/>
      <c r="R130" s="172"/>
      <c r="S130" s="173"/>
    </row>
    <row r="131" spans="1:19" ht="12.6" customHeight="1" x14ac:dyDescent="0.2">
      <c r="A131" s="746"/>
      <c r="B131" s="748"/>
      <c r="C131" s="743" t="s">
        <v>1290</v>
      </c>
      <c r="D131" s="162"/>
      <c r="E131" s="163"/>
      <c r="F131" s="163"/>
      <c r="G131" s="163"/>
      <c r="H131" s="163"/>
      <c r="I131" s="192"/>
      <c r="J131" s="164"/>
      <c r="K131" s="165"/>
      <c r="L131" s="166"/>
      <c r="M131" s="167"/>
      <c r="N131" s="164"/>
      <c r="O131" s="168"/>
      <c r="P131" s="165"/>
      <c r="Q131" s="165"/>
      <c r="R131" s="165"/>
      <c r="S131" s="166"/>
    </row>
    <row r="132" spans="1:19" ht="12.6" customHeight="1" x14ac:dyDescent="0.2">
      <c r="A132" s="746"/>
      <c r="B132" s="748"/>
      <c r="C132" s="744"/>
      <c r="D132" s="104"/>
      <c r="E132" s="542"/>
      <c r="F132" s="542"/>
      <c r="G132" s="542"/>
      <c r="H132" s="542"/>
      <c r="I132" s="191"/>
      <c r="J132" s="49"/>
      <c r="K132" s="47"/>
      <c r="L132" s="48"/>
      <c r="M132" s="454"/>
      <c r="N132" s="49"/>
      <c r="O132" s="46"/>
      <c r="P132" s="47"/>
      <c r="Q132" s="47"/>
      <c r="R132" s="47"/>
      <c r="S132" s="48"/>
    </row>
    <row r="133" spans="1:19" ht="12.6" customHeight="1" x14ac:dyDescent="0.2">
      <c r="A133" s="746"/>
      <c r="B133" s="748"/>
      <c r="C133" s="745"/>
      <c r="D133" s="169"/>
      <c r="E133" s="170"/>
      <c r="F133" s="170"/>
      <c r="G133" s="170"/>
      <c r="H133" s="170"/>
      <c r="I133" s="193"/>
      <c r="J133" s="171"/>
      <c r="K133" s="172"/>
      <c r="L133" s="173"/>
      <c r="M133" s="174"/>
      <c r="N133" s="171"/>
      <c r="O133" s="175"/>
      <c r="P133" s="172"/>
      <c r="Q133" s="172"/>
      <c r="R133" s="172"/>
      <c r="S133" s="173"/>
    </row>
    <row r="134" spans="1:19" ht="12.6" customHeight="1" x14ac:dyDescent="0.2">
      <c r="A134" s="746"/>
      <c r="B134" s="748"/>
      <c r="C134" s="818" t="s">
        <v>1291</v>
      </c>
      <c r="D134" s="104"/>
      <c r="E134" s="542"/>
      <c r="F134" s="542"/>
      <c r="G134" s="542"/>
      <c r="H134" s="542"/>
      <c r="I134" s="191"/>
      <c r="J134" s="49"/>
      <c r="K134" s="47"/>
      <c r="L134" s="48"/>
      <c r="M134" s="454"/>
      <c r="N134" s="49"/>
      <c r="O134" s="46"/>
      <c r="P134" s="47"/>
      <c r="Q134" s="47"/>
      <c r="R134" s="47"/>
      <c r="S134" s="48"/>
    </row>
    <row r="135" spans="1:19" ht="12.6" customHeight="1" x14ac:dyDescent="0.2">
      <c r="A135" s="746"/>
      <c r="B135" s="748"/>
      <c r="C135" s="813"/>
      <c r="D135" s="104"/>
      <c r="E135" s="542"/>
      <c r="F135" s="542"/>
      <c r="G135" s="542"/>
      <c r="H135" s="542"/>
      <c r="I135" s="191"/>
      <c r="J135" s="49"/>
      <c r="K135" s="47"/>
      <c r="L135" s="48"/>
      <c r="M135" s="454"/>
      <c r="N135" s="49"/>
      <c r="O135" s="46"/>
      <c r="P135" s="47"/>
      <c r="Q135" s="47"/>
      <c r="R135" s="47"/>
      <c r="S135" s="48"/>
    </row>
    <row r="136" spans="1:19" ht="12.6" customHeight="1" x14ac:dyDescent="0.2">
      <c r="A136" s="746"/>
      <c r="B136" s="748"/>
      <c r="C136" s="814"/>
      <c r="D136" s="104"/>
      <c r="E136" s="542"/>
      <c r="F136" s="542"/>
      <c r="G136" s="542"/>
      <c r="H136" s="542"/>
      <c r="I136" s="191"/>
      <c r="J136" s="49"/>
      <c r="K136" s="47"/>
      <c r="L136" s="48"/>
      <c r="M136" s="454"/>
      <c r="N136" s="49"/>
      <c r="O136" s="46"/>
      <c r="P136" s="47"/>
      <c r="Q136" s="47"/>
      <c r="R136" s="47"/>
      <c r="S136" s="48"/>
    </row>
    <row r="137" spans="1:19" ht="12.6" customHeight="1" x14ac:dyDescent="0.2">
      <c r="A137" s="746"/>
      <c r="B137" s="748"/>
      <c r="C137" s="179" t="s">
        <v>1294</v>
      </c>
      <c r="D137" s="180"/>
      <c r="E137" s="181"/>
      <c r="F137" s="181"/>
      <c r="G137" s="181"/>
      <c r="H137" s="181"/>
      <c r="I137" s="194"/>
      <c r="J137" s="182"/>
      <c r="K137" s="183"/>
      <c r="L137" s="184"/>
      <c r="M137" s="185"/>
      <c r="N137" s="182"/>
      <c r="O137" s="186"/>
      <c r="P137" s="183"/>
      <c r="Q137" s="183"/>
      <c r="R137" s="183"/>
      <c r="S137" s="184"/>
    </row>
    <row r="138" spans="1:19" ht="13.5" thickBot="1" x14ac:dyDescent="0.25">
      <c r="A138" s="747"/>
      <c r="B138" s="749"/>
      <c r="C138" s="146" t="s">
        <v>1185</v>
      </c>
      <c r="D138" s="197"/>
      <c r="E138" s="198"/>
      <c r="F138" s="387">
        <v>676.39909543026965</v>
      </c>
      <c r="G138" s="387">
        <v>362.85581775295185</v>
      </c>
      <c r="H138" s="198"/>
      <c r="I138" s="199"/>
      <c r="J138" s="388" t="s">
        <v>1514</v>
      </c>
      <c r="K138" s="389">
        <v>27385039640</v>
      </c>
      <c r="L138" s="126"/>
      <c r="M138" s="521"/>
      <c r="N138" s="544"/>
      <c r="O138" s="548"/>
      <c r="P138" s="520"/>
      <c r="Q138" s="520"/>
      <c r="R138" s="125"/>
      <c r="S138" s="126"/>
    </row>
    <row r="139" spans="1:19" ht="12.75" customHeight="1" x14ac:dyDescent="0.2">
      <c r="A139" s="816" t="s">
        <v>1232</v>
      </c>
      <c r="B139" s="817" t="s">
        <v>1233</v>
      </c>
      <c r="C139" s="819" t="s">
        <v>1184</v>
      </c>
      <c r="D139" s="81"/>
      <c r="E139" s="542"/>
      <c r="F139" s="542"/>
      <c r="G139" s="542"/>
      <c r="H139" s="542"/>
      <c r="I139" s="191"/>
      <c r="J139" s="543"/>
      <c r="K139" s="122"/>
      <c r="L139" s="124"/>
      <c r="M139" s="555"/>
      <c r="N139" s="543"/>
      <c r="O139" s="547"/>
      <c r="P139" s="122"/>
      <c r="Q139" s="122"/>
      <c r="R139" s="123"/>
      <c r="S139" s="124"/>
    </row>
    <row r="140" spans="1:19" x14ac:dyDescent="0.2">
      <c r="A140" s="746"/>
      <c r="B140" s="748"/>
      <c r="C140" s="744"/>
      <c r="D140" s="104"/>
      <c r="E140" s="542"/>
      <c r="F140" s="542"/>
      <c r="G140" s="542"/>
      <c r="H140" s="542"/>
      <c r="I140" s="191"/>
      <c r="J140" s="49"/>
      <c r="K140" s="47"/>
      <c r="L140" s="48"/>
      <c r="M140" s="454"/>
      <c r="N140" s="49"/>
      <c r="O140" s="46"/>
      <c r="P140" s="47"/>
      <c r="Q140" s="47"/>
      <c r="R140" s="47"/>
      <c r="S140" s="48"/>
    </row>
    <row r="141" spans="1:19" x14ac:dyDescent="0.2">
      <c r="A141" s="746"/>
      <c r="B141" s="748"/>
      <c r="C141" s="745"/>
      <c r="D141" s="169"/>
      <c r="E141" s="170"/>
      <c r="F141" s="170"/>
      <c r="G141" s="170"/>
      <c r="H141" s="170"/>
      <c r="I141" s="193"/>
      <c r="J141" s="171"/>
      <c r="K141" s="172"/>
      <c r="L141" s="173"/>
      <c r="M141" s="174"/>
      <c r="N141" s="171"/>
      <c r="O141" s="175"/>
      <c r="P141" s="172"/>
      <c r="Q141" s="172"/>
      <c r="R141" s="172"/>
      <c r="S141" s="173"/>
    </row>
    <row r="142" spans="1:19" x14ac:dyDescent="0.2">
      <c r="A142" s="746"/>
      <c r="B142" s="748"/>
      <c r="C142" s="743" t="s">
        <v>1290</v>
      </c>
      <c r="D142" s="162"/>
      <c r="E142" s="163"/>
      <c r="F142" s="163"/>
      <c r="G142" s="163"/>
      <c r="H142" s="163"/>
      <c r="I142" s="192"/>
      <c r="J142" s="164"/>
      <c r="K142" s="165"/>
      <c r="L142" s="166"/>
      <c r="M142" s="167"/>
      <c r="N142" s="164"/>
      <c r="O142" s="168"/>
      <c r="P142" s="165"/>
      <c r="Q142" s="165"/>
      <c r="R142" s="165"/>
      <c r="S142" s="166"/>
    </row>
    <row r="143" spans="1:19" x14ac:dyDescent="0.2">
      <c r="A143" s="746"/>
      <c r="B143" s="748"/>
      <c r="C143" s="744"/>
      <c r="D143" s="104"/>
      <c r="E143" s="542"/>
      <c r="F143" s="542"/>
      <c r="G143" s="542"/>
      <c r="H143" s="542"/>
      <c r="I143" s="191"/>
      <c r="J143" s="49"/>
      <c r="K143" s="47"/>
      <c r="L143" s="48"/>
      <c r="M143" s="454"/>
      <c r="N143" s="49"/>
      <c r="O143" s="46"/>
      <c r="P143" s="47"/>
      <c r="Q143" s="47"/>
      <c r="R143" s="47"/>
      <c r="S143" s="48"/>
    </row>
    <row r="144" spans="1:19" x14ac:dyDescent="0.2">
      <c r="A144" s="746"/>
      <c r="B144" s="748"/>
      <c r="C144" s="745"/>
      <c r="D144" s="169"/>
      <c r="E144" s="170"/>
      <c r="F144" s="170"/>
      <c r="G144" s="170"/>
      <c r="H144" s="170"/>
      <c r="I144" s="193"/>
      <c r="J144" s="171"/>
      <c r="K144" s="172"/>
      <c r="L144" s="173"/>
      <c r="M144" s="174"/>
      <c r="N144" s="171"/>
      <c r="O144" s="175"/>
      <c r="P144" s="172"/>
      <c r="Q144" s="172"/>
      <c r="R144" s="172"/>
      <c r="S144" s="173"/>
    </row>
    <row r="145" spans="1:19" x14ac:dyDescent="0.2">
      <c r="A145" s="746"/>
      <c r="B145" s="748"/>
      <c r="C145" s="818" t="s">
        <v>1291</v>
      </c>
      <c r="D145" s="104"/>
      <c r="E145" s="542"/>
      <c r="F145" s="542"/>
      <c r="G145" s="542"/>
      <c r="H145" s="542"/>
      <c r="I145" s="191"/>
      <c r="J145" s="49"/>
      <c r="K145" s="47"/>
      <c r="L145" s="48"/>
      <c r="M145" s="454"/>
      <c r="N145" s="49"/>
      <c r="O145" s="46"/>
      <c r="P145" s="47"/>
      <c r="Q145" s="47"/>
      <c r="R145" s="47"/>
      <c r="S145" s="48"/>
    </row>
    <row r="146" spans="1:19" x14ac:dyDescent="0.2">
      <c r="A146" s="746"/>
      <c r="B146" s="748"/>
      <c r="C146" s="813"/>
      <c r="D146" s="104"/>
      <c r="E146" s="542"/>
      <c r="F146" s="542"/>
      <c r="G146" s="542"/>
      <c r="H146" s="542"/>
      <c r="I146" s="191"/>
      <c r="J146" s="49"/>
      <c r="K146" s="47"/>
      <c r="L146" s="48"/>
      <c r="M146" s="454"/>
      <c r="N146" s="49"/>
      <c r="O146" s="46"/>
      <c r="P146" s="47"/>
      <c r="Q146" s="47"/>
      <c r="R146" s="47"/>
      <c r="S146" s="48"/>
    </row>
    <row r="147" spans="1:19" x14ac:dyDescent="0.2">
      <c r="A147" s="746"/>
      <c r="B147" s="748"/>
      <c r="C147" s="814"/>
      <c r="D147" s="104"/>
      <c r="E147" s="542"/>
      <c r="F147" s="542"/>
      <c r="G147" s="542"/>
      <c r="H147" s="542"/>
      <c r="I147" s="191"/>
      <c r="J147" s="49"/>
      <c r="K147" s="47"/>
      <c r="L147" s="48"/>
      <c r="M147" s="454"/>
      <c r="N147" s="49"/>
      <c r="O147" s="46"/>
      <c r="P147" s="47"/>
      <c r="Q147" s="47"/>
      <c r="R147" s="47"/>
      <c r="S147" s="48"/>
    </row>
    <row r="148" spans="1:19" x14ac:dyDescent="0.2">
      <c r="A148" s="746"/>
      <c r="B148" s="748"/>
      <c r="C148" s="545" t="s">
        <v>1294</v>
      </c>
      <c r="D148" s="180"/>
      <c r="E148" s="181"/>
      <c r="F148" s="181"/>
      <c r="G148" s="181"/>
      <c r="H148" s="181"/>
      <c r="I148" s="194"/>
      <c r="J148" s="182"/>
      <c r="K148" s="183"/>
      <c r="L148" s="184"/>
      <c r="M148" s="185"/>
      <c r="N148" s="182"/>
      <c r="O148" s="186"/>
      <c r="P148" s="183"/>
      <c r="Q148" s="183"/>
      <c r="R148" s="183"/>
      <c r="S148" s="184"/>
    </row>
    <row r="149" spans="1:19" ht="13.5" thickBot="1" x14ac:dyDescent="0.25">
      <c r="A149" s="747"/>
      <c r="B149" s="749"/>
      <c r="C149" s="146" t="s">
        <v>1185</v>
      </c>
      <c r="D149" s="197"/>
      <c r="E149" s="198"/>
      <c r="F149" s="387">
        <v>381.69306166149676</v>
      </c>
      <c r="G149" s="387">
        <v>207.38373427384823</v>
      </c>
      <c r="H149" s="198"/>
      <c r="I149" s="199"/>
      <c r="J149" s="390" t="s">
        <v>1514</v>
      </c>
      <c r="K149" s="391">
        <v>27385039640</v>
      </c>
      <c r="L149" s="126"/>
      <c r="M149" s="521"/>
      <c r="N149" s="544"/>
      <c r="O149" s="548"/>
      <c r="P149" s="520"/>
      <c r="Q149" s="520"/>
      <c r="R149" s="125"/>
      <c r="S149" s="126"/>
    </row>
    <row r="150" spans="1:19" ht="12.75" customHeight="1" x14ac:dyDescent="0.2">
      <c r="A150" s="816" t="s">
        <v>1234</v>
      </c>
      <c r="B150" s="817" t="s">
        <v>1235</v>
      </c>
      <c r="C150" s="819" t="s">
        <v>1184</v>
      </c>
      <c r="D150" s="81"/>
      <c r="E150" s="542"/>
      <c r="F150" s="542"/>
      <c r="G150" s="542"/>
      <c r="H150" s="542"/>
      <c r="I150" s="191"/>
      <c r="J150" s="543"/>
      <c r="K150" s="122"/>
      <c r="L150" s="124"/>
      <c r="M150" s="555"/>
      <c r="N150" s="543"/>
      <c r="O150" s="547"/>
      <c r="P150" s="122"/>
      <c r="Q150" s="122"/>
      <c r="R150" s="123"/>
      <c r="S150" s="124"/>
    </row>
    <row r="151" spans="1:19" x14ac:dyDescent="0.2">
      <c r="A151" s="746"/>
      <c r="B151" s="748"/>
      <c r="C151" s="744"/>
      <c r="D151" s="104"/>
      <c r="E151" s="542"/>
      <c r="F151" s="542"/>
      <c r="G151" s="542"/>
      <c r="H151" s="542"/>
      <c r="I151" s="191"/>
      <c r="J151" s="49"/>
      <c r="K151" s="47"/>
      <c r="L151" s="48"/>
      <c r="M151" s="454"/>
      <c r="N151" s="49"/>
      <c r="O151" s="46"/>
      <c r="P151" s="47"/>
      <c r="Q151" s="47"/>
      <c r="R151" s="47"/>
      <c r="S151" s="48"/>
    </row>
    <row r="152" spans="1:19" x14ac:dyDescent="0.2">
      <c r="A152" s="746"/>
      <c r="B152" s="748"/>
      <c r="C152" s="745"/>
      <c r="D152" s="169"/>
      <c r="E152" s="170"/>
      <c r="F152" s="170"/>
      <c r="G152" s="170"/>
      <c r="H152" s="170"/>
      <c r="I152" s="193"/>
      <c r="J152" s="171"/>
      <c r="K152" s="172"/>
      <c r="L152" s="173"/>
      <c r="M152" s="174"/>
      <c r="N152" s="171"/>
      <c r="O152" s="175"/>
      <c r="P152" s="172"/>
      <c r="Q152" s="172"/>
      <c r="R152" s="172"/>
      <c r="S152" s="173"/>
    </row>
    <row r="153" spans="1:19" x14ac:dyDescent="0.2">
      <c r="A153" s="746"/>
      <c r="B153" s="748"/>
      <c r="C153" s="743" t="s">
        <v>1290</v>
      </c>
      <c r="D153" s="162"/>
      <c r="E153" s="163"/>
      <c r="F153" s="163"/>
      <c r="G153" s="163"/>
      <c r="H153" s="163"/>
      <c r="I153" s="192"/>
      <c r="J153" s="164"/>
      <c r="K153" s="165"/>
      <c r="L153" s="166"/>
      <c r="M153" s="167"/>
      <c r="N153" s="164"/>
      <c r="O153" s="168"/>
      <c r="P153" s="165"/>
      <c r="Q153" s="165"/>
      <c r="R153" s="165"/>
      <c r="S153" s="166"/>
    </row>
    <row r="154" spans="1:19" x14ac:dyDescent="0.2">
      <c r="A154" s="746"/>
      <c r="B154" s="748"/>
      <c r="C154" s="744"/>
      <c r="D154" s="104"/>
      <c r="E154" s="542"/>
      <c r="F154" s="542"/>
      <c r="G154" s="542"/>
      <c r="H154" s="542"/>
      <c r="I154" s="191"/>
      <c r="J154" s="49"/>
      <c r="K154" s="47"/>
      <c r="L154" s="48"/>
      <c r="M154" s="454"/>
      <c r="N154" s="49"/>
      <c r="O154" s="46"/>
      <c r="P154" s="47"/>
      <c r="Q154" s="47"/>
      <c r="R154" s="47"/>
      <c r="S154" s="48"/>
    </row>
    <row r="155" spans="1:19" x14ac:dyDescent="0.2">
      <c r="A155" s="746"/>
      <c r="B155" s="748"/>
      <c r="C155" s="745"/>
      <c r="D155" s="169"/>
      <c r="E155" s="170"/>
      <c r="F155" s="170"/>
      <c r="G155" s="170"/>
      <c r="H155" s="564"/>
      <c r="I155" s="193"/>
      <c r="J155" s="171"/>
      <c r="K155" s="172"/>
      <c r="L155" s="173"/>
      <c r="M155" s="174"/>
      <c r="N155" s="171"/>
      <c r="O155" s="175"/>
      <c r="P155" s="172"/>
      <c r="Q155" s="172"/>
      <c r="R155" s="172"/>
      <c r="S155" s="173"/>
    </row>
    <row r="156" spans="1:19" x14ac:dyDescent="0.2">
      <c r="A156" s="746"/>
      <c r="B156" s="748"/>
      <c r="C156" s="818" t="s">
        <v>1291</v>
      </c>
      <c r="D156" s="104"/>
      <c r="E156" s="542"/>
      <c r="F156" s="542"/>
      <c r="G156" s="542"/>
      <c r="H156" s="542"/>
      <c r="I156" s="191"/>
      <c r="J156" s="49"/>
      <c r="K156" s="47"/>
      <c r="L156" s="48"/>
      <c r="M156" s="454"/>
      <c r="N156" s="49"/>
      <c r="O156" s="46"/>
      <c r="P156" s="47"/>
      <c r="Q156" s="47"/>
      <c r="R156" s="47"/>
      <c r="S156" s="48"/>
    </row>
    <row r="157" spans="1:19" x14ac:dyDescent="0.2">
      <c r="A157" s="746"/>
      <c r="B157" s="748"/>
      <c r="C157" s="813"/>
      <c r="D157" s="104"/>
      <c r="E157" s="542"/>
      <c r="F157" s="542"/>
      <c r="G157" s="542"/>
      <c r="H157" s="542"/>
      <c r="I157" s="191"/>
      <c r="J157" s="49"/>
      <c r="K157" s="47"/>
      <c r="L157" s="48"/>
      <c r="M157" s="454"/>
      <c r="N157" s="49"/>
      <c r="O157" s="46"/>
      <c r="P157" s="47"/>
      <c r="Q157" s="47"/>
      <c r="R157" s="47"/>
      <c r="S157" s="48"/>
    </row>
    <row r="158" spans="1:19" x14ac:dyDescent="0.2">
      <c r="A158" s="746"/>
      <c r="B158" s="748"/>
      <c r="C158" s="814"/>
      <c r="D158" s="104"/>
      <c r="E158" s="542"/>
      <c r="F158" s="542"/>
      <c r="G158" s="542"/>
      <c r="H158" s="542"/>
      <c r="I158" s="191"/>
      <c r="J158" s="49"/>
      <c r="K158" s="47"/>
      <c r="L158" s="48"/>
      <c r="M158" s="454"/>
      <c r="N158" s="49"/>
      <c r="O158" s="46"/>
      <c r="P158" s="47"/>
      <c r="Q158" s="47"/>
      <c r="R158" s="47"/>
      <c r="S158" s="48"/>
    </row>
    <row r="159" spans="1:19" x14ac:dyDescent="0.2">
      <c r="A159" s="746"/>
      <c r="B159" s="748"/>
      <c r="C159" s="545" t="s">
        <v>1294</v>
      </c>
      <c r="D159" s="180"/>
      <c r="E159" s="181"/>
      <c r="F159" s="181"/>
      <c r="G159" s="181"/>
      <c r="H159" s="181"/>
      <c r="I159" s="194"/>
      <c r="J159" s="182"/>
      <c r="K159" s="183"/>
      <c r="L159" s="184"/>
      <c r="M159" s="185"/>
      <c r="N159" s="182"/>
      <c r="O159" s="186"/>
      <c r="P159" s="183"/>
      <c r="Q159" s="183"/>
      <c r="R159" s="183"/>
      <c r="S159" s="184"/>
    </row>
    <row r="160" spans="1:19" ht="13.5" thickBot="1" x14ac:dyDescent="0.25">
      <c r="A160" s="747"/>
      <c r="B160" s="749"/>
      <c r="C160" s="146" t="s">
        <v>1185</v>
      </c>
      <c r="D160" s="380">
        <v>749.79160000000002</v>
      </c>
      <c r="E160" s="381">
        <v>0</v>
      </c>
      <c r="F160" s="380">
        <v>20.604959999999998</v>
      </c>
      <c r="G160" s="380">
        <v>19.603330000000003</v>
      </c>
      <c r="H160" s="380">
        <v>66.536850000000015</v>
      </c>
      <c r="I160" s="392">
        <v>0.100163</v>
      </c>
      <c r="J160" s="382" t="s">
        <v>1806</v>
      </c>
      <c r="K160" s="384">
        <v>10</v>
      </c>
      <c r="L160" s="126"/>
      <c r="M160" s="521"/>
      <c r="N160" s="544"/>
      <c r="O160" s="548"/>
      <c r="P160" s="520"/>
      <c r="Q160" s="520"/>
      <c r="R160" s="125"/>
      <c r="S160" s="126"/>
    </row>
    <row r="161" spans="1:19" ht="12.75" customHeight="1" x14ac:dyDescent="0.2">
      <c r="A161" s="816" t="s">
        <v>1236</v>
      </c>
      <c r="B161" s="817" t="s">
        <v>1237</v>
      </c>
      <c r="C161" s="819" t="s">
        <v>1184</v>
      </c>
      <c r="D161" s="81"/>
      <c r="E161" s="542"/>
      <c r="F161" s="542"/>
      <c r="G161" s="542"/>
      <c r="H161" s="542"/>
      <c r="I161" s="191"/>
      <c r="J161" s="543"/>
      <c r="K161" s="122"/>
      <c r="L161" s="124"/>
      <c r="M161" s="555"/>
      <c r="N161" s="543"/>
      <c r="O161" s="547"/>
      <c r="P161" s="122"/>
      <c r="Q161" s="122"/>
      <c r="R161" s="123"/>
      <c r="S161" s="124"/>
    </row>
    <row r="162" spans="1:19" x14ac:dyDescent="0.2">
      <c r="A162" s="746"/>
      <c r="B162" s="748"/>
      <c r="C162" s="744"/>
      <c r="D162" s="104"/>
      <c r="E162" s="542"/>
      <c r="F162" s="542"/>
      <c r="G162" s="542"/>
      <c r="H162" s="542"/>
      <c r="I162" s="191"/>
      <c r="J162" s="49"/>
      <c r="K162" s="47"/>
      <c r="L162" s="48"/>
      <c r="M162" s="454"/>
      <c r="N162" s="49"/>
      <c r="O162" s="46"/>
      <c r="P162" s="47"/>
      <c r="Q162" s="47"/>
      <c r="R162" s="47"/>
      <c r="S162" s="48"/>
    </row>
    <row r="163" spans="1:19" x14ac:dyDescent="0.2">
      <c r="A163" s="746"/>
      <c r="B163" s="748"/>
      <c r="C163" s="745"/>
      <c r="D163" s="169"/>
      <c r="E163" s="170"/>
      <c r="F163" s="170"/>
      <c r="G163" s="170"/>
      <c r="H163" s="170"/>
      <c r="I163" s="193"/>
      <c r="J163" s="171"/>
      <c r="K163" s="172"/>
      <c r="L163" s="173"/>
      <c r="M163" s="174"/>
      <c r="N163" s="171"/>
      <c r="O163" s="175"/>
      <c r="P163" s="172"/>
      <c r="Q163" s="172"/>
      <c r="R163" s="172"/>
      <c r="S163" s="173"/>
    </row>
    <row r="164" spans="1:19" x14ac:dyDescent="0.2">
      <c r="A164" s="746"/>
      <c r="B164" s="748"/>
      <c r="C164" s="743" t="s">
        <v>1290</v>
      </c>
      <c r="D164" s="162"/>
      <c r="E164" s="163"/>
      <c r="F164" s="163"/>
      <c r="G164" s="163"/>
      <c r="H164" s="163"/>
      <c r="I164" s="192"/>
      <c r="J164" s="164"/>
      <c r="K164" s="165"/>
      <c r="L164" s="166"/>
      <c r="M164" s="167"/>
      <c r="N164" s="164"/>
      <c r="O164" s="168"/>
      <c r="P164" s="165"/>
      <c r="Q164" s="165"/>
      <c r="R164" s="165"/>
      <c r="S164" s="166"/>
    </row>
    <row r="165" spans="1:19" x14ac:dyDescent="0.2">
      <c r="A165" s="746"/>
      <c r="B165" s="748"/>
      <c r="C165" s="744"/>
      <c r="D165" s="104"/>
      <c r="E165" s="542"/>
      <c r="F165" s="542"/>
      <c r="G165" s="542"/>
      <c r="H165" s="542"/>
      <c r="I165" s="191"/>
      <c r="J165" s="49"/>
      <c r="K165" s="47"/>
      <c r="L165" s="48"/>
      <c r="M165" s="454"/>
      <c r="N165" s="49"/>
      <c r="O165" s="46"/>
      <c r="P165" s="47"/>
      <c r="Q165" s="47"/>
      <c r="R165" s="47"/>
      <c r="S165" s="48"/>
    </row>
    <row r="166" spans="1:19" x14ac:dyDescent="0.2">
      <c r="A166" s="746"/>
      <c r="B166" s="748"/>
      <c r="C166" s="745"/>
      <c r="D166" s="169"/>
      <c r="E166" s="170"/>
      <c r="F166" s="170"/>
      <c r="G166" s="170"/>
      <c r="H166" s="170"/>
      <c r="I166" s="193"/>
      <c r="J166" s="171"/>
      <c r="K166" s="172"/>
      <c r="L166" s="173"/>
      <c r="M166" s="174"/>
      <c r="N166" s="171"/>
      <c r="O166" s="175"/>
      <c r="P166" s="172"/>
      <c r="Q166" s="172"/>
      <c r="R166" s="172"/>
      <c r="S166" s="173"/>
    </row>
    <row r="167" spans="1:19" x14ac:dyDescent="0.2">
      <c r="A167" s="746"/>
      <c r="B167" s="748"/>
      <c r="C167" s="818" t="s">
        <v>1291</v>
      </c>
      <c r="D167" s="104"/>
      <c r="E167" s="542"/>
      <c r="F167" s="542"/>
      <c r="G167" s="542"/>
      <c r="H167" s="542"/>
      <c r="I167" s="191"/>
      <c r="J167" s="49"/>
      <c r="K167" s="47"/>
      <c r="L167" s="48"/>
      <c r="M167" s="454"/>
      <c r="N167" s="49"/>
      <c r="O167" s="46"/>
      <c r="P167" s="47"/>
      <c r="Q167" s="47"/>
      <c r="R167" s="47"/>
      <c r="S167" s="48"/>
    </row>
    <row r="168" spans="1:19" x14ac:dyDescent="0.2">
      <c r="A168" s="746"/>
      <c r="B168" s="748"/>
      <c r="C168" s="813"/>
      <c r="D168" s="104"/>
      <c r="E168" s="542"/>
      <c r="F168" s="542"/>
      <c r="G168" s="542"/>
      <c r="H168" s="542"/>
      <c r="I168" s="191"/>
      <c r="J168" s="49"/>
      <c r="K168" s="47"/>
      <c r="L168" s="48"/>
      <c r="M168" s="454"/>
      <c r="N168" s="49"/>
      <c r="O168" s="46"/>
      <c r="P168" s="47"/>
      <c r="Q168" s="47"/>
      <c r="R168" s="47"/>
      <c r="S168" s="48"/>
    </row>
    <row r="169" spans="1:19" x14ac:dyDescent="0.2">
      <c r="A169" s="746"/>
      <c r="B169" s="748"/>
      <c r="C169" s="814"/>
      <c r="D169" s="104"/>
      <c r="E169" s="542"/>
      <c r="F169" s="542"/>
      <c r="G169" s="542"/>
      <c r="H169" s="542"/>
      <c r="I169" s="191"/>
      <c r="J169" s="49"/>
      <c r="K169" s="47"/>
      <c r="L169" s="48"/>
      <c r="M169" s="454"/>
      <c r="N169" s="49"/>
      <c r="O169" s="46"/>
      <c r="P169" s="47"/>
      <c r="Q169" s="47"/>
      <c r="R169" s="47"/>
      <c r="S169" s="48"/>
    </row>
    <row r="170" spans="1:19" x14ac:dyDescent="0.2">
      <c r="A170" s="746"/>
      <c r="B170" s="748"/>
      <c r="C170" s="545" t="s">
        <v>1294</v>
      </c>
      <c r="D170" s="180"/>
      <c r="E170" s="181"/>
      <c r="F170" s="181"/>
      <c r="G170" s="181"/>
      <c r="H170" s="181"/>
      <c r="I170" s="194"/>
      <c r="J170" s="182"/>
      <c r="K170" s="183"/>
      <c r="L170" s="184"/>
      <c r="M170" s="185"/>
      <c r="N170" s="182"/>
      <c r="O170" s="186"/>
      <c r="P170" s="183"/>
      <c r="Q170" s="183"/>
      <c r="R170" s="183"/>
      <c r="S170" s="184"/>
    </row>
    <row r="171" spans="1:19" ht="13.5" thickBot="1" x14ac:dyDescent="0.25">
      <c r="A171" s="747"/>
      <c r="B171" s="749"/>
      <c r="C171" s="146" t="s">
        <v>1185</v>
      </c>
      <c r="D171" s="380">
        <v>1065.6333999999999</v>
      </c>
      <c r="E171" s="380">
        <v>268.76</v>
      </c>
      <c r="F171" s="380">
        <v>83.315600000000003</v>
      </c>
      <c r="G171" s="380">
        <v>75.252799999999993</v>
      </c>
      <c r="H171" s="380">
        <v>36.282600000000002</v>
      </c>
      <c r="I171" s="381">
        <v>0</v>
      </c>
      <c r="J171" s="382" t="s">
        <v>1806</v>
      </c>
      <c r="K171" s="384">
        <v>9</v>
      </c>
      <c r="L171" s="126"/>
      <c r="M171" s="521"/>
      <c r="N171" s="544"/>
      <c r="O171" s="548"/>
      <c r="P171" s="520"/>
      <c r="Q171" s="520"/>
      <c r="R171" s="125"/>
      <c r="S171" s="126"/>
    </row>
  </sheetData>
  <mergeCells count="67">
    <mergeCell ref="A161:A171"/>
    <mergeCell ref="B161:B171"/>
    <mergeCell ref="C161:C163"/>
    <mergeCell ref="C164:C166"/>
    <mergeCell ref="C167:C169"/>
    <mergeCell ref="A150:A160"/>
    <mergeCell ref="B150:B160"/>
    <mergeCell ref="C150:C152"/>
    <mergeCell ref="C153:C155"/>
    <mergeCell ref="C156:C158"/>
    <mergeCell ref="C134:C136"/>
    <mergeCell ref="A139:A149"/>
    <mergeCell ref="B139:B149"/>
    <mergeCell ref="C139:C141"/>
    <mergeCell ref="C142:C144"/>
    <mergeCell ref="C145:C147"/>
    <mergeCell ref="A128:A138"/>
    <mergeCell ref="B128:B138"/>
    <mergeCell ref="C128:C130"/>
    <mergeCell ref="C131:C133"/>
    <mergeCell ref="A89:A101"/>
    <mergeCell ref="B89:B101"/>
    <mergeCell ref="C92:C94"/>
    <mergeCell ref="C95:C97"/>
    <mergeCell ref="C89:C91"/>
    <mergeCell ref="A102:A114"/>
    <mergeCell ref="B102:B114"/>
    <mergeCell ref="C102:C104"/>
    <mergeCell ref="C105:C107"/>
    <mergeCell ref="C108:C110"/>
    <mergeCell ref="A76:A88"/>
    <mergeCell ref="B76:B88"/>
    <mergeCell ref="C76:C78"/>
    <mergeCell ref="C79:C81"/>
    <mergeCell ref="C82:C84"/>
    <mergeCell ref="A63:A75"/>
    <mergeCell ref="B63:B75"/>
    <mergeCell ref="C63:C65"/>
    <mergeCell ref="C66:C68"/>
    <mergeCell ref="C69:C71"/>
    <mergeCell ref="C118:C120"/>
    <mergeCell ref="C121:C123"/>
    <mergeCell ref="A115:A127"/>
    <mergeCell ref="B115:B127"/>
    <mergeCell ref="C115:C117"/>
    <mergeCell ref="N8:S8"/>
    <mergeCell ref="A10:A20"/>
    <mergeCell ref="B10:B20"/>
    <mergeCell ref="A21:A49"/>
    <mergeCell ref="B21:B49"/>
    <mergeCell ref="D8:I8"/>
    <mergeCell ref="J8:L8"/>
    <mergeCell ref="C21:C41"/>
    <mergeCell ref="C42:C44"/>
    <mergeCell ref="C45:C47"/>
    <mergeCell ref="M8:M9"/>
    <mergeCell ref="A8:A9"/>
    <mergeCell ref="B8:B9"/>
    <mergeCell ref="C8:C9"/>
    <mergeCell ref="A50:A62"/>
    <mergeCell ref="B50:B62"/>
    <mergeCell ref="C10:C12"/>
    <mergeCell ref="C13:C15"/>
    <mergeCell ref="C16:C18"/>
    <mergeCell ref="C50:C52"/>
    <mergeCell ref="C53:C55"/>
    <mergeCell ref="C56:C58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5" zoomScaleNormal="85" workbookViewId="0">
      <pane xSplit="3" ySplit="8" topLeftCell="D31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F26" sqref="F26"/>
    </sheetView>
  </sheetViews>
  <sheetFormatPr defaultColWidth="16" defaultRowHeight="12.75" x14ac:dyDescent="0.2"/>
  <cols>
    <col min="2" max="2" width="34.5703125" customWidth="1"/>
  </cols>
  <sheetData>
    <row r="1" spans="1:19" ht="48" thickBot="1" x14ac:dyDescent="0.25">
      <c r="A1" s="55" t="s">
        <v>27</v>
      </c>
      <c r="B1" s="102" t="s">
        <v>1194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1195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74" t="s">
        <v>37</v>
      </c>
      <c r="B7" s="776" t="s">
        <v>38</v>
      </c>
      <c r="C7" s="778" t="s">
        <v>1182</v>
      </c>
      <c r="D7" s="771" t="s">
        <v>1183</v>
      </c>
      <c r="E7" s="772"/>
      <c r="F7" s="772"/>
      <c r="G7" s="772"/>
      <c r="H7" s="772"/>
      <c r="I7" s="773"/>
      <c r="J7" s="771" t="s">
        <v>1188</v>
      </c>
      <c r="K7" s="772"/>
      <c r="L7" s="773"/>
      <c r="M7" s="795" t="s">
        <v>1289</v>
      </c>
      <c r="N7" s="771" t="s">
        <v>29</v>
      </c>
      <c r="O7" s="772"/>
      <c r="P7" s="772"/>
      <c r="Q7" s="772"/>
      <c r="R7" s="772"/>
      <c r="S7" s="773"/>
    </row>
    <row r="8" spans="1:19" ht="13.5" thickBot="1" x14ac:dyDescent="0.25">
      <c r="A8" s="775"/>
      <c r="B8" s="777"/>
      <c r="C8" s="77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96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770" t="s">
        <v>1238</v>
      </c>
      <c r="B9" s="748" t="s">
        <v>1239</v>
      </c>
      <c r="C9" s="815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46"/>
      <c r="B10" s="748"/>
      <c r="C10" s="744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46"/>
      <c r="B11" s="748"/>
      <c r="C11" s="745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46"/>
      <c r="B12" s="748"/>
      <c r="C12" s="743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46"/>
      <c r="B13" s="748"/>
      <c r="C13" s="744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46"/>
      <c r="B14" s="748"/>
      <c r="C14" s="745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46"/>
      <c r="B15" s="748"/>
      <c r="C15" s="813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46"/>
      <c r="B16" s="748"/>
      <c r="C16" s="813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46"/>
      <c r="B17" s="748"/>
      <c r="C17" s="814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46"/>
      <c r="B18" s="748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15.75" customHeight="1" x14ac:dyDescent="0.2">
      <c r="A19" s="746"/>
      <c r="B19" s="748"/>
      <c r="C19" s="743" t="s">
        <v>1209</v>
      </c>
      <c r="D19" s="187">
        <v>309.26274338875908</v>
      </c>
      <c r="E19" s="188">
        <v>1188.1320430762307</v>
      </c>
      <c r="F19" s="188">
        <v>78.525734717520535</v>
      </c>
      <c r="G19" s="188">
        <v>72.485293585403554</v>
      </c>
      <c r="H19" s="188">
        <v>158.74295730012602</v>
      </c>
      <c r="I19" s="195" t="s">
        <v>1211</v>
      </c>
      <c r="J19" s="630" t="s">
        <v>1834</v>
      </c>
      <c r="K19" s="177">
        <v>1787.64591554196</v>
      </c>
      <c r="L19" s="124" t="s">
        <v>1246</v>
      </c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46"/>
      <c r="B20" s="748"/>
      <c r="C20" s="744"/>
      <c r="D20" s="187">
        <v>364.03633062127341</v>
      </c>
      <c r="E20" s="188">
        <v>176.69993585816795</v>
      </c>
      <c r="F20" s="188">
        <v>33.899600726406767</v>
      </c>
      <c r="G20" s="188">
        <v>29.05680062263437</v>
      </c>
      <c r="H20" s="188">
        <v>37.595731033652754</v>
      </c>
      <c r="I20" s="195" t="s">
        <v>1211</v>
      </c>
      <c r="J20" s="630" t="s">
        <v>1834</v>
      </c>
      <c r="K20" s="177">
        <v>1879.7865516826375</v>
      </c>
      <c r="L20" s="124" t="s">
        <v>1247</v>
      </c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46"/>
      <c r="B21" s="748"/>
      <c r="C21" s="744"/>
      <c r="D21" s="187">
        <v>360.91588314477411</v>
      </c>
      <c r="E21" s="188">
        <v>3.7268991786334245</v>
      </c>
      <c r="F21" s="188">
        <v>4.3387781482598076</v>
      </c>
      <c r="G21" s="188">
        <v>4.3387781482598076</v>
      </c>
      <c r="H21" s="188">
        <v>127.93833001278918</v>
      </c>
      <c r="I21" s="195" t="s">
        <v>1211</v>
      </c>
      <c r="J21" s="630" t="s">
        <v>1834</v>
      </c>
      <c r="K21" s="177">
        <v>5562.5360875125734</v>
      </c>
      <c r="L21" s="124" t="s">
        <v>1206</v>
      </c>
      <c r="M21" s="140"/>
      <c r="N21" s="49"/>
      <c r="O21" s="46"/>
      <c r="P21" s="47"/>
      <c r="Q21" s="47"/>
      <c r="R21" s="47"/>
      <c r="S21" s="48"/>
    </row>
    <row r="22" spans="1:19" ht="16.5" customHeight="1" thickBot="1" x14ac:dyDescent="0.25">
      <c r="A22" s="747"/>
      <c r="B22" s="749"/>
      <c r="C22" s="203" t="s">
        <v>1185</v>
      </c>
      <c r="D22" s="197">
        <v>1034.2149571548066</v>
      </c>
      <c r="E22" s="198">
        <v>1368.5588781130321</v>
      </c>
      <c r="F22" s="198">
        <v>116.76411359218712</v>
      </c>
      <c r="G22" s="198">
        <v>105.88087235629773</v>
      </c>
      <c r="H22" s="198">
        <v>324.27701834656796</v>
      </c>
      <c r="I22" s="199">
        <v>0</v>
      </c>
      <c r="J22" s="631" t="s">
        <v>1834</v>
      </c>
      <c r="K22" s="178">
        <f>SUM(K19:K21)</f>
        <v>9229.9685547371701</v>
      </c>
      <c r="L22" s="126" t="s">
        <v>1208</v>
      </c>
      <c r="M22" s="141"/>
      <c r="N22" s="51"/>
      <c r="O22" s="54"/>
      <c r="P22" s="52"/>
      <c r="Q22" s="52"/>
      <c r="R22" s="52"/>
      <c r="S22" s="53"/>
    </row>
    <row r="23" spans="1:19" ht="12.75" customHeight="1" x14ac:dyDescent="0.2">
      <c r="A23" s="746" t="s">
        <v>1240</v>
      </c>
      <c r="B23" s="741" t="s">
        <v>1241</v>
      </c>
      <c r="C23" s="819" t="s">
        <v>1184</v>
      </c>
      <c r="D23" s="133"/>
      <c r="E23" s="134"/>
      <c r="F23" s="134"/>
      <c r="G23" s="134"/>
      <c r="H23" s="134"/>
      <c r="I23" s="190"/>
      <c r="J23" s="632"/>
      <c r="K23" s="136"/>
      <c r="L23" s="138"/>
      <c r="M23" s="145"/>
      <c r="N23" s="176"/>
      <c r="O23" s="139"/>
      <c r="P23" s="136"/>
      <c r="Q23" s="136"/>
      <c r="R23" s="137"/>
      <c r="S23" s="138"/>
    </row>
    <row r="24" spans="1:19" x14ac:dyDescent="0.2">
      <c r="A24" s="746"/>
      <c r="B24" s="741"/>
      <c r="C24" s="744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46"/>
      <c r="B25" s="741"/>
      <c r="C25" s="745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46"/>
      <c r="B26" s="741"/>
      <c r="C26" s="743" t="s">
        <v>1290</v>
      </c>
      <c r="D26" s="162"/>
      <c r="E26" s="163"/>
      <c r="F26" s="163"/>
      <c r="G26" s="163"/>
      <c r="H26" s="163"/>
      <c r="I26" s="192"/>
      <c r="J26" s="164"/>
      <c r="K26" s="165"/>
      <c r="L26" s="166"/>
      <c r="M26" s="167"/>
      <c r="N26" s="164"/>
      <c r="O26" s="168"/>
      <c r="P26" s="165"/>
      <c r="Q26" s="165"/>
      <c r="R26" s="165"/>
      <c r="S26" s="166"/>
    </row>
    <row r="27" spans="1:19" x14ac:dyDescent="0.2">
      <c r="A27" s="746"/>
      <c r="B27" s="741"/>
      <c r="C27" s="744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46"/>
      <c r="B28" s="741"/>
      <c r="C28" s="745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x14ac:dyDescent="0.2">
      <c r="A29" s="746"/>
      <c r="B29" s="741"/>
      <c r="C29" s="813" t="s">
        <v>1291</v>
      </c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46"/>
      <c r="B30" s="741"/>
      <c r="C30" s="813"/>
      <c r="D30" s="104"/>
      <c r="E30" s="144"/>
      <c r="F30" s="144"/>
      <c r="G30" s="144"/>
      <c r="H30" s="144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19" x14ac:dyDescent="0.2">
      <c r="A31" s="746"/>
      <c r="B31" s="741"/>
      <c r="C31" s="814"/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46"/>
      <c r="B32" s="741"/>
      <c r="C32" s="179" t="s">
        <v>1294</v>
      </c>
      <c r="D32" s="180"/>
      <c r="E32" s="181"/>
      <c r="F32" s="181"/>
      <c r="G32" s="181"/>
      <c r="H32" s="181"/>
      <c r="I32" s="194"/>
      <c r="J32" s="182"/>
      <c r="K32" s="183"/>
      <c r="L32" s="184"/>
      <c r="M32" s="185"/>
      <c r="N32" s="182"/>
      <c r="O32" s="186"/>
      <c r="P32" s="183"/>
      <c r="Q32" s="183"/>
      <c r="R32" s="183"/>
      <c r="S32" s="184"/>
    </row>
    <row r="33" spans="1:19" x14ac:dyDescent="0.2">
      <c r="A33" s="746"/>
      <c r="B33" s="741"/>
      <c r="C33" s="743" t="s">
        <v>1209</v>
      </c>
      <c r="D33" s="187">
        <v>121.69625340165999</v>
      </c>
      <c r="E33" s="188">
        <v>995.69661874085443</v>
      </c>
      <c r="F33" s="188">
        <v>446.95714885700573</v>
      </c>
      <c r="G33" s="188">
        <v>440.31917139873337</v>
      </c>
      <c r="H33" s="188">
        <v>535.46351496730392</v>
      </c>
      <c r="I33" s="188">
        <v>0.33189887291361808</v>
      </c>
      <c r="J33" s="630" t="s">
        <v>1834</v>
      </c>
      <c r="K33" s="177">
        <v>1106.3295763787271</v>
      </c>
      <c r="L33" s="124" t="s">
        <v>1246</v>
      </c>
      <c r="M33" s="140"/>
      <c r="N33" s="49"/>
      <c r="O33" s="46"/>
      <c r="P33" s="47"/>
      <c r="Q33" s="47"/>
      <c r="R33" s="47"/>
      <c r="S33" s="48"/>
    </row>
    <row r="34" spans="1:19" x14ac:dyDescent="0.2">
      <c r="A34" s="746"/>
      <c r="B34" s="741"/>
      <c r="C34" s="744"/>
      <c r="D34" s="187">
        <v>185.36525471339374</v>
      </c>
      <c r="E34" s="188">
        <v>173.07680178654877</v>
      </c>
      <c r="F34" s="188">
        <v>6.905764391283296</v>
      </c>
      <c r="G34" s="188">
        <v>6.905764391283296</v>
      </c>
      <c r="H34" s="188">
        <v>2.5078828578870915</v>
      </c>
      <c r="I34" s="195" t="s">
        <v>1211</v>
      </c>
      <c r="J34" s="630" t="s">
        <v>1834</v>
      </c>
      <c r="K34" s="177">
        <v>3634.6128375175244</v>
      </c>
      <c r="L34" s="124" t="s">
        <v>1247</v>
      </c>
      <c r="M34" s="140"/>
      <c r="N34" s="49"/>
      <c r="O34" s="46"/>
      <c r="P34" s="47"/>
      <c r="Q34" s="47"/>
      <c r="R34" s="47"/>
      <c r="S34" s="48"/>
    </row>
    <row r="35" spans="1:19" x14ac:dyDescent="0.2">
      <c r="A35" s="746"/>
      <c r="B35" s="741"/>
      <c r="C35" s="744"/>
      <c r="D35" s="187">
        <v>312.82815571303672</v>
      </c>
      <c r="E35" s="188">
        <v>1.8401656218413922</v>
      </c>
      <c r="F35" s="188">
        <v>7.3606624873655688</v>
      </c>
      <c r="G35" s="188">
        <v>7.3606624873655688</v>
      </c>
      <c r="H35" s="188">
        <v>11.654382271662151</v>
      </c>
      <c r="I35" s="195" t="s">
        <v>1211</v>
      </c>
      <c r="J35" s="630" t="s">
        <v>1834</v>
      </c>
      <c r="K35" s="177">
        <v>6133.8854061379743</v>
      </c>
      <c r="L35" s="124" t="s">
        <v>1206</v>
      </c>
      <c r="M35" s="140"/>
      <c r="N35" s="49"/>
      <c r="O35" s="46"/>
      <c r="P35" s="47"/>
      <c r="Q35" s="47"/>
      <c r="R35" s="47"/>
      <c r="S35" s="48"/>
    </row>
    <row r="36" spans="1:19" x14ac:dyDescent="0.2">
      <c r="A36" s="746"/>
      <c r="B36" s="741"/>
      <c r="C36" s="744"/>
      <c r="D36" s="187">
        <v>1861.0654499317259</v>
      </c>
      <c r="E36" s="188">
        <v>409.43439898497968</v>
      </c>
      <c r="F36" s="188">
        <v>28288.19483896223</v>
      </c>
      <c r="G36" s="188">
        <v>27543.768658989542</v>
      </c>
      <c r="H36" s="188">
        <v>22332.78539918071</v>
      </c>
      <c r="I36" s="188">
        <v>2605.4916299044157</v>
      </c>
      <c r="J36" s="630" t="s">
        <v>1834</v>
      </c>
      <c r="K36" s="177">
        <v>37221.308998634515</v>
      </c>
      <c r="L36" s="124" t="s">
        <v>1207</v>
      </c>
      <c r="M36" s="140"/>
      <c r="N36" s="49"/>
      <c r="O36" s="46"/>
      <c r="P36" s="47"/>
      <c r="Q36" s="47"/>
      <c r="R36" s="47"/>
      <c r="S36" s="48"/>
    </row>
    <row r="37" spans="1:19" ht="13.5" thickBot="1" x14ac:dyDescent="0.25">
      <c r="A37" s="747"/>
      <c r="B37" s="742"/>
      <c r="C37" s="146" t="s">
        <v>1185</v>
      </c>
      <c r="D37" s="197">
        <v>2480.9551137598164</v>
      </c>
      <c r="E37" s="198">
        <v>1580.0479851342243</v>
      </c>
      <c r="F37" s="198">
        <v>28749.418414697884</v>
      </c>
      <c r="G37" s="198">
        <v>27998.354257266925</v>
      </c>
      <c r="H37" s="198">
        <v>22882.411179277562</v>
      </c>
      <c r="I37" s="199">
        <v>2605.8235287773296</v>
      </c>
      <c r="J37" s="631" t="s">
        <v>1834</v>
      </c>
      <c r="K37" s="178">
        <f>SUM(K34:K36)</f>
        <v>46989.807242290015</v>
      </c>
      <c r="L37" s="126" t="s">
        <v>1208</v>
      </c>
      <c r="M37" s="158"/>
      <c r="N37" s="155"/>
      <c r="O37" s="159"/>
      <c r="P37" s="156"/>
      <c r="Q37" s="156"/>
      <c r="R37" s="160"/>
      <c r="S37" s="157"/>
    </row>
    <row r="38" spans="1:19" ht="12.75" customHeight="1" x14ac:dyDescent="0.2">
      <c r="A38" s="746" t="s">
        <v>1242</v>
      </c>
      <c r="B38" s="741" t="s">
        <v>1243</v>
      </c>
      <c r="C38" s="743" t="s">
        <v>1184</v>
      </c>
      <c r="D38" s="133"/>
      <c r="E38" s="134"/>
      <c r="F38" s="134"/>
      <c r="G38" s="134"/>
      <c r="H38" s="134"/>
      <c r="I38" s="190"/>
      <c r="J38" s="632"/>
      <c r="K38" s="136"/>
      <c r="L38" s="138"/>
      <c r="M38" s="145"/>
      <c r="N38" s="176"/>
      <c r="O38" s="139"/>
      <c r="P38" s="136"/>
      <c r="Q38" s="136"/>
      <c r="R38" s="137"/>
      <c r="S38" s="138"/>
    </row>
    <row r="39" spans="1:19" x14ac:dyDescent="0.2">
      <c r="A39" s="746"/>
      <c r="B39" s="741"/>
      <c r="C39" s="744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46"/>
      <c r="B40" s="741"/>
      <c r="C40" s="745"/>
      <c r="D40" s="169"/>
      <c r="E40" s="170"/>
      <c r="F40" s="170"/>
      <c r="G40" s="170"/>
      <c r="H40" s="170"/>
      <c r="I40" s="193"/>
      <c r="J40" s="171"/>
      <c r="K40" s="172"/>
      <c r="L40" s="173"/>
      <c r="M40" s="174"/>
      <c r="N40" s="171"/>
      <c r="O40" s="175"/>
      <c r="P40" s="172"/>
      <c r="Q40" s="172"/>
      <c r="R40" s="172"/>
      <c r="S40" s="173"/>
    </row>
    <row r="41" spans="1:19" x14ac:dyDescent="0.2">
      <c r="A41" s="746"/>
      <c r="B41" s="741"/>
      <c r="C41" s="743" t="s">
        <v>1290</v>
      </c>
      <c r="D41" s="162"/>
      <c r="E41" s="163"/>
      <c r="F41" s="163"/>
      <c r="G41" s="163"/>
      <c r="H41" s="163">
        <v>804</v>
      </c>
      <c r="I41" s="192"/>
      <c r="J41" s="164"/>
      <c r="K41" s="165">
        <v>402000</v>
      </c>
      <c r="L41" s="166"/>
      <c r="M41" s="167"/>
      <c r="N41" s="164"/>
      <c r="O41" s="168"/>
      <c r="P41" s="165"/>
      <c r="Q41" s="165"/>
      <c r="R41" s="165"/>
      <c r="S41" s="166"/>
    </row>
    <row r="42" spans="1:19" x14ac:dyDescent="0.2">
      <c r="A42" s="746"/>
      <c r="B42" s="741"/>
      <c r="C42" s="744"/>
      <c r="D42" s="104"/>
      <c r="E42" s="144"/>
      <c r="F42" s="144"/>
      <c r="G42" s="144"/>
      <c r="H42" s="144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x14ac:dyDescent="0.2">
      <c r="A43" s="746"/>
      <c r="B43" s="741"/>
      <c r="C43" s="745"/>
      <c r="D43" s="169"/>
      <c r="E43" s="170"/>
      <c r="F43" s="170"/>
      <c r="G43" s="170"/>
      <c r="H43" s="170"/>
      <c r="I43" s="193"/>
      <c r="J43" s="171"/>
      <c r="K43" s="172"/>
      <c r="L43" s="173"/>
      <c r="M43" s="174"/>
      <c r="N43" s="171"/>
      <c r="O43" s="175"/>
      <c r="P43" s="172"/>
      <c r="Q43" s="172"/>
      <c r="R43" s="172"/>
      <c r="S43" s="173"/>
    </row>
    <row r="44" spans="1:19" x14ac:dyDescent="0.2">
      <c r="A44" s="746"/>
      <c r="B44" s="741"/>
      <c r="C44" s="813" t="s">
        <v>1291</v>
      </c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46"/>
      <c r="B45" s="741"/>
      <c r="C45" s="813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46"/>
      <c r="B46" s="741"/>
      <c r="C46" s="814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46"/>
      <c r="B47" s="741"/>
      <c r="C47" s="179" t="s">
        <v>1294</v>
      </c>
      <c r="D47" s="180"/>
      <c r="E47" s="181"/>
      <c r="F47" s="181"/>
      <c r="G47" s="181"/>
      <c r="H47" s="181"/>
      <c r="I47" s="194"/>
      <c r="J47" s="182"/>
      <c r="K47" s="183"/>
      <c r="L47" s="184"/>
      <c r="M47" s="185"/>
      <c r="N47" s="182"/>
      <c r="O47" s="186"/>
      <c r="P47" s="183"/>
      <c r="Q47" s="183"/>
      <c r="R47" s="183"/>
      <c r="S47" s="184"/>
    </row>
    <row r="48" spans="1:19" x14ac:dyDescent="0.2">
      <c r="A48" s="746"/>
      <c r="B48" s="741"/>
      <c r="C48" s="743" t="s">
        <v>1209</v>
      </c>
      <c r="D48" s="187">
        <v>16.903265190014697</v>
      </c>
      <c r="E48" s="188">
        <v>8.2046917398926702</v>
      </c>
      <c r="F48" s="188">
        <v>1.5740570177052069</v>
      </c>
      <c r="G48" s="188">
        <v>1.349191729461606</v>
      </c>
      <c r="H48" s="188">
        <v>1.745679093594185</v>
      </c>
      <c r="I48" s="195" t="s">
        <v>1211</v>
      </c>
      <c r="J48" s="630" t="s">
        <v>1834</v>
      </c>
      <c r="K48" s="177">
        <v>87.283954679709254</v>
      </c>
      <c r="L48" s="124" t="s">
        <v>1247</v>
      </c>
      <c r="M48" s="140"/>
      <c r="N48" s="49"/>
      <c r="O48" s="46"/>
      <c r="P48" s="47"/>
      <c r="Q48" s="47"/>
      <c r="R48" s="47"/>
      <c r="S48" s="48"/>
    </row>
    <row r="49" spans="1:19" x14ac:dyDescent="0.2">
      <c r="A49" s="746"/>
      <c r="B49" s="741"/>
      <c r="C49" s="744"/>
      <c r="D49" s="187">
        <v>44.108107452524166</v>
      </c>
      <c r="E49" s="188">
        <v>0.45547031070934285</v>
      </c>
      <c r="F49" s="188">
        <v>0.53024901843774241</v>
      </c>
      <c r="G49" s="188">
        <v>0.53024901843774241</v>
      </c>
      <c r="H49" s="188">
        <v>15.635547979574456</v>
      </c>
      <c r="I49" s="195" t="s">
        <v>1211</v>
      </c>
      <c r="J49" s="630" t="s">
        <v>1834</v>
      </c>
      <c r="K49" s="177">
        <v>679.80643389454156</v>
      </c>
      <c r="L49" s="124" t="s">
        <v>1206</v>
      </c>
      <c r="M49" s="140"/>
      <c r="N49" s="49"/>
      <c r="O49" s="46"/>
      <c r="P49" s="47"/>
      <c r="Q49" s="47"/>
      <c r="R49" s="47"/>
      <c r="S49" s="48"/>
    </row>
    <row r="50" spans="1:19" x14ac:dyDescent="0.2">
      <c r="A50" s="746"/>
      <c r="B50" s="741"/>
      <c r="C50" s="744"/>
      <c r="D50" s="187">
        <v>12.971761655238623</v>
      </c>
      <c r="E50" s="188">
        <v>1.5680151451387345</v>
      </c>
      <c r="F50" s="188">
        <v>13.887753338979257</v>
      </c>
      <c r="G50" s="188">
        <v>13.596401870329343</v>
      </c>
      <c r="H50" s="188">
        <v>23.320305246075833</v>
      </c>
      <c r="I50" s="188">
        <v>5.2742327609211976</v>
      </c>
      <c r="J50" s="630" t="s">
        <v>1834</v>
      </c>
      <c r="K50" s="177">
        <v>142.5468313762486</v>
      </c>
      <c r="L50" s="124" t="s">
        <v>1207</v>
      </c>
      <c r="M50" s="140"/>
      <c r="N50" s="49"/>
      <c r="O50" s="46"/>
      <c r="P50" s="47"/>
      <c r="Q50" s="47"/>
      <c r="R50" s="47"/>
      <c r="S50" s="48"/>
    </row>
    <row r="51" spans="1:19" ht="13.5" thickBot="1" x14ac:dyDescent="0.25">
      <c r="A51" s="747"/>
      <c r="B51" s="742"/>
      <c r="C51" s="146" t="s">
        <v>1185</v>
      </c>
      <c r="D51" s="197">
        <v>73.983134297777482</v>
      </c>
      <c r="E51" s="198">
        <v>10.228177195740747</v>
      </c>
      <c r="F51" s="198">
        <v>15.992059375122206</v>
      </c>
      <c r="G51" s="198">
        <v>15.475842618228691</v>
      </c>
      <c r="H51" s="198">
        <v>40.701532319244478</v>
      </c>
      <c r="I51" s="199">
        <v>5.2742327609211976</v>
      </c>
      <c r="J51" s="631" t="s">
        <v>1834</v>
      </c>
      <c r="K51" s="178">
        <f>SUM(K48:K50)</f>
        <v>909.63721995049946</v>
      </c>
      <c r="L51" s="126" t="s">
        <v>1208</v>
      </c>
      <c r="M51" s="158"/>
      <c r="N51" s="155"/>
      <c r="O51" s="159"/>
      <c r="P51" s="156"/>
      <c r="Q51" s="156"/>
      <c r="R51" s="160"/>
      <c r="S51" s="157"/>
    </row>
    <row r="52" spans="1:19" ht="12.75" customHeight="1" x14ac:dyDescent="0.2">
      <c r="A52" s="746" t="s">
        <v>1244</v>
      </c>
      <c r="B52" s="741" t="s">
        <v>1245</v>
      </c>
      <c r="C52" s="743" t="s">
        <v>1184</v>
      </c>
      <c r="D52" s="133"/>
      <c r="E52" s="134"/>
      <c r="F52" s="134"/>
      <c r="G52" s="134"/>
      <c r="H52" s="134"/>
      <c r="I52" s="190"/>
      <c r="J52" s="632"/>
      <c r="K52" s="136"/>
      <c r="L52" s="138"/>
      <c r="M52" s="145"/>
      <c r="N52" s="176"/>
      <c r="O52" s="139"/>
      <c r="P52" s="136"/>
      <c r="Q52" s="136"/>
      <c r="R52" s="137"/>
      <c r="S52" s="138"/>
    </row>
    <row r="53" spans="1:19" x14ac:dyDescent="0.2">
      <c r="A53" s="746"/>
      <c r="B53" s="741"/>
      <c r="C53" s="744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46"/>
      <c r="B54" s="741"/>
      <c r="C54" s="745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46"/>
      <c r="B55" s="741"/>
      <c r="C55" s="743" t="s">
        <v>1290</v>
      </c>
      <c r="D55" s="162"/>
      <c r="E55" s="163"/>
      <c r="F55" s="163"/>
      <c r="G55" s="163"/>
      <c r="H55" s="163"/>
      <c r="I55" s="192"/>
      <c r="J55" s="164"/>
      <c r="K55" s="165"/>
      <c r="L55" s="166"/>
      <c r="M55" s="167"/>
      <c r="N55" s="164"/>
      <c r="O55" s="168"/>
      <c r="P55" s="165"/>
      <c r="Q55" s="165"/>
      <c r="R55" s="165"/>
      <c r="S55" s="166"/>
    </row>
    <row r="56" spans="1:19" x14ac:dyDescent="0.2">
      <c r="A56" s="746"/>
      <c r="B56" s="741"/>
      <c r="C56" s="744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46"/>
      <c r="B57" s="741"/>
      <c r="C57" s="745"/>
      <c r="D57" s="169"/>
      <c r="E57" s="170"/>
      <c r="F57" s="170"/>
      <c r="G57" s="170"/>
      <c r="H57" s="170"/>
      <c r="I57" s="193"/>
      <c r="J57" s="171"/>
      <c r="K57" s="172"/>
      <c r="L57" s="173"/>
      <c r="M57" s="174"/>
      <c r="N57" s="171"/>
      <c r="O57" s="175"/>
      <c r="P57" s="172"/>
      <c r="Q57" s="172"/>
      <c r="R57" s="172"/>
      <c r="S57" s="173"/>
    </row>
    <row r="58" spans="1:19" x14ac:dyDescent="0.2">
      <c r="A58" s="746"/>
      <c r="B58" s="741"/>
      <c r="C58" s="813" t="s">
        <v>1291</v>
      </c>
      <c r="D58" s="104"/>
      <c r="E58" s="144"/>
      <c r="F58" s="144"/>
      <c r="G58" s="144"/>
      <c r="H58" s="144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46"/>
      <c r="B59" s="741"/>
      <c r="C59" s="813"/>
      <c r="D59" s="104"/>
      <c r="E59" s="144"/>
      <c r="F59" s="144"/>
      <c r="G59" s="144"/>
      <c r="H59" s="144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46"/>
      <c r="B60" s="741"/>
      <c r="C60" s="814"/>
      <c r="D60" s="104"/>
      <c r="E60" s="144"/>
      <c r="F60" s="144"/>
      <c r="G60" s="144"/>
      <c r="H60" s="144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46"/>
      <c r="B61" s="741"/>
      <c r="C61" s="179" t="s">
        <v>1294</v>
      </c>
      <c r="D61" s="180"/>
      <c r="E61" s="181"/>
      <c r="F61" s="181"/>
      <c r="G61" s="181"/>
      <c r="H61" s="181"/>
      <c r="I61" s="194"/>
      <c r="J61" s="182"/>
      <c r="K61" s="183"/>
      <c r="L61" s="184"/>
      <c r="M61" s="185"/>
      <c r="N61" s="182"/>
      <c r="O61" s="186"/>
      <c r="P61" s="183"/>
      <c r="Q61" s="183"/>
      <c r="R61" s="183"/>
      <c r="S61" s="184"/>
    </row>
    <row r="62" spans="1:19" x14ac:dyDescent="0.2">
      <c r="A62" s="746"/>
      <c r="B62" s="741"/>
      <c r="C62" s="743" t="s">
        <v>1209</v>
      </c>
      <c r="D62" s="187">
        <v>1098.5217956730266</v>
      </c>
      <c r="E62" s="188">
        <v>9.5642841426098606</v>
      </c>
      <c r="F62" s="188">
        <v>60.988251882708894</v>
      </c>
      <c r="G62" s="188">
        <v>60.988251882708894</v>
      </c>
      <c r="H62" s="188">
        <v>112.92231477708043</v>
      </c>
      <c r="I62" s="188">
        <v>0.25504757713626303</v>
      </c>
      <c r="J62" s="630" t="s">
        <v>1834</v>
      </c>
      <c r="K62" s="177">
        <v>1368.1070847060566</v>
      </c>
      <c r="L62" s="124" t="s">
        <v>1248</v>
      </c>
      <c r="M62" s="140"/>
      <c r="N62" s="49"/>
      <c r="O62" s="46"/>
      <c r="P62" s="47"/>
      <c r="Q62" s="47"/>
      <c r="R62" s="47"/>
      <c r="S62" s="48"/>
    </row>
    <row r="63" spans="1:19" x14ac:dyDescent="0.2">
      <c r="A63" s="746"/>
      <c r="B63" s="741"/>
      <c r="C63" s="744"/>
      <c r="D63" s="187">
        <v>87.359036698988248</v>
      </c>
      <c r="E63" s="496">
        <v>0.30576121486468183</v>
      </c>
      <c r="F63" s="188">
        <v>0.68796273344553416</v>
      </c>
      <c r="G63" s="188">
        <v>0.68796273344553416</v>
      </c>
      <c r="H63" s="188">
        <v>20.547153638906622</v>
      </c>
      <c r="I63" s="188">
        <v>3.0000000000000002E-2</v>
      </c>
      <c r="J63" s="630" t="s">
        <v>1834</v>
      </c>
      <c r="K63" s="177">
        <v>144.65868836462963</v>
      </c>
      <c r="L63" s="124" t="s">
        <v>1249</v>
      </c>
      <c r="M63" s="140"/>
      <c r="N63" s="49"/>
      <c r="O63" s="46"/>
      <c r="P63" s="47"/>
      <c r="Q63" s="47"/>
      <c r="R63" s="47"/>
      <c r="S63" s="48"/>
    </row>
    <row r="64" spans="1:19" ht="13.5" thickBot="1" x14ac:dyDescent="0.25">
      <c r="A64" s="747"/>
      <c r="B64" s="742"/>
      <c r="C64" s="146" t="s">
        <v>1185</v>
      </c>
      <c r="D64" s="197">
        <v>1185.880832372015</v>
      </c>
      <c r="E64" s="498">
        <v>9.8700453574745417</v>
      </c>
      <c r="F64" s="198">
        <v>61.676214616154425</v>
      </c>
      <c r="G64" s="198">
        <v>61.676214616154425</v>
      </c>
      <c r="H64" s="198">
        <v>133.46946841598705</v>
      </c>
      <c r="I64" s="199">
        <v>0.28504757713626305</v>
      </c>
      <c r="J64" s="633" t="s">
        <v>1834</v>
      </c>
      <c r="K64" s="189">
        <f>SUM(K62:K63)</f>
        <v>1512.7657730706862</v>
      </c>
      <c r="L64" s="157" t="s">
        <v>1208</v>
      </c>
      <c r="M64" s="158"/>
      <c r="N64" s="155"/>
      <c r="O64" s="159"/>
      <c r="P64" s="156"/>
      <c r="Q64" s="156"/>
      <c r="R64" s="160"/>
      <c r="S64" s="157"/>
    </row>
  </sheetData>
  <mergeCells count="31"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  <mergeCell ref="C26:C28"/>
    <mergeCell ref="C29:C31"/>
    <mergeCell ref="M7:M8"/>
    <mergeCell ref="A7:A8"/>
    <mergeCell ref="B7:B8"/>
    <mergeCell ref="C7:C8"/>
    <mergeCell ref="C9:C11"/>
    <mergeCell ref="C52:C54"/>
    <mergeCell ref="C55:C57"/>
    <mergeCell ref="C58:C60"/>
    <mergeCell ref="B38:B51"/>
    <mergeCell ref="C48:C50"/>
    <mergeCell ref="C38:C40"/>
    <mergeCell ref="C41:C43"/>
    <mergeCell ref="C44:C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24"/>
  <sheetViews>
    <sheetView zoomScale="70" zoomScaleNormal="70" workbookViewId="0">
      <pane xSplit="3" ySplit="8" topLeftCell="D212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I267" sqref="I267"/>
    </sheetView>
  </sheetViews>
  <sheetFormatPr defaultColWidth="11.42578125" defaultRowHeight="12.75" x14ac:dyDescent="0.2"/>
  <cols>
    <col min="1" max="1" width="12.140625" customWidth="1"/>
    <col min="2" max="2" width="29.2851562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24.85546875" customWidth="1"/>
    <col min="12" max="12" width="41.5703125" customWidth="1"/>
    <col min="13" max="13" width="37.42578125" customWidth="1"/>
    <col min="18" max="18" width="11.42578125" style="114"/>
    <col min="19" max="19" width="12.28515625" customWidth="1"/>
  </cols>
  <sheetData>
    <row r="1" spans="1:19" ht="41.25" customHeight="1" thickBot="1" x14ac:dyDescent="0.25">
      <c r="A1" s="55" t="s">
        <v>27</v>
      </c>
      <c r="B1" s="102" t="s">
        <v>1804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1200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74" t="s">
        <v>37</v>
      </c>
      <c r="B7" s="776" t="s">
        <v>38</v>
      </c>
      <c r="C7" s="778" t="s">
        <v>1182</v>
      </c>
      <c r="D7" s="771" t="s">
        <v>1183</v>
      </c>
      <c r="E7" s="772"/>
      <c r="F7" s="772"/>
      <c r="G7" s="772"/>
      <c r="H7" s="772"/>
      <c r="I7" s="773"/>
      <c r="J7" s="771" t="s">
        <v>1188</v>
      </c>
      <c r="K7" s="772"/>
      <c r="L7" s="773"/>
      <c r="M7" s="795" t="s">
        <v>1289</v>
      </c>
      <c r="N7" s="771" t="s">
        <v>29</v>
      </c>
      <c r="O7" s="772"/>
      <c r="P7" s="772"/>
      <c r="Q7" s="772"/>
      <c r="R7" s="772"/>
      <c r="S7" s="773"/>
    </row>
    <row r="8" spans="1:19" ht="13.5" thickBot="1" x14ac:dyDescent="0.25">
      <c r="A8" s="775"/>
      <c r="B8" s="777"/>
      <c r="C8" s="77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96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36" customFormat="1" ht="13.5" thickTop="1" x14ac:dyDescent="0.2">
      <c r="A9" s="770" t="s">
        <v>1524</v>
      </c>
      <c r="B9" s="769" t="s">
        <v>1477</v>
      </c>
      <c r="C9" s="799" t="s">
        <v>1184</v>
      </c>
      <c r="D9" s="261">
        <v>938.80897644153879</v>
      </c>
      <c r="E9" s="274">
        <v>645.41667817312486</v>
      </c>
      <c r="F9" s="274">
        <v>314.93969765379723</v>
      </c>
      <c r="G9" s="274">
        <v>237.11517268908537</v>
      </c>
      <c r="H9" s="274">
        <v>178.16284849023438</v>
      </c>
      <c r="I9" s="234"/>
      <c r="J9" s="235"/>
      <c r="K9" s="236"/>
      <c r="L9" s="237"/>
      <c r="M9" s="352" t="s">
        <v>1122</v>
      </c>
      <c r="N9" s="594">
        <v>44.604965</v>
      </c>
      <c r="O9" s="139">
        <v>20.964673000000001</v>
      </c>
      <c r="P9" s="256" t="s">
        <v>221</v>
      </c>
      <c r="Q9" s="257" t="s">
        <v>595</v>
      </c>
      <c r="R9" s="256" t="s">
        <v>860</v>
      </c>
      <c r="S9" s="258" t="s">
        <v>1118</v>
      </c>
    </row>
    <row r="10" spans="1:19" s="36" customFormat="1" x14ac:dyDescent="0.2">
      <c r="A10" s="746"/>
      <c r="B10" s="748"/>
      <c r="C10" s="800"/>
      <c r="D10" s="273">
        <v>25.974725204197441</v>
      </c>
      <c r="E10" s="274">
        <v>17.85722258568201</v>
      </c>
      <c r="F10" s="274">
        <v>8.7136705205543148</v>
      </c>
      <c r="G10" s="274">
        <v>6.560441588117202</v>
      </c>
      <c r="H10" s="274">
        <v>4.9293638506438775</v>
      </c>
      <c r="I10" s="190"/>
      <c r="J10" s="516"/>
      <c r="K10" s="136"/>
      <c r="L10" s="138"/>
      <c r="M10" s="255" t="s">
        <v>881</v>
      </c>
      <c r="N10" s="594">
        <v>44.973999999999997</v>
      </c>
      <c r="O10" s="139">
        <v>19.655999999999999</v>
      </c>
      <c r="P10" s="257" t="s">
        <v>66</v>
      </c>
      <c r="Q10" s="257" t="s">
        <v>114</v>
      </c>
      <c r="R10" s="259" t="s">
        <v>423</v>
      </c>
      <c r="S10" s="258" t="s">
        <v>423</v>
      </c>
    </row>
    <row r="11" spans="1:19" s="36" customFormat="1" x14ac:dyDescent="0.2">
      <c r="A11" s="746"/>
      <c r="B11" s="748"/>
      <c r="C11" s="800"/>
      <c r="D11" s="273">
        <v>9.5859291999276661E-2</v>
      </c>
      <c r="E11" s="274">
        <v>6.5901783394434185E-2</v>
      </c>
      <c r="F11" s="274">
        <v>3.2157656346652144E-2</v>
      </c>
      <c r="G11" s="274">
        <v>2.4211200730543246E-2</v>
      </c>
      <c r="H11" s="274">
        <v>1.8191735427991813E-2</v>
      </c>
      <c r="I11" s="190"/>
      <c r="J11" s="516"/>
      <c r="K11" s="136"/>
      <c r="L11" s="138"/>
      <c r="M11" s="255" t="s">
        <v>397</v>
      </c>
      <c r="N11" s="594">
        <v>45.951700000000002</v>
      </c>
      <c r="O11" s="139">
        <v>20.1538</v>
      </c>
      <c r="P11" s="257" t="s">
        <v>66</v>
      </c>
      <c r="Q11" s="257" t="s">
        <v>292</v>
      </c>
      <c r="R11" s="259" t="s">
        <v>393</v>
      </c>
      <c r="S11" s="258" t="s">
        <v>393</v>
      </c>
    </row>
    <row r="12" spans="1:19" s="35" customFormat="1" x14ac:dyDescent="0.2">
      <c r="A12" s="746"/>
      <c r="B12" s="748"/>
      <c r="C12" s="800"/>
      <c r="D12" s="273">
        <v>18.096348572899512</v>
      </c>
      <c r="E12" s="274">
        <v>12.440960276343381</v>
      </c>
      <c r="F12" s="274">
        <v>6.0707329086148754</v>
      </c>
      <c r="G12" s="274">
        <v>4.5705984120105549</v>
      </c>
      <c r="H12" s="274">
        <v>3.4342417785997124</v>
      </c>
      <c r="I12" s="190"/>
      <c r="J12" s="512"/>
      <c r="K12" s="122"/>
      <c r="L12" s="124"/>
      <c r="M12" s="280" t="s">
        <v>565</v>
      </c>
      <c r="N12" s="594">
        <v>45.367637000000002</v>
      </c>
      <c r="O12" s="594">
        <v>20.432729999999999</v>
      </c>
      <c r="P12" s="257" t="s">
        <v>66</v>
      </c>
      <c r="Q12" s="257" t="s">
        <v>67</v>
      </c>
      <c r="R12" s="260" t="s">
        <v>68</v>
      </c>
      <c r="S12" s="258" t="s">
        <v>68</v>
      </c>
    </row>
    <row r="13" spans="1:19" s="35" customFormat="1" x14ac:dyDescent="0.2">
      <c r="A13" s="746"/>
      <c r="B13" s="748"/>
      <c r="C13" s="800"/>
      <c r="D13" s="273">
        <v>11.070333908493515</v>
      </c>
      <c r="E13" s="274">
        <v>7.6106836606628034</v>
      </c>
      <c r="F13" s="274">
        <v>3.7137348508135362</v>
      </c>
      <c r="G13" s="274">
        <v>2.796036469940737</v>
      </c>
      <c r="H13" s="274">
        <v>2.1008770392791982</v>
      </c>
      <c r="I13" s="190"/>
      <c r="J13" s="512"/>
      <c r="K13" s="122"/>
      <c r="L13" s="124"/>
      <c r="M13" s="280" t="s">
        <v>972</v>
      </c>
      <c r="N13" s="594">
        <v>45.814700000000002</v>
      </c>
      <c r="O13" s="139">
        <v>20.4406</v>
      </c>
      <c r="P13" s="257" t="s">
        <v>66</v>
      </c>
      <c r="Q13" s="257" t="s">
        <v>292</v>
      </c>
      <c r="R13" s="260" t="s">
        <v>293</v>
      </c>
      <c r="S13" s="258" t="s">
        <v>293</v>
      </c>
    </row>
    <row r="14" spans="1:19" s="35" customFormat="1" ht="15.75" customHeight="1" x14ac:dyDescent="0.2">
      <c r="A14" s="746"/>
      <c r="B14" s="748"/>
      <c r="C14" s="800"/>
      <c r="D14" s="273">
        <v>32.28179517860886</v>
      </c>
      <c r="E14" s="274">
        <v>22.193235825904331</v>
      </c>
      <c r="F14" s="274">
        <v>10.829486155755765</v>
      </c>
      <c r="G14" s="274">
        <v>8.153419524707946</v>
      </c>
      <c r="H14" s="274">
        <v>6.1262905742544547</v>
      </c>
      <c r="I14" s="190"/>
      <c r="J14" s="512"/>
      <c r="K14" s="122"/>
      <c r="L14" s="124"/>
      <c r="M14" s="280" t="s">
        <v>884</v>
      </c>
      <c r="N14" s="594">
        <v>44.977600000000002</v>
      </c>
      <c r="O14" s="139">
        <v>19.647400000000001</v>
      </c>
      <c r="P14" s="257" t="s">
        <v>66</v>
      </c>
      <c r="Q14" s="257" t="s">
        <v>114</v>
      </c>
      <c r="R14" s="260" t="s">
        <v>423</v>
      </c>
      <c r="S14" s="258" t="s">
        <v>423</v>
      </c>
    </row>
    <row r="15" spans="1:19" s="35" customFormat="1" ht="15.75" customHeight="1" x14ac:dyDescent="0.2">
      <c r="A15" s="746"/>
      <c r="B15" s="748"/>
      <c r="C15" s="800"/>
      <c r="D15" s="273">
        <v>84.52212353698846</v>
      </c>
      <c r="E15" s="274">
        <v>58.10765509737179</v>
      </c>
      <c r="F15" s="274">
        <v>28.354407232762192</v>
      </c>
      <c r="G15" s="274">
        <v>21.347769803487001</v>
      </c>
      <c r="H15" s="274">
        <v>16.040219754685186</v>
      </c>
      <c r="I15" s="190"/>
      <c r="J15" s="512"/>
      <c r="K15" s="122"/>
      <c r="L15" s="124"/>
      <c r="M15" s="280" t="s">
        <v>1002</v>
      </c>
      <c r="N15" s="594">
        <v>44.978014000000002</v>
      </c>
      <c r="O15" s="139">
        <v>19.646691000000001</v>
      </c>
      <c r="P15" s="257" t="s">
        <v>66</v>
      </c>
      <c r="Q15" s="257" t="s">
        <v>114</v>
      </c>
      <c r="R15" s="260" t="s">
        <v>423</v>
      </c>
      <c r="S15" s="258" t="s">
        <v>423</v>
      </c>
    </row>
    <row r="16" spans="1:19" s="35" customFormat="1" ht="15.75" customHeight="1" x14ac:dyDescent="0.2">
      <c r="A16" s="746"/>
      <c r="B16" s="748"/>
      <c r="C16" s="800"/>
      <c r="D16" s="273">
        <v>0.19894731749358072</v>
      </c>
      <c r="E16" s="274">
        <v>0.13677320947107158</v>
      </c>
      <c r="F16" s="274">
        <v>6.6740316286658372E-2</v>
      </c>
      <c r="G16" s="274">
        <v>5.0248164139127451E-2</v>
      </c>
      <c r="H16" s="274">
        <v>3.7755306642356774E-2</v>
      </c>
      <c r="I16" s="190"/>
      <c r="J16" s="512"/>
      <c r="K16" s="122"/>
      <c r="L16" s="124"/>
      <c r="M16" s="280" t="s">
        <v>574</v>
      </c>
      <c r="N16" s="594">
        <v>43.890231</v>
      </c>
      <c r="O16" s="139">
        <v>20.386811000000002</v>
      </c>
      <c r="P16" s="257" t="s">
        <v>96</v>
      </c>
      <c r="Q16" s="257" t="s">
        <v>451</v>
      </c>
      <c r="R16" s="260" t="s">
        <v>458</v>
      </c>
      <c r="S16" s="258" t="s">
        <v>571</v>
      </c>
    </row>
    <row r="17" spans="1:19" s="35" customFormat="1" ht="15.75" customHeight="1" x14ac:dyDescent="0.2">
      <c r="A17" s="746"/>
      <c r="B17" s="748"/>
      <c r="C17" s="800"/>
      <c r="D17" s="273">
        <v>3.3811615191089128</v>
      </c>
      <c r="E17" s="274">
        <v>2.3244963467453212</v>
      </c>
      <c r="F17" s="274">
        <v>1.1342690720566682</v>
      </c>
      <c r="G17" s="274">
        <v>0.85398064740716151</v>
      </c>
      <c r="H17" s="274">
        <v>0.64166127781749471</v>
      </c>
      <c r="I17" s="190"/>
      <c r="J17" s="512"/>
      <c r="K17" s="122"/>
      <c r="L17" s="124"/>
      <c r="M17" s="280" t="s">
        <v>950</v>
      </c>
      <c r="N17" s="594">
        <v>45.057200000000002</v>
      </c>
      <c r="O17" s="139">
        <v>20.096299999999999</v>
      </c>
      <c r="P17" s="257" t="s">
        <v>66</v>
      </c>
      <c r="Q17" s="257" t="s">
        <v>114</v>
      </c>
      <c r="R17" s="260" t="s">
        <v>306</v>
      </c>
      <c r="S17" s="258" t="s">
        <v>306</v>
      </c>
    </row>
    <row r="18" spans="1:19" s="35" customFormat="1" ht="15.75" customHeight="1" x14ac:dyDescent="0.2">
      <c r="A18" s="746"/>
      <c r="B18" s="748"/>
      <c r="C18" s="800"/>
      <c r="D18" s="273">
        <v>1.1620974825158212</v>
      </c>
      <c r="E18" s="274">
        <v>0.79892407901941109</v>
      </c>
      <c r="F18" s="274">
        <v>0.38984568636638139</v>
      </c>
      <c r="G18" s="274">
        <v>0.2935111957415858</v>
      </c>
      <c r="H18" s="274">
        <v>0.22053751391803189</v>
      </c>
      <c r="I18" s="190"/>
      <c r="J18" s="512"/>
      <c r="K18" s="122"/>
      <c r="L18" s="124"/>
      <c r="M18" s="280" t="s">
        <v>1125</v>
      </c>
      <c r="N18" s="594">
        <v>44.743734000000003</v>
      </c>
      <c r="O18" s="139">
        <v>19.722805999999999</v>
      </c>
      <c r="P18" s="257" t="s">
        <v>96</v>
      </c>
      <c r="Q18" s="257" t="s">
        <v>776</v>
      </c>
      <c r="R18" s="260" t="s">
        <v>777</v>
      </c>
      <c r="S18" s="258" t="s">
        <v>777</v>
      </c>
    </row>
    <row r="19" spans="1:19" ht="15.75" customHeight="1" x14ac:dyDescent="0.2">
      <c r="A19" s="746"/>
      <c r="B19" s="748"/>
      <c r="C19" s="800"/>
      <c r="D19" s="104"/>
      <c r="E19" s="134"/>
      <c r="F19" s="134"/>
      <c r="G19" s="134"/>
      <c r="H19" s="134"/>
      <c r="I19" s="190"/>
      <c r="J19" s="364" t="s">
        <v>1744</v>
      </c>
      <c r="K19" s="47"/>
      <c r="L19" s="48"/>
      <c r="M19" s="353"/>
      <c r="N19" s="49"/>
      <c r="O19" s="46"/>
      <c r="P19" s="47"/>
      <c r="Q19" s="47"/>
      <c r="R19" s="47"/>
      <c r="S19" s="48"/>
    </row>
    <row r="20" spans="1:19" ht="15.75" customHeight="1" x14ac:dyDescent="0.2">
      <c r="A20" s="746"/>
      <c r="B20" s="748"/>
      <c r="C20" s="800"/>
      <c r="D20" s="104"/>
      <c r="E20" s="134"/>
      <c r="F20" s="134"/>
      <c r="G20" s="134"/>
      <c r="H20" s="134"/>
      <c r="I20" s="190"/>
      <c r="J20" s="49"/>
      <c r="K20" s="47"/>
      <c r="L20" s="48"/>
      <c r="M20" s="353"/>
      <c r="N20" s="49"/>
      <c r="O20" s="46"/>
      <c r="P20" s="47"/>
      <c r="Q20" s="47"/>
      <c r="R20" s="47"/>
      <c r="S20" s="48"/>
    </row>
    <row r="21" spans="1:19" ht="15.75" customHeight="1" x14ac:dyDescent="0.2">
      <c r="A21" s="746"/>
      <c r="B21" s="748"/>
      <c r="C21" s="800"/>
      <c r="D21" s="104"/>
      <c r="E21" s="134"/>
      <c r="F21" s="134"/>
      <c r="G21" s="134"/>
      <c r="H21" s="134"/>
      <c r="I21" s="190"/>
      <c r="J21" s="49"/>
      <c r="K21" s="47"/>
      <c r="L21" s="48"/>
      <c r="M21" s="353"/>
      <c r="N21" s="49"/>
      <c r="O21" s="46"/>
      <c r="P21" s="47"/>
      <c r="Q21" s="47"/>
      <c r="R21" s="47"/>
      <c r="S21" s="48"/>
    </row>
    <row r="22" spans="1:19" ht="15.75" customHeight="1" x14ac:dyDescent="0.2">
      <c r="A22" s="746"/>
      <c r="B22" s="748"/>
      <c r="C22" s="800"/>
      <c r="D22" s="104"/>
      <c r="E22" s="161"/>
      <c r="F22" s="161"/>
      <c r="G22" s="161"/>
      <c r="H22" s="161"/>
      <c r="I22" s="226"/>
      <c r="J22" s="49"/>
      <c r="K22" s="47"/>
      <c r="L22" s="48"/>
      <c r="M22" s="353"/>
      <c r="N22" s="49"/>
      <c r="O22" s="46"/>
      <c r="P22" s="47"/>
      <c r="Q22" s="47"/>
      <c r="R22" s="47"/>
      <c r="S22" s="48"/>
    </row>
    <row r="23" spans="1:19" ht="15.75" customHeight="1" x14ac:dyDescent="0.2">
      <c r="A23" s="746"/>
      <c r="B23" s="748"/>
      <c r="C23" s="743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ht="15.75" customHeight="1" x14ac:dyDescent="0.2">
      <c r="A24" s="746"/>
      <c r="B24" s="748"/>
      <c r="C24" s="744"/>
      <c r="D24" s="104"/>
      <c r="E24" s="228"/>
      <c r="F24" s="228"/>
      <c r="G24" s="228"/>
      <c r="H24" s="228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ht="15.75" customHeight="1" x14ac:dyDescent="0.2">
      <c r="A25" s="746"/>
      <c r="B25" s="748"/>
      <c r="C25" s="745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ht="15.75" customHeight="1" x14ac:dyDescent="0.2">
      <c r="A26" s="746"/>
      <c r="B26" s="748"/>
      <c r="C26" s="813" t="s">
        <v>1291</v>
      </c>
      <c r="D26" s="104"/>
      <c r="E26" s="228"/>
      <c r="F26" s="228"/>
      <c r="G26" s="228"/>
      <c r="H26" s="228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ht="15.75" customHeight="1" x14ac:dyDescent="0.2">
      <c r="A27" s="746"/>
      <c r="B27" s="748"/>
      <c r="C27" s="813"/>
      <c r="D27" s="104"/>
      <c r="E27" s="228"/>
      <c r="F27" s="228"/>
      <c r="G27" s="228"/>
      <c r="H27" s="228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ht="15.75" customHeight="1" x14ac:dyDescent="0.2">
      <c r="A28" s="746"/>
      <c r="B28" s="748"/>
      <c r="C28" s="814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ht="15.75" customHeight="1" x14ac:dyDescent="0.2">
      <c r="A29" s="746"/>
      <c r="B29" s="748"/>
      <c r="C29" s="179" t="s">
        <v>1292</v>
      </c>
      <c r="D29" s="282">
        <v>1115.5923684538438</v>
      </c>
      <c r="E29" s="283">
        <v>766.95253103771961</v>
      </c>
      <c r="F29" s="283">
        <v>374.24474205335429</v>
      </c>
      <c r="G29" s="283">
        <v>281.76538969536728</v>
      </c>
      <c r="H29" s="283">
        <v>211.71198732150268</v>
      </c>
      <c r="I29" s="194">
        <v>0</v>
      </c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5.75" customHeight="1" x14ac:dyDescent="0.2">
      <c r="A30" s="746"/>
      <c r="B30" s="748"/>
      <c r="C30" s="743" t="s">
        <v>1209</v>
      </c>
      <c r="D30" s="310">
        <v>11.706448242199091</v>
      </c>
      <c r="E30" s="311">
        <v>55.605629150445679</v>
      </c>
      <c r="F30" s="311">
        <v>125.58934076526756</v>
      </c>
      <c r="G30" s="311">
        <v>78.493337978292232</v>
      </c>
      <c r="H30" s="311"/>
      <c r="I30" s="311"/>
      <c r="J30" s="224" t="s">
        <v>1250</v>
      </c>
      <c r="K30" s="177">
        <v>904000</v>
      </c>
      <c r="L30" s="124" t="s">
        <v>1472</v>
      </c>
      <c r="M30" s="140"/>
      <c r="N30" s="49"/>
      <c r="O30" s="46"/>
      <c r="P30" s="47"/>
      <c r="Q30" s="47"/>
      <c r="R30" s="47"/>
      <c r="S30" s="48"/>
    </row>
    <row r="31" spans="1:19" ht="15.75" customHeight="1" x14ac:dyDescent="0.2">
      <c r="A31" s="746"/>
      <c r="B31" s="748"/>
      <c r="C31" s="744"/>
      <c r="D31" s="312">
        <v>798.95683715314726</v>
      </c>
      <c r="E31" s="312">
        <v>662.93371971667955</v>
      </c>
      <c r="F31" s="312">
        <v>150.34134032451695</v>
      </c>
      <c r="G31" s="312">
        <v>120.27307225961356</v>
      </c>
      <c r="H31" s="312">
        <v>197.59147585507941</v>
      </c>
      <c r="I31" s="312"/>
      <c r="J31" s="224" t="s">
        <v>1250</v>
      </c>
      <c r="K31" s="177">
        <v>884550</v>
      </c>
      <c r="L31" s="124" t="s">
        <v>1473</v>
      </c>
      <c r="M31" s="140"/>
      <c r="N31" s="49"/>
      <c r="O31" s="46"/>
      <c r="P31" s="47"/>
      <c r="Q31" s="47"/>
      <c r="R31" s="47"/>
      <c r="S31" s="48"/>
    </row>
    <row r="32" spans="1:19" ht="15.75" customHeight="1" x14ac:dyDescent="0.2">
      <c r="A32" s="746"/>
      <c r="B32" s="748"/>
      <c r="C32" s="744"/>
      <c r="D32" s="239">
        <v>289.47048506167789</v>
      </c>
      <c r="E32" s="312">
        <v>48.413182170594204</v>
      </c>
      <c r="F32" s="312">
        <v>40.344318475495172</v>
      </c>
      <c r="G32" s="312">
        <v>32.275454780396139</v>
      </c>
      <c r="H32" s="312">
        <v>14.120511466423309</v>
      </c>
      <c r="I32" s="312"/>
      <c r="J32" s="224" t="s">
        <v>1250</v>
      </c>
      <c r="K32" s="177">
        <v>623097</v>
      </c>
      <c r="L32" s="124" t="s">
        <v>1474</v>
      </c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46"/>
      <c r="B33" s="748"/>
      <c r="C33" s="744"/>
      <c r="D33" s="239">
        <v>15.458597996819874</v>
      </c>
      <c r="E33" s="240"/>
      <c r="F33" s="240">
        <v>57.969742488074523</v>
      </c>
      <c r="G33" s="312">
        <v>50.723524677065207</v>
      </c>
      <c r="H33" s="312"/>
      <c r="I33" s="405"/>
      <c r="J33" s="396" t="s">
        <v>1250</v>
      </c>
      <c r="K33" s="177">
        <v>955000</v>
      </c>
      <c r="L33" s="124" t="s">
        <v>1353</v>
      </c>
      <c r="M33" s="140"/>
      <c r="N33" s="49"/>
      <c r="O33" s="46"/>
      <c r="P33" s="47"/>
      <c r="Q33" s="47"/>
      <c r="R33" s="47"/>
      <c r="S33" s="48"/>
    </row>
    <row r="34" spans="1:19" ht="16.5" customHeight="1" thickBot="1" x14ac:dyDescent="0.25">
      <c r="A34" s="747"/>
      <c r="B34" s="749"/>
      <c r="C34" s="229" t="s">
        <v>1185</v>
      </c>
      <c r="D34" s="197">
        <v>1115.5923684538441</v>
      </c>
      <c r="E34" s="314">
        <v>766.95253103771938</v>
      </c>
      <c r="F34" s="528">
        <v>374.24474205335423</v>
      </c>
      <c r="G34" s="529">
        <v>281.76538969536716</v>
      </c>
      <c r="H34" s="315">
        <v>211.7119873215027</v>
      </c>
      <c r="I34" s="316">
        <v>0</v>
      </c>
      <c r="J34" s="225" t="s">
        <v>1250</v>
      </c>
      <c r="K34" s="178">
        <v>2411647</v>
      </c>
      <c r="L34" s="126" t="s">
        <v>1208</v>
      </c>
      <c r="M34" s="141"/>
      <c r="N34" s="51"/>
      <c r="O34" s="54"/>
      <c r="P34" s="52"/>
      <c r="Q34" s="52"/>
      <c r="R34" s="52"/>
      <c r="S34" s="53"/>
    </row>
    <row r="35" spans="1:19" s="36" customFormat="1" x14ac:dyDescent="0.2">
      <c r="A35" s="816" t="s">
        <v>1526</v>
      </c>
      <c r="B35" s="817" t="s">
        <v>1476</v>
      </c>
      <c r="C35" s="802" t="s">
        <v>1184</v>
      </c>
      <c r="D35" s="273">
        <v>14.087568770874103</v>
      </c>
      <c r="E35" s="281">
        <v>18.475500027375872</v>
      </c>
      <c r="F35" s="281">
        <v>1.8475500027375873</v>
      </c>
      <c r="G35" s="281">
        <v>1.8475500027375873</v>
      </c>
      <c r="H35" s="148"/>
      <c r="I35" s="196"/>
      <c r="J35" s="537" t="s">
        <v>1509</v>
      </c>
      <c r="K35" s="150"/>
      <c r="L35" s="151" t="s">
        <v>1354</v>
      </c>
      <c r="M35" s="254" t="s">
        <v>858</v>
      </c>
      <c r="N35" s="594">
        <v>43.391800000000003</v>
      </c>
      <c r="O35" s="139">
        <v>20.634699999999999</v>
      </c>
      <c r="P35" s="256" t="s">
        <v>96</v>
      </c>
      <c r="Q35" s="257" t="s">
        <v>97</v>
      </c>
      <c r="R35" s="256" t="s">
        <v>819</v>
      </c>
      <c r="S35" s="258" t="s">
        <v>820</v>
      </c>
    </row>
    <row r="36" spans="1:19" s="36" customFormat="1" x14ac:dyDescent="0.2">
      <c r="A36" s="746"/>
      <c r="B36" s="748"/>
      <c r="C36" s="800"/>
      <c r="D36" s="273">
        <v>147.5846110455862</v>
      </c>
      <c r="E36" s="274">
        <v>155.4005311136562</v>
      </c>
      <c r="F36" s="274">
        <v>370.20428164874249</v>
      </c>
      <c r="G36" s="274">
        <v>284.77252434518653</v>
      </c>
      <c r="H36" s="134"/>
      <c r="I36" s="190"/>
      <c r="J36" s="538" t="s">
        <v>1510</v>
      </c>
      <c r="K36" s="136"/>
      <c r="L36" s="138" t="s">
        <v>1503</v>
      </c>
      <c r="M36" s="255" t="s">
        <v>281</v>
      </c>
      <c r="N36" s="594">
        <v>44.077646999999999</v>
      </c>
      <c r="O36" s="139">
        <v>22.109940399999999</v>
      </c>
      <c r="P36" s="257" t="s">
        <v>221</v>
      </c>
      <c r="Q36" s="257" t="s">
        <v>275</v>
      </c>
      <c r="R36" s="259" t="s">
        <v>276</v>
      </c>
      <c r="S36" s="258" t="s">
        <v>276</v>
      </c>
    </row>
    <row r="37" spans="1:19" s="36" customFormat="1" x14ac:dyDescent="0.2">
      <c r="A37" s="746"/>
      <c r="B37" s="748"/>
      <c r="C37" s="800"/>
      <c r="D37" s="273">
        <v>5.5181475592160578E-2</v>
      </c>
      <c r="E37" s="274">
        <v>5.8103826367156101E-2</v>
      </c>
      <c r="F37" s="274">
        <v>0.13841835125752683</v>
      </c>
      <c r="G37" s="274">
        <v>0.10647565481348217</v>
      </c>
      <c r="H37" s="134"/>
      <c r="I37" s="190"/>
      <c r="J37" s="516"/>
      <c r="K37" s="136"/>
      <c r="L37" s="124" t="s">
        <v>1503</v>
      </c>
      <c r="M37" s="280" t="s">
        <v>702</v>
      </c>
      <c r="N37" s="594">
        <v>43.832700000000003</v>
      </c>
      <c r="O37" s="139">
        <v>19.8752</v>
      </c>
      <c r="P37" s="257" t="s">
        <v>96</v>
      </c>
      <c r="Q37" s="257" t="s">
        <v>443</v>
      </c>
      <c r="R37" s="260" t="s">
        <v>672</v>
      </c>
      <c r="S37" s="258" t="s">
        <v>672</v>
      </c>
    </row>
    <row r="38" spans="1:19" s="35" customFormat="1" x14ac:dyDescent="0.2">
      <c r="A38" s="746"/>
      <c r="B38" s="748"/>
      <c r="C38" s="800"/>
      <c r="D38" s="590">
        <v>0</v>
      </c>
      <c r="E38" s="588">
        <v>0</v>
      </c>
      <c r="F38" s="588">
        <v>0</v>
      </c>
      <c r="G38" s="588">
        <v>0</v>
      </c>
      <c r="H38" s="134"/>
      <c r="I38" s="190"/>
      <c r="J38" s="538" t="s">
        <v>1511</v>
      </c>
      <c r="K38" s="122"/>
      <c r="L38" s="124" t="s">
        <v>1315</v>
      </c>
      <c r="M38" s="280" t="s">
        <v>675</v>
      </c>
      <c r="N38" s="594">
        <v>43.832700000000003</v>
      </c>
      <c r="O38" s="139">
        <v>19.8752</v>
      </c>
      <c r="P38" s="257" t="s">
        <v>96</v>
      </c>
      <c r="Q38" s="257" t="s">
        <v>443</v>
      </c>
      <c r="R38" s="260" t="s">
        <v>672</v>
      </c>
      <c r="S38" s="258" t="s">
        <v>672</v>
      </c>
    </row>
    <row r="39" spans="1:19" s="35" customFormat="1" ht="15.75" customHeight="1" x14ac:dyDescent="0.2">
      <c r="A39" s="746"/>
      <c r="B39" s="748"/>
      <c r="C39" s="800"/>
      <c r="D39" s="590">
        <v>5.4783389966666665</v>
      </c>
      <c r="E39" s="588">
        <v>3.7804518499999999</v>
      </c>
      <c r="F39" s="588">
        <v>4.4105271583333323</v>
      </c>
      <c r="G39" s="588">
        <v>1.7327070979166665</v>
      </c>
      <c r="H39" s="134"/>
      <c r="I39" s="190"/>
      <c r="J39" s="512"/>
      <c r="K39" s="122"/>
      <c r="L39" s="124" t="s">
        <v>1315</v>
      </c>
      <c r="M39" s="280" t="s">
        <v>770</v>
      </c>
      <c r="N39" s="594">
        <v>44.951999999999998</v>
      </c>
      <c r="O39" s="139">
        <v>20.191800000000001</v>
      </c>
      <c r="P39" s="257" t="s">
        <v>66</v>
      </c>
      <c r="Q39" s="257" t="s">
        <v>114</v>
      </c>
      <c r="R39" s="260" t="s">
        <v>115</v>
      </c>
      <c r="S39" s="258" t="s">
        <v>116</v>
      </c>
    </row>
    <row r="40" spans="1:19" s="35" customFormat="1" ht="15.75" customHeight="1" x14ac:dyDescent="0.2">
      <c r="A40" s="746"/>
      <c r="B40" s="748"/>
      <c r="C40" s="800"/>
      <c r="D40" s="590">
        <v>0</v>
      </c>
      <c r="E40" s="588">
        <v>0</v>
      </c>
      <c r="F40" s="588">
        <v>0</v>
      </c>
      <c r="G40" s="588">
        <v>0</v>
      </c>
      <c r="H40" s="134"/>
      <c r="I40" s="190"/>
      <c r="J40" s="512"/>
      <c r="K40" s="122"/>
      <c r="L40" s="124" t="s">
        <v>1315</v>
      </c>
      <c r="M40" s="280" t="s">
        <v>1094</v>
      </c>
      <c r="N40" s="594">
        <v>43.301299999999998</v>
      </c>
      <c r="O40" s="139">
        <v>22.012499999999999</v>
      </c>
      <c r="P40" s="257" t="s">
        <v>221</v>
      </c>
      <c r="Q40" s="257" t="s">
        <v>329</v>
      </c>
      <c r="R40" s="260" t="s">
        <v>1091</v>
      </c>
      <c r="S40" s="258" t="s">
        <v>1091</v>
      </c>
    </row>
    <row r="41" spans="1:19" ht="15.75" customHeight="1" x14ac:dyDescent="0.2">
      <c r="A41" s="746"/>
      <c r="B41" s="748"/>
      <c r="C41" s="800"/>
      <c r="D41" s="572"/>
      <c r="E41" s="134"/>
      <c r="F41" s="134"/>
      <c r="G41" s="134"/>
      <c r="H41" s="134"/>
      <c r="I41" s="191"/>
      <c r="J41" s="49"/>
      <c r="K41" s="47">
        <v>402000</v>
      </c>
      <c r="L41" s="48"/>
      <c r="M41" s="353"/>
      <c r="N41" s="49"/>
      <c r="O41" s="46"/>
      <c r="P41" s="47"/>
      <c r="Q41" s="47"/>
      <c r="R41" s="47"/>
      <c r="S41" s="48"/>
    </row>
    <row r="42" spans="1:19" ht="15.75" customHeight="1" x14ac:dyDescent="0.2">
      <c r="A42" s="746"/>
      <c r="B42" s="748"/>
      <c r="C42" s="800"/>
      <c r="D42" s="104"/>
      <c r="E42" s="320"/>
      <c r="F42" s="320"/>
      <c r="G42" s="320"/>
      <c r="H42" s="320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ht="15.75" customHeight="1" x14ac:dyDescent="0.2">
      <c r="A43" s="746"/>
      <c r="B43" s="748"/>
      <c r="C43" s="743" t="s">
        <v>1290</v>
      </c>
      <c r="D43" s="162"/>
      <c r="E43" s="163"/>
      <c r="F43" s="163"/>
      <c r="G43" s="163"/>
      <c r="H43" s="163"/>
      <c r="I43" s="192"/>
      <c r="J43" s="164"/>
      <c r="K43" s="165"/>
      <c r="L43" s="166"/>
      <c r="M43" s="167"/>
      <c r="N43" s="164"/>
      <c r="O43" s="168"/>
      <c r="P43" s="165"/>
      <c r="Q43" s="165"/>
      <c r="R43" s="165"/>
      <c r="S43" s="166"/>
    </row>
    <row r="44" spans="1:19" ht="15.75" customHeight="1" x14ac:dyDescent="0.2">
      <c r="A44" s="746"/>
      <c r="B44" s="748"/>
      <c r="C44" s="744"/>
      <c r="D44" s="104"/>
      <c r="E44" s="228"/>
      <c r="F44" s="228"/>
      <c r="G44" s="228"/>
      <c r="H44" s="228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46"/>
      <c r="B45" s="748"/>
      <c r="C45" s="745"/>
      <c r="D45" s="169"/>
      <c r="E45" s="170"/>
      <c r="F45" s="170"/>
      <c r="G45" s="170"/>
      <c r="H45" s="170"/>
      <c r="I45" s="193"/>
      <c r="J45" s="171"/>
      <c r="K45" s="172"/>
      <c r="L45" s="173"/>
      <c r="M45" s="174"/>
      <c r="N45" s="171"/>
      <c r="O45" s="175"/>
      <c r="P45" s="172"/>
      <c r="Q45" s="172"/>
      <c r="R45" s="172"/>
      <c r="S45" s="173"/>
    </row>
    <row r="46" spans="1:19" ht="15.75" customHeight="1" x14ac:dyDescent="0.2">
      <c r="A46" s="746"/>
      <c r="B46" s="748"/>
      <c r="C46" s="813" t="s">
        <v>1291</v>
      </c>
      <c r="D46" s="104"/>
      <c r="E46" s="228"/>
      <c r="F46" s="228"/>
      <c r="G46" s="228"/>
      <c r="H46" s="228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46"/>
      <c r="B47" s="748"/>
      <c r="C47" s="813"/>
      <c r="D47" s="104"/>
      <c r="E47" s="228"/>
      <c r="F47" s="228"/>
      <c r="G47" s="228"/>
      <c r="H47" s="228"/>
      <c r="I47" s="191"/>
      <c r="J47" s="49"/>
      <c r="K47" s="47"/>
      <c r="L47" s="48"/>
      <c r="M47" s="140"/>
      <c r="N47" s="49"/>
      <c r="O47" s="46"/>
      <c r="P47" s="47"/>
      <c r="Q47" s="47"/>
      <c r="R47" s="47"/>
      <c r="S47" s="48"/>
    </row>
    <row r="48" spans="1:19" ht="15.75" customHeight="1" x14ac:dyDescent="0.2">
      <c r="A48" s="746"/>
      <c r="B48" s="748"/>
      <c r="C48" s="814"/>
      <c r="D48" s="169"/>
      <c r="E48" s="170"/>
      <c r="F48" s="170"/>
      <c r="G48" s="170"/>
      <c r="H48" s="170"/>
      <c r="I48" s="193"/>
      <c r="J48" s="171"/>
      <c r="K48" s="172"/>
      <c r="L48" s="173"/>
      <c r="M48" s="174"/>
      <c r="N48" s="171"/>
      <c r="O48" s="175"/>
      <c r="P48" s="172"/>
      <c r="Q48" s="172"/>
      <c r="R48" s="172"/>
      <c r="S48" s="173"/>
    </row>
    <row r="49" spans="1:19" ht="15.75" customHeight="1" x14ac:dyDescent="0.2">
      <c r="A49" s="746"/>
      <c r="B49" s="748"/>
      <c r="C49" s="179" t="s">
        <v>1292</v>
      </c>
      <c r="D49" s="282">
        <v>167.20570028871913</v>
      </c>
      <c r="E49" s="283">
        <v>177.71458681739921</v>
      </c>
      <c r="F49" s="283">
        <v>376.60077716107094</v>
      </c>
      <c r="G49" s="283">
        <v>288.45925710065427</v>
      </c>
      <c r="H49" s="181">
        <v>0</v>
      </c>
      <c r="I49" s="194">
        <v>0</v>
      </c>
      <c r="J49" s="182"/>
      <c r="K49" s="183"/>
      <c r="L49" s="184"/>
      <c r="M49" s="185"/>
      <c r="N49" s="182"/>
      <c r="O49" s="186"/>
      <c r="P49" s="183"/>
      <c r="Q49" s="183"/>
      <c r="R49" s="183"/>
      <c r="S49" s="184"/>
    </row>
    <row r="50" spans="1:19" ht="15.75" customHeight="1" x14ac:dyDescent="0.2">
      <c r="A50" s="746"/>
      <c r="B50" s="748"/>
      <c r="C50" s="395" t="s">
        <v>1527</v>
      </c>
      <c r="D50" s="312">
        <v>5.4783389966666665</v>
      </c>
      <c r="E50" s="312">
        <v>3.7804518499999995</v>
      </c>
      <c r="F50" s="188">
        <v>4.4105271583333323</v>
      </c>
      <c r="G50" s="188">
        <v>1.7327070979166665</v>
      </c>
      <c r="H50" s="228"/>
      <c r="I50" s="191"/>
      <c r="J50" s="224" t="s">
        <v>1250</v>
      </c>
      <c r="K50" s="177">
        <v>11941</v>
      </c>
      <c r="L50" s="124" t="s">
        <v>1478</v>
      </c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46"/>
      <c r="B51" s="748"/>
      <c r="C51" s="744" t="s">
        <v>1529</v>
      </c>
      <c r="D51" s="312">
        <v>146.71510443732558</v>
      </c>
      <c r="E51" s="312">
        <v>147.78165600999409</v>
      </c>
      <c r="F51" s="496">
        <v>370.34270000000004</v>
      </c>
      <c r="G51" s="496">
        <v>284.87900000000002</v>
      </c>
      <c r="H51" s="228"/>
      <c r="I51" s="191"/>
      <c r="J51" s="224" t="s">
        <v>1250</v>
      </c>
      <c r="K51" s="177">
        <v>42439</v>
      </c>
      <c r="L51" s="124" t="s">
        <v>1479</v>
      </c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46"/>
      <c r="B52" s="748"/>
      <c r="C52" s="744"/>
      <c r="D52" s="312">
        <v>0.92468808385277035</v>
      </c>
      <c r="E52" s="312">
        <v>7.6769789300292599</v>
      </c>
      <c r="F52" s="228"/>
      <c r="G52" s="228"/>
      <c r="H52" s="228"/>
      <c r="I52" s="191"/>
      <c r="J52" s="224" t="s">
        <v>1250</v>
      </c>
      <c r="K52" s="177">
        <v>2207.3000000000002</v>
      </c>
      <c r="L52" s="124" t="s">
        <v>1480</v>
      </c>
      <c r="M52" s="140"/>
      <c r="N52" s="49"/>
      <c r="O52" s="46"/>
      <c r="P52" s="47"/>
      <c r="Q52" s="47"/>
      <c r="R52" s="47"/>
      <c r="S52" s="48"/>
    </row>
    <row r="53" spans="1:19" ht="15.75" customHeight="1" x14ac:dyDescent="0.2">
      <c r="A53" s="746"/>
      <c r="B53" s="748"/>
      <c r="C53" s="395" t="s">
        <v>1528</v>
      </c>
      <c r="D53" s="312">
        <v>14.087568770874103</v>
      </c>
      <c r="E53" s="312">
        <v>18.475500027375872</v>
      </c>
      <c r="F53" s="406">
        <v>1.8475500027375873</v>
      </c>
      <c r="G53" s="406">
        <v>1.8475500027375873</v>
      </c>
      <c r="H53" s="228"/>
      <c r="I53" s="191"/>
      <c r="J53" s="224" t="s">
        <v>1250</v>
      </c>
      <c r="K53" s="177">
        <v>3894</v>
      </c>
      <c r="L53" s="124" t="s">
        <v>1354</v>
      </c>
      <c r="M53" s="140"/>
      <c r="N53" s="49"/>
      <c r="O53" s="46"/>
      <c r="P53" s="47"/>
      <c r="Q53" s="47"/>
      <c r="R53" s="47"/>
      <c r="S53" s="48"/>
    </row>
    <row r="54" spans="1:19" ht="16.5" customHeight="1" thickBot="1" x14ac:dyDescent="0.25">
      <c r="A54" s="747"/>
      <c r="B54" s="749"/>
      <c r="C54" s="229" t="s">
        <v>1185</v>
      </c>
      <c r="D54" s="197">
        <v>167.20570028871913</v>
      </c>
      <c r="E54" s="198">
        <v>177.71458681739921</v>
      </c>
      <c r="F54" s="315">
        <v>376.60077716107094</v>
      </c>
      <c r="G54" s="315">
        <v>288.45925710065427</v>
      </c>
      <c r="H54" s="315">
        <v>0</v>
      </c>
      <c r="I54" s="316">
        <v>0</v>
      </c>
      <c r="J54" s="225" t="s">
        <v>1250</v>
      </c>
      <c r="K54" s="178">
        <v>60481.3</v>
      </c>
      <c r="L54" s="126" t="s">
        <v>1208</v>
      </c>
      <c r="M54" s="141"/>
      <c r="N54" s="51"/>
      <c r="O54" s="54"/>
      <c r="P54" s="52"/>
      <c r="Q54" s="52"/>
      <c r="R54" s="52"/>
      <c r="S54" s="53"/>
    </row>
    <row r="55" spans="1:19" s="36" customFormat="1" x14ac:dyDescent="0.2">
      <c r="A55" s="816" t="s">
        <v>1536</v>
      </c>
      <c r="B55" s="817" t="s">
        <v>1482</v>
      </c>
      <c r="C55" s="802" t="s">
        <v>1184</v>
      </c>
      <c r="D55" s="273">
        <v>2.8966191239423199E-2</v>
      </c>
      <c r="E55" s="376">
        <v>3.6437446520260396E-2</v>
      </c>
      <c r="F55" s="366">
        <v>8.2586317803325076E-3</v>
      </c>
      <c r="G55" s="568">
        <v>8.0441819203384193E-3</v>
      </c>
      <c r="H55" s="274">
        <v>1.4728311588270973E-2</v>
      </c>
      <c r="I55" s="366"/>
      <c r="J55" s="515"/>
      <c r="K55" s="150"/>
      <c r="L55" s="151"/>
      <c r="M55" s="152" t="s">
        <v>103</v>
      </c>
      <c r="N55" s="594">
        <v>43.710799999999999</v>
      </c>
      <c r="O55" s="139">
        <v>20.693300000000001</v>
      </c>
      <c r="P55" s="256" t="s">
        <v>96</v>
      </c>
      <c r="Q55" s="257" t="s">
        <v>97</v>
      </c>
      <c r="R55" s="256" t="s">
        <v>98</v>
      </c>
      <c r="S55" s="258" t="s">
        <v>99</v>
      </c>
    </row>
    <row r="56" spans="1:19" s="36" customFormat="1" x14ac:dyDescent="0.2">
      <c r="A56" s="746"/>
      <c r="B56" s="748"/>
      <c r="C56" s="800"/>
      <c r="D56" s="273">
        <v>6.8746427208231081E-3</v>
      </c>
      <c r="E56" s="588">
        <v>8.6478206408084693E-3</v>
      </c>
      <c r="F56" s="571">
        <v>1.9600486091989151E-3</v>
      </c>
      <c r="G56" s="274">
        <v>1.9091525090936515E-3</v>
      </c>
      <c r="H56" s="274">
        <v>3.4955192836163117E-3</v>
      </c>
      <c r="I56" s="190"/>
      <c r="J56" s="516"/>
      <c r="K56" s="136"/>
      <c r="L56" s="138"/>
      <c r="M56" s="145" t="s">
        <v>108</v>
      </c>
      <c r="N56" s="594">
        <v>44.7547</v>
      </c>
      <c r="O56" s="139">
        <v>20.4651</v>
      </c>
      <c r="P56" s="257" t="s">
        <v>54</v>
      </c>
      <c r="Q56" s="257" t="s">
        <v>55</v>
      </c>
      <c r="R56" s="259" t="s">
        <v>105</v>
      </c>
      <c r="S56" s="258" t="s">
        <v>106</v>
      </c>
    </row>
    <row r="57" spans="1:19" s="36" customFormat="1" x14ac:dyDescent="0.2">
      <c r="A57" s="746"/>
      <c r="B57" s="748"/>
      <c r="C57" s="800"/>
      <c r="D57" s="273">
        <v>162.05308523115161</v>
      </c>
      <c r="E57" s="274">
        <v>34.997332133064319</v>
      </c>
      <c r="F57" s="274">
        <v>59.530042149744574</v>
      </c>
      <c r="G57" s="274">
        <v>58.595167908797983</v>
      </c>
      <c r="H57" s="274">
        <v>550.79458991008414</v>
      </c>
      <c r="I57" s="190"/>
      <c r="J57" s="530" t="s">
        <v>1740</v>
      </c>
      <c r="K57" s="136"/>
      <c r="L57" s="138"/>
      <c r="M57" s="145" t="s">
        <v>514</v>
      </c>
      <c r="N57" s="594">
        <v>44.841999999999999</v>
      </c>
      <c r="O57" s="139">
        <v>20.6692</v>
      </c>
      <c r="P57" s="257" t="s">
        <v>66</v>
      </c>
      <c r="Q57" s="257" t="s">
        <v>238</v>
      </c>
      <c r="R57" s="260" t="s">
        <v>324</v>
      </c>
      <c r="S57" s="258" t="s">
        <v>324</v>
      </c>
    </row>
    <row r="58" spans="1:19" s="36" customFormat="1" x14ac:dyDescent="0.2">
      <c r="A58" s="746"/>
      <c r="B58" s="748"/>
      <c r="C58" s="800"/>
      <c r="D58" s="273">
        <v>9.945607418756099</v>
      </c>
      <c r="E58" s="588">
        <v>12.510879854276858</v>
      </c>
      <c r="F58" s="274">
        <v>3.4528894740972836E-2</v>
      </c>
      <c r="G58" s="274">
        <v>3.3632291424599524E-2</v>
      </c>
      <c r="H58" s="274">
        <v>6.1578277621572773E-2</v>
      </c>
      <c r="I58" s="190"/>
      <c r="J58" s="516"/>
      <c r="K58" s="136"/>
      <c r="L58" s="138"/>
      <c r="M58" s="145" t="s">
        <v>296</v>
      </c>
      <c r="N58" s="594">
        <v>45.794899999999998</v>
      </c>
      <c r="O58" s="139">
        <v>20.4145</v>
      </c>
      <c r="P58" s="257" t="s">
        <v>66</v>
      </c>
      <c r="Q58" s="257" t="s">
        <v>292</v>
      </c>
      <c r="R58" s="260" t="s">
        <v>293</v>
      </c>
      <c r="S58" s="258" t="s">
        <v>293</v>
      </c>
    </row>
    <row r="59" spans="1:19" s="36" customFormat="1" x14ac:dyDescent="0.2">
      <c r="A59" s="746"/>
      <c r="B59" s="748"/>
      <c r="C59" s="800"/>
      <c r="D59" s="273">
        <v>2.2396272850438832</v>
      </c>
      <c r="E59" s="274">
        <v>40.727900174431198</v>
      </c>
      <c r="F59" s="571">
        <v>0.63854639774626909</v>
      </c>
      <c r="G59" s="274">
        <v>0.62196542050467296</v>
      </c>
      <c r="H59" s="274">
        <v>1.1387734142563277</v>
      </c>
      <c r="I59" s="190"/>
      <c r="J59" s="516"/>
      <c r="K59" s="136"/>
      <c r="L59" s="138"/>
      <c r="M59" s="145" t="s">
        <v>995</v>
      </c>
      <c r="N59" s="594">
        <v>44.786667000000001</v>
      </c>
      <c r="O59" s="139">
        <v>20.420000000000002</v>
      </c>
      <c r="P59" s="257" t="s">
        <v>54</v>
      </c>
      <c r="Q59" s="257" t="s">
        <v>55</v>
      </c>
      <c r="R59" s="260" t="s">
        <v>110</v>
      </c>
      <c r="S59" s="258" t="s">
        <v>148</v>
      </c>
    </row>
    <row r="60" spans="1:19" s="36" customFormat="1" x14ac:dyDescent="0.2">
      <c r="A60" s="746"/>
      <c r="B60" s="748"/>
      <c r="C60" s="800"/>
      <c r="D60" s="273">
        <v>2.3341343116610411</v>
      </c>
      <c r="E60" s="274">
        <v>34.349556275144593</v>
      </c>
      <c r="F60" s="571">
        <v>0.66549156036823387</v>
      </c>
      <c r="G60" s="274">
        <v>0.64821090471676368</v>
      </c>
      <c r="H60" s="274">
        <v>1.1868269855316598</v>
      </c>
      <c r="I60" s="190"/>
      <c r="J60" s="516"/>
      <c r="K60" s="136"/>
      <c r="L60" s="138"/>
      <c r="M60" s="145" t="s">
        <v>1026</v>
      </c>
      <c r="N60" s="594">
        <v>44.789828</v>
      </c>
      <c r="O60" s="139">
        <v>20.422825</v>
      </c>
      <c r="P60" s="257" t="s">
        <v>54</v>
      </c>
      <c r="Q60" s="257" t="s">
        <v>55</v>
      </c>
      <c r="R60" s="260" t="s">
        <v>110</v>
      </c>
      <c r="S60" s="258" t="s">
        <v>148</v>
      </c>
    </row>
    <row r="61" spans="1:19" s="36" customFormat="1" x14ac:dyDescent="0.2">
      <c r="A61" s="746"/>
      <c r="B61" s="748"/>
      <c r="C61" s="800"/>
      <c r="D61" s="273"/>
      <c r="E61" s="274">
        <v>0</v>
      </c>
      <c r="F61" s="134">
        <v>0</v>
      </c>
      <c r="G61" s="274">
        <v>0</v>
      </c>
      <c r="H61" s="274">
        <v>0</v>
      </c>
      <c r="I61" s="190"/>
      <c r="J61" s="516"/>
      <c r="K61" s="136"/>
      <c r="L61" s="138"/>
      <c r="M61" s="145" t="s">
        <v>126</v>
      </c>
      <c r="N61" s="594">
        <v>43.585213099999997</v>
      </c>
      <c r="O61" s="139">
        <v>21.351525500000001</v>
      </c>
      <c r="P61" s="257" t="s">
        <v>96</v>
      </c>
      <c r="Q61" s="257" t="s">
        <v>121</v>
      </c>
      <c r="R61" s="260" t="s">
        <v>122</v>
      </c>
      <c r="S61" s="258" t="s">
        <v>122</v>
      </c>
    </row>
    <row r="62" spans="1:19" s="36" customFormat="1" x14ac:dyDescent="0.2">
      <c r="A62" s="746"/>
      <c r="B62" s="748"/>
      <c r="C62" s="800"/>
      <c r="D62" s="273">
        <v>0.75436458736888257</v>
      </c>
      <c r="E62" s="274">
        <v>0.41178070237821024</v>
      </c>
      <c r="F62" s="274">
        <v>6.3970460162742784E-2</v>
      </c>
      <c r="G62" s="274">
        <v>6.2309354959054285E-2</v>
      </c>
      <c r="H62" s="274">
        <v>0.11408389364999846</v>
      </c>
      <c r="I62" s="190"/>
      <c r="J62" s="516"/>
      <c r="K62" s="136"/>
      <c r="L62" s="138"/>
      <c r="M62" s="145" t="s">
        <v>518</v>
      </c>
      <c r="N62" s="594">
        <v>45.442100000000003</v>
      </c>
      <c r="O62" s="139">
        <v>20.298400000000001</v>
      </c>
      <c r="P62" s="257" t="s">
        <v>66</v>
      </c>
      <c r="Q62" s="257" t="s">
        <v>67</v>
      </c>
      <c r="R62" s="260" t="s">
        <v>68</v>
      </c>
      <c r="S62" s="258" t="s">
        <v>516</v>
      </c>
    </row>
    <row r="63" spans="1:19" s="36" customFormat="1" x14ac:dyDescent="0.2">
      <c r="A63" s="746"/>
      <c r="B63" s="748"/>
      <c r="C63" s="800"/>
      <c r="D63" s="273">
        <v>1.9421020172678558</v>
      </c>
      <c r="E63" s="274">
        <v>2.0327498037915062</v>
      </c>
      <c r="F63" s="274">
        <v>1.73348040525605</v>
      </c>
      <c r="G63" s="274">
        <v>1.6884675459716652</v>
      </c>
      <c r="H63" s="274">
        <v>3.0914611790266076</v>
      </c>
      <c r="I63" s="190"/>
      <c r="J63" s="516"/>
      <c r="K63" s="136"/>
      <c r="L63" s="138"/>
      <c r="M63" s="145" t="s">
        <v>610</v>
      </c>
      <c r="N63" s="594">
        <v>45.533000000000001</v>
      </c>
      <c r="O63" s="139">
        <v>19.2944</v>
      </c>
      <c r="P63" s="257" t="s">
        <v>66</v>
      </c>
      <c r="Q63" s="257" t="s">
        <v>142</v>
      </c>
      <c r="R63" s="260" t="s">
        <v>607</v>
      </c>
      <c r="S63" s="258" t="s">
        <v>607</v>
      </c>
    </row>
    <row r="64" spans="1:19" s="36" customFormat="1" x14ac:dyDescent="0.2">
      <c r="A64" s="746"/>
      <c r="B64" s="748"/>
      <c r="C64" s="800"/>
      <c r="D64" s="273">
        <v>203.10009966711556</v>
      </c>
      <c r="E64" s="274">
        <v>3.346247143901969</v>
      </c>
      <c r="F64" s="365">
        <v>22.113410196347157</v>
      </c>
      <c r="G64" s="274">
        <v>17.688166983685917</v>
      </c>
      <c r="H64" s="274">
        <v>90.359837602242294</v>
      </c>
      <c r="I64" s="365">
        <v>27.197646909306837</v>
      </c>
      <c r="J64" s="530" t="s">
        <v>1742</v>
      </c>
      <c r="K64" s="136"/>
      <c r="L64" s="138"/>
      <c r="M64" s="145" t="s">
        <v>720</v>
      </c>
      <c r="N64" s="594">
        <v>44.842100000000002</v>
      </c>
      <c r="O64" s="139">
        <v>20.6691</v>
      </c>
      <c r="P64" s="257" t="s">
        <v>66</v>
      </c>
      <c r="Q64" s="257" t="s">
        <v>238</v>
      </c>
      <c r="R64" s="260" t="s">
        <v>324</v>
      </c>
      <c r="S64" s="258" t="s">
        <v>324</v>
      </c>
    </row>
    <row r="65" spans="1:19" s="36" customFormat="1" x14ac:dyDescent="0.2">
      <c r="A65" s="746"/>
      <c r="B65" s="748"/>
      <c r="C65" s="800"/>
      <c r="D65" s="273">
        <v>215.14112234409583</v>
      </c>
      <c r="E65" s="566">
        <v>1194.207011173786</v>
      </c>
      <c r="F65" s="571">
        <v>61.339486975048167</v>
      </c>
      <c r="G65" s="274">
        <v>59.746699604961719</v>
      </c>
      <c r="H65" s="274">
        <v>109.39185822337571</v>
      </c>
      <c r="I65" s="190"/>
      <c r="J65" s="530" t="s">
        <v>1741</v>
      </c>
      <c r="K65" s="136"/>
      <c r="L65" s="138"/>
      <c r="M65" s="145" t="s">
        <v>287</v>
      </c>
      <c r="N65" s="594">
        <v>44.075963999999999</v>
      </c>
      <c r="O65" s="139">
        <v>22.108460000000001</v>
      </c>
      <c r="P65" s="257" t="s">
        <v>221</v>
      </c>
      <c r="Q65" s="257" t="s">
        <v>275</v>
      </c>
      <c r="R65" s="260" t="s">
        <v>276</v>
      </c>
      <c r="S65" s="258" t="s">
        <v>276</v>
      </c>
    </row>
    <row r="66" spans="1:19" s="36" customFormat="1" x14ac:dyDescent="0.2">
      <c r="A66" s="746"/>
      <c r="B66" s="748"/>
      <c r="C66" s="800"/>
      <c r="D66" s="588">
        <v>0.27257487117063073</v>
      </c>
      <c r="E66" s="588">
        <v>1.2496210042493929</v>
      </c>
      <c r="F66" s="274">
        <v>4.7915185581269739</v>
      </c>
      <c r="G66" s="274">
        <v>4.6670983743386083</v>
      </c>
      <c r="H66" s="274">
        <v>8.545117421645795</v>
      </c>
      <c r="I66" s="190"/>
      <c r="J66" s="516"/>
      <c r="K66" s="136"/>
      <c r="L66" s="138"/>
      <c r="M66" s="145" t="s">
        <v>410</v>
      </c>
      <c r="N66" s="594">
        <v>44.290599999999998</v>
      </c>
      <c r="O66" s="139">
        <v>22.606200000000001</v>
      </c>
      <c r="P66" s="257" t="s">
        <v>221</v>
      </c>
      <c r="Q66" s="257" t="s">
        <v>275</v>
      </c>
      <c r="R66" s="260" t="s">
        <v>405</v>
      </c>
      <c r="S66" s="258" t="s">
        <v>406</v>
      </c>
    </row>
    <row r="67" spans="1:19" s="36" customFormat="1" x14ac:dyDescent="0.2">
      <c r="A67" s="746"/>
      <c r="B67" s="748"/>
      <c r="C67" s="800"/>
      <c r="D67" s="588">
        <v>0.20178547957244694</v>
      </c>
      <c r="E67" s="274">
        <v>1.9195190324677469</v>
      </c>
      <c r="F67" s="274">
        <v>3.5471313477267725</v>
      </c>
      <c r="G67" s="274">
        <v>3.4550238605383785</v>
      </c>
      <c r="H67" s="274">
        <v>6.3258972095423855</v>
      </c>
      <c r="I67" s="589">
        <v>22.233688780260376</v>
      </c>
      <c r="J67" s="516"/>
      <c r="K67" s="136"/>
      <c r="L67" s="138"/>
      <c r="M67" s="145" t="s">
        <v>1018</v>
      </c>
      <c r="N67" s="594">
        <v>44.751091000000002</v>
      </c>
      <c r="O67" s="139">
        <v>19.713539999999998</v>
      </c>
      <c r="P67" s="257" t="s">
        <v>96</v>
      </c>
      <c r="Q67" s="257" t="s">
        <v>776</v>
      </c>
      <c r="R67" s="260" t="s">
        <v>777</v>
      </c>
      <c r="S67" s="258" t="s">
        <v>777</v>
      </c>
    </row>
    <row r="68" spans="1:19" s="36" customFormat="1" x14ac:dyDescent="0.2">
      <c r="A68" s="746"/>
      <c r="B68" s="748"/>
      <c r="C68" s="800"/>
      <c r="D68" s="588">
        <v>2.0525010128208856E-6</v>
      </c>
      <c r="E68" s="588">
        <v>9.4097022438233004E-6</v>
      </c>
      <c r="F68" s="134">
        <v>3.6080349781580809E-5</v>
      </c>
      <c r="G68" s="274">
        <v>3.5143460213792597E-5</v>
      </c>
      <c r="H68" s="274">
        <v>6.434511768189424E-5</v>
      </c>
      <c r="I68" s="190"/>
      <c r="J68" s="516"/>
      <c r="K68" s="136"/>
      <c r="L68" s="138"/>
      <c r="M68" s="145" t="s">
        <v>78</v>
      </c>
      <c r="N68" s="594">
        <v>44.873800000000003</v>
      </c>
      <c r="O68" s="139">
        <v>20.3384</v>
      </c>
      <c r="P68" s="257" t="s">
        <v>54</v>
      </c>
      <c r="Q68" s="257" t="s">
        <v>55</v>
      </c>
      <c r="R68" s="260" t="s">
        <v>73</v>
      </c>
      <c r="S68" s="258" t="s">
        <v>74</v>
      </c>
    </row>
    <row r="69" spans="1:19" s="36" customFormat="1" x14ac:dyDescent="0.2">
      <c r="A69" s="746"/>
      <c r="B69" s="748"/>
      <c r="C69" s="800"/>
      <c r="D69" s="273">
        <v>2.703511182346166E-4</v>
      </c>
      <c r="E69" s="588">
        <v>3.4008283418909715E-4</v>
      </c>
      <c r="F69" s="134">
        <v>1.4432139912632324E-4</v>
      </c>
      <c r="G69" s="274">
        <v>1.4057384085517039E-4</v>
      </c>
      <c r="H69" s="274">
        <v>2.5738047072757696E-4</v>
      </c>
      <c r="I69" s="190"/>
      <c r="J69" s="516"/>
      <c r="K69" s="136"/>
      <c r="L69" s="138"/>
      <c r="M69" s="145" t="s">
        <v>120</v>
      </c>
      <c r="N69" s="594">
        <v>44.95</v>
      </c>
      <c r="O69" s="139">
        <v>20.200099999999999</v>
      </c>
      <c r="P69" s="257" t="s">
        <v>66</v>
      </c>
      <c r="Q69" s="257" t="s">
        <v>114</v>
      </c>
      <c r="R69" s="260" t="s">
        <v>115</v>
      </c>
      <c r="S69" s="258" t="s">
        <v>116</v>
      </c>
    </row>
    <row r="70" spans="1:19" s="35" customFormat="1" x14ac:dyDescent="0.2">
      <c r="A70" s="746"/>
      <c r="B70" s="748"/>
      <c r="C70" s="800"/>
      <c r="D70" s="273">
        <v>1.4749121120054465</v>
      </c>
      <c r="E70" s="274">
        <v>6.2210137955922642</v>
      </c>
      <c r="F70" s="571">
        <v>0.42051631644368276</v>
      </c>
      <c r="G70" s="274">
        <v>0.4095968726925599</v>
      </c>
      <c r="H70" s="274">
        <v>0.74994206077621683</v>
      </c>
      <c r="I70" s="190"/>
      <c r="J70" s="512"/>
      <c r="K70" s="122"/>
      <c r="L70" s="124"/>
      <c r="M70" s="238" t="s">
        <v>462</v>
      </c>
      <c r="N70" s="594">
        <v>43.534700000000001</v>
      </c>
      <c r="O70" s="139">
        <v>20.2057</v>
      </c>
      <c r="P70" s="257" t="s">
        <v>96</v>
      </c>
      <c r="Q70" s="257" t="s">
        <v>451</v>
      </c>
      <c r="R70" s="260" t="s">
        <v>458</v>
      </c>
      <c r="S70" s="258" t="s">
        <v>459</v>
      </c>
    </row>
    <row r="71" spans="1:19" s="35" customFormat="1" x14ac:dyDescent="0.2">
      <c r="A71" s="746"/>
      <c r="B71" s="748"/>
      <c r="C71" s="800"/>
      <c r="D71" s="572"/>
      <c r="E71" s="134"/>
      <c r="F71" s="134"/>
      <c r="G71" s="134"/>
      <c r="H71" s="134"/>
      <c r="I71" s="190"/>
      <c r="J71" s="512"/>
      <c r="K71" s="122"/>
      <c r="L71" s="124"/>
      <c r="M71" s="238"/>
      <c r="N71" s="512"/>
      <c r="O71" s="517"/>
      <c r="P71" s="122"/>
      <c r="Q71" s="122"/>
      <c r="R71" s="122"/>
      <c r="S71" s="124"/>
    </row>
    <row r="72" spans="1:19" s="35" customFormat="1" ht="15.75" customHeight="1" x14ac:dyDescent="0.2">
      <c r="A72" s="746"/>
      <c r="B72" s="748"/>
      <c r="C72" s="179" t="s">
        <v>1292</v>
      </c>
      <c r="D72" s="369">
        <v>599.49552856278876</v>
      </c>
      <c r="E72" s="283">
        <v>1332.0190458527813</v>
      </c>
      <c r="F72" s="283">
        <v>154.88852234385004</v>
      </c>
      <c r="G72" s="283">
        <v>147.62646817432247</v>
      </c>
      <c r="H72" s="283">
        <v>771.77851173421323</v>
      </c>
      <c r="I72" s="412">
        <v>49.431335689567213</v>
      </c>
      <c r="J72" s="531"/>
      <c r="K72" s="31"/>
      <c r="L72" s="532"/>
      <c r="M72" s="533"/>
      <c r="N72" s="531"/>
      <c r="O72" s="534"/>
      <c r="P72" s="31"/>
      <c r="Q72" s="31"/>
      <c r="R72" s="31"/>
      <c r="S72" s="532"/>
    </row>
    <row r="73" spans="1:19" s="35" customFormat="1" ht="15.75" customHeight="1" x14ac:dyDescent="0.2">
      <c r="A73" s="746"/>
      <c r="B73" s="748"/>
      <c r="C73" s="743" t="s">
        <v>1535</v>
      </c>
      <c r="D73" s="312">
        <v>198.74512361989053</v>
      </c>
      <c r="E73" s="312">
        <v>459.25168007783464</v>
      </c>
      <c r="F73" s="312">
        <v>27.643221955741744</v>
      </c>
      <c r="G73" s="312">
        <v>25.51682026683854</v>
      </c>
      <c r="H73" s="312">
        <v>111.1668234725684</v>
      </c>
      <c r="I73" s="312"/>
      <c r="J73" s="512" t="s">
        <v>1202</v>
      </c>
      <c r="K73" s="535">
        <v>1008128</v>
      </c>
      <c r="L73" s="124" t="s">
        <v>1483</v>
      </c>
      <c r="M73" s="238"/>
      <c r="N73" s="512"/>
      <c r="O73" s="517"/>
      <c r="P73" s="122"/>
      <c r="Q73" s="122"/>
      <c r="R73" s="122"/>
      <c r="S73" s="124"/>
    </row>
    <row r="74" spans="1:19" s="35" customFormat="1" ht="15.75" customHeight="1" x14ac:dyDescent="0.2">
      <c r="A74" s="746"/>
      <c r="B74" s="748"/>
      <c r="C74" s="744"/>
      <c r="D74" s="312">
        <v>59.851399883528977</v>
      </c>
      <c r="E74" s="312">
        <v>43.599177705203324</v>
      </c>
      <c r="F74" s="312">
        <v>8.637255283170024</v>
      </c>
      <c r="G74" s="312">
        <v>8.637255283170024</v>
      </c>
      <c r="H74" s="312">
        <v>23.191051970852829</v>
      </c>
      <c r="I74" s="312"/>
      <c r="J74" s="512" t="s">
        <v>1202</v>
      </c>
      <c r="K74" s="535">
        <v>1950197.9999999998</v>
      </c>
      <c r="L74" s="124" t="s">
        <v>1247</v>
      </c>
      <c r="M74" s="238"/>
      <c r="N74" s="512"/>
      <c r="O74" s="517"/>
      <c r="P74" s="122"/>
      <c r="Q74" s="122"/>
      <c r="R74" s="122"/>
      <c r="S74" s="124"/>
    </row>
    <row r="75" spans="1:19" s="35" customFormat="1" ht="15.75" customHeight="1" x14ac:dyDescent="0.2">
      <c r="A75" s="746"/>
      <c r="B75" s="748"/>
      <c r="C75" s="744"/>
      <c r="D75" s="312">
        <v>93.347544616610193</v>
      </c>
      <c r="E75" s="312">
        <v>2.0474117841406456</v>
      </c>
      <c r="F75" s="312">
        <v>2.3835540173577665</v>
      </c>
      <c r="G75" s="312">
        <v>2.3835540173577665</v>
      </c>
      <c r="H75" s="312">
        <v>70.284285127216194</v>
      </c>
      <c r="I75" s="312"/>
      <c r="J75" s="512" t="s">
        <v>1202</v>
      </c>
      <c r="K75" s="535">
        <v>3554100</v>
      </c>
      <c r="L75" s="124" t="s">
        <v>1206</v>
      </c>
      <c r="M75" s="238"/>
      <c r="N75" s="512"/>
      <c r="O75" s="517"/>
      <c r="P75" s="122"/>
      <c r="Q75" s="122"/>
      <c r="R75" s="122"/>
      <c r="S75" s="124"/>
    </row>
    <row r="76" spans="1:19" s="35" customFormat="1" ht="15.75" customHeight="1" x14ac:dyDescent="0.2">
      <c r="A76" s="746"/>
      <c r="B76" s="748"/>
      <c r="C76" s="744"/>
      <c r="D76" s="312">
        <v>54.682856189289033</v>
      </c>
      <c r="E76" s="312">
        <v>6.6100155833206529</v>
      </c>
      <c r="F76" s="312">
        <v>31.158291456656897</v>
      </c>
      <c r="G76" s="312">
        <v>30.50462100651724</v>
      </c>
      <c r="H76" s="312">
        <v>16.341761253491377</v>
      </c>
      <c r="I76" s="312">
        <v>22.233688780260376</v>
      </c>
      <c r="J76" s="512" t="s">
        <v>1202</v>
      </c>
      <c r="K76" s="535">
        <v>178000</v>
      </c>
      <c r="L76" s="124" t="s">
        <v>1207</v>
      </c>
      <c r="M76" s="238"/>
      <c r="N76" s="512"/>
      <c r="O76" s="517"/>
      <c r="P76" s="122"/>
      <c r="Q76" s="122"/>
      <c r="R76" s="122"/>
      <c r="S76" s="124"/>
    </row>
    <row r="77" spans="1:19" s="35" customFormat="1" ht="15.75" customHeight="1" x14ac:dyDescent="0.2">
      <c r="A77" s="746"/>
      <c r="B77" s="748"/>
      <c r="C77" s="514" t="s">
        <v>1371</v>
      </c>
      <c r="D77" s="241">
        <v>121.72257957040468</v>
      </c>
      <c r="E77" s="242"/>
      <c r="F77" s="242"/>
      <c r="G77" s="242"/>
      <c r="H77" s="242"/>
      <c r="I77" s="243">
        <v>1.2172257957040467</v>
      </c>
      <c r="J77" s="512" t="s">
        <v>1250</v>
      </c>
      <c r="K77" s="535">
        <v>89</v>
      </c>
      <c r="L77" s="191" t="s">
        <v>1343</v>
      </c>
      <c r="M77" s="238"/>
      <c r="N77" s="512"/>
      <c r="O77" s="517"/>
      <c r="P77" s="122"/>
      <c r="Q77" s="122"/>
      <c r="R77" s="122"/>
      <c r="S77" s="124"/>
    </row>
    <row r="78" spans="1:19" s="35" customFormat="1" ht="15.75" customHeight="1" x14ac:dyDescent="0.2">
      <c r="A78" s="746"/>
      <c r="B78" s="748"/>
      <c r="C78" s="514" t="s">
        <v>1372</v>
      </c>
      <c r="D78" s="241">
        <v>71.14602468306542</v>
      </c>
      <c r="E78" s="242"/>
      <c r="F78" s="242"/>
      <c r="G78" s="242"/>
      <c r="H78" s="242"/>
      <c r="I78" s="243"/>
      <c r="J78" s="512" t="s">
        <v>1250</v>
      </c>
      <c r="K78" s="535">
        <v>98000</v>
      </c>
      <c r="L78" s="191" t="s">
        <v>1344</v>
      </c>
      <c r="M78" s="238"/>
      <c r="N78" s="512"/>
      <c r="O78" s="517"/>
      <c r="P78" s="122"/>
      <c r="Q78" s="122"/>
      <c r="R78" s="122"/>
      <c r="S78" s="124"/>
    </row>
    <row r="79" spans="1:19" s="35" customFormat="1" ht="15.75" customHeight="1" x14ac:dyDescent="0.2">
      <c r="A79" s="746"/>
      <c r="B79" s="748"/>
      <c r="C79" s="744" t="s">
        <v>1373</v>
      </c>
      <c r="D79" s="244"/>
      <c r="E79" s="242">
        <v>820.51076070228237</v>
      </c>
      <c r="F79" s="242"/>
      <c r="G79" s="242"/>
      <c r="H79" s="242"/>
      <c r="I79" s="243"/>
      <c r="J79" s="512" t="s">
        <v>1250</v>
      </c>
      <c r="K79" s="535">
        <v>192000</v>
      </c>
      <c r="L79" s="191" t="s">
        <v>1345</v>
      </c>
      <c r="M79" s="238"/>
      <c r="N79" s="512"/>
      <c r="O79" s="517"/>
      <c r="P79" s="122"/>
      <c r="Q79" s="122"/>
      <c r="R79" s="122"/>
      <c r="S79" s="124"/>
    </row>
    <row r="80" spans="1:19" s="35" customFormat="1" ht="15.75" customHeight="1" x14ac:dyDescent="0.2">
      <c r="A80" s="746"/>
      <c r="B80" s="748"/>
      <c r="C80" s="744"/>
      <c r="D80" s="244"/>
      <c r="E80" s="242"/>
      <c r="F80" s="242">
        <v>6.0892319071758969</v>
      </c>
      <c r="G80" s="242">
        <v>6.0892319071758969</v>
      </c>
      <c r="H80" s="242"/>
      <c r="I80" s="243">
        <v>7.3070782886110752</v>
      </c>
      <c r="J80" s="512" t="s">
        <v>1250</v>
      </c>
      <c r="K80" s="535">
        <v>118314</v>
      </c>
      <c r="L80" s="191" t="s">
        <v>1346</v>
      </c>
      <c r="M80" s="238"/>
      <c r="N80" s="512"/>
      <c r="O80" s="517"/>
      <c r="P80" s="122"/>
      <c r="Q80" s="122"/>
      <c r="R80" s="122"/>
      <c r="S80" s="124"/>
    </row>
    <row r="81" spans="1:19" s="35" customFormat="1" ht="15.75" customHeight="1" x14ac:dyDescent="0.2">
      <c r="A81" s="746"/>
      <c r="B81" s="748"/>
      <c r="C81" s="744"/>
      <c r="D81" s="244"/>
      <c r="E81" s="242"/>
      <c r="F81" s="242">
        <v>12.448895216661139</v>
      </c>
      <c r="G81" s="242">
        <v>9.3366714124958552</v>
      </c>
      <c r="H81" s="242"/>
      <c r="I81" s="243">
        <v>18.673342824991714</v>
      </c>
      <c r="J81" s="512" t="s">
        <v>1250</v>
      </c>
      <c r="K81" s="535">
        <v>22827</v>
      </c>
      <c r="L81" s="191" t="s">
        <v>1347</v>
      </c>
      <c r="M81" s="238"/>
      <c r="N81" s="512"/>
      <c r="O81" s="517"/>
      <c r="P81" s="122"/>
      <c r="Q81" s="122"/>
      <c r="R81" s="122"/>
      <c r="S81" s="124"/>
    </row>
    <row r="82" spans="1:19" s="35" customFormat="1" ht="15.75" customHeight="1" x14ac:dyDescent="0.2">
      <c r="A82" s="746"/>
      <c r="B82" s="748"/>
      <c r="C82" s="744"/>
      <c r="D82" s="244"/>
      <c r="E82" s="242"/>
      <c r="F82" s="242">
        <v>5.4790329052779114</v>
      </c>
      <c r="G82" s="242">
        <v>4.1092746789584336</v>
      </c>
      <c r="H82" s="242"/>
      <c r="I82" s="243"/>
      <c r="J82" s="512" t="s">
        <v>1250</v>
      </c>
      <c r="K82" s="535">
        <v>34741</v>
      </c>
      <c r="L82" s="191" t="s">
        <v>1348</v>
      </c>
      <c r="M82" s="238"/>
      <c r="N82" s="512"/>
      <c r="O82" s="517"/>
      <c r="P82" s="122"/>
      <c r="Q82" s="122"/>
      <c r="R82" s="122"/>
      <c r="S82" s="124"/>
    </row>
    <row r="83" spans="1:19" s="35" customFormat="1" ht="15.75" customHeight="1" x14ac:dyDescent="0.2">
      <c r="A83" s="746"/>
      <c r="B83" s="748"/>
      <c r="C83" s="744"/>
      <c r="D83" s="244"/>
      <c r="E83" s="242"/>
      <c r="F83" s="242"/>
      <c r="G83" s="242"/>
      <c r="H83" s="242">
        <v>98.985851195834087</v>
      </c>
      <c r="I83" s="243"/>
      <c r="J83" s="512" t="s">
        <v>1250</v>
      </c>
      <c r="K83" s="535">
        <v>113000</v>
      </c>
      <c r="L83" s="191" t="s">
        <v>1352</v>
      </c>
      <c r="M83" s="238"/>
      <c r="N83" s="512"/>
      <c r="O83" s="517"/>
      <c r="P83" s="122"/>
      <c r="Q83" s="122"/>
      <c r="R83" s="122"/>
      <c r="S83" s="124"/>
    </row>
    <row r="84" spans="1:19" s="35" customFormat="1" ht="15.75" customHeight="1" x14ac:dyDescent="0.2">
      <c r="A84" s="746"/>
      <c r="B84" s="748"/>
      <c r="C84" s="744"/>
      <c r="D84" s="244"/>
      <c r="E84" s="242"/>
      <c r="F84" s="242">
        <v>1.5702551671284357</v>
      </c>
      <c r="G84" s="242">
        <v>1.5702551671284357</v>
      </c>
      <c r="H84" s="242">
        <v>121.56814197123373</v>
      </c>
      <c r="I84" s="243"/>
      <c r="J84" s="512" t="s">
        <v>1250</v>
      </c>
      <c r="K84" s="535">
        <v>40062</v>
      </c>
      <c r="L84" s="191" t="s">
        <v>1349</v>
      </c>
      <c r="M84" s="238"/>
      <c r="N84" s="512"/>
      <c r="O84" s="517"/>
      <c r="P84" s="122"/>
      <c r="Q84" s="122"/>
      <c r="R84" s="122"/>
      <c r="S84" s="124"/>
    </row>
    <row r="85" spans="1:19" s="35" customFormat="1" ht="15.75" customHeight="1" x14ac:dyDescent="0.2">
      <c r="A85" s="746"/>
      <c r="B85" s="748"/>
      <c r="C85" s="744"/>
      <c r="D85" s="244"/>
      <c r="E85" s="242"/>
      <c r="F85" s="242">
        <v>8.1555318306508635</v>
      </c>
      <c r="G85" s="242">
        <v>8.1555318306508635</v>
      </c>
      <c r="H85" s="242">
        <v>193.37858979893801</v>
      </c>
      <c r="I85" s="243"/>
      <c r="J85" s="512" t="s">
        <v>1250</v>
      </c>
      <c r="K85" s="535">
        <v>70118</v>
      </c>
      <c r="L85" s="191" t="s">
        <v>1350</v>
      </c>
      <c r="M85" s="238"/>
      <c r="N85" s="512"/>
      <c r="O85" s="517"/>
      <c r="P85" s="122"/>
      <c r="Q85" s="122"/>
      <c r="R85" s="122"/>
      <c r="S85" s="124"/>
    </row>
    <row r="86" spans="1:19" s="35" customFormat="1" ht="15.75" customHeight="1" x14ac:dyDescent="0.2">
      <c r="A86" s="746"/>
      <c r="B86" s="748"/>
      <c r="C86" s="744"/>
      <c r="D86" s="581"/>
      <c r="E86" s="566"/>
      <c r="F86" s="566">
        <v>51.323252604029364</v>
      </c>
      <c r="G86" s="566">
        <v>51.323252604029364</v>
      </c>
      <c r="H86" s="566">
        <v>136.8620069440783</v>
      </c>
      <c r="I86" s="243"/>
      <c r="J86" s="512" t="s">
        <v>1250</v>
      </c>
      <c r="K86" s="535">
        <v>32229</v>
      </c>
      <c r="L86" s="191" t="s">
        <v>1351</v>
      </c>
      <c r="M86" s="238"/>
      <c r="N86" s="512"/>
      <c r="O86" s="517"/>
      <c r="P86" s="122"/>
      <c r="Q86" s="122"/>
      <c r="R86" s="122"/>
      <c r="S86" s="124"/>
    </row>
    <row r="87" spans="1:19" s="35" customFormat="1" ht="16.5" customHeight="1" thickBot="1" x14ac:dyDescent="0.25">
      <c r="A87" s="747"/>
      <c r="B87" s="749"/>
      <c r="C87" s="511" t="s">
        <v>1185</v>
      </c>
      <c r="D87" s="575">
        <v>599.49552856278888</v>
      </c>
      <c r="E87" s="576">
        <v>1332.0190458527816</v>
      </c>
      <c r="F87" s="576">
        <v>154.88852234385004</v>
      </c>
      <c r="G87" s="577">
        <v>147.62646817432241</v>
      </c>
      <c r="H87" s="577">
        <v>771.77851173421288</v>
      </c>
      <c r="I87" s="316">
        <v>49.431335689567213</v>
      </c>
      <c r="J87" s="512"/>
      <c r="K87" s="536"/>
      <c r="L87" s="126"/>
      <c r="M87" s="521"/>
      <c r="N87" s="513"/>
      <c r="O87" s="518"/>
      <c r="P87" s="520"/>
      <c r="Q87" s="520"/>
      <c r="R87" s="520"/>
      <c r="S87" s="126"/>
    </row>
    <row r="88" spans="1:19" s="36" customFormat="1" x14ac:dyDescent="0.2">
      <c r="A88" s="816" t="s">
        <v>1530</v>
      </c>
      <c r="B88" s="817" t="s">
        <v>1485</v>
      </c>
      <c r="C88" s="802" t="s">
        <v>1184</v>
      </c>
      <c r="D88" s="407">
        <v>13.063233279986424</v>
      </c>
      <c r="E88" s="365">
        <v>3.0711854335328588</v>
      </c>
      <c r="F88" s="407">
        <v>1.5323281828966346</v>
      </c>
      <c r="G88" s="281">
        <v>1.1936174164729267</v>
      </c>
      <c r="H88" s="281">
        <v>20.928090349572127</v>
      </c>
      <c r="I88" s="275">
        <v>0.77580219782351434</v>
      </c>
      <c r="J88" s="515"/>
      <c r="K88" s="150"/>
      <c r="L88" s="151"/>
      <c r="M88" s="152" t="s">
        <v>667</v>
      </c>
      <c r="N88" s="594">
        <v>44.822299999999998</v>
      </c>
      <c r="O88" s="139">
        <v>20.512530000000002</v>
      </c>
      <c r="P88" s="256" t="s">
        <v>66</v>
      </c>
      <c r="Q88" s="257" t="s">
        <v>292</v>
      </c>
      <c r="R88" s="256" t="s">
        <v>660</v>
      </c>
      <c r="S88" s="258" t="s">
        <v>660</v>
      </c>
    </row>
    <row r="89" spans="1:19" s="36" customFormat="1" x14ac:dyDescent="0.2">
      <c r="A89" s="746"/>
      <c r="B89" s="748"/>
      <c r="C89" s="800"/>
      <c r="D89" s="365">
        <v>5.9622263020687241</v>
      </c>
      <c r="E89" s="365">
        <v>9.6687804010206175</v>
      </c>
      <c r="F89" s="365">
        <v>4.1478934398209528</v>
      </c>
      <c r="G89" s="274">
        <v>3.2310296884868195</v>
      </c>
      <c r="H89" s="274">
        <v>9.5518473918288045</v>
      </c>
      <c r="I89" s="275">
        <v>0.35408601912916976</v>
      </c>
      <c r="J89" s="516"/>
      <c r="K89" s="136"/>
      <c r="L89" s="138"/>
      <c r="M89" s="145" t="s">
        <v>84</v>
      </c>
      <c r="N89" s="594">
        <v>44.800800000000002</v>
      </c>
      <c r="O89" s="139">
        <v>20.464200000000002</v>
      </c>
      <c r="P89" s="257" t="s">
        <v>54</v>
      </c>
      <c r="Q89" s="257" t="s">
        <v>55</v>
      </c>
      <c r="R89" s="259" t="s">
        <v>81</v>
      </c>
      <c r="S89" s="258" t="s">
        <v>82</v>
      </c>
    </row>
    <row r="90" spans="1:19" s="36" customFormat="1" x14ac:dyDescent="0.2">
      <c r="A90" s="746"/>
      <c r="B90" s="748"/>
      <c r="C90" s="800"/>
      <c r="D90" s="365">
        <v>160.50667937168669</v>
      </c>
      <c r="E90" s="365">
        <v>11.593702763068476</v>
      </c>
      <c r="F90" s="274">
        <v>2.8859644287082094</v>
      </c>
      <c r="G90" s="274">
        <v>2.2480415382791596</v>
      </c>
      <c r="H90" s="274">
        <v>257.14141480936291</v>
      </c>
      <c r="I90" s="275">
        <v>9.5322063039846494</v>
      </c>
      <c r="J90" s="516"/>
      <c r="K90" s="136"/>
      <c r="L90" s="138"/>
      <c r="M90" s="145" t="s">
        <v>113</v>
      </c>
      <c r="N90" s="594">
        <v>44.680799999999998</v>
      </c>
      <c r="O90" s="139">
        <v>20.304300000000001</v>
      </c>
      <c r="P90" s="257" t="s">
        <v>54</v>
      </c>
      <c r="Q90" s="257" t="s">
        <v>55</v>
      </c>
      <c r="R90" s="260" t="s">
        <v>110</v>
      </c>
      <c r="S90" s="258" t="s">
        <v>111</v>
      </c>
    </row>
    <row r="91" spans="1:19" s="74" customFormat="1" x14ac:dyDescent="0.2">
      <c r="A91" s="746"/>
      <c r="B91" s="748"/>
      <c r="C91" s="800"/>
      <c r="D91" s="365">
        <v>157.40095523615446</v>
      </c>
      <c r="E91" s="365">
        <v>325.40682520176455</v>
      </c>
      <c r="F91" s="274">
        <v>7.9485042248538393</v>
      </c>
      <c r="G91" s="274">
        <v>6.1915412008931074</v>
      </c>
      <c r="H91" s="274">
        <v>252.16585677436686</v>
      </c>
      <c r="I91" s="275">
        <v>9.3477628696114152</v>
      </c>
      <c r="J91" s="232"/>
      <c r="K91" s="136"/>
      <c r="L91" s="138"/>
      <c r="M91" s="145" t="s">
        <v>784</v>
      </c>
      <c r="N91" s="594">
        <v>44.807600000000001</v>
      </c>
      <c r="O91" s="139">
        <v>20.456900000000001</v>
      </c>
      <c r="P91" s="257" t="s">
        <v>54</v>
      </c>
      <c r="Q91" s="257" t="s">
        <v>55</v>
      </c>
      <c r="R91" s="260" t="s">
        <v>56</v>
      </c>
      <c r="S91" s="258" t="s">
        <v>781</v>
      </c>
    </row>
    <row r="92" spans="1:19" s="74" customFormat="1" x14ac:dyDescent="0.2">
      <c r="A92" s="746"/>
      <c r="B92" s="748"/>
      <c r="C92" s="800"/>
      <c r="D92" s="365">
        <v>249.3929680109259</v>
      </c>
      <c r="E92" s="365">
        <v>721.4696041299585</v>
      </c>
      <c r="F92" s="274">
        <v>405.34502913650869</v>
      </c>
      <c r="G92" s="274">
        <v>315.74625583369567</v>
      </c>
      <c r="H92" s="274">
        <v>399.54262893527937</v>
      </c>
      <c r="I92" s="275">
        <v>14.811004944773273</v>
      </c>
      <c r="J92" s="232"/>
      <c r="K92" s="136"/>
      <c r="L92" s="138"/>
      <c r="M92" s="145" t="s">
        <v>795</v>
      </c>
      <c r="N92" s="594">
        <v>43.575299999999999</v>
      </c>
      <c r="O92" s="139">
        <v>20.2349</v>
      </c>
      <c r="P92" s="257" t="s">
        <v>96</v>
      </c>
      <c r="Q92" s="257" t="s">
        <v>451</v>
      </c>
      <c r="R92" s="260" t="s">
        <v>790</v>
      </c>
      <c r="S92" s="258" t="s">
        <v>791</v>
      </c>
    </row>
    <row r="93" spans="1:19" s="74" customFormat="1" x14ac:dyDescent="0.2">
      <c r="A93" s="746"/>
      <c r="B93" s="748"/>
      <c r="C93" s="800"/>
      <c r="D93" s="365">
        <v>136.18252424078315</v>
      </c>
      <c r="E93" s="365">
        <v>6.5179258519833825</v>
      </c>
      <c r="F93" s="274">
        <v>106.95997343118542</v>
      </c>
      <c r="G93" s="274">
        <v>83.317195740409176</v>
      </c>
      <c r="H93" s="274">
        <v>218.17264610211936</v>
      </c>
      <c r="I93" s="275">
        <v>8.087637979566372</v>
      </c>
      <c r="J93" s="232"/>
      <c r="K93" s="136"/>
      <c r="L93" s="138"/>
      <c r="M93" s="145" t="s">
        <v>984</v>
      </c>
      <c r="N93" s="594">
        <v>44.185000000000002</v>
      </c>
      <c r="O93" s="139">
        <v>21.1053</v>
      </c>
      <c r="P93" s="257" t="s">
        <v>96</v>
      </c>
      <c r="Q93" s="257" t="s">
        <v>501</v>
      </c>
      <c r="R93" s="260" t="s">
        <v>981</v>
      </c>
      <c r="S93" s="258" t="s">
        <v>982</v>
      </c>
    </row>
    <row r="94" spans="1:19" x14ac:dyDescent="0.2">
      <c r="A94" s="746"/>
      <c r="B94" s="748"/>
      <c r="C94" s="800"/>
      <c r="D94" s="365">
        <v>74.199019499246106</v>
      </c>
      <c r="E94" s="365">
        <v>139.94896323626773</v>
      </c>
      <c r="F94" s="274">
        <v>32.34503350808567</v>
      </c>
      <c r="G94" s="274">
        <v>25.195382922912536</v>
      </c>
      <c r="H94" s="274">
        <v>118.87132003597661</v>
      </c>
      <c r="I94" s="275">
        <v>4.4065478408056684</v>
      </c>
      <c r="J94" s="49"/>
      <c r="K94" s="47"/>
      <c r="L94" s="48"/>
      <c r="M94" s="140" t="s">
        <v>1023</v>
      </c>
      <c r="N94" s="593">
        <v>43.134500000000003</v>
      </c>
      <c r="O94" s="595">
        <v>21.2681</v>
      </c>
      <c r="P94" s="47" t="s">
        <v>221</v>
      </c>
      <c r="Q94" s="47" t="s">
        <v>222</v>
      </c>
      <c r="R94" s="47" t="s">
        <v>1019</v>
      </c>
      <c r="S94" s="48" t="s">
        <v>1019</v>
      </c>
    </row>
    <row r="95" spans="1:19" x14ac:dyDescent="0.2">
      <c r="A95" s="746"/>
      <c r="B95" s="748"/>
      <c r="C95" s="800"/>
      <c r="D95" s="365">
        <v>10.568284882339665</v>
      </c>
      <c r="E95" s="365">
        <v>91.497920478276015</v>
      </c>
      <c r="F95" s="274">
        <v>0.47750788538783595</v>
      </c>
      <c r="G95" s="274">
        <v>0.37195800146718749</v>
      </c>
      <c r="H95" s="274">
        <v>16.931032013067721</v>
      </c>
      <c r="I95" s="275">
        <v>0.62763164855252851</v>
      </c>
      <c r="J95" s="49"/>
      <c r="K95" s="47"/>
      <c r="L95" s="48"/>
      <c r="M95" s="140" t="s">
        <v>1112</v>
      </c>
      <c r="N95" s="593">
        <v>43.920256999999999</v>
      </c>
      <c r="O95" s="595">
        <v>20.41638</v>
      </c>
      <c r="P95" s="47" t="s">
        <v>96</v>
      </c>
      <c r="Q95" s="47" t="s">
        <v>451</v>
      </c>
      <c r="R95" s="47" t="s">
        <v>458</v>
      </c>
      <c r="S95" s="48" t="s">
        <v>1109</v>
      </c>
    </row>
    <row r="96" spans="1:19" ht="15.75" customHeight="1" x14ac:dyDescent="0.2">
      <c r="A96" s="746"/>
      <c r="B96" s="748"/>
      <c r="C96" s="800"/>
      <c r="D96" s="274"/>
      <c r="E96" s="134"/>
      <c r="F96" s="134"/>
      <c r="G96" s="134"/>
      <c r="H96" s="134"/>
      <c r="I96" s="191"/>
      <c r="J96" s="49"/>
      <c r="K96" s="47"/>
      <c r="L96" s="48"/>
      <c r="M96" s="140"/>
      <c r="N96" s="49"/>
      <c r="O96" s="46"/>
      <c r="P96" s="47"/>
      <c r="Q96" s="47"/>
      <c r="R96" s="47"/>
      <c r="S96" s="48"/>
    </row>
    <row r="97" spans="1:19" ht="15.75" customHeight="1" x14ac:dyDescent="0.2">
      <c r="A97" s="746"/>
      <c r="B97" s="748"/>
      <c r="C97" s="800"/>
      <c r="D97" s="274"/>
      <c r="E97" s="582"/>
      <c r="F97" s="582"/>
      <c r="G97" s="582"/>
      <c r="H97" s="582"/>
      <c r="I97" s="226"/>
      <c r="J97" s="49"/>
      <c r="K97" s="47"/>
      <c r="L97" s="48"/>
      <c r="M97" s="140"/>
      <c r="N97" s="49"/>
      <c r="O97" s="46"/>
      <c r="P97" s="47"/>
      <c r="Q97" s="47"/>
      <c r="R97" s="47"/>
      <c r="S97" s="48"/>
    </row>
    <row r="98" spans="1:19" ht="15.75" customHeight="1" x14ac:dyDescent="0.2">
      <c r="A98" s="746"/>
      <c r="B98" s="748"/>
      <c r="C98" s="743" t="s">
        <v>1290</v>
      </c>
      <c r="D98" s="583"/>
      <c r="E98" s="569"/>
      <c r="F98" s="569"/>
      <c r="G98" s="569"/>
      <c r="H98" s="569"/>
      <c r="I98" s="192"/>
      <c r="J98" s="164"/>
      <c r="K98" s="165"/>
      <c r="L98" s="166"/>
      <c r="M98" s="167"/>
      <c r="N98" s="164"/>
      <c r="O98" s="168"/>
      <c r="P98" s="165"/>
      <c r="Q98" s="165"/>
      <c r="R98" s="165"/>
      <c r="S98" s="166"/>
    </row>
    <row r="99" spans="1:19" ht="15.75" customHeight="1" x14ac:dyDescent="0.2">
      <c r="A99" s="746"/>
      <c r="B99" s="748"/>
      <c r="C99" s="744"/>
      <c r="D99" s="584"/>
      <c r="E99" s="134"/>
      <c r="F99" s="134"/>
      <c r="G99" s="134"/>
      <c r="H99" s="134"/>
      <c r="I99" s="191"/>
      <c r="J99" s="49"/>
      <c r="K99" s="47"/>
      <c r="L99" s="48"/>
      <c r="M99" s="140"/>
      <c r="N99" s="49"/>
      <c r="O99" s="46"/>
      <c r="P99" s="47"/>
      <c r="Q99" s="47"/>
      <c r="R99" s="47"/>
      <c r="S99" s="48"/>
    </row>
    <row r="100" spans="1:19" ht="15.75" customHeight="1" x14ac:dyDescent="0.2">
      <c r="A100" s="746"/>
      <c r="B100" s="748"/>
      <c r="C100" s="745"/>
      <c r="D100" s="585"/>
      <c r="E100" s="570"/>
      <c r="F100" s="570"/>
      <c r="G100" s="570"/>
      <c r="H100" s="570"/>
      <c r="I100" s="193"/>
      <c r="J100" s="171"/>
      <c r="K100" s="172"/>
      <c r="L100" s="173"/>
      <c r="M100" s="174"/>
      <c r="N100" s="171"/>
      <c r="O100" s="175"/>
      <c r="P100" s="172"/>
      <c r="Q100" s="172"/>
      <c r="R100" s="172"/>
      <c r="S100" s="173"/>
    </row>
    <row r="101" spans="1:19" ht="15.75" customHeight="1" x14ac:dyDescent="0.2">
      <c r="A101" s="746"/>
      <c r="B101" s="748"/>
      <c r="C101" s="818" t="s">
        <v>1291</v>
      </c>
      <c r="D101" s="584"/>
      <c r="E101" s="134"/>
      <c r="F101" s="134"/>
      <c r="G101" s="134"/>
      <c r="H101" s="134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46"/>
      <c r="B102" s="748"/>
      <c r="C102" s="813"/>
      <c r="D102" s="584"/>
      <c r="E102" s="134"/>
      <c r="F102" s="134"/>
      <c r="G102" s="134"/>
      <c r="H102" s="134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46"/>
      <c r="B103" s="748"/>
      <c r="C103" s="814"/>
      <c r="D103" s="585"/>
      <c r="E103" s="570"/>
      <c r="F103" s="570"/>
      <c r="G103" s="570"/>
      <c r="H103" s="570"/>
      <c r="I103" s="193"/>
      <c r="J103" s="171"/>
      <c r="K103" s="172"/>
      <c r="L103" s="173"/>
      <c r="M103" s="174"/>
      <c r="N103" s="171"/>
      <c r="O103" s="175"/>
      <c r="P103" s="172"/>
      <c r="Q103" s="172"/>
      <c r="R103" s="172"/>
      <c r="S103" s="173"/>
    </row>
    <row r="104" spans="1:19" ht="15.75" customHeight="1" x14ac:dyDescent="0.2">
      <c r="A104" s="746"/>
      <c r="B104" s="748"/>
      <c r="C104" s="252" t="s">
        <v>1292</v>
      </c>
      <c r="D104" s="586">
        <v>807.27589082319105</v>
      </c>
      <c r="E104" s="574">
        <v>1309.174907495872</v>
      </c>
      <c r="F104" s="574">
        <v>561.64223423744716</v>
      </c>
      <c r="G104" s="574">
        <v>437.49502234261655</v>
      </c>
      <c r="H104" s="574">
        <v>1293.3048364115739</v>
      </c>
      <c r="I104" s="412">
        <v>47.942679804246588</v>
      </c>
      <c r="J104" s="182"/>
      <c r="K104" s="183"/>
      <c r="L104" s="184"/>
      <c r="M104" s="185"/>
      <c r="N104" s="182"/>
      <c r="O104" s="186"/>
      <c r="P104" s="183"/>
      <c r="Q104" s="183"/>
      <c r="R104" s="183"/>
      <c r="S104" s="184"/>
    </row>
    <row r="105" spans="1:19" ht="15.75" customHeight="1" x14ac:dyDescent="0.2">
      <c r="A105" s="746"/>
      <c r="B105" s="748"/>
      <c r="C105" s="743" t="s">
        <v>1209</v>
      </c>
      <c r="D105" s="365">
        <v>18.727367549101572</v>
      </c>
      <c r="E105" s="571">
        <v>69.83792586302242</v>
      </c>
      <c r="F105" s="571">
        <v>3.8762036650728771</v>
      </c>
      <c r="G105" s="571">
        <v>3.578034152374963</v>
      </c>
      <c r="H105" s="571">
        <v>9.6126603373423087</v>
      </c>
      <c r="I105" s="312"/>
      <c r="J105" s="224" t="s">
        <v>1202</v>
      </c>
      <c r="K105" s="177">
        <v>260652.00000000006</v>
      </c>
      <c r="L105" s="48" t="s">
        <v>1483</v>
      </c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46"/>
      <c r="B106" s="748"/>
      <c r="C106" s="744"/>
      <c r="D106" s="365">
        <v>3.2187566816500343E-3</v>
      </c>
      <c r="E106" s="571">
        <v>1.8604004595722684E-3</v>
      </c>
      <c r="F106" s="571">
        <v>5.6801588499706495E-4</v>
      </c>
      <c r="G106" s="571">
        <v>5.6801588499706495E-4</v>
      </c>
      <c r="H106" s="571">
        <v>9.8957471253844059E-4</v>
      </c>
      <c r="I106" s="312"/>
      <c r="J106" s="224" t="s">
        <v>1202</v>
      </c>
      <c r="K106" s="177">
        <v>129485.00000000001</v>
      </c>
      <c r="L106" s="48" t="s">
        <v>1247</v>
      </c>
      <c r="M106" s="140"/>
      <c r="N106" s="49"/>
      <c r="O106" s="46"/>
      <c r="P106" s="47"/>
      <c r="Q106" s="47"/>
      <c r="R106" s="47"/>
      <c r="S106" s="48"/>
    </row>
    <row r="107" spans="1:19" ht="15.75" customHeight="1" x14ac:dyDescent="0.2">
      <c r="A107" s="746"/>
      <c r="B107" s="748"/>
      <c r="C107" s="744"/>
      <c r="D107" s="365">
        <v>58.461232304879765</v>
      </c>
      <c r="E107" s="571">
        <v>0.70237344251529188</v>
      </c>
      <c r="F107" s="571">
        <v>0.81768848531631</v>
      </c>
      <c r="G107" s="571">
        <v>0.81768848531631</v>
      </c>
      <c r="H107" s="571">
        <v>24.111327131121957</v>
      </c>
      <c r="I107" s="312"/>
      <c r="J107" s="224" t="s">
        <v>1202</v>
      </c>
      <c r="K107" s="177">
        <v>1004400</v>
      </c>
      <c r="L107" s="48" t="s">
        <v>1206</v>
      </c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46"/>
      <c r="B108" s="748"/>
      <c r="C108" s="744"/>
      <c r="D108" s="365">
        <v>117.91307735639026</v>
      </c>
      <c r="E108" s="571">
        <v>14.25322913099223</v>
      </c>
      <c r="F108" s="571">
        <v>67.18687147767119</v>
      </c>
      <c r="G108" s="571">
        <v>65.77735669142632</v>
      </c>
      <c r="H108" s="571">
        <v>35.237869656121241</v>
      </c>
      <c r="I108" s="312">
        <v>47.942679804246588</v>
      </c>
      <c r="J108" s="224" t="s">
        <v>1202</v>
      </c>
      <c r="K108" s="177">
        <v>1097000</v>
      </c>
      <c r="L108" s="48" t="s">
        <v>1207</v>
      </c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46"/>
      <c r="B109" s="748"/>
      <c r="C109" s="395" t="s">
        <v>1531</v>
      </c>
      <c r="D109" s="365">
        <v>612.17099485613778</v>
      </c>
      <c r="E109" s="365">
        <v>1224.3419897122756</v>
      </c>
      <c r="F109" s="365">
        <v>489.73679588491029</v>
      </c>
      <c r="G109" s="571">
        <v>367.30259691368263</v>
      </c>
      <c r="H109" s="571">
        <v>1224.3419897122756</v>
      </c>
      <c r="I109" s="405"/>
      <c r="J109" s="396" t="s">
        <v>1250</v>
      </c>
      <c r="K109" s="177">
        <v>444271</v>
      </c>
      <c r="L109" s="48" t="s">
        <v>1397</v>
      </c>
      <c r="M109" s="140"/>
      <c r="N109" s="49"/>
      <c r="O109" s="46"/>
      <c r="P109" s="47"/>
      <c r="Q109" s="47"/>
      <c r="R109" s="47"/>
      <c r="S109" s="48"/>
    </row>
    <row r="110" spans="1:19" ht="16.5" customHeight="1" thickBot="1" x14ac:dyDescent="0.25">
      <c r="A110" s="747"/>
      <c r="B110" s="749"/>
      <c r="C110" s="146" t="s">
        <v>1185</v>
      </c>
      <c r="D110" s="587">
        <v>807.27589082319105</v>
      </c>
      <c r="E110" s="587">
        <v>1309.1373785492651</v>
      </c>
      <c r="F110" s="587">
        <v>561.61812752885567</v>
      </c>
      <c r="G110" s="587">
        <v>437.47624425868526</v>
      </c>
      <c r="H110" s="587">
        <v>1293.3048364115737</v>
      </c>
      <c r="I110" s="510">
        <v>47.942679804246588</v>
      </c>
      <c r="J110" s="224"/>
      <c r="K110" s="178"/>
      <c r="L110" s="126"/>
      <c r="M110" s="141"/>
      <c r="N110" s="51"/>
      <c r="O110" s="54"/>
      <c r="P110" s="52"/>
      <c r="Q110" s="52"/>
      <c r="R110" s="52"/>
      <c r="S110" s="53"/>
    </row>
    <row r="111" spans="1:19" s="74" customFormat="1" x14ac:dyDescent="0.2">
      <c r="A111" s="816" t="s">
        <v>1532</v>
      </c>
      <c r="B111" s="817" t="s">
        <v>1487</v>
      </c>
      <c r="C111" s="802" t="s">
        <v>1184</v>
      </c>
      <c r="D111" s="262">
        <v>5.1389585778867861</v>
      </c>
      <c r="E111" s="365">
        <v>0</v>
      </c>
      <c r="F111" s="274">
        <v>0</v>
      </c>
      <c r="G111" s="281">
        <v>0</v>
      </c>
      <c r="H111" s="274">
        <v>38.082895718762657</v>
      </c>
      <c r="I111" s="196"/>
      <c r="J111" s="231"/>
      <c r="K111" s="150"/>
      <c r="L111" s="151"/>
      <c r="M111" s="152" t="s">
        <v>367</v>
      </c>
      <c r="N111" s="594">
        <v>45.595300000000002</v>
      </c>
      <c r="O111" s="139">
        <v>19.579699999999999</v>
      </c>
      <c r="P111" s="256" t="s">
        <v>66</v>
      </c>
      <c r="Q111" s="257" t="s">
        <v>179</v>
      </c>
      <c r="R111" s="256" t="s">
        <v>352</v>
      </c>
      <c r="S111" s="258" t="s">
        <v>352</v>
      </c>
    </row>
    <row r="112" spans="1:19" s="74" customFormat="1" x14ac:dyDescent="0.2">
      <c r="A112" s="746"/>
      <c r="B112" s="748"/>
      <c r="C112" s="800"/>
      <c r="D112" s="273">
        <v>3.4819214570849746</v>
      </c>
      <c r="E112" s="365">
        <v>0</v>
      </c>
      <c r="F112" s="274">
        <v>0</v>
      </c>
      <c r="G112" s="274">
        <v>0</v>
      </c>
      <c r="H112" s="274">
        <v>25.803214745042155</v>
      </c>
      <c r="I112" s="190"/>
      <c r="J112" s="232"/>
      <c r="K112" s="136"/>
      <c r="L112" s="138"/>
      <c r="M112" s="145" t="s">
        <v>578</v>
      </c>
      <c r="N112" s="594">
        <v>43.977899999999998</v>
      </c>
      <c r="O112" s="139">
        <v>21.2774</v>
      </c>
      <c r="P112" s="257" t="s">
        <v>96</v>
      </c>
      <c r="Q112" s="257" t="s">
        <v>477</v>
      </c>
      <c r="R112" s="259" t="s">
        <v>575</v>
      </c>
      <c r="S112" s="258" t="s">
        <v>575</v>
      </c>
    </row>
    <row r="113" spans="1:19" s="74" customFormat="1" x14ac:dyDescent="0.2">
      <c r="A113" s="746"/>
      <c r="B113" s="748"/>
      <c r="C113" s="800"/>
      <c r="D113" s="273">
        <v>1.2504980859021788</v>
      </c>
      <c r="E113" s="365">
        <v>0</v>
      </c>
      <c r="F113" s="274">
        <v>0</v>
      </c>
      <c r="G113" s="274">
        <v>0</v>
      </c>
      <c r="H113" s="274">
        <v>9.2669725743358811</v>
      </c>
      <c r="I113" s="190"/>
      <c r="J113" s="232"/>
      <c r="K113" s="136"/>
      <c r="L113" s="138"/>
      <c r="M113" s="145" t="s">
        <v>640</v>
      </c>
      <c r="N113" s="594">
        <v>45.805399999999999</v>
      </c>
      <c r="O113" s="139">
        <v>19.6311</v>
      </c>
      <c r="P113" s="257" t="s">
        <v>66</v>
      </c>
      <c r="Q113" s="257" t="s">
        <v>87</v>
      </c>
      <c r="R113" s="260" t="s">
        <v>622</v>
      </c>
      <c r="S113" s="258" t="s">
        <v>622</v>
      </c>
    </row>
    <row r="114" spans="1:19" s="74" customFormat="1" x14ac:dyDescent="0.2">
      <c r="A114" s="746"/>
      <c r="B114" s="748"/>
      <c r="C114" s="800"/>
      <c r="D114" s="273">
        <v>1.6410516717083503</v>
      </c>
      <c r="E114" s="365">
        <v>0</v>
      </c>
      <c r="F114" s="274">
        <v>0</v>
      </c>
      <c r="G114" s="274">
        <v>0</v>
      </c>
      <c r="H114" s="274">
        <v>12.16121880252039</v>
      </c>
      <c r="I114" s="190"/>
      <c r="J114" s="232"/>
      <c r="K114" s="136"/>
      <c r="L114" s="138"/>
      <c r="M114" s="145" t="s">
        <v>773</v>
      </c>
      <c r="N114" s="594">
        <v>45.288200000000003</v>
      </c>
      <c r="O114" s="139">
        <v>19.7941</v>
      </c>
      <c r="P114" s="257" t="s">
        <v>66</v>
      </c>
      <c r="Q114" s="257" t="s">
        <v>179</v>
      </c>
      <c r="R114" s="260" t="s">
        <v>193</v>
      </c>
      <c r="S114" s="258" t="s">
        <v>194</v>
      </c>
    </row>
    <row r="115" spans="1:19" s="74" customFormat="1" x14ac:dyDescent="0.2">
      <c r="A115" s="746"/>
      <c r="B115" s="748"/>
      <c r="C115" s="800"/>
      <c r="D115" s="273">
        <v>7.4666579492915695</v>
      </c>
      <c r="E115" s="365">
        <v>4.9666382954035122E-3</v>
      </c>
      <c r="F115" s="274">
        <v>0</v>
      </c>
      <c r="G115" s="274">
        <v>0</v>
      </c>
      <c r="H115" s="274">
        <v>55.332603238742308</v>
      </c>
      <c r="I115" s="190"/>
      <c r="J115" s="232"/>
      <c r="K115" s="136"/>
      <c r="L115" s="138"/>
      <c r="M115" s="145" t="s">
        <v>206</v>
      </c>
      <c r="N115" s="594">
        <v>45.280900000000003</v>
      </c>
      <c r="O115" s="139">
        <v>19.783899999999999</v>
      </c>
      <c r="P115" s="257" t="s">
        <v>66</v>
      </c>
      <c r="Q115" s="257" t="s">
        <v>179</v>
      </c>
      <c r="R115" s="260" t="s">
        <v>193</v>
      </c>
      <c r="S115" s="258" t="s">
        <v>194</v>
      </c>
    </row>
    <row r="116" spans="1:19" s="74" customFormat="1" x14ac:dyDescent="0.2">
      <c r="A116" s="746"/>
      <c r="B116" s="748"/>
      <c r="C116" s="800"/>
      <c r="D116" s="273">
        <v>0.71298736013452235</v>
      </c>
      <c r="E116" s="365">
        <v>0</v>
      </c>
      <c r="F116" s="274">
        <v>19.109528198250612</v>
      </c>
      <c r="G116" s="274">
        <v>18.429264942477683</v>
      </c>
      <c r="H116" s="274">
        <v>5.2836820677321814</v>
      </c>
      <c r="I116" s="190"/>
      <c r="J116" s="232"/>
      <c r="K116" s="136"/>
      <c r="L116" s="138"/>
      <c r="M116" s="145" t="s">
        <v>774</v>
      </c>
      <c r="N116" s="594">
        <v>45.329146999999999</v>
      </c>
      <c r="O116" s="139">
        <v>19.837982</v>
      </c>
      <c r="P116" s="257" t="s">
        <v>66</v>
      </c>
      <c r="Q116" s="257" t="s">
        <v>179</v>
      </c>
      <c r="R116" s="260" t="s">
        <v>193</v>
      </c>
      <c r="S116" s="258" t="s">
        <v>262</v>
      </c>
    </row>
    <row r="117" spans="1:19" x14ac:dyDescent="0.2">
      <c r="A117" s="746"/>
      <c r="B117" s="748"/>
      <c r="C117" s="800"/>
      <c r="D117" s="273">
        <v>71.947963230043527</v>
      </c>
      <c r="E117" s="365">
        <v>2.8151419648515601</v>
      </c>
      <c r="F117" s="274">
        <v>1.2586920057936253</v>
      </c>
      <c r="G117" s="274">
        <v>1.2138849381887376</v>
      </c>
      <c r="H117" s="274">
        <v>533.17938631718619</v>
      </c>
      <c r="I117" s="191"/>
      <c r="J117" s="49"/>
      <c r="K117" s="47"/>
      <c r="L117" s="48"/>
      <c r="M117" s="140" t="s">
        <v>182</v>
      </c>
      <c r="N117" s="594">
        <v>45.403700000000001</v>
      </c>
      <c r="O117" s="139">
        <v>19.998200000000001</v>
      </c>
      <c r="P117" s="257" t="s">
        <v>66</v>
      </c>
      <c r="Q117" s="257" t="s">
        <v>179</v>
      </c>
      <c r="R117" s="260" t="s">
        <v>180</v>
      </c>
      <c r="S117" s="258" t="s">
        <v>180</v>
      </c>
    </row>
    <row r="118" spans="1:19" x14ac:dyDescent="0.2">
      <c r="A118" s="746"/>
      <c r="B118" s="748"/>
      <c r="C118" s="800"/>
      <c r="D118" s="273">
        <v>2.2586712957739237</v>
      </c>
      <c r="E118" s="365">
        <v>0</v>
      </c>
      <c r="F118" s="274">
        <v>0.20895567352500352</v>
      </c>
      <c r="G118" s="274">
        <v>0.20151724462661991</v>
      </c>
      <c r="H118" s="274">
        <v>16.738166326161004</v>
      </c>
      <c r="I118" s="191"/>
      <c r="J118" s="49"/>
      <c r="K118" s="47"/>
      <c r="L118" s="48"/>
      <c r="M118" s="140" t="s">
        <v>274</v>
      </c>
      <c r="N118" s="594">
        <v>45.2699</v>
      </c>
      <c r="O118" s="139">
        <v>19.5351</v>
      </c>
      <c r="P118" s="257" t="s">
        <v>66</v>
      </c>
      <c r="Q118" s="257" t="s">
        <v>179</v>
      </c>
      <c r="R118" s="260" t="s">
        <v>271</v>
      </c>
      <c r="S118" s="258" t="s">
        <v>272</v>
      </c>
    </row>
    <row r="119" spans="1:19" x14ac:dyDescent="0.2">
      <c r="A119" s="746"/>
      <c r="B119" s="748"/>
      <c r="C119" s="800"/>
      <c r="D119" s="273">
        <v>57.50874303071285</v>
      </c>
      <c r="E119" s="365">
        <v>149.65902670183607</v>
      </c>
      <c r="F119" s="274">
        <v>54.293228495125462</v>
      </c>
      <c r="G119" s="274">
        <v>52.36049169496215</v>
      </c>
      <c r="H119" s="274">
        <v>426.17573785861424</v>
      </c>
      <c r="I119" s="191"/>
      <c r="J119" s="49"/>
      <c r="K119" s="47"/>
      <c r="L119" s="48"/>
      <c r="M119" s="140" t="s">
        <v>355</v>
      </c>
      <c r="N119" s="594">
        <v>45.595300000000002</v>
      </c>
      <c r="O119" s="139">
        <v>19.579699999999999</v>
      </c>
      <c r="P119" s="257" t="s">
        <v>66</v>
      </c>
      <c r="Q119" s="257" t="s">
        <v>179</v>
      </c>
      <c r="R119" s="260" t="s">
        <v>352</v>
      </c>
      <c r="S119" s="258" t="s">
        <v>352</v>
      </c>
    </row>
    <row r="120" spans="1:19" x14ac:dyDescent="0.2">
      <c r="A120" s="746"/>
      <c r="B120" s="748"/>
      <c r="C120" s="800"/>
      <c r="D120" s="273">
        <v>77.801907349201514</v>
      </c>
      <c r="E120" s="365">
        <v>0</v>
      </c>
      <c r="F120" s="274">
        <v>1.6226066106341939</v>
      </c>
      <c r="G120" s="274">
        <v>1.5648448676786701</v>
      </c>
      <c r="H120" s="274">
        <v>576.56077187508106</v>
      </c>
      <c r="I120" s="191"/>
      <c r="J120" s="49"/>
      <c r="K120" s="47"/>
      <c r="L120" s="48"/>
      <c r="M120" s="140" t="s">
        <v>371</v>
      </c>
      <c r="N120" s="594">
        <v>45.3962</v>
      </c>
      <c r="O120" s="139">
        <v>20.4419</v>
      </c>
      <c r="P120" s="257" t="s">
        <v>66</v>
      </c>
      <c r="Q120" s="257" t="s">
        <v>67</v>
      </c>
      <c r="R120" s="260" t="s">
        <v>68</v>
      </c>
      <c r="S120" s="258" t="s">
        <v>68</v>
      </c>
    </row>
    <row r="121" spans="1:19" x14ac:dyDescent="0.2">
      <c r="A121" s="746"/>
      <c r="B121" s="748"/>
      <c r="C121" s="800"/>
      <c r="D121" s="273">
        <v>124.80475892172834</v>
      </c>
      <c r="E121" s="365">
        <v>83.902644262435118</v>
      </c>
      <c r="F121" s="274">
        <v>96.07715161518999</v>
      </c>
      <c r="G121" s="274">
        <v>92.656985754207554</v>
      </c>
      <c r="H121" s="274">
        <v>924.88128619553197</v>
      </c>
      <c r="I121" s="191"/>
      <c r="J121" s="49"/>
      <c r="K121" s="47"/>
      <c r="L121" s="48"/>
      <c r="M121" s="140" t="s">
        <v>401</v>
      </c>
      <c r="N121" s="594">
        <v>45.597900000000003</v>
      </c>
      <c r="O121" s="139">
        <v>20.025099999999998</v>
      </c>
      <c r="P121" s="257" t="s">
        <v>66</v>
      </c>
      <c r="Q121" s="257" t="s">
        <v>179</v>
      </c>
      <c r="R121" s="260" t="s">
        <v>211</v>
      </c>
      <c r="S121" s="258" t="s">
        <v>211</v>
      </c>
    </row>
    <row r="122" spans="1:19" x14ac:dyDescent="0.2">
      <c r="A122" s="746"/>
      <c r="B122" s="748"/>
      <c r="C122" s="800"/>
      <c r="D122" s="273">
        <v>12.460112609861731</v>
      </c>
      <c r="E122" s="365">
        <v>0</v>
      </c>
      <c r="F122" s="274">
        <v>0.79633926657458165</v>
      </c>
      <c r="G122" s="274">
        <v>0.76799108672629857</v>
      </c>
      <c r="H122" s="274">
        <v>92.337223967376687</v>
      </c>
      <c r="I122" s="191"/>
      <c r="J122" s="49"/>
      <c r="K122" s="47"/>
      <c r="L122" s="48"/>
      <c r="M122" s="140" t="s">
        <v>500</v>
      </c>
      <c r="N122" s="594">
        <v>45.6738</v>
      </c>
      <c r="O122" s="139">
        <v>18.976500000000001</v>
      </c>
      <c r="P122" s="257" t="s">
        <v>66</v>
      </c>
      <c r="Q122" s="257" t="s">
        <v>142</v>
      </c>
      <c r="R122" s="260" t="s">
        <v>497</v>
      </c>
      <c r="S122" s="258" t="s">
        <v>497</v>
      </c>
    </row>
    <row r="123" spans="1:19" x14ac:dyDescent="0.2">
      <c r="A123" s="746"/>
      <c r="B123" s="748"/>
      <c r="C123" s="800"/>
      <c r="D123" s="273">
        <v>118.8772454061743</v>
      </c>
      <c r="E123" s="365">
        <v>79.917747675533235</v>
      </c>
      <c r="F123" s="274">
        <v>4.7686605390304928</v>
      </c>
      <c r="G123" s="274">
        <v>4.5989051944556483</v>
      </c>
      <c r="H123" s="274">
        <v>880.95470541790928</v>
      </c>
      <c r="I123" s="191"/>
      <c r="J123" s="49"/>
      <c r="K123" s="47"/>
      <c r="L123" s="48"/>
      <c r="M123" s="140" t="s">
        <v>692</v>
      </c>
      <c r="N123" s="594">
        <v>45.113900000000001</v>
      </c>
      <c r="O123" s="139">
        <v>19.223600000000001</v>
      </c>
      <c r="P123" s="257" t="s">
        <v>66</v>
      </c>
      <c r="Q123" s="257" t="s">
        <v>114</v>
      </c>
      <c r="R123" s="260" t="s">
        <v>689</v>
      </c>
      <c r="S123" s="258" t="s">
        <v>689</v>
      </c>
    </row>
    <row r="124" spans="1:19" x14ac:dyDescent="0.2">
      <c r="A124" s="746"/>
      <c r="B124" s="748"/>
      <c r="C124" s="800"/>
      <c r="D124" s="273">
        <v>147.30409686794536</v>
      </c>
      <c r="E124" s="365">
        <v>445.45607608084612</v>
      </c>
      <c r="F124" s="274">
        <v>15.828527486736565</v>
      </c>
      <c r="G124" s="274">
        <v>15.265061684205431</v>
      </c>
      <c r="H124" s="274">
        <v>1091.6154459986503</v>
      </c>
      <c r="I124" s="191"/>
      <c r="J124" s="49"/>
      <c r="K124" s="47"/>
      <c r="L124" s="48"/>
      <c r="M124" s="140" t="s">
        <v>928</v>
      </c>
      <c r="N124" s="594">
        <v>45.566800000000001</v>
      </c>
      <c r="O124" s="139">
        <v>19.6495</v>
      </c>
      <c r="P124" s="257" t="s">
        <v>66</v>
      </c>
      <c r="Q124" s="257" t="s">
        <v>179</v>
      </c>
      <c r="R124" s="260" t="s">
        <v>352</v>
      </c>
      <c r="S124" s="258" t="s">
        <v>352</v>
      </c>
    </row>
    <row r="125" spans="1:19" x14ac:dyDescent="0.2">
      <c r="A125" s="746"/>
      <c r="B125" s="748"/>
      <c r="C125" s="800"/>
      <c r="D125" s="273">
        <v>25.182531907120723</v>
      </c>
      <c r="E125" s="365">
        <v>57.635268467315314</v>
      </c>
      <c r="F125" s="274">
        <v>2.3293419343770876</v>
      </c>
      <c r="G125" s="274">
        <v>2.2464217433787135</v>
      </c>
      <c r="H125" s="274">
        <v>186.61830447126428</v>
      </c>
      <c r="I125" s="191"/>
      <c r="J125" s="49"/>
      <c r="K125" s="47"/>
      <c r="L125" s="48"/>
      <c r="M125" s="140" t="s">
        <v>931</v>
      </c>
      <c r="N125" s="594">
        <v>45.113300000000002</v>
      </c>
      <c r="O125" s="139">
        <v>20.618099999999998</v>
      </c>
      <c r="P125" s="257" t="s">
        <v>66</v>
      </c>
      <c r="Q125" s="257" t="s">
        <v>238</v>
      </c>
      <c r="R125" s="260" t="s">
        <v>929</v>
      </c>
      <c r="S125" s="258" t="s">
        <v>929</v>
      </c>
    </row>
    <row r="126" spans="1:19" x14ac:dyDescent="0.2">
      <c r="A126" s="746"/>
      <c r="B126" s="748"/>
      <c r="C126" s="800"/>
      <c r="D126" s="273">
        <v>50.136181247675971</v>
      </c>
      <c r="E126" s="365">
        <v>233.92010054403065</v>
      </c>
      <c r="F126" s="274">
        <v>9.078213552063211</v>
      </c>
      <c r="G126" s="274">
        <v>8.7550462271842164</v>
      </c>
      <c r="H126" s="274">
        <v>371.54044603670883</v>
      </c>
      <c r="I126" s="191"/>
      <c r="J126" s="49"/>
      <c r="K126" s="47"/>
      <c r="L126" s="48"/>
      <c r="M126" s="140" t="s">
        <v>934</v>
      </c>
      <c r="N126" s="594">
        <v>44.909500000000001</v>
      </c>
      <c r="O126" s="139">
        <v>19.970700000000001</v>
      </c>
      <c r="P126" s="257" t="s">
        <v>66</v>
      </c>
      <c r="Q126" s="257" t="s">
        <v>114</v>
      </c>
      <c r="R126" s="260" t="s">
        <v>932</v>
      </c>
      <c r="S126" s="258" t="s">
        <v>932</v>
      </c>
    </row>
    <row r="127" spans="1:19" x14ac:dyDescent="0.2">
      <c r="A127" s="746"/>
      <c r="B127" s="748"/>
      <c r="C127" s="800"/>
      <c r="D127" s="273">
        <v>126.05689188310596</v>
      </c>
      <c r="E127" s="365">
        <v>7.2784371585243521</v>
      </c>
      <c r="F127" s="274">
        <v>7.7161254472475083</v>
      </c>
      <c r="G127" s="274">
        <v>7.4414458965939554</v>
      </c>
      <c r="H127" s="274">
        <v>934.16037421919498</v>
      </c>
      <c r="I127" s="191"/>
      <c r="J127" s="49"/>
      <c r="K127" s="47"/>
      <c r="L127" s="48"/>
      <c r="M127" s="140" t="s">
        <v>202</v>
      </c>
      <c r="N127" s="594">
        <v>45.6584</v>
      </c>
      <c r="O127" s="139">
        <v>19.456199999999999</v>
      </c>
      <c r="P127" s="257" t="s">
        <v>66</v>
      </c>
      <c r="Q127" s="257" t="s">
        <v>142</v>
      </c>
      <c r="R127" s="260" t="s">
        <v>199</v>
      </c>
      <c r="S127" s="258" t="s">
        <v>200</v>
      </c>
    </row>
    <row r="128" spans="1:19" x14ac:dyDescent="0.2">
      <c r="A128" s="746"/>
      <c r="B128" s="748"/>
      <c r="C128" s="800"/>
      <c r="D128" s="273">
        <v>437.10811819275892</v>
      </c>
      <c r="E128" s="365">
        <v>293.85519640280722</v>
      </c>
      <c r="F128" s="274">
        <v>23.792551166164294</v>
      </c>
      <c r="G128" s="274">
        <v>22.945581102250291</v>
      </c>
      <c r="H128" s="274">
        <v>3239.2444170672093</v>
      </c>
      <c r="I128" s="502">
        <v>99.050578966229992</v>
      </c>
      <c r="J128" s="49"/>
      <c r="K128" s="47"/>
      <c r="L128" s="48"/>
      <c r="M128" s="140" t="s">
        <v>548</v>
      </c>
      <c r="N128" s="594">
        <v>45.932803999999997</v>
      </c>
      <c r="O128" s="139">
        <v>20.090363</v>
      </c>
      <c r="P128" s="257" t="s">
        <v>66</v>
      </c>
      <c r="Q128" s="257" t="s">
        <v>292</v>
      </c>
      <c r="R128" s="260" t="s">
        <v>545</v>
      </c>
      <c r="S128" s="258" t="s">
        <v>545</v>
      </c>
    </row>
    <row r="129" spans="1:19" x14ac:dyDescent="0.2">
      <c r="A129" s="746"/>
      <c r="B129" s="748"/>
      <c r="C129" s="800"/>
      <c r="D129" s="273">
        <v>5.4628455748599984</v>
      </c>
      <c r="E129" s="365">
        <v>2.0294711655355731E-2</v>
      </c>
      <c r="F129" s="274">
        <v>2.3975815568354255</v>
      </c>
      <c r="G129" s="274">
        <v>2.3122321636472001</v>
      </c>
      <c r="H129" s="274">
        <v>40.483100846601246</v>
      </c>
      <c r="I129" s="191"/>
      <c r="J129" s="49"/>
      <c r="K129" s="47"/>
      <c r="L129" s="48"/>
      <c r="M129" s="140" t="s">
        <v>92</v>
      </c>
      <c r="N129" s="594">
        <v>46.065300000000001</v>
      </c>
      <c r="O129" s="139">
        <v>19.6861</v>
      </c>
      <c r="P129" s="257" t="s">
        <v>66</v>
      </c>
      <c r="Q129" s="257" t="s">
        <v>87</v>
      </c>
      <c r="R129" s="260" t="s">
        <v>88</v>
      </c>
      <c r="S129" s="258" t="s">
        <v>88</v>
      </c>
    </row>
    <row r="130" spans="1:19" x14ac:dyDescent="0.2">
      <c r="A130" s="746"/>
      <c r="B130" s="748"/>
      <c r="C130" s="800"/>
      <c r="D130" s="273">
        <v>4.5158893689029878</v>
      </c>
      <c r="E130" s="365">
        <v>0</v>
      </c>
      <c r="F130" s="274">
        <v>0</v>
      </c>
      <c r="G130" s="274">
        <v>0</v>
      </c>
      <c r="H130" s="274">
        <v>33.465563364031091</v>
      </c>
      <c r="I130" s="191"/>
      <c r="J130" s="49"/>
      <c r="K130" s="47"/>
      <c r="L130" s="48"/>
      <c r="M130" s="140" t="s">
        <v>95</v>
      </c>
      <c r="N130" s="594">
        <v>44.928443999999999</v>
      </c>
      <c r="O130" s="139">
        <v>20.439305999999998</v>
      </c>
      <c r="P130" s="257" t="s">
        <v>54</v>
      </c>
      <c r="Q130" s="257" t="s">
        <v>55</v>
      </c>
      <c r="R130" s="260" t="s">
        <v>56</v>
      </c>
      <c r="S130" s="258" t="s">
        <v>57</v>
      </c>
    </row>
    <row r="131" spans="1:19" x14ac:dyDescent="0.2">
      <c r="A131" s="746"/>
      <c r="B131" s="748"/>
      <c r="C131" s="800"/>
      <c r="D131" s="273">
        <v>7.1171579032026981</v>
      </c>
      <c r="E131" s="365">
        <v>0.44973766081826294</v>
      </c>
      <c r="F131" s="274">
        <v>3.0468946355242093E-2</v>
      </c>
      <c r="G131" s="274">
        <v>2.9384309181966148E-2</v>
      </c>
      <c r="H131" s="274">
        <v>52.742589404776275</v>
      </c>
      <c r="I131" s="191"/>
      <c r="J131" s="49"/>
      <c r="K131" s="47"/>
      <c r="L131" s="48"/>
      <c r="M131" s="140" t="s">
        <v>780</v>
      </c>
      <c r="N131" s="594">
        <v>44.783099999999997</v>
      </c>
      <c r="O131" s="139">
        <v>19.680499999999999</v>
      </c>
      <c r="P131" s="257" t="s">
        <v>96</v>
      </c>
      <c r="Q131" s="257" t="s">
        <v>776</v>
      </c>
      <c r="R131" s="260" t="s">
        <v>777</v>
      </c>
      <c r="S131" s="258" t="s">
        <v>777</v>
      </c>
    </row>
    <row r="132" spans="1:19" x14ac:dyDescent="0.2">
      <c r="A132" s="746"/>
      <c r="B132" s="748"/>
      <c r="C132" s="800"/>
      <c r="D132" s="273">
        <v>21.150020720464351</v>
      </c>
      <c r="E132" s="365">
        <v>2.0296424289250696</v>
      </c>
      <c r="F132" s="274">
        <v>0.13747083784539704</v>
      </c>
      <c r="G132" s="274">
        <v>0.13257713462277626</v>
      </c>
      <c r="H132" s="274">
        <v>156.73487562500017</v>
      </c>
      <c r="I132" s="191"/>
      <c r="J132" s="49"/>
      <c r="K132" s="47"/>
      <c r="L132" s="48"/>
      <c r="M132" s="140" t="s">
        <v>1078</v>
      </c>
      <c r="N132" s="594">
        <v>44.781210000000002</v>
      </c>
      <c r="O132" s="139">
        <v>19.672902000000001</v>
      </c>
      <c r="P132" s="257" t="s">
        <v>96</v>
      </c>
      <c r="Q132" s="257" t="s">
        <v>776</v>
      </c>
      <c r="R132" s="260" t="s">
        <v>777</v>
      </c>
      <c r="S132" s="258" t="s">
        <v>777</v>
      </c>
    </row>
    <row r="133" spans="1:19" x14ac:dyDescent="0.2">
      <c r="A133" s="746"/>
      <c r="B133" s="748"/>
      <c r="C133" s="800"/>
      <c r="D133" s="572"/>
      <c r="E133" s="134"/>
      <c r="F133" s="134"/>
      <c r="G133" s="134"/>
      <c r="H133" s="134"/>
      <c r="I133" s="191"/>
      <c r="J133" s="49"/>
      <c r="K133" s="47"/>
      <c r="L133" s="48"/>
      <c r="M133" s="140"/>
      <c r="N133" s="49"/>
      <c r="O133" s="46"/>
      <c r="P133" s="47"/>
      <c r="Q133" s="47"/>
      <c r="R133" s="47"/>
      <c r="S133" s="48"/>
    </row>
    <row r="134" spans="1:19" x14ac:dyDescent="0.2">
      <c r="A134" s="746"/>
      <c r="B134" s="748"/>
      <c r="C134" s="800"/>
      <c r="D134" s="104"/>
      <c r="E134" s="327"/>
      <c r="F134" s="327"/>
      <c r="G134" s="327"/>
      <c r="H134" s="327"/>
      <c r="I134" s="191"/>
      <c r="J134" s="49"/>
      <c r="K134" s="47"/>
      <c r="L134" s="48"/>
      <c r="M134" s="140"/>
      <c r="N134" s="49"/>
      <c r="O134" s="46"/>
      <c r="P134" s="47"/>
      <c r="Q134" s="47"/>
      <c r="R134" s="47"/>
      <c r="S134" s="48"/>
    </row>
    <row r="135" spans="1:19" s="500" customFormat="1" ht="15.75" customHeight="1" x14ac:dyDescent="0.2">
      <c r="A135" s="746"/>
      <c r="B135" s="748"/>
      <c r="C135" s="818" t="s">
        <v>1291</v>
      </c>
      <c r="D135" s="162"/>
      <c r="E135" s="163"/>
      <c r="F135" s="163"/>
      <c r="G135" s="163"/>
      <c r="H135" s="163"/>
      <c r="I135" s="503" t="s">
        <v>1753</v>
      </c>
      <c r="J135" s="501"/>
      <c r="K135" s="165"/>
      <c r="L135" s="166"/>
      <c r="M135" s="167"/>
      <c r="N135" s="164"/>
      <c r="O135" s="168"/>
      <c r="P135" s="165"/>
      <c r="Q135" s="165"/>
      <c r="R135" s="165"/>
      <c r="S135" s="166"/>
    </row>
    <row r="136" spans="1:19" s="1" customFormat="1" ht="15.75" customHeight="1" x14ac:dyDescent="0.2">
      <c r="A136" s="746"/>
      <c r="B136" s="748"/>
      <c r="C136" s="813"/>
      <c r="D136" s="104"/>
      <c r="E136" s="488"/>
      <c r="F136" s="488"/>
      <c r="G136" s="488"/>
      <c r="H136" s="488"/>
      <c r="I136" s="191"/>
      <c r="J136" s="49"/>
      <c r="K136" s="47"/>
      <c r="L136" s="48"/>
      <c r="M136" s="140"/>
      <c r="N136" s="49"/>
      <c r="O136" s="46"/>
      <c r="P136" s="47"/>
      <c r="Q136" s="47"/>
      <c r="R136" s="47"/>
      <c r="S136" s="48"/>
    </row>
    <row r="137" spans="1:19" s="1" customFormat="1" ht="15.75" customHeight="1" x14ac:dyDescent="0.2">
      <c r="A137" s="746"/>
      <c r="B137" s="748"/>
      <c r="C137" s="814"/>
      <c r="D137" s="169"/>
      <c r="E137" s="170"/>
      <c r="F137" s="170"/>
      <c r="G137" s="170"/>
      <c r="H137" s="170"/>
      <c r="I137" s="193"/>
      <c r="J137" s="171"/>
      <c r="K137" s="172"/>
      <c r="L137" s="173"/>
      <c r="M137" s="174"/>
      <c r="N137" s="171"/>
      <c r="O137" s="175"/>
      <c r="P137" s="172"/>
      <c r="Q137" s="172"/>
      <c r="R137" s="172"/>
      <c r="S137" s="173"/>
    </row>
    <row r="138" spans="1:19" ht="15.75" customHeight="1" x14ac:dyDescent="0.2">
      <c r="A138" s="746"/>
      <c r="B138" s="748"/>
      <c r="C138" s="179" t="s">
        <v>1292</v>
      </c>
      <c r="D138" s="369">
        <v>1309.3852106115414</v>
      </c>
      <c r="E138" s="370">
        <v>1356.9442806978739</v>
      </c>
      <c r="F138" s="370">
        <v>239.44544333174869</v>
      </c>
      <c r="G138" s="370">
        <v>230.9216359843879</v>
      </c>
      <c r="H138" s="370">
        <v>9703.3629821384293</v>
      </c>
      <c r="I138" s="412">
        <v>99.050578966229992</v>
      </c>
      <c r="J138" s="182"/>
      <c r="K138" s="183"/>
      <c r="L138" s="184"/>
      <c r="M138" s="185"/>
      <c r="N138" s="182"/>
      <c r="O138" s="186"/>
      <c r="P138" s="183"/>
      <c r="Q138" s="183"/>
      <c r="R138" s="183"/>
      <c r="S138" s="184"/>
    </row>
    <row r="139" spans="1:19" ht="15.75" customHeight="1" x14ac:dyDescent="0.2">
      <c r="A139" s="746"/>
      <c r="B139" s="748"/>
      <c r="C139" s="743" t="s">
        <v>1533</v>
      </c>
      <c r="D139" s="312">
        <v>550.29817614535136</v>
      </c>
      <c r="E139" s="312">
        <v>1252.5063270667456</v>
      </c>
      <c r="F139" s="312">
        <v>72.952364234796917</v>
      </c>
      <c r="G139" s="312">
        <v>67.340643909043294</v>
      </c>
      <c r="H139" s="312">
        <v>282.4651909925272</v>
      </c>
      <c r="I139" s="312"/>
      <c r="J139" s="224" t="s">
        <v>1202</v>
      </c>
      <c r="K139" s="177">
        <v>3438471.9999999991</v>
      </c>
      <c r="L139" s="48" t="s">
        <v>1483</v>
      </c>
      <c r="M139" s="140"/>
      <c r="N139" s="49"/>
      <c r="O139" s="46"/>
      <c r="P139" s="47"/>
      <c r="Q139" s="47"/>
      <c r="R139" s="47"/>
      <c r="S139" s="48"/>
    </row>
    <row r="140" spans="1:19" ht="15.75" customHeight="1" x14ac:dyDescent="0.2">
      <c r="A140" s="746"/>
      <c r="B140" s="748"/>
      <c r="C140" s="744"/>
      <c r="D140" s="312">
        <v>121.09646755609027</v>
      </c>
      <c r="E140" s="312">
        <v>69.232506853923056</v>
      </c>
      <c r="F140" s="312">
        <v>20.980280813149527</v>
      </c>
      <c r="G140" s="312">
        <v>20.980280813149527</v>
      </c>
      <c r="H140" s="312">
        <v>36.825801518044173</v>
      </c>
      <c r="I140" s="312"/>
      <c r="J140" s="224" t="s">
        <v>1202</v>
      </c>
      <c r="K140" s="177">
        <v>2223381</v>
      </c>
      <c r="L140" s="48" t="s">
        <v>1247</v>
      </c>
      <c r="M140" s="140"/>
      <c r="N140" s="49"/>
      <c r="O140" s="46"/>
      <c r="P140" s="47"/>
      <c r="Q140" s="47"/>
      <c r="R140" s="47"/>
      <c r="S140" s="48"/>
    </row>
    <row r="141" spans="1:19" ht="15.75" customHeight="1" x14ac:dyDescent="0.2">
      <c r="A141" s="746"/>
      <c r="B141" s="748"/>
      <c r="C141" s="744"/>
      <c r="D141" s="312">
        <v>394.37968350666955</v>
      </c>
      <c r="E141" s="312">
        <v>5.7579773548121</v>
      </c>
      <c r="F141" s="312">
        <v>6.70331692052752</v>
      </c>
      <c r="G141" s="312">
        <v>6.70331692052752</v>
      </c>
      <c r="H141" s="312">
        <v>197.66190919504226</v>
      </c>
      <c r="I141" s="312"/>
      <c r="J141" s="224" t="s">
        <v>1202</v>
      </c>
      <c r="K141" s="177">
        <v>5489100</v>
      </c>
      <c r="L141" s="48" t="s">
        <v>1206</v>
      </c>
      <c r="M141" s="140"/>
      <c r="N141" s="49"/>
      <c r="O141" s="46"/>
      <c r="P141" s="47"/>
      <c r="Q141" s="47"/>
      <c r="R141" s="47"/>
      <c r="S141" s="48"/>
    </row>
    <row r="142" spans="1:19" ht="15.75" customHeight="1" x14ac:dyDescent="0.2">
      <c r="A142" s="746"/>
      <c r="B142" s="748"/>
      <c r="C142" s="744"/>
      <c r="D142" s="312">
        <v>243.61088340343051</v>
      </c>
      <c r="E142" s="312">
        <v>29.4474694223927</v>
      </c>
      <c r="F142" s="312">
        <v>138.8094813632747</v>
      </c>
      <c r="G142" s="312">
        <v>135.89739434166756</v>
      </c>
      <c r="H142" s="312">
        <v>72.80217554017905</v>
      </c>
      <c r="I142" s="312">
        <v>99.050578966229992</v>
      </c>
      <c r="J142" s="224" t="s">
        <v>1202</v>
      </c>
      <c r="K142" s="177">
        <v>1251000</v>
      </c>
      <c r="L142" s="48" t="s">
        <v>1207</v>
      </c>
      <c r="M142" s="140"/>
      <c r="N142" s="49"/>
      <c r="O142" s="46"/>
      <c r="P142" s="47"/>
      <c r="Q142" s="47"/>
      <c r="R142" s="47"/>
      <c r="S142" s="48"/>
    </row>
    <row r="143" spans="1:19" ht="15.75" customHeight="1" x14ac:dyDescent="0.2">
      <c r="A143" s="746"/>
      <c r="B143" s="748"/>
      <c r="C143" s="744" t="s">
        <v>1534</v>
      </c>
      <c r="D143" s="240"/>
      <c r="E143" s="240"/>
      <c r="F143" s="240"/>
      <c r="G143" s="312"/>
      <c r="H143" s="312">
        <v>1432.1561917156682</v>
      </c>
      <c r="I143" s="405"/>
      <c r="J143" s="396" t="s">
        <v>1250</v>
      </c>
      <c r="K143" s="177">
        <v>204687</v>
      </c>
      <c r="L143" s="253" t="s">
        <v>1399</v>
      </c>
      <c r="M143" s="140"/>
      <c r="N143" s="49"/>
      <c r="O143" s="46"/>
      <c r="P143" s="47"/>
      <c r="Q143" s="47"/>
      <c r="R143" s="47"/>
      <c r="S143" s="48"/>
    </row>
    <row r="144" spans="1:19" ht="15.75" customHeight="1" x14ac:dyDescent="0.2">
      <c r="A144" s="746"/>
      <c r="B144" s="748"/>
      <c r="C144" s="744"/>
      <c r="D144" s="240"/>
      <c r="E144" s="240"/>
      <c r="F144" s="240"/>
      <c r="G144" s="312"/>
      <c r="H144" s="312">
        <v>162.87175947059328</v>
      </c>
      <c r="I144" s="405"/>
      <c r="J144" s="396" t="s">
        <v>1250</v>
      </c>
      <c r="K144" s="177">
        <v>104751</v>
      </c>
      <c r="L144" s="253" t="s">
        <v>1400</v>
      </c>
      <c r="M144" s="140"/>
      <c r="N144" s="49"/>
      <c r="O144" s="46"/>
      <c r="P144" s="47"/>
      <c r="Q144" s="47"/>
      <c r="R144" s="47"/>
      <c r="S144" s="48"/>
    </row>
    <row r="145" spans="1:26" ht="15.75" customHeight="1" x14ac:dyDescent="0.2">
      <c r="A145" s="746"/>
      <c r="B145" s="748"/>
      <c r="C145" s="744"/>
      <c r="D145" s="240"/>
      <c r="E145" s="240"/>
      <c r="F145" s="240"/>
      <c r="G145" s="312"/>
      <c r="H145" s="312">
        <v>98.87706299378091</v>
      </c>
      <c r="I145" s="405"/>
      <c r="J145" s="396" t="s">
        <v>1250</v>
      </c>
      <c r="K145" s="177">
        <v>211976</v>
      </c>
      <c r="L145" s="253" t="s">
        <v>1401</v>
      </c>
      <c r="M145" s="140"/>
      <c r="N145" s="49"/>
      <c r="O145" s="46"/>
      <c r="P145" s="47"/>
      <c r="Q145" s="47"/>
      <c r="R145" s="47"/>
      <c r="S145" s="48"/>
    </row>
    <row r="146" spans="1:26" ht="15.75" customHeight="1" x14ac:dyDescent="0.2">
      <c r="A146" s="746"/>
      <c r="B146" s="748"/>
      <c r="C146" s="744"/>
      <c r="D146" s="240"/>
      <c r="E146" s="240"/>
      <c r="F146" s="240"/>
      <c r="G146" s="312"/>
      <c r="H146" s="312">
        <v>5122.2873710028771</v>
      </c>
      <c r="I146" s="405"/>
      <c r="J146" s="396" t="s">
        <v>1250</v>
      </c>
      <c r="K146" s="177">
        <v>329440</v>
      </c>
      <c r="L146" s="253" t="s">
        <v>1402</v>
      </c>
      <c r="M146" s="140"/>
      <c r="N146" s="49"/>
      <c r="O146" s="46"/>
      <c r="P146" s="47"/>
      <c r="Q146" s="47"/>
      <c r="R146" s="47"/>
      <c r="S146" s="48"/>
    </row>
    <row r="147" spans="1:26" ht="15.75" customHeight="1" x14ac:dyDescent="0.2">
      <c r="A147" s="746"/>
      <c r="B147" s="748"/>
      <c r="C147" s="744"/>
      <c r="D147" s="240"/>
      <c r="E147" s="240"/>
      <c r="F147" s="240"/>
      <c r="G147" s="312"/>
      <c r="H147" s="312">
        <v>504.01914587915644</v>
      </c>
      <c r="I147" s="405"/>
      <c r="J147" s="396" t="s">
        <v>1250</v>
      </c>
      <c r="K147" s="177">
        <v>32416</v>
      </c>
      <c r="L147" s="253" t="s">
        <v>1403</v>
      </c>
      <c r="M147" s="140"/>
      <c r="N147" s="49"/>
      <c r="O147" s="46"/>
      <c r="P147" s="47"/>
      <c r="Q147" s="47"/>
      <c r="R147" s="47"/>
      <c r="S147" s="48"/>
    </row>
    <row r="148" spans="1:26" ht="15.75" customHeight="1" x14ac:dyDescent="0.2">
      <c r="A148" s="746"/>
      <c r="B148" s="748"/>
      <c r="C148" s="744"/>
      <c r="D148" s="240"/>
      <c r="E148" s="240"/>
      <c r="F148" s="240"/>
      <c r="G148" s="312"/>
      <c r="H148" s="312">
        <v>1514.4798889864319</v>
      </c>
      <c r="I148" s="405"/>
      <c r="J148" s="396" t="s">
        <v>1250</v>
      </c>
      <c r="K148" s="177">
        <v>974038</v>
      </c>
      <c r="L148" s="253" t="s">
        <v>1404</v>
      </c>
      <c r="M148" s="140"/>
      <c r="N148" s="49"/>
      <c r="O148" s="46"/>
      <c r="P148" s="47"/>
      <c r="Q148" s="47"/>
      <c r="R148" s="47"/>
      <c r="S148" s="48"/>
    </row>
    <row r="149" spans="1:26" ht="15.75" customHeight="1" x14ac:dyDescent="0.2">
      <c r="A149" s="746"/>
      <c r="B149" s="748"/>
      <c r="C149" s="744"/>
      <c r="D149" s="240"/>
      <c r="E149" s="240"/>
      <c r="F149" s="240"/>
      <c r="G149" s="312"/>
      <c r="H149" s="312">
        <v>29.982422241537975</v>
      </c>
      <c r="I149" s="405"/>
      <c r="J149" s="396" t="s">
        <v>1398</v>
      </c>
      <c r="K149" s="177">
        <v>241040</v>
      </c>
      <c r="L149" s="253" t="s">
        <v>1405</v>
      </c>
      <c r="M149" s="140"/>
      <c r="N149" s="49"/>
      <c r="O149" s="46"/>
      <c r="P149" s="47"/>
      <c r="Q149" s="47"/>
      <c r="R149" s="47"/>
      <c r="S149" s="48"/>
    </row>
    <row r="150" spans="1:26" ht="15.75" customHeight="1" x14ac:dyDescent="0.2">
      <c r="A150" s="746"/>
      <c r="B150" s="748"/>
      <c r="C150" s="744"/>
      <c r="D150" s="240"/>
      <c r="E150" s="240"/>
      <c r="F150" s="240"/>
      <c r="G150" s="312"/>
      <c r="H150" s="312">
        <v>296.2709076499404</v>
      </c>
      <c r="I150" s="405"/>
      <c r="J150" s="396" t="s">
        <v>1398</v>
      </c>
      <c r="K150" s="177">
        <v>5444191</v>
      </c>
      <c r="L150" s="253" t="s">
        <v>1406</v>
      </c>
      <c r="M150" s="140"/>
      <c r="N150" s="49"/>
      <c r="O150" s="46"/>
      <c r="P150" s="47"/>
      <c r="Q150" s="47"/>
      <c r="R150" s="47"/>
      <c r="S150" s="48"/>
    </row>
    <row r="151" spans="1:26" ht="15.75" customHeight="1" x14ac:dyDescent="0.2">
      <c r="A151" s="746"/>
      <c r="B151" s="748"/>
      <c r="C151" s="744"/>
      <c r="D151" s="240"/>
      <c r="E151" s="240"/>
      <c r="F151" s="240"/>
      <c r="G151" s="312"/>
      <c r="H151" s="312">
        <v>1414.8017689098617</v>
      </c>
      <c r="I151" s="405"/>
      <c r="J151" s="396" t="s">
        <v>1398</v>
      </c>
      <c r="K151" s="177">
        <v>60662</v>
      </c>
      <c r="L151" s="253" t="s">
        <v>1407</v>
      </c>
      <c r="M151" s="140"/>
      <c r="N151" s="49"/>
      <c r="O151" s="46"/>
      <c r="P151" s="47"/>
      <c r="Q151" s="47"/>
      <c r="R151" s="47"/>
      <c r="S151" s="48"/>
      <c r="U151" s="600">
        <f>D152-D149-D143</f>
        <v>1309.3852106115417</v>
      </c>
      <c r="V151" s="600">
        <f t="shared" ref="V151:X151" si="0">E152-E149-E143</f>
        <v>1356.9442806978734</v>
      </c>
      <c r="W151" s="600">
        <f t="shared" si="0"/>
        <v>239.44544333174866</v>
      </c>
      <c r="X151" s="600">
        <f t="shared" si="0"/>
        <v>230.9216359843879</v>
      </c>
      <c r="Y151" s="600">
        <f>H152-H149-H143</f>
        <v>9703.3629821384329</v>
      </c>
      <c r="Z151" s="600">
        <f>I152-I149-I143</f>
        <v>99.050578966229992</v>
      </c>
    </row>
    <row r="152" spans="1:26" ht="16.5" customHeight="1" thickBot="1" x14ac:dyDescent="0.25">
      <c r="A152" s="747"/>
      <c r="B152" s="749"/>
      <c r="C152" s="229" t="s">
        <v>1185</v>
      </c>
      <c r="D152" s="313">
        <v>1309.3852106115417</v>
      </c>
      <c r="E152" s="314">
        <v>1356.9442806978734</v>
      </c>
      <c r="F152" s="314">
        <v>239.44544333174866</v>
      </c>
      <c r="G152" s="315">
        <v>230.9216359843879</v>
      </c>
      <c r="H152" s="315">
        <v>11165.501596095639</v>
      </c>
      <c r="I152" s="315">
        <v>99.050578966229992</v>
      </c>
      <c r="J152" s="224"/>
      <c r="K152" s="178"/>
      <c r="L152" s="410"/>
      <c r="M152" s="141"/>
      <c r="N152" s="51"/>
      <c r="O152" s="54"/>
      <c r="P152" s="52"/>
      <c r="Q152" s="52"/>
      <c r="R152" s="52"/>
      <c r="S152" s="53"/>
      <c r="U152">
        <v>1309.3852106115417</v>
      </c>
      <c r="V152">
        <v>1356.9442806978734</v>
      </c>
      <c r="W152">
        <v>239.44544333174866</v>
      </c>
      <c r="X152">
        <v>230.9216359843879</v>
      </c>
      <c r="Y152">
        <v>9703.3629821384329</v>
      </c>
      <c r="Z152">
        <v>99.050578966229992</v>
      </c>
    </row>
    <row r="153" spans="1:26" s="74" customFormat="1" x14ac:dyDescent="0.2">
      <c r="A153" s="816" t="s">
        <v>1525</v>
      </c>
      <c r="B153" s="817" t="s">
        <v>1489</v>
      </c>
      <c r="C153" s="802" t="s">
        <v>1184</v>
      </c>
      <c r="D153" s="262">
        <v>2.8750954512263518</v>
      </c>
      <c r="E153" s="366">
        <v>1.0389233804431455</v>
      </c>
      <c r="F153" s="366">
        <v>28.197173809235103</v>
      </c>
      <c r="G153" s="281">
        <v>15.665096560686168</v>
      </c>
      <c r="H153" s="281">
        <v>5.0001660021327853E-2</v>
      </c>
      <c r="I153" s="196"/>
      <c r="J153" s="362" t="s">
        <v>1747</v>
      </c>
      <c r="K153" s="150"/>
      <c r="L153" s="151" t="s">
        <v>1332</v>
      </c>
      <c r="M153" s="254" t="s">
        <v>538</v>
      </c>
      <c r="N153" s="599">
        <v>44.009993999999999</v>
      </c>
      <c r="O153" s="139">
        <v>19.891608000000002</v>
      </c>
      <c r="P153" s="256" t="s">
        <v>96</v>
      </c>
      <c r="Q153" s="257" t="s">
        <v>443</v>
      </c>
      <c r="R153" s="256" t="s">
        <v>530</v>
      </c>
      <c r="S153" s="258" t="s">
        <v>536</v>
      </c>
    </row>
    <row r="154" spans="1:26" s="74" customFormat="1" x14ac:dyDescent="0.2">
      <c r="A154" s="746"/>
      <c r="B154" s="748"/>
      <c r="C154" s="800"/>
      <c r="D154" s="263">
        <v>42.054298654967191</v>
      </c>
      <c r="E154" s="571">
        <v>15.196432557447084</v>
      </c>
      <c r="F154" s="571">
        <v>52.231313367919647</v>
      </c>
      <c r="G154" s="365">
        <v>29.017396315510915</v>
      </c>
      <c r="H154" s="365">
        <v>0.73137910704290765</v>
      </c>
      <c r="I154" s="190"/>
      <c r="J154" s="345" t="s">
        <v>1748</v>
      </c>
      <c r="K154" s="136"/>
      <c r="L154" s="138" t="s">
        <v>1332</v>
      </c>
      <c r="M154" s="255" t="s">
        <v>544</v>
      </c>
      <c r="N154" s="599">
        <v>43.906599999999997</v>
      </c>
      <c r="O154" s="139">
        <v>21.5032</v>
      </c>
      <c r="P154" s="257" t="s">
        <v>96</v>
      </c>
      <c r="Q154" s="257" t="s">
        <v>477</v>
      </c>
      <c r="R154" s="259" t="s">
        <v>478</v>
      </c>
      <c r="S154" s="258" t="s">
        <v>540</v>
      </c>
    </row>
    <row r="155" spans="1:26" s="74" customFormat="1" x14ac:dyDescent="0.2">
      <c r="A155" s="746"/>
      <c r="B155" s="748"/>
      <c r="C155" s="800"/>
      <c r="D155" s="263">
        <v>2506.371750573745</v>
      </c>
      <c r="E155" s="571">
        <v>905.68409151167202</v>
      </c>
      <c r="F155" s="571">
        <v>174.70162729083913</v>
      </c>
      <c r="G155" s="365">
        <v>97.056459606021761</v>
      </c>
      <c r="H155" s="365">
        <v>43.589073923021658</v>
      </c>
      <c r="I155" s="190"/>
      <c r="J155" s="232"/>
      <c r="K155" s="136"/>
      <c r="L155" s="138" t="s">
        <v>1332</v>
      </c>
      <c r="M155" s="255" t="s">
        <v>737</v>
      </c>
      <c r="N155" s="599">
        <v>45.206305</v>
      </c>
      <c r="O155" s="139">
        <v>19.712876999999999</v>
      </c>
      <c r="P155" s="257" t="s">
        <v>66</v>
      </c>
      <c r="Q155" s="257" t="s">
        <v>179</v>
      </c>
      <c r="R155" s="259" t="s">
        <v>735</v>
      </c>
      <c r="S155" s="258" t="s">
        <v>735</v>
      </c>
    </row>
    <row r="156" spans="1:26" s="74" customFormat="1" x14ac:dyDescent="0.2">
      <c r="A156" s="746"/>
      <c r="B156" s="748"/>
      <c r="C156" s="800"/>
      <c r="D156" s="263">
        <v>16.065256628877673</v>
      </c>
      <c r="E156" s="365">
        <v>3.2566764657669176</v>
      </c>
      <c r="F156" s="365">
        <v>3.5692744249090187</v>
      </c>
      <c r="G156" s="274">
        <v>1.1310090795539796</v>
      </c>
      <c r="H156" s="134"/>
      <c r="I156" s="190"/>
      <c r="J156" s="232"/>
      <c r="K156" s="136"/>
      <c r="L156" s="138"/>
      <c r="M156" s="255" t="s">
        <v>350</v>
      </c>
      <c r="N156" s="599">
        <v>44.082999999999998</v>
      </c>
      <c r="O156" s="139">
        <v>22.0977</v>
      </c>
      <c r="P156" s="257" t="s">
        <v>221</v>
      </c>
      <c r="Q156" s="257" t="s">
        <v>275</v>
      </c>
      <c r="R156" s="259" t="s">
        <v>276</v>
      </c>
      <c r="S156" s="258" t="s">
        <v>276</v>
      </c>
    </row>
    <row r="157" spans="1:26" s="74" customFormat="1" x14ac:dyDescent="0.2">
      <c r="A157" s="746"/>
      <c r="B157" s="748"/>
      <c r="C157" s="800"/>
      <c r="D157" s="263">
        <v>21.44964496550562</v>
      </c>
      <c r="E157" s="365">
        <v>4.3481754180417402</v>
      </c>
      <c r="F157" s="365">
        <v>0.37081337229253802</v>
      </c>
      <c r="G157" s="274">
        <v>0.11750099346692318</v>
      </c>
      <c r="H157" s="134"/>
      <c r="I157" s="190"/>
      <c r="J157" s="232"/>
      <c r="K157" s="136"/>
      <c r="L157" s="138"/>
      <c r="M157" s="255" t="s">
        <v>554</v>
      </c>
      <c r="N157" s="599">
        <v>44.363750000000003</v>
      </c>
      <c r="O157" s="139">
        <v>20.186333000000001</v>
      </c>
      <c r="P157" s="257" t="s">
        <v>96</v>
      </c>
      <c r="Q157" s="257" t="s">
        <v>549</v>
      </c>
      <c r="R157" s="259" t="s">
        <v>550</v>
      </c>
      <c r="S157" s="258" t="s">
        <v>551</v>
      </c>
    </row>
    <row r="158" spans="1:26" x14ac:dyDescent="0.2">
      <c r="A158" s="746"/>
      <c r="B158" s="748"/>
      <c r="C158" s="800"/>
      <c r="D158" s="263">
        <v>7.2207944158468509</v>
      </c>
      <c r="E158" s="365">
        <v>1.4637669214670022</v>
      </c>
      <c r="F158" s="365">
        <v>0.12483037049225029</v>
      </c>
      <c r="G158" s="274">
        <v>3.9555457390873232E-2</v>
      </c>
      <c r="H158" s="134"/>
      <c r="I158" s="191"/>
      <c r="J158" s="49"/>
      <c r="K158" s="47"/>
      <c r="L158" s="138"/>
      <c r="M158" s="353" t="s">
        <v>843</v>
      </c>
      <c r="N158" s="599">
        <v>44.354399999999998</v>
      </c>
      <c r="O158" s="139">
        <v>20.188099999999999</v>
      </c>
      <c r="P158" s="257" t="s">
        <v>96</v>
      </c>
      <c r="Q158" s="257" t="s">
        <v>549</v>
      </c>
      <c r="R158" s="259" t="s">
        <v>550</v>
      </c>
      <c r="S158" s="258" t="s">
        <v>839</v>
      </c>
    </row>
    <row r="159" spans="1:26" x14ac:dyDescent="0.2">
      <c r="A159" s="746"/>
      <c r="B159" s="748"/>
      <c r="C159" s="800"/>
      <c r="D159" s="263">
        <v>0</v>
      </c>
      <c r="E159" s="365">
        <v>0</v>
      </c>
      <c r="F159" s="365">
        <v>0.11971431154001717</v>
      </c>
      <c r="G159" s="274">
        <v>3.793431302435215E-2</v>
      </c>
      <c r="H159" s="134"/>
      <c r="I159" s="191"/>
      <c r="J159" s="49"/>
      <c r="K159" s="47"/>
      <c r="L159" s="138"/>
      <c r="M159" s="353" t="s">
        <v>845</v>
      </c>
      <c r="N159" s="599">
        <v>44.355637000000002</v>
      </c>
      <c r="O159" s="139">
        <v>20.106909000000002</v>
      </c>
      <c r="P159" s="257"/>
      <c r="Q159" s="257"/>
      <c r="R159" s="259"/>
      <c r="S159" s="258"/>
    </row>
    <row r="160" spans="1:26" ht="15.75" customHeight="1" x14ac:dyDescent="0.2">
      <c r="A160" s="746"/>
      <c r="B160" s="748"/>
      <c r="C160" s="800"/>
      <c r="D160" s="263">
        <v>18.494780554745208</v>
      </c>
      <c r="E160" s="365">
        <v>0.61339640978396259</v>
      </c>
      <c r="F160" s="365">
        <v>1.239194710742751</v>
      </c>
      <c r="G160" s="274">
        <v>0.39266817351009498</v>
      </c>
      <c r="H160" s="134"/>
      <c r="I160" s="191"/>
      <c r="J160" s="49"/>
      <c r="K160" s="47"/>
      <c r="L160" s="124"/>
      <c r="M160" s="353" t="s">
        <v>449</v>
      </c>
      <c r="N160" s="599">
        <v>43.889600000000002</v>
      </c>
      <c r="O160" s="139">
        <v>20.1191</v>
      </c>
      <c r="P160" s="257" t="s">
        <v>96</v>
      </c>
      <c r="Q160" s="257" t="s">
        <v>443</v>
      </c>
      <c r="R160" s="259" t="s">
        <v>444</v>
      </c>
      <c r="S160" s="258" t="s">
        <v>445</v>
      </c>
    </row>
    <row r="161" spans="1:19" ht="15.75" customHeight="1" x14ac:dyDescent="0.2">
      <c r="A161" s="746"/>
      <c r="B161" s="748"/>
      <c r="C161" s="800"/>
      <c r="D161" s="263">
        <v>639.13797201374416</v>
      </c>
      <c r="E161" s="365">
        <v>15.696855964788599</v>
      </c>
      <c r="F161" s="365">
        <v>1.797650313592041</v>
      </c>
      <c r="G161" s="274">
        <v>0.5696280488680785</v>
      </c>
      <c r="H161" s="134"/>
      <c r="I161" s="191"/>
      <c r="J161" s="49"/>
      <c r="K161" s="47"/>
      <c r="L161" s="124"/>
      <c r="M161" s="353" t="s">
        <v>484</v>
      </c>
      <c r="N161" s="599">
        <v>43.865600000000001</v>
      </c>
      <c r="O161" s="139">
        <v>21.420999999999999</v>
      </c>
      <c r="P161" s="257" t="s">
        <v>96</v>
      </c>
      <c r="Q161" s="257" t="s">
        <v>477</v>
      </c>
      <c r="R161" s="259" t="s">
        <v>478</v>
      </c>
      <c r="S161" s="258" t="s">
        <v>478</v>
      </c>
    </row>
    <row r="162" spans="1:19" ht="15.75" customHeight="1" x14ac:dyDescent="0.2">
      <c r="A162" s="746"/>
      <c r="B162" s="748"/>
      <c r="C162" s="800"/>
      <c r="D162" s="263">
        <v>25.672324047137025</v>
      </c>
      <c r="E162" s="365">
        <v>71.19802820229792</v>
      </c>
      <c r="F162" s="365">
        <v>0.31522712838106914</v>
      </c>
      <c r="G162" s="274">
        <v>9.9887176461587152E-2</v>
      </c>
      <c r="H162" s="134"/>
      <c r="I162" s="191"/>
      <c r="J162" s="49"/>
      <c r="K162" s="47"/>
      <c r="L162" s="48"/>
      <c r="M162" s="353" t="s">
        <v>488</v>
      </c>
      <c r="N162" s="607">
        <v>42.700659799999997</v>
      </c>
      <c r="O162" s="608">
        <v>22.153826500000001</v>
      </c>
      <c r="P162" s="257" t="s">
        <v>221</v>
      </c>
      <c r="Q162" s="257" t="s">
        <v>227</v>
      </c>
      <c r="R162" s="259" t="s">
        <v>486</v>
      </c>
      <c r="S162" s="258" t="s">
        <v>486</v>
      </c>
    </row>
    <row r="163" spans="1:19" ht="15.75" customHeight="1" x14ac:dyDescent="0.2">
      <c r="A163" s="746"/>
      <c r="B163" s="748"/>
      <c r="C163" s="800"/>
      <c r="D163" s="263">
        <v>7.2432110530034244</v>
      </c>
      <c r="E163" s="365">
        <v>52.252968796775889</v>
      </c>
      <c r="F163" s="365">
        <v>1.5099978118341824</v>
      </c>
      <c r="G163" s="274">
        <v>0.4784785454916749</v>
      </c>
      <c r="H163" s="134"/>
      <c r="I163" s="191"/>
      <c r="J163" s="49"/>
      <c r="K163" s="47"/>
      <c r="L163" s="124"/>
      <c r="M163" s="353" t="s">
        <v>851</v>
      </c>
      <c r="N163" s="599">
        <v>44.757199999999997</v>
      </c>
      <c r="O163" s="139">
        <v>19.694600000000001</v>
      </c>
      <c r="P163" s="257" t="s">
        <v>96</v>
      </c>
      <c r="Q163" s="257" t="s">
        <v>776</v>
      </c>
      <c r="R163" s="259" t="s">
        <v>777</v>
      </c>
      <c r="S163" s="258" t="s">
        <v>777</v>
      </c>
    </row>
    <row r="164" spans="1:19" ht="15.75" customHeight="1" x14ac:dyDescent="0.2">
      <c r="A164" s="746"/>
      <c r="B164" s="748"/>
      <c r="C164" s="800"/>
      <c r="D164" s="263">
        <v>20.584626496404901</v>
      </c>
      <c r="E164" s="365">
        <v>39.681571329435954</v>
      </c>
      <c r="F164" s="365">
        <v>1.3782693140288991</v>
      </c>
      <c r="G164" s="274">
        <v>0.43673725319595025</v>
      </c>
      <c r="H164" s="134"/>
      <c r="I164" s="191"/>
      <c r="J164" s="49"/>
      <c r="K164" s="47"/>
      <c r="L164" s="124"/>
      <c r="M164" s="353" t="s">
        <v>236</v>
      </c>
      <c r="N164" s="599">
        <v>43.239491999999998</v>
      </c>
      <c r="O164" s="139">
        <v>21.485498</v>
      </c>
      <c r="P164" s="257" t="s">
        <v>221</v>
      </c>
      <c r="Q164" s="257" t="s">
        <v>222</v>
      </c>
      <c r="R164" s="259" t="s">
        <v>232</v>
      </c>
      <c r="S164" s="258" t="s">
        <v>233</v>
      </c>
    </row>
    <row r="165" spans="1:19" ht="15.75" customHeight="1" x14ac:dyDescent="0.2">
      <c r="A165" s="746"/>
      <c r="B165" s="748"/>
      <c r="C165" s="800"/>
      <c r="D165" s="263">
        <v>30.705518401645321</v>
      </c>
      <c r="E165" s="365">
        <v>6.2244843924909805</v>
      </c>
      <c r="F165" s="365">
        <v>1.8459713629772845</v>
      </c>
      <c r="G165" s="274">
        <v>0.5849397170342715</v>
      </c>
      <c r="H165" s="134"/>
      <c r="I165" s="191"/>
      <c r="J165" s="49"/>
      <c r="K165" s="47"/>
      <c r="L165" s="124"/>
      <c r="M165" s="353" t="s">
        <v>317</v>
      </c>
      <c r="N165" s="599">
        <v>42.993769</v>
      </c>
      <c r="O165" s="139">
        <v>21.960491999999999</v>
      </c>
      <c r="P165" s="257" t="s">
        <v>221</v>
      </c>
      <c r="Q165" s="257" t="s">
        <v>314</v>
      </c>
      <c r="R165" s="259" t="s">
        <v>315</v>
      </c>
      <c r="S165" s="258" t="s">
        <v>315</v>
      </c>
    </row>
    <row r="166" spans="1:19" ht="15.75" customHeight="1" x14ac:dyDescent="0.2">
      <c r="A166" s="746"/>
      <c r="B166" s="748"/>
      <c r="C166" s="800"/>
      <c r="D166" s="263">
        <v>16.394825149269806</v>
      </c>
      <c r="E166" s="365">
        <v>1.4044345993712919</v>
      </c>
      <c r="F166" s="365">
        <v>0.90491192990873692</v>
      </c>
      <c r="G166" s="274">
        <v>0.28674276255729042</v>
      </c>
      <c r="H166" s="134"/>
      <c r="I166" s="191"/>
      <c r="J166" s="49"/>
      <c r="K166" s="47"/>
      <c r="L166" s="124"/>
      <c r="M166" s="353" t="s">
        <v>319</v>
      </c>
      <c r="N166" s="599">
        <v>45.808999999999997</v>
      </c>
      <c r="O166" s="139">
        <v>20.446400000000001</v>
      </c>
      <c r="P166" s="257" t="s">
        <v>66</v>
      </c>
      <c r="Q166" s="257" t="s">
        <v>292</v>
      </c>
      <c r="R166" s="259" t="s">
        <v>293</v>
      </c>
      <c r="S166" s="258" t="s">
        <v>293</v>
      </c>
    </row>
    <row r="167" spans="1:19" ht="15.75" customHeight="1" x14ac:dyDescent="0.2">
      <c r="A167" s="746"/>
      <c r="B167" s="748"/>
      <c r="C167" s="800"/>
      <c r="D167" s="263">
        <v>11.631450918863116</v>
      </c>
      <c r="E167" s="365">
        <v>2.3578753421277163</v>
      </c>
      <c r="F167" s="365">
        <v>0.94181347775811752</v>
      </c>
      <c r="G167" s="274">
        <v>0.29843589138369292</v>
      </c>
      <c r="H167" s="134"/>
      <c r="I167" s="191"/>
      <c r="J167" s="49"/>
      <c r="K167" s="47"/>
      <c r="L167" s="124"/>
      <c r="M167" s="353" t="s">
        <v>471</v>
      </c>
      <c r="N167" s="599">
        <v>42.992575899999999</v>
      </c>
      <c r="O167" s="139">
        <v>21.9627339</v>
      </c>
      <c r="P167" s="257" t="s">
        <v>221</v>
      </c>
      <c r="Q167" s="257" t="s">
        <v>314</v>
      </c>
      <c r="R167" s="259" t="s">
        <v>315</v>
      </c>
      <c r="S167" s="258" t="s">
        <v>315</v>
      </c>
    </row>
    <row r="168" spans="1:19" ht="15.75" customHeight="1" x14ac:dyDescent="0.2">
      <c r="A168" s="746"/>
      <c r="B168" s="748"/>
      <c r="C168" s="800"/>
      <c r="D168" s="263">
        <v>6.9939907928509317</v>
      </c>
      <c r="E168" s="365">
        <v>21.878545246160176</v>
      </c>
      <c r="F168" s="365">
        <v>0.52378898127054263</v>
      </c>
      <c r="G168" s="274">
        <v>0.16597493581693812</v>
      </c>
      <c r="H168" s="134"/>
      <c r="I168" s="191"/>
      <c r="J168" s="49"/>
      <c r="K168" s="47"/>
      <c r="L168" s="124"/>
      <c r="M168" s="353" t="s">
        <v>474</v>
      </c>
      <c r="N168" s="599">
        <v>42.973599999999998</v>
      </c>
      <c r="O168" s="139">
        <v>22.076799999999999</v>
      </c>
      <c r="P168" s="257" t="s">
        <v>221</v>
      </c>
      <c r="Q168" s="257" t="s">
        <v>314</v>
      </c>
      <c r="R168" s="259" t="s">
        <v>472</v>
      </c>
      <c r="S168" s="258" t="s">
        <v>473</v>
      </c>
    </row>
    <row r="169" spans="1:19" ht="15.75" customHeight="1" x14ac:dyDescent="0.2">
      <c r="A169" s="746"/>
      <c r="B169" s="748"/>
      <c r="C169" s="800"/>
      <c r="D169" s="263">
        <v>20.294528839084538</v>
      </c>
      <c r="E169" s="365">
        <v>1.4284497902791033</v>
      </c>
      <c r="F169" s="365">
        <v>2.3294267270124127</v>
      </c>
      <c r="G169" s="274">
        <v>0.73813399160920634</v>
      </c>
      <c r="H169" s="134"/>
      <c r="I169" s="191"/>
      <c r="J169" s="49"/>
      <c r="K169" s="47"/>
      <c r="L169" s="124"/>
      <c r="M169" s="353" t="s">
        <v>492</v>
      </c>
      <c r="N169" s="599">
        <v>46.065800000000003</v>
      </c>
      <c r="O169" s="139">
        <v>20.059000000000001</v>
      </c>
      <c r="P169" s="257" t="s">
        <v>66</v>
      </c>
      <c r="Q169" s="257" t="s">
        <v>292</v>
      </c>
      <c r="R169" s="259" t="s">
        <v>490</v>
      </c>
      <c r="S169" s="258" t="s">
        <v>490</v>
      </c>
    </row>
    <row r="170" spans="1:19" ht="15.75" customHeight="1" x14ac:dyDescent="0.2">
      <c r="A170" s="746"/>
      <c r="B170" s="748"/>
      <c r="C170" s="800"/>
      <c r="D170" s="263">
        <v>17.191890439852756</v>
      </c>
      <c r="E170" s="365">
        <v>1.1475325991558012</v>
      </c>
      <c r="F170" s="365">
        <v>1.1702695845564159</v>
      </c>
      <c r="G170" s="274">
        <v>0.37082761594967817</v>
      </c>
      <c r="H170" s="134"/>
      <c r="I170" s="191"/>
      <c r="J170" s="49"/>
      <c r="K170" s="47"/>
      <c r="L170" s="124"/>
      <c r="M170" s="353" t="s">
        <v>562</v>
      </c>
      <c r="N170" s="599">
        <v>45.3996</v>
      </c>
      <c r="O170" s="139">
        <v>20.3931</v>
      </c>
      <c r="P170" s="257" t="s">
        <v>66</v>
      </c>
      <c r="Q170" s="257" t="s">
        <v>67</v>
      </c>
      <c r="R170" s="259" t="s">
        <v>68</v>
      </c>
      <c r="S170" s="258" t="s">
        <v>68</v>
      </c>
    </row>
    <row r="171" spans="1:19" ht="15.75" customHeight="1" x14ac:dyDescent="0.2">
      <c r="A171" s="746"/>
      <c r="B171" s="748"/>
      <c r="C171" s="800"/>
      <c r="D171" s="263">
        <v>0.32895316172509026</v>
      </c>
      <c r="E171" s="365">
        <v>6.6683903337345057E-2</v>
      </c>
      <c r="F171" s="365">
        <v>2.9757557439947124E-2</v>
      </c>
      <c r="G171" s="274">
        <v>9.4293863803389597E-3</v>
      </c>
      <c r="H171" s="134"/>
      <c r="I171" s="191"/>
      <c r="J171" s="49"/>
      <c r="K171" s="47"/>
      <c r="L171" s="124"/>
      <c r="M171" s="353" t="s">
        <v>599</v>
      </c>
      <c r="N171" s="599">
        <v>44.391100000000002</v>
      </c>
      <c r="O171" s="139">
        <v>20.9697</v>
      </c>
      <c r="P171" s="257" t="s">
        <v>221</v>
      </c>
      <c r="Q171" s="257" t="s">
        <v>595</v>
      </c>
      <c r="R171" s="259" t="s">
        <v>596</v>
      </c>
      <c r="S171" s="258" t="s">
        <v>596</v>
      </c>
    </row>
    <row r="172" spans="1:19" ht="15.75" customHeight="1" x14ac:dyDescent="0.2">
      <c r="A172" s="746"/>
      <c r="B172" s="748"/>
      <c r="C172" s="800"/>
      <c r="D172" s="263">
        <v>0.47435362390929642</v>
      </c>
      <c r="E172" s="365">
        <v>9.6968901102547814E-2</v>
      </c>
      <c r="F172" s="365">
        <v>0.31374866694226378</v>
      </c>
      <c r="G172" s="274">
        <v>9.9418690962296385E-2</v>
      </c>
      <c r="H172" s="134"/>
      <c r="I172" s="191"/>
      <c r="J172" s="49"/>
      <c r="K172" s="47"/>
      <c r="L172" s="124"/>
      <c r="M172" s="353" t="s">
        <v>606</v>
      </c>
      <c r="N172" s="599">
        <v>45.183461000000001</v>
      </c>
      <c r="O172" s="139">
        <v>19.963694</v>
      </c>
      <c r="P172" s="257" t="s">
        <v>66</v>
      </c>
      <c r="Q172" s="257" t="s">
        <v>179</v>
      </c>
      <c r="R172" s="259" t="s">
        <v>604</v>
      </c>
      <c r="S172" s="258" t="s">
        <v>604</v>
      </c>
    </row>
    <row r="173" spans="1:19" ht="15.75" customHeight="1" x14ac:dyDescent="0.2">
      <c r="A173" s="746"/>
      <c r="B173" s="748"/>
      <c r="C173" s="800"/>
      <c r="D173" s="263">
        <v>68.148950482270592</v>
      </c>
      <c r="E173" s="365">
        <v>15.91914535113783</v>
      </c>
      <c r="F173" s="365">
        <v>6.8097231759126658E-2</v>
      </c>
      <c r="G173" s="274">
        <v>2.1578219616449658E-2</v>
      </c>
      <c r="H173" s="134"/>
      <c r="I173" s="191"/>
      <c r="J173" s="49"/>
      <c r="K173" s="47"/>
      <c r="L173" s="124"/>
      <c r="M173" s="353" t="s">
        <v>617</v>
      </c>
      <c r="N173" s="599">
        <v>45.5458</v>
      </c>
      <c r="O173" s="139">
        <v>20.231400000000001</v>
      </c>
      <c r="P173" s="257" t="s">
        <v>66</v>
      </c>
      <c r="Q173" s="257" t="s">
        <v>67</v>
      </c>
      <c r="R173" s="259" t="s">
        <v>616</v>
      </c>
      <c r="S173" s="258" t="s">
        <v>616</v>
      </c>
    </row>
    <row r="174" spans="1:19" ht="15.75" customHeight="1" x14ac:dyDescent="0.2">
      <c r="A174" s="746"/>
      <c r="B174" s="748"/>
      <c r="C174" s="800"/>
      <c r="D174" s="263">
        <v>5.3624112413764042E-3</v>
      </c>
      <c r="E174" s="365">
        <v>3.4307415582587155E-3</v>
      </c>
      <c r="F174" s="365">
        <v>2.9257440750976132E-4</v>
      </c>
      <c r="G174" s="274">
        <v>9.2709125706158302E-5</v>
      </c>
      <c r="H174" s="134"/>
      <c r="I174" s="191"/>
      <c r="J174" s="49"/>
      <c r="K174" s="47"/>
      <c r="L174" s="124"/>
      <c r="M174" s="353" t="s">
        <v>766</v>
      </c>
      <c r="N174" s="599">
        <v>43.166699999999999</v>
      </c>
      <c r="O174" s="139">
        <v>20.522300000000001</v>
      </c>
      <c r="P174" s="257" t="s">
        <v>96</v>
      </c>
      <c r="Q174" s="257" t="s">
        <v>97</v>
      </c>
      <c r="R174" s="259" t="s">
        <v>763</v>
      </c>
      <c r="S174" s="258" t="s">
        <v>763</v>
      </c>
    </row>
    <row r="175" spans="1:19" ht="15.75" customHeight="1" x14ac:dyDescent="0.2">
      <c r="A175" s="746"/>
      <c r="B175" s="748"/>
      <c r="C175" s="800"/>
      <c r="D175" s="263">
        <v>13.739112959073392</v>
      </c>
      <c r="E175" s="365">
        <v>2.785131097993137</v>
      </c>
      <c r="F175" s="365">
        <v>1.2826649984136458</v>
      </c>
      <c r="G175" s="274">
        <v>0.40644276301867793</v>
      </c>
      <c r="H175" s="134"/>
      <c r="I175" s="191"/>
      <c r="J175" s="49"/>
      <c r="K175" s="47"/>
      <c r="L175" s="124"/>
      <c r="M175" s="353" t="s">
        <v>854</v>
      </c>
      <c r="N175" s="599">
        <v>44.757199999999997</v>
      </c>
      <c r="O175" s="139">
        <v>19.694600000000001</v>
      </c>
      <c r="P175" s="257" t="s">
        <v>96</v>
      </c>
      <c r="Q175" s="257" t="s">
        <v>776</v>
      </c>
      <c r="R175" s="259" t="s">
        <v>777</v>
      </c>
      <c r="S175" s="258" t="s">
        <v>777</v>
      </c>
    </row>
    <row r="176" spans="1:19" ht="15.75" customHeight="1" x14ac:dyDescent="0.2">
      <c r="A176" s="746"/>
      <c r="B176" s="748"/>
      <c r="C176" s="800"/>
      <c r="D176" s="263">
        <v>11.781657039208996</v>
      </c>
      <c r="E176" s="365">
        <v>2.3858284933602407</v>
      </c>
      <c r="F176" s="365">
        <v>0.51952124380070686</v>
      </c>
      <c r="G176" s="274">
        <v>0.16462260219029071</v>
      </c>
      <c r="H176" s="134"/>
      <c r="I176" s="191"/>
      <c r="J176" s="49"/>
      <c r="K176" s="47"/>
      <c r="L176" s="124"/>
      <c r="M176" s="353" t="s">
        <v>980</v>
      </c>
      <c r="N176" s="599">
        <v>46.133600000000001</v>
      </c>
      <c r="O176" s="139">
        <v>19.9969</v>
      </c>
      <c r="P176" s="257" t="s">
        <v>66</v>
      </c>
      <c r="Q176" s="257" t="s">
        <v>292</v>
      </c>
      <c r="R176" s="259" t="s">
        <v>490</v>
      </c>
      <c r="S176" s="258" t="s">
        <v>490</v>
      </c>
    </row>
    <row r="177" spans="1:19" ht="15.75" customHeight="1" x14ac:dyDescent="0.2">
      <c r="A177" s="746"/>
      <c r="B177" s="748"/>
      <c r="C177" s="800"/>
      <c r="D177" s="263">
        <v>1.6139099668922856</v>
      </c>
      <c r="E177" s="365">
        <v>10.840588351198409</v>
      </c>
      <c r="F177" s="365">
        <v>0.92448779951786619</v>
      </c>
      <c r="G177" s="274">
        <v>0.29294584016700775</v>
      </c>
      <c r="H177" s="134"/>
      <c r="I177" s="191"/>
      <c r="J177" s="49"/>
      <c r="K177" s="47"/>
      <c r="L177" s="124"/>
      <c r="M177" s="353" t="s">
        <v>987</v>
      </c>
      <c r="N177" s="599">
        <v>45.592100000000002</v>
      </c>
      <c r="O177" s="139">
        <v>20.054300000000001</v>
      </c>
      <c r="P177" s="257" t="s">
        <v>66</v>
      </c>
      <c r="Q177" s="257" t="s">
        <v>179</v>
      </c>
      <c r="R177" s="259" t="s">
        <v>211</v>
      </c>
      <c r="S177" s="258" t="s">
        <v>211</v>
      </c>
    </row>
    <row r="178" spans="1:19" ht="15.75" customHeight="1" x14ac:dyDescent="0.2">
      <c r="A178" s="746"/>
      <c r="B178" s="748"/>
      <c r="C178" s="800"/>
      <c r="D178" s="263">
        <v>2.1846990847653514</v>
      </c>
      <c r="E178" s="365">
        <v>7.0284795070738477</v>
      </c>
      <c r="F178" s="365">
        <v>0.59939030456154196</v>
      </c>
      <c r="G178" s="274">
        <v>0.18993100444301342</v>
      </c>
      <c r="H178" s="134"/>
      <c r="I178" s="191"/>
      <c r="J178" s="49"/>
      <c r="K178" s="47"/>
      <c r="L178" s="124"/>
      <c r="M178" s="353" t="s">
        <v>991</v>
      </c>
      <c r="N178" s="599">
        <v>44.543999999999997</v>
      </c>
      <c r="O178" s="139">
        <v>20.9788</v>
      </c>
      <c r="P178" s="257" t="s">
        <v>221</v>
      </c>
      <c r="Q178" s="257" t="s">
        <v>595</v>
      </c>
      <c r="R178" s="259" t="s">
        <v>860</v>
      </c>
      <c r="S178" s="258" t="s">
        <v>988</v>
      </c>
    </row>
    <row r="179" spans="1:19" ht="15.75" customHeight="1" x14ac:dyDescent="0.2">
      <c r="A179" s="746"/>
      <c r="B179" s="748"/>
      <c r="C179" s="800"/>
      <c r="D179" s="263">
        <v>4.0745534596360065</v>
      </c>
      <c r="E179" s="365">
        <v>6.2030834498221914</v>
      </c>
      <c r="F179" s="365">
        <v>0.28719774284713856</v>
      </c>
      <c r="G179" s="274">
        <v>9.1005402252252579E-2</v>
      </c>
      <c r="H179" s="134"/>
      <c r="I179" s="191"/>
      <c r="J179" s="49"/>
      <c r="K179" s="47"/>
      <c r="L179" s="124"/>
      <c r="M179" s="353" t="s">
        <v>998</v>
      </c>
      <c r="N179" s="599">
        <v>44.209682000000001</v>
      </c>
      <c r="O179" s="139">
        <v>21.210609999999999</v>
      </c>
      <c r="P179" s="257" t="s">
        <v>96</v>
      </c>
      <c r="Q179" s="257" t="s">
        <v>477</v>
      </c>
      <c r="R179" s="259" t="s">
        <v>748</v>
      </c>
      <c r="S179" s="258" t="s">
        <v>749</v>
      </c>
    </row>
    <row r="180" spans="1:19" ht="15.75" customHeight="1" x14ac:dyDescent="0.2">
      <c r="A180" s="746"/>
      <c r="B180" s="748"/>
      <c r="C180" s="800"/>
      <c r="D180" s="263">
        <v>13.111535027070342</v>
      </c>
      <c r="E180" s="365">
        <v>11.942007747644675</v>
      </c>
      <c r="F180" s="365">
        <v>0.70930729587460173</v>
      </c>
      <c r="G180" s="274">
        <v>0.22476080466928644</v>
      </c>
      <c r="H180" s="134"/>
      <c r="I180" s="191"/>
      <c r="J180" s="49"/>
      <c r="K180" s="47"/>
      <c r="L180" s="124"/>
      <c r="M180" s="353" t="s">
        <v>999</v>
      </c>
      <c r="N180" s="599">
        <v>43.670737000000003</v>
      </c>
      <c r="O180" s="139">
        <v>21.429458</v>
      </c>
      <c r="P180" s="257" t="s">
        <v>96</v>
      </c>
      <c r="Q180" s="257" t="s">
        <v>121</v>
      </c>
      <c r="R180" s="259" t="s">
        <v>464</v>
      </c>
      <c r="S180" s="258" t="s">
        <v>465</v>
      </c>
    </row>
    <row r="181" spans="1:19" ht="15.75" customHeight="1" x14ac:dyDescent="0.2">
      <c r="A181" s="746"/>
      <c r="B181" s="748"/>
      <c r="C181" s="800"/>
      <c r="D181" s="263">
        <v>16.531171048210375</v>
      </c>
      <c r="E181" s="365">
        <v>0.74250328695431633</v>
      </c>
      <c r="F181" s="365">
        <v>1.0839819963684816</v>
      </c>
      <c r="G181" s="274">
        <v>0.34348535136719061</v>
      </c>
      <c r="H181" s="134"/>
      <c r="I181" s="191"/>
      <c r="J181" s="49"/>
      <c r="K181" s="47"/>
      <c r="L181" s="124"/>
      <c r="M181" s="353" t="s">
        <v>1008</v>
      </c>
      <c r="N181" s="599">
        <v>45.604399999999998</v>
      </c>
      <c r="O181" s="139">
        <v>20.156099999999999</v>
      </c>
      <c r="P181" s="257" t="s">
        <v>66</v>
      </c>
      <c r="Q181" s="257" t="s">
        <v>67</v>
      </c>
      <c r="R181" s="259" t="s">
        <v>616</v>
      </c>
      <c r="S181" s="258" t="s">
        <v>616</v>
      </c>
    </row>
    <row r="182" spans="1:19" ht="15.75" customHeight="1" x14ac:dyDescent="0.2">
      <c r="A182" s="746"/>
      <c r="B182" s="748"/>
      <c r="C182" s="800"/>
      <c r="D182" s="572"/>
      <c r="E182" s="134"/>
      <c r="F182" s="134"/>
      <c r="G182" s="134"/>
      <c r="H182" s="134"/>
      <c r="I182" s="191"/>
      <c r="J182" s="49"/>
      <c r="K182" s="47"/>
      <c r="L182" s="48"/>
      <c r="M182" s="140"/>
      <c r="N182" s="49"/>
      <c r="O182" s="46"/>
      <c r="P182" s="47"/>
      <c r="Q182" s="47"/>
      <c r="R182" s="47"/>
      <c r="S182" s="48"/>
    </row>
    <row r="183" spans="1:19" ht="15.75" customHeight="1" x14ac:dyDescent="0.2">
      <c r="A183" s="746"/>
      <c r="B183" s="748"/>
      <c r="C183" s="179" t="s">
        <v>1292</v>
      </c>
      <c r="D183" s="573">
        <v>3542.3762176607738</v>
      </c>
      <c r="E183" s="277">
        <v>1202.8860597586881</v>
      </c>
      <c r="F183" s="574">
        <v>279.08971570122304</v>
      </c>
      <c r="G183" s="574">
        <v>149.33111921172593</v>
      </c>
      <c r="H183" s="574">
        <v>44.370454690085893</v>
      </c>
      <c r="I183" s="194">
        <v>0</v>
      </c>
      <c r="J183" s="182"/>
      <c r="K183" s="183"/>
      <c r="L183" s="184"/>
      <c r="M183" s="185"/>
      <c r="N183" s="182"/>
      <c r="O183" s="186"/>
      <c r="P183" s="183"/>
      <c r="Q183" s="183"/>
      <c r="R183" s="183"/>
      <c r="S183" s="184"/>
    </row>
    <row r="184" spans="1:19" ht="15.75" customHeight="1" x14ac:dyDescent="0.2">
      <c r="A184" s="746"/>
      <c r="B184" s="748"/>
      <c r="C184" s="395" t="s">
        <v>1522</v>
      </c>
      <c r="D184" s="571">
        <v>274.459858</v>
      </c>
      <c r="E184" s="571">
        <v>63.352311999999998</v>
      </c>
      <c r="F184" s="571">
        <v>19.895802033085896</v>
      </c>
      <c r="G184" s="571">
        <v>3.9791604066171788</v>
      </c>
      <c r="H184" s="571"/>
      <c r="I184" s="312"/>
      <c r="J184" s="224" t="s">
        <v>1250</v>
      </c>
      <c r="K184" s="177">
        <v>189350</v>
      </c>
      <c r="L184" s="48" t="s">
        <v>1490</v>
      </c>
      <c r="M184" s="140"/>
      <c r="N184" s="49"/>
      <c r="O184" s="46"/>
      <c r="P184" s="47"/>
      <c r="Q184" s="47"/>
      <c r="R184" s="47"/>
      <c r="S184" s="48"/>
    </row>
    <row r="185" spans="1:19" ht="15.75" customHeight="1" x14ac:dyDescent="0.2">
      <c r="A185" s="746"/>
      <c r="B185" s="748"/>
      <c r="C185" s="395" t="s">
        <v>1521</v>
      </c>
      <c r="D185" s="571">
        <v>2551.3011446799387</v>
      </c>
      <c r="E185" s="571">
        <v>921.91944744956243</v>
      </c>
      <c r="F185" s="571">
        <v>255.13011446799388</v>
      </c>
      <c r="G185" s="571">
        <v>141.73895248221882</v>
      </c>
      <c r="H185" s="571">
        <v>44.370454690085893</v>
      </c>
      <c r="I185" s="312"/>
      <c r="J185" s="224" t="s">
        <v>1250</v>
      </c>
      <c r="K185" s="177">
        <v>1654422</v>
      </c>
      <c r="L185" s="48" t="s">
        <v>1491</v>
      </c>
      <c r="M185" s="140"/>
      <c r="N185" s="49"/>
      <c r="O185" s="46"/>
      <c r="P185" s="47"/>
      <c r="Q185" s="47"/>
      <c r="R185" s="47"/>
      <c r="S185" s="48"/>
    </row>
    <row r="186" spans="1:19" ht="15.75" customHeight="1" x14ac:dyDescent="0.2">
      <c r="A186" s="746"/>
      <c r="B186" s="748"/>
      <c r="C186" s="417" t="s">
        <v>1720</v>
      </c>
      <c r="D186" s="571">
        <v>25.098400519722063</v>
      </c>
      <c r="E186" s="571">
        <v>12.478699134805629</v>
      </c>
      <c r="F186" s="571"/>
      <c r="G186" s="571"/>
      <c r="H186" s="571"/>
      <c r="I186" s="312"/>
      <c r="J186" s="224" t="s">
        <v>1250</v>
      </c>
      <c r="K186" s="177">
        <v>456629</v>
      </c>
      <c r="L186" s="317" t="s">
        <v>1492</v>
      </c>
      <c r="M186" s="140"/>
      <c r="N186" s="49"/>
      <c r="O186" s="46"/>
      <c r="P186" s="47"/>
      <c r="Q186" s="47"/>
      <c r="R186" s="47"/>
      <c r="S186" s="48"/>
    </row>
    <row r="187" spans="1:19" ht="15.75" customHeight="1" x14ac:dyDescent="0.2">
      <c r="A187" s="746"/>
      <c r="B187" s="748"/>
      <c r="C187" s="395" t="s">
        <v>1523</v>
      </c>
      <c r="D187" s="571">
        <v>120.44965907099608</v>
      </c>
      <c r="E187" s="571">
        <v>75.281036919372553</v>
      </c>
      <c r="F187" s="571">
        <v>4.0650935139660067</v>
      </c>
      <c r="G187" s="571">
        <v>3.6134164568586726</v>
      </c>
      <c r="H187" s="571"/>
      <c r="I187" s="312"/>
      <c r="J187" s="224" t="s">
        <v>1250</v>
      </c>
      <c r="K187" s="177">
        <v>49287</v>
      </c>
      <c r="L187" s="48" t="s">
        <v>1493</v>
      </c>
      <c r="M187" s="140"/>
      <c r="N187" s="49"/>
      <c r="O187" s="46"/>
      <c r="P187" s="47"/>
      <c r="Q187" s="47"/>
      <c r="R187" s="47"/>
      <c r="S187" s="48"/>
    </row>
    <row r="188" spans="1:19" ht="15.75" customHeight="1" x14ac:dyDescent="0.2">
      <c r="A188" s="746"/>
      <c r="B188" s="748"/>
      <c r="C188" s="417" t="s">
        <v>1721</v>
      </c>
      <c r="D188" s="571">
        <v>478.84341946863242</v>
      </c>
      <c r="E188" s="571">
        <v>103.05543158129264</v>
      </c>
      <c r="F188" s="571"/>
      <c r="G188" s="571"/>
      <c r="H188" s="571"/>
      <c r="I188" s="312"/>
      <c r="J188" s="224" t="s">
        <v>1250</v>
      </c>
      <c r="K188" s="177">
        <v>1674200</v>
      </c>
      <c r="L188" s="48" t="s">
        <v>1494</v>
      </c>
      <c r="M188" s="140"/>
      <c r="N188" s="49"/>
      <c r="O188" s="46"/>
      <c r="P188" s="47"/>
      <c r="Q188" s="47"/>
      <c r="R188" s="47"/>
      <c r="S188" s="48"/>
    </row>
    <row r="189" spans="1:19" ht="15.75" customHeight="1" x14ac:dyDescent="0.2">
      <c r="A189" s="746"/>
      <c r="B189" s="748"/>
      <c r="C189" s="417" t="s">
        <v>1722</v>
      </c>
      <c r="D189" s="571">
        <v>92.223735921484746</v>
      </c>
      <c r="E189" s="571">
        <v>26.799132673654981</v>
      </c>
      <c r="F189" s="571"/>
      <c r="G189" s="571"/>
      <c r="H189" s="571"/>
      <c r="I189" s="312"/>
      <c r="J189" s="224" t="s">
        <v>1250</v>
      </c>
      <c r="K189" s="177">
        <v>69800</v>
      </c>
      <c r="L189" s="48" t="s">
        <v>1495</v>
      </c>
      <c r="M189" s="140"/>
      <c r="N189" s="49"/>
      <c r="O189" s="46"/>
      <c r="P189" s="47"/>
      <c r="Q189" s="47"/>
      <c r="R189" s="47"/>
      <c r="S189" s="48"/>
    </row>
    <row r="190" spans="1:19" ht="16.5" customHeight="1" thickBot="1" x14ac:dyDescent="0.25">
      <c r="A190" s="747"/>
      <c r="B190" s="749"/>
      <c r="C190" s="229" t="s">
        <v>1185</v>
      </c>
      <c r="D190" s="575">
        <v>3542.3762176607738</v>
      </c>
      <c r="E190" s="576">
        <v>1202.8860597586881</v>
      </c>
      <c r="F190" s="576">
        <v>279.09101001504581</v>
      </c>
      <c r="G190" s="577">
        <v>149.33152934569466</v>
      </c>
      <c r="H190" s="577">
        <v>44.370454690085893</v>
      </c>
      <c r="I190" s="316"/>
      <c r="J190" s="224" t="s">
        <v>1250</v>
      </c>
      <c r="K190" s="178">
        <v>4093688</v>
      </c>
      <c r="L190" s="126" t="s">
        <v>1208</v>
      </c>
      <c r="M190" s="141"/>
      <c r="N190" s="51"/>
      <c r="O190" s="54"/>
      <c r="P190" s="52"/>
      <c r="Q190" s="52"/>
      <c r="R190" s="52"/>
      <c r="S190" s="53"/>
    </row>
    <row r="191" spans="1:19" s="74" customFormat="1" x14ac:dyDescent="0.2">
      <c r="A191" s="816" t="s">
        <v>1754</v>
      </c>
      <c r="B191" s="817" t="s">
        <v>1538</v>
      </c>
      <c r="C191" s="802" t="s">
        <v>1184</v>
      </c>
      <c r="D191" s="375">
        <v>10.371815478257655</v>
      </c>
      <c r="E191" s="376">
        <v>0.33672986865712851</v>
      </c>
      <c r="F191" s="366">
        <v>1.7766322134976362</v>
      </c>
      <c r="G191" s="148">
        <v>1.4208161692707182</v>
      </c>
      <c r="H191" s="148">
        <v>0.3403044203653055</v>
      </c>
      <c r="I191" s="196"/>
      <c r="J191" s="325"/>
      <c r="K191" s="150"/>
      <c r="L191" s="151"/>
      <c r="M191" s="152" t="s">
        <v>140</v>
      </c>
      <c r="N191" s="599">
        <v>44.873800000000003</v>
      </c>
      <c r="O191" s="139">
        <v>20.3384</v>
      </c>
      <c r="P191" s="257" t="s">
        <v>54</v>
      </c>
      <c r="Q191" s="257" t="s">
        <v>55</v>
      </c>
      <c r="R191" s="259" t="s">
        <v>73</v>
      </c>
      <c r="S191" s="258" t="s">
        <v>74</v>
      </c>
    </row>
    <row r="192" spans="1:19" s="74" customFormat="1" x14ac:dyDescent="0.2">
      <c r="A192" s="746"/>
      <c r="B192" s="748"/>
      <c r="C192" s="800"/>
      <c r="D192" s="273">
        <v>5.4469875375496191</v>
      </c>
      <c r="E192" s="274">
        <v>0.5419498223595538</v>
      </c>
      <c r="F192" s="274">
        <v>0.48515110262273825</v>
      </c>
      <c r="G192" s="134">
        <v>0.38798718491592915</v>
      </c>
      <c r="H192" s="134">
        <v>0.17871836811873698</v>
      </c>
      <c r="I192" s="190"/>
      <c r="J192" s="326"/>
      <c r="K192" s="136"/>
      <c r="L192" s="138"/>
      <c r="M192" s="145" t="s">
        <v>404</v>
      </c>
      <c r="N192" s="599">
        <v>45.243400000000001</v>
      </c>
      <c r="O192" s="139">
        <v>19.417999999999999</v>
      </c>
      <c r="P192" s="257" t="s">
        <v>66</v>
      </c>
      <c r="Q192" s="257" t="s">
        <v>179</v>
      </c>
      <c r="R192" s="259" t="s">
        <v>271</v>
      </c>
      <c r="S192" s="258" t="s">
        <v>271</v>
      </c>
    </row>
    <row r="193" spans="1:19" s="74" customFormat="1" x14ac:dyDescent="0.2">
      <c r="A193" s="746"/>
      <c r="B193" s="748"/>
      <c r="C193" s="800"/>
      <c r="D193" s="273">
        <v>0.35558991001940715</v>
      </c>
      <c r="E193" s="274">
        <v>6.4327800040142116E-2</v>
      </c>
      <c r="F193" s="274">
        <v>1.7766322134976362</v>
      </c>
      <c r="G193" s="134">
        <v>1.4208161692707182</v>
      </c>
      <c r="H193" s="134">
        <v>1.1667081666712563E-2</v>
      </c>
      <c r="I193" s="190"/>
      <c r="J193" s="326"/>
      <c r="K193" s="136"/>
      <c r="L193" s="138"/>
      <c r="M193" s="145" t="s">
        <v>671</v>
      </c>
      <c r="N193" s="599">
        <v>44.014800000000001</v>
      </c>
      <c r="O193" s="139">
        <v>20.458300000000001</v>
      </c>
      <c r="P193" s="257" t="s">
        <v>96</v>
      </c>
      <c r="Q193" s="257" t="s">
        <v>451</v>
      </c>
      <c r="R193" s="259" t="s">
        <v>452</v>
      </c>
      <c r="S193" s="258" t="s">
        <v>452</v>
      </c>
    </row>
    <row r="194" spans="1:19" s="74" customFormat="1" x14ac:dyDescent="0.2">
      <c r="A194" s="746"/>
      <c r="B194" s="748"/>
      <c r="C194" s="800"/>
      <c r="D194" s="273">
        <v>13.143533589969675</v>
      </c>
      <c r="E194" s="274">
        <v>4.7413341525067779E-2</v>
      </c>
      <c r="F194" s="274">
        <v>0.93303757148565192</v>
      </c>
      <c r="G194" s="134">
        <v>0.746172932153502</v>
      </c>
      <c r="H194" s="134">
        <v>0.4312458690826933</v>
      </c>
      <c r="I194" s="190"/>
      <c r="J194" s="326"/>
      <c r="K194" s="136"/>
      <c r="L194" s="138"/>
      <c r="M194" s="145" t="s">
        <v>1005</v>
      </c>
      <c r="N194" s="599">
        <v>44.007899999999999</v>
      </c>
      <c r="O194" s="139">
        <v>20.915400000000002</v>
      </c>
      <c r="P194" s="257" t="s">
        <v>96</v>
      </c>
      <c r="Q194" s="257" t="s">
        <v>501</v>
      </c>
      <c r="R194" s="259" t="s">
        <v>502</v>
      </c>
      <c r="S194" s="258" t="s">
        <v>503</v>
      </c>
    </row>
    <row r="195" spans="1:19" s="74" customFormat="1" x14ac:dyDescent="0.2">
      <c r="A195" s="746"/>
      <c r="B195" s="748"/>
      <c r="C195" s="800"/>
      <c r="D195" s="273">
        <v>11.389339267506335</v>
      </c>
      <c r="E195" s="274">
        <v>0.17472988030624198</v>
      </c>
      <c r="F195" s="274">
        <v>6.091050214492745E-2</v>
      </c>
      <c r="G195" s="134">
        <v>4.8711616095002672E-2</v>
      </c>
      <c r="H195" s="134">
        <v>0.37368988157352501</v>
      </c>
      <c r="I195" s="190"/>
      <c r="J195" s="326"/>
      <c r="K195" s="136"/>
      <c r="L195" s="138"/>
      <c r="M195" s="145" t="s">
        <v>1075</v>
      </c>
      <c r="N195" s="599">
        <v>44.007323</v>
      </c>
      <c r="O195" s="139">
        <v>21.254017000000001</v>
      </c>
      <c r="P195" s="257" t="s">
        <v>96</v>
      </c>
      <c r="Q195" s="257" t="s">
        <v>477</v>
      </c>
      <c r="R195" s="259" t="s">
        <v>575</v>
      </c>
      <c r="S195" s="258" t="s">
        <v>1072</v>
      </c>
    </row>
    <row r="196" spans="1:19" s="74" customFormat="1" x14ac:dyDescent="0.2">
      <c r="A196" s="746"/>
      <c r="B196" s="748"/>
      <c r="C196" s="800"/>
      <c r="D196" s="133"/>
      <c r="E196" s="134"/>
      <c r="F196" s="134"/>
      <c r="G196" s="134"/>
      <c r="H196" s="134"/>
      <c r="I196" s="190"/>
      <c r="J196" s="326"/>
      <c r="K196" s="136"/>
      <c r="L196" s="138"/>
      <c r="M196" s="145"/>
      <c r="N196" s="326"/>
      <c r="O196" s="139"/>
      <c r="P196" s="136"/>
      <c r="Q196" s="136"/>
      <c r="R196" s="137"/>
      <c r="S196" s="138"/>
    </row>
    <row r="197" spans="1:19" s="500" customFormat="1" ht="15.75" customHeight="1" x14ac:dyDescent="0.2">
      <c r="A197" s="746"/>
      <c r="B197" s="748"/>
      <c r="C197" s="818" t="s">
        <v>1291</v>
      </c>
      <c r="D197" s="578"/>
      <c r="E197" s="569"/>
      <c r="F197" s="569"/>
      <c r="G197" s="569"/>
      <c r="H197" s="569"/>
      <c r="I197" s="192"/>
      <c r="J197" s="164"/>
      <c r="K197" s="165"/>
      <c r="L197" s="166"/>
      <c r="M197" s="167"/>
      <c r="N197" s="164"/>
      <c r="O197" s="168"/>
      <c r="P197" s="165"/>
      <c r="Q197" s="165"/>
      <c r="R197" s="165"/>
      <c r="S197" s="166"/>
    </row>
    <row r="198" spans="1:19" s="1" customFormat="1" ht="15.75" customHeight="1" x14ac:dyDescent="0.2">
      <c r="A198" s="746"/>
      <c r="B198" s="748"/>
      <c r="C198" s="813"/>
      <c r="D198" s="572"/>
      <c r="E198" s="134"/>
      <c r="F198" s="134"/>
      <c r="G198" s="134"/>
      <c r="H198" s="134"/>
      <c r="I198" s="191"/>
      <c r="J198" s="49"/>
      <c r="K198" s="47"/>
      <c r="L198" s="48"/>
      <c r="M198" s="140"/>
      <c r="N198" s="49"/>
      <c r="O198" s="46"/>
      <c r="P198" s="47"/>
      <c r="Q198" s="47"/>
      <c r="R198" s="47"/>
      <c r="S198" s="48"/>
    </row>
    <row r="199" spans="1:19" s="1" customFormat="1" ht="15.75" customHeight="1" x14ac:dyDescent="0.2">
      <c r="A199" s="746"/>
      <c r="B199" s="748"/>
      <c r="C199" s="814"/>
      <c r="D199" s="579"/>
      <c r="E199" s="570"/>
      <c r="F199" s="570"/>
      <c r="G199" s="570"/>
      <c r="H199" s="570"/>
      <c r="I199" s="193"/>
      <c r="J199" s="171"/>
      <c r="K199" s="172"/>
      <c r="L199" s="173"/>
      <c r="M199" s="174"/>
      <c r="N199" s="171"/>
      <c r="O199" s="175"/>
      <c r="P199" s="172"/>
      <c r="Q199" s="172"/>
      <c r="R199" s="172"/>
      <c r="S199" s="173"/>
    </row>
    <row r="200" spans="1:19" ht="15.75" customHeight="1" x14ac:dyDescent="0.2">
      <c r="A200" s="746"/>
      <c r="B200" s="748"/>
      <c r="C200" s="179" t="s">
        <v>1292</v>
      </c>
      <c r="D200" s="580">
        <v>40.707265783302688</v>
      </c>
      <c r="E200" s="277">
        <v>1.1651507128881342</v>
      </c>
      <c r="F200" s="277">
        <v>5.0323636032485899</v>
      </c>
      <c r="G200" s="350">
        <v>4.02450407170587</v>
      </c>
      <c r="H200" s="350">
        <v>1.3356256208069734</v>
      </c>
      <c r="I200" s="194"/>
      <c r="J200" s="182"/>
      <c r="K200" s="183"/>
      <c r="L200" s="184"/>
      <c r="M200" s="185"/>
      <c r="N200" s="182"/>
      <c r="O200" s="186"/>
      <c r="P200" s="183"/>
      <c r="Q200" s="183"/>
      <c r="R200" s="183"/>
      <c r="S200" s="184"/>
    </row>
    <row r="201" spans="1:19" ht="15.75" customHeight="1" x14ac:dyDescent="0.2">
      <c r="A201" s="746"/>
      <c r="B201" s="748"/>
      <c r="C201" s="743" t="s">
        <v>1209</v>
      </c>
      <c r="D201" s="571">
        <v>309.71742535063811</v>
      </c>
      <c r="E201" s="571">
        <v>956.04878930604866</v>
      </c>
      <c r="F201" s="571">
        <v>11.410641986602457</v>
      </c>
      <c r="G201" s="571">
        <v>5.0384652927854994</v>
      </c>
      <c r="H201" s="571">
        <v>1.4819015567016176</v>
      </c>
      <c r="I201" s="312"/>
      <c r="J201" s="329" t="s">
        <v>1202</v>
      </c>
      <c r="K201" s="177">
        <v>2217629.9999999995</v>
      </c>
      <c r="L201" s="48" t="s">
        <v>1497</v>
      </c>
      <c r="M201" s="140"/>
      <c r="N201" s="49"/>
      <c r="O201" s="46"/>
      <c r="P201" s="47"/>
      <c r="Q201" s="47"/>
      <c r="R201" s="47"/>
      <c r="S201" s="48"/>
    </row>
    <row r="202" spans="1:19" ht="15.75" customHeight="1" x14ac:dyDescent="0.2">
      <c r="A202" s="746"/>
      <c r="B202" s="748"/>
      <c r="C202" s="744"/>
      <c r="D202" s="571">
        <v>629.29937939535864</v>
      </c>
      <c r="E202" s="571">
        <v>1645.8599153417069</v>
      </c>
      <c r="F202" s="571">
        <v>20.153907356737946</v>
      </c>
      <c r="G202" s="571">
        <v>8.1636080432356231</v>
      </c>
      <c r="H202" s="571">
        <v>3.5715785189155849</v>
      </c>
      <c r="I202" s="312"/>
      <c r="J202" s="329" t="s">
        <v>1202</v>
      </c>
      <c r="K202" s="177">
        <v>2723384</v>
      </c>
      <c r="L202" s="48" t="s">
        <v>1498</v>
      </c>
      <c r="M202" s="140"/>
      <c r="N202" s="49"/>
      <c r="O202" s="46"/>
      <c r="P202" s="47"/>
      <c r="Q202" s="47"/>
      <c r="R202" s="47"/>
      <c r="S202" s="48"/>
    </row>
    <row r="203" spans="1:19" ht="15.75" customHeight="1" x14ac:dyDescent="0.2">
      <c r="A203" s="746"/>
      <c r="B203" s="748"/>
      <c r="C203" s="744"/>
      <c r="D203" s="571">
        <v>243.91892887382872</v>
      </c>
      <c r="E203" s="571">
        <v>1.2744333542752506</v>
      </c>
      <c r="F203" s="571">
        <v>4.0364615135408286</v>
      </c>
      <c r="G203" s="571">
        <v>4.0364615135408286</v>
      </c>
      <c r="H203" s="571">
        <v>11.791910039557477</v>
      </c>
      <c r="I203" s="312"/>
      <c r="J203" s="329" t="s">
        <v>1202</v>
      </c>
      <c r="K203" s="177">
        <v>4929399</v>
      </c>
      <c r="L203" s="48" t="s">
        <v>1499</v>
      </c>
      <c r="M203" s="140"/>
      <c r="N203" s="49"/>
      <c r="O203" s="46"/>
      <c r="P203" s="47"/>
      <c r="Q203" s="47"/>
      <c r="R203" s="47"/>
      <c r="S203" s="48"/>
    </row>
    <row r="204" spans="1:19" ht="15.75" customHeight="1" x14ac:dyDescent="0.2">
      <c r="A204" s="746"/>
      <c r="B204" s="748"/>
      <c r="C204" s="744"/>
      <c r="D204" s="571">
        <v>272.41975127645628</v>
      </c>
      <c r="E204" s="571">
        <v>1634.5185076587375</v>
      </c>
      <c r="F204" s="571">
        <v>34.222221994848951</v>
      </c>
      <c r="G204" s="571">
        <v>26.209876369070827</v>
      </c>
      <c r="H204" s="571">
        <v>7.7052522394242606</v>
      </c>
      <c r="I204" s="312"/>
      <c r="J204" s="329" t="s">
        <v>1202</v>
      </c>
      <c r="K204" s="177">
        <v>5348958.0000000009</v>
      </c>
      <c r="L204" s="48" t="s">
        <v>1500</v>
      </c>
      <c r="M204" s="140"/>
      <c r="N204" s="49"/>
      <c r="O204" s="46"/>
      <c r="P204" s="47"/>
      <c r="Q204" s="47"/>
      <c r="R204" s="47"/>
      <c r="S204" s="48"/>
    </row>
    <row r="205" spans="1:19" ht="15.75" customHeight="1" x14ac:dyDescent="0.2">
      <c r="A205" s="746"/>
      <c r="B205" s="748"/>
      <c r="C205" s="744"/>
      <c r="D205" s="571">
        <v>129.22292602524155</v>
      </c>
      <c r="E205" s="571">
        <v>92.444093233442032</v>
      </c>
      <c r="F205" s="571">
        <v>6.3617440504734306</v>
      </c>
      <c r="G205" s="571">
        <v>1.5904360126183577</v>
      </c>
      <c r="H205" s="571">
        <v>1.5904360126183577</v>
      </c>
      <c r="I205" s="312"/>
      <c r="J205" s="329" t="s">
        <v>1202</v>
      </c>
      <c r="K205" s="177">
        <v>2785379.9999999995</v>
      </c>
      <c r="L205" s="48" t="s">
        <v>1501</v>
      </c>
      <c r="M205" s="140"/>
      <c r="N205" s="49"/>
      <c r="O205" s="46"/>
      <c r="P205" s="47"/>
      <c r="Q205" s="47"/>
      <c r="R205" s="47"/>
      <c r="S205" s="48"/>
    </row>
    <row r="206" spans="1:19" ht="15.75" customHeight="1" x14ac:dyDescent="0.2">
      <c r="A206" s="746"/>
      <c r="B206" s="748"/>
      <c r="C206" s="744"/>
      <c r="D206" s="571">
        <v>450.05813936489307</v>
      </c>
      <c r="E206" s="571">
        <v>60.007751915319083</v>
      </c>
      <c r="F206" s="571">
        <v>272.33653754010646</v>
      </c>
      <c r="G206" s="571">
        <v>233.68231930860745</v>
      </c>
      <c r="H206" s="571">
        <v>40.616358009350222</v>
      </c>
      <c r="I206" s="312">
        <v>205.58211304322276</v>
      </c>
      <c r="J206" s="329" t="s">
        <v>1202</v>
      </c>
      <c r="K206" s="177">
        <v>2958000</v>
      </c>
      <c r="L206" s="48" t="s">
        <v>1502</v>
      </c>
      <c r="M206" s="140"/>
      <c r="N206" s="49"/>
      <c r="O206" s="46"/>
      <c r="P206" s="47"/>
      <c r="Q206" s="47"/>
      <c r="R206" s="47"/>
      <c r="S206" s="48"/>
    </row>
    <row r="207" spans="1:19" ht="16.5" customHeight="1" thickBot="1" x14ac:dyDescent="0.25">
      <c r="A207" s="747"/>
      <c r="B207" s="749"/>
      <c r="C207" s="328" t="s">
        <v>1185</v>
      </c>
      <c r="D207" s="575">
        <v>2034.6365502864164</v>
      </c>
      <c r="E207" s="576">
        <v>4390.1534908095291</v>
      </c>
      <c r="F207" s="576">
        <v>348.52151444231009</v>
      </c>
      <c r="G207" s="577">
        <v>278.72116653985859</v>
      </c>
      <c r="H207" s="577">
        <v>66.757436376567526</v>
      </c>
      <c r="I207" s="316">
        <v>205.58211304322276</v>
      </c>
      <c r="J207" s="330" t="s">
        <v>1202</v>
      </c>
      <c r="K207" s="178">
        <v>20962751</v>
      </c>
      <c r="L207" s="126" t="s">
        <v>1208</v>
      </c>
      <c r="M207" s="141"/>
      <c r="N207" s="51"/>
      <c r="O207" s="54"/>
      <c r="P207" s="52"/>
      <c r="Q207" s="52"/>
      <c r="R207" s="52"/>
      <c r="S207" s="53"/>
    </row>
    <row r="208" spans="1:19" s="74" customFormat="1" x14ac:dyDescent="0.2">
      <c r="A208" s="816" t="s">
        <v>1754</v>
      </c>
      <c r="B208" s="817" t="s">
        <v>1539</v>
      </c>
      <c r="C208" s="802" t="s">
        <v>1184</v>
      </c>
      <c r="D208" s="376">
        <v>117.69868663023824</v>
      </c>
      <c r="E208" s="376">
        <v>307.82733426370004</v>
      </c>
      <c r="F208" s="376">
        <v>3.76941167276328</v>
      </c>
      <c r="G208" s="376">
        <v>1.5268502978281642</v>
      </c>
      <c r="H208" s="376">
        <v>0.66799700529982176</v>
      </c>
      <c r="I208" s="565"/>
      <c r="J208" s="402"/>
      <c r="K208" s="150"/>
      <c r="L208" s="151"/>
      <c r="M208" s="254" t="s">
        <v>1791</v>
      </c>
      <c r="N208" s="632">
        <v>44.434354999999996</v>
      </c>
      <c r="O208" s="139">
        <v>20.282722</v>
      </c>
      <c r="P208" s="257" t="s">
        <v>54</v>
      </c>
      <c r="Q208" s="257" t="s">
        <v>55</v>
      </c>
      <c r="R208" s="259" t="s">
        <v>908</v>
      </c>
      <c r="S208" s="258"/>
    </row>
    <row r="209" spans="1:19" s="74" customFormat="1" x14ac:dyDescent="0.2">
      <c r="A209" s="746"/>
      <c r="B209" s="748"/>
      <c r="C209" s="800"/>
      <c r="D209" s="274">
        <v>24.52055971463297</v>
      </c>
      <c r="E209" s="274">
        <v>64.130694638270839</v>
      </c>
      <c r="F209" s="274">
        <v>0.78529409849234999</v>
      </c>
      <c r="G209" s="274">
        <v>0.31809381204753423</v>
      </c>
      <c r="H209" s="274">
        <v>0.13916604277079619</v>
      </c>
      <c r="I209" s="566"/>
      <c r="J209" s="493"/>
      <c r="K209" s="136"/>
      <c r="L209" s="138"/>
      <c r="M209" s="255" t="s">
        <v>1780</v>
      </c>
      <c r="N209" s="632">
        <v>44.077646999999999</v>
      </c>
      <c r="O209" s="139">
        <v>22.109940399999999</v>
      </c>
      <c r="P209" s="257" t="s">
        <v>221</v>
      </c>
      <c r="Q209" s="257" t="s">
        <v>275</v>
      </c>
      <c r="R209" s="259" t="s">
        <v>276</v>
      </c>
      <c r="S209" s="258"/>
    </row>
    <row r="210" spans="1:19" s="74" customFormat="1" x14ac:dyDescent="0.2">
      <c r="A210" s="746"/>
      <c r="B210" s="748"/>
      <c r="C210" s="800"/>
      <c r="D210" s="274">
        <v>113.77539707589698</v>
      </c>
      <c r="E210" s="274">
        <v>297.56642312157669</v>
      </c>
      <c r="F210" s="274">
        <v>3.6437646170045039</v>
      </c>
      <c r="G210" s="274">
        <v>1.4759552879005586</v>
      </c>
      <c r="H210" s="274">
        <v>0.64573043845649436</v>
      </c>
      <c r="I210" s="566"/>
      <c r="J210" s="551"/>
      <c r="K210" s="136"/>
      <c r="L210" s="138"/>
      <c r="M210" s="255" t="s">
        <v>1782</v>
      </c>
      <c r="N210" s="632">
        <v>45.566800000000001</v>
      </c>
      <c r="O210" s="139">
        <v>19.6495</v>
      </c>
      <c r="P210" s="257" t="s">
        <v>66</v>
      </c>
      <c r="Q210" s="257" t="s">
        <v>179</v>
      </c>
      <c r="R210" s="259" t="s">
        <v>352</v>
      </c>
      <c r="S210" s="258"/>
    </row>
    <row r="211" spans="1:19" s="74" customFormat="1" x14ac:dyDescent="0.2">
      <c r="A211" s="746"/>
      <c r="B211" s="748"/>
      <c r="C211" s="800"/>
      <c r="D211" s="274">
        <v>82.389080641166771</v>
      </c>
      <c r="E211" s="274">
        <v>215.47913398459002</v>
      </c>
      <c r="F211" s="274">
        <v>2.638588170934296</v>
      </c>
      <c r="G211" s="274">
        <v>1.068795208479715</v>
      </c>
      <c r="H211" s="274">
        <v>0.4675979037098752</v>
      </c>
      <c r="I211" s="566"/>
      <c r="J211" s="551"/>
      <c r="K211" s="136"/>
      <c r="L211" s="138"/>
      <c r="M211" s="255" t="s">
        <v>1782</v>
      </c>
      <c r="N211" s="632">
        <v>45.113300000000002</v>
      </c>
      <c r="O211" s="139">
        <v>20.618099999999998</v>
      </c>
      <c r="P211" s="257" t="s">
        <v>66</v>
      </c>
      <c r="Q211" s="257" t="s">
        <v>238</v>
      </c>
      <c r="R211" s="259" t="s">
        <v>929</v>
      </c>
      <c r="S211" s="258"/>
    </row>
    <row r="212" spans="1:19" s="74" customFormat="1" x14ac:dyDescent="0.2">
      <c r="A212" s="746"/>
      <c r="B212" s="748"/>
      <c r="C212" s="800"/>
      <c r="D212" s="274">
        <v>133.39184484760332</v>
      </c>
      <c r="E212" s="274">
        <v>348.87097883219332</v>
      </c>
      <c r="F212" s="274">
        <v>4.271999895798384</v>
      </c>
      <c r="G212" s="274">
        <v>1.7304303375385859</v>
      </c>
      <c r="H212" s="274">
        <v>0.75706327267313123</v>
      </c>
      <c r="I212" s="566"/>
      <c r="J212" s="551"/>
      <c r="K212" s="136"/>
      <c r="L212" s="138"/>
      <c r="M212" s="255" t="s">
        <v>1782</v>
      </c>
      <c r="N212" s="632">
        <v>44.909500000000001</v>
      </c>
      <c r="O212" s="139">
        <v>19.970700000000001</v>
      </c>
      <c r="P212" s="257" t="s">
        <v>66</v>
      </c>
      <c r="Q212" s="257" t="s">
        <v>114</v>
      </c>
      <c r="R212" s="259" t="s">
        <v>932</v>
      </c>
      <c r="S212" s="258"/>
    </row>
    <row r="213" spans="1:19" s="74" customFormat="1" x14ac:dyDescent="0.2">
      <c r="A213" s="746"/>
      <c r="B213" s="748"/>
      <c r="C213" s="800"/>
      <c r="D213" s="274">
        <v>235.39737326047648</v>
      </c>
      <c r="E213" s="274">
        <v>615.65466852740008</v>
      </c>
      <c r="F213" s="274">
        <v>7.5388233455265601</v>
      </c>
      <c r="G213" s="274">
        <v>3.0537005956563283</v>
      </c>
      <c r="H213" s="274">
        <v>1.3359940105996435</v>
      </c>
      <c r="I213" s="566"/>
      <c r="J213" s="551"/>
      <c r="K213" s="136"/>
      <c r="L213" s="138"/>
      <c r="M213" s="255" t="s">
        <v>1783</v>
      </c>
      <c r="N213" s="632">
        <v>44.606062999999999</v>
      </c>
      <c r="O213" s="139">
        <v>20.966937000000001</v>
      </c>
      <c r="P213" s="257"/>
      <c r="Q213" s="257" t="s">
        <v>860</v>
      </c>
      <c r="R213" s="259" t="s">
        <v>1118</v>
      </c>
      <c r="S213" s="258"/>
    </row>
    <row r="214" spans="1:19" s="74" customFormat="1" x14ac:dyDescent="0.2">
      <c r="A214" s="746"/>
      <c r="B214" s="748"/>
      <c r="C214" s="800"/>
      <c r="D214" s="274">
        <v>14.71233582877978</v>
      </c>
      <c r="E214" s="274">
        <v>38.478416782962505</v>
      </c>
      <c r="F214" s="274">
        <v>0.47117645909541001</v>
      </c>
      <c r="G214" s="274">
        <v>0.19085628722852052</v>
      </c>
      <c r="H214" s="274">
        <v>8.3499625662477719E-2</v>
      </c>
      <c r="I214" s="566"/>
      <c r="J214" s="551"/>
      <c r="K214" s="136"/>
      <c r="L214" s="138"/>
      <c r="M214" s="255" t="s">
        <v>1803</v>
      </c>
      <c r="N214" s="597">
        <v>44.0296369</v>
      </c>
      <c r="O214" s="598">
        <v>21.579799099999999</v>
      </c>
      <c r="P214" s="257"/>
      <c r="Q214" s="257"/>
      <c r="R214" s="259" t="s">
        <v>1796</v>
      </c>
      <c r="S214" s="258"/>
    </row>
    <row r="215" spans="1:19" s="74" customFormat="1" x14ac:dyDescent="0.2">
      <c r="A215" s="746"/>
      <c r="B215" s="748"/>
      <c r="C215" s="800"/>
      <c r="D215" s="274">
        <v>14.71233582877978</v>
      </c>
      <c r="E215" s="274">
        <v>38.478416782962505</v>
      </c>
      <c r="F215" s="274">
        <v>0.47117645909541001</v>
      </c>
      <c r="G215" s="274">
        <v>0.19085628722852052</v>
      </c>
      <c r="H215" s="274">
        <v>8.3499625662477719E-2</v>
      </c>
      <c r="I215" s="566"/>
      <c r="J215" s="551"/>
      <c r="K215" s="136"/>
      <c r="L215" s="138"/>
      <c r="M215" s="255" t="s">
        <v>1803</v>
      </c>
      <c r="N215" s="597">
        <v>44.100844199999997</v>
      </c>
      <c r="O215" s="598">
        <v>21.560831</v>
      </c>
      <c r="P215" s="257"/>
      <c r="Q215" s="257"/>
      <c r="R215" s="259" t="s">
        <v>1797</v>
      </c>
      <c r="S215" s="258"/>
    </row>
    <row r="216" spans="1:19" s="74" customFormat="1" x14ac:dyDescent="0.2">
      <c r="A216" s="746"/>
      <c r="B216" s="748"/>
      <c r="C216" s="800"/>
      <c r="D216" s="274">
        <v>14.71233582877978</v>
      </c>
      <c r="E216" s="274">
        <v>38.478416782962505</v>
      </c>
      <c r="F216" s="274">
        <v>0.47117645909541001</v>
      </c>
      <c r="G216" s="274">
        <v>0.19085628722852052</v>
      </c>
      <c r="H216" s="274">
        <v>8.3499625662477719E-2</v>
      </c>
      <c r="I216" s="566"/>
      <c r="J216" s="551"/>
      <c r="K216" s="136"/>
      <c r="L216" s="138"/>
      <c r="M216" s="255" t="s">
        <v>1803</v>
      </c>
      <c r="N216" s="597">
        <v>43.983590700000001</v>
      </c>
      <c r="O216" s="598">
        <v>21.606266699999999</v>
      </c>
      <c r="P216" s="257"/>
      <c r="Q216" s="257"/>
      <c r="R216" s="259" t="s">
        <v>1798</v>
      </c>
      <c r="S216" s="258"/>
    </row>
    <row r="217" spans="1:19" s="74" customFormat="1" x14ac:dyDescent="0.2">
      <c r="A217" s="746"/>
      <c r="B217" s="748"/>
      <c r="C217" s="800"/>
      <c r="D217" s="274">
        <v>128.36815547498156</v>
      </c>
      <c r="E217" s="274">
        <v>0.67070095674588193</v>
      </c>
      <c r="F217" s="274">
        <v>2.1242841690527929</v>
      </c>
      <c r="G217" s="274">
        <v>2.1242841690527929</v>
      </c>
      <c r="H217" s="274">
        <v>6.2057739770081595</v>
      </c>
      <c r="I217" s="566"/>
      <c r="J217" s="551"/>
      <c r="K217" s="136"/>
      <c r="L217" s="138"/>
      <c r="M217" s="255" t="s">
        <v>1768</v>
      </c>
      <c r="N217" s="632">
        <v>45.395721999999999</v>
      </c>
      <c r="O217" s="139">
        <v>20.073844999999999</v>
      </c>
      <c r="P217" s="257" t="s">
        <v>1787</v>
      </c>
      <c r="Q217" s="257" t="s">
        <v>179</v>
      </c>
      <c r="R217" s="259" t="s">
        <v>180</v>
      </c>
      <c r="S217" s="258"/>
    </row>
    <row r="218" spans="1:19" s="74" customFormat="1" x14ac:dyDescent="0.2">
      <c r="A218" s="746"/>
      <c r="B218" s="748"/>
      <c r="C218" s="800"/>
      <c r="D218" s="274">
        <v>18.395024341260243</v>
      </c>
      <c r="E218" s="274">
        <v>9.6110755657399571E-2</v>
      </c>
      <c r="F218" s="274">
        <v>0.30440773144158578</v>
      </c>
      <c r="G218" s="274">
        <v>0.30440773144158578</v>
      </c>
      <c r="H218" s="274">
        <v>0.8892810132001383</v>
      </c>
      <c r="I218" s="566"/>
      <c r="J218" s="551"/>
      <c r="K218" s="136"/>
      <c r="L218" s="138"/>
      <c r="M218" s="255" t="s">
        <v>1769</v>
      </c>
      <c r="N218" s="632">
        <v>44.928443999999999</v>
      </c>
      <c r="O218" s="139">
        <v>20.439305999999998</v>
      </c>
      <c r="P218" s="257" t="s">
        <v>54</v>
      </c>
      <c r="Q218" s="257" t="s">
        <v>55</v>
      </c>
      <c r="R218" s="259" t="s">
        <v>56</v>
      </c>
      <c r="S218" s="258"/>
    </row>
    <row r="219" spans="1:19" s="74" customFormat="1" x14ac:dyDescent="0.2">
      <c r="A219" s="746"/>
      <c r="B219" s="748"/>
      <c r="C219" s="800"/>
      <c r="D219" s="274">
        <v>3.0106964299544647</v>
      </c>
      <c r="E219" s="274">
        <v>1.57303574906895E-2</v>
      </c>
      <c r="F219" s="274">
        <v>4.9822128707166027E-2</v>
      </c>
      <c r="G219" s="274">
        <v>4.9822128707166027E-2</v>
      </c>
      <c r="H219" s="274">
        <v>0.14554779172879961</v>
      </c>
      <c r="I219" s="566"/>
      <c r="J219" s="551"/>
      <c r="K219" s="136"/>
      <c r="L219" s="138"/>
      <c r="M219" s="255" t="s">
        <v>1770</v>
      </c>
      <c r="N219" s="632">
        <v>45.906004000000003</v>
      </c>
      <c r="O219" s="139">
        <v>20.105051</v>
      </c>
      <c r="P219" s="257"/>
      <c r="Q219" s="257"/>
      <c r="R219" s="259" t="s">
        <v>545</v>
      </c>
      <c r="S219" s="258"/>
    </row>
    <row r="220" spans="1:19" s="74" customFormat="1" x14ac:dyDescent="0.2">
      <c r="A220" s="746"/>
      <c r="B220" s="748"/>
      <c r="C220" s="800"/>
      <c r="D220" s="274">
        <v>2.3324626188108764</v>
      </c>
      <c r="E220" s="274">
        <v>1.2186705528501205E-2</v>
      </c>
      <c r="F220" s="274">
        <v>3.8598462350057192E-2</v>
      </c>
      <c r="G220" s="274">
        <v>3.8598462350057192E-2</v>
      </c>
      <c r="H220" s="274">
        <v>0.11275955293275136</v>
      </c>
      <c r="I220" s="566"/>
      <c r="J220" s="551"/>
      <c r="K220" s="136"/>
      <c r="L220" s="138"/>
      <c r="M220" s="255" t="s">
        <v>1771</v>
      </c>
      <c r="N220" s="632">
        <v>45.597138000000001</v>
      </c>
      <c r="O220" s="139">
        <v>19.658532000000001</v>
      </c>
      <c r="P220" s="257" t="s">
        <v>1788</v>
      </c>
      <c r="Q220" s="257"/>
      <c r="R220" s="259" t="s">
        <v>352</v>
      </c>
      <c r="S220" s="258"/>
    </row>
    <row r="221" spans="1:19" s="74" customFormat="1" x14ac:dyDescent="0.2">
      <c r="A221" s="746"/>
      <c r="B221" s="748"/>
      <c r="C221" s="800"/>
      <c r="D221" s="274">
        <v>2.1008705857374559</v>
      </c>
      <c r="E221" s="274">
        <v>1.0976678029217398E-2</v>
      </c>
      <c r="F221" s="274">
        <v>3.4765990911044424E-2</v>
      </c>
      <c r="G221" s="274">
        <v>3.4765990911044424E-2</v>
      </c>
      <c r="H221" s="274">
        <v>0.10156356895361292</v>
      </c>
      <c r="I221" s="566"/>
      <c r="J221" s="551"/>
      <c r="K221" s="136"/>
      <c r="L221" s="138"/>
      <c r="M221" s="255" t="s">
        <v>1772</v>
      </c>
      <c r="N221" s="632">
        <v>45.466405999999999</v>
      </c>
      <c r="O221" s="139">
        <v>20.047848999999999</v>
      </c>
      <c r="P221" s="257"/>
      <c r="Q221" s="257"/>
      <c r="R221" s="259" t="s">
        <v>1789</v>
      </c>
      <c r="S221" s="258"/>
    </row>
    <row r="222" spans="1:19" s="74" customFormat="1" x14ac:dyDescent="0.2">
      <c r="A222" s="746"/>
      <c r="B222" s="748"/>
      <c r="C222" s="800"/>
      <c r="D222" s="274">
        <v>375.031446770966</v>
      </c>
      <c r="E222" s="274">
        <v>46.350933856539065</v>
      </c>
      <c r="F222" s="274">
        <v>7.7147517888564598</v>
      </c>
      <c r="G222" s="274">
        <v>6.3109390596329735</v>
      </c>
      <c r="H222" s="274">
        <v>16.787971093318898</v>
      </c>
      <c r="I222" s="566"/>
      <c r="J222" s="551"/>
      <c r="K222" s="136"/>
      <c r="L222" s="138"/>
      <c r="M222" s="255" t="s">
        <v>1774</v>
      </c>
      <c r="N222" s="632">
        <v>44.839706</v>
      </c>
      <c r="O222" s="139">
        <v>20.689499000000001</v>
      </c>
      <c r="P222" s="257" t="s">
        <v>66</v>
      </c>
      <c r="Q222" s="257" t="s">
        <v>238</v>
      </c>
      <c r="R222" s="259" t="s">
        <v>324</v>
      </c>
      <c r="S222" s="258"/>
    </row>
    <row r="223" spans="1:19" s="74" customFormat="1" x14ac:dyDescent="0.2">
      <c r="A223" s="746"/>
      <c r="B223" s="748"/>
      <c r="C223" s="800"/>
      <c r="D223" s="274">
        <v>2.8750496677257469</v>
      </c>
      <c r="E223" s="274">
        <v>1.502162709825184E-2</v>
      </c>
      <c r="F223" s="274">
        <v>4.7577395435744255E-2</v>
      </c>
      <c r="G223" s="274">
        <v>4.7577395435744255E-2</v>
      </c>
      <c r="H223" s="274">
        <v>0.13899014396958997</v>
      </c>
      <c r="I223" s="566"/>
      <c r="J223" s="551"/>
      <c r="K223" s="136"/>
      <c r="L223" s="138"/>
      <c r="M223" s="255" t="s">
        <v>1775</v>
      </c>
      <c r="N223" s="632">
        <v>43.295976000000003</v>
      </c>
      <c r="O223" s="139">
        <v>21.296605</v>
      </c>
      <c r="P223" s="257"/>
      <c r="Q223" s="257"/>
      <c r="R223" s="259" t="s">
        <v>1792</v>
      </c>
      <c r="S223" s="258"/>
    </row>
    <row r="224" spans="1:19" s="74" customFormat="1" x14ac:dyDescent="0.2">
      <c r="A224" s="746"/>
      <c r="B224" s="748"/>
      <c r="C224" s="800"/>
      <c r="D224" s="274">
        <v>8.2711440383364412</v>
      </c>
      <c r="E224" s="274">
        <v>4.3215267831564555E-2</v>
      </c>
      <c r="F224" s="274">
        <v>0.13687397996474182</v>
      </c>
      <c r="G224" s="274">
        <v>0.13687397996474182</v>
      </c>
      <c r="H224" s="274">
        <v>0.39985657068351543</v>
      </c>
      <c r="I224" s="566"/>
      <c r="J224" s="551"/>
      <c r="K224" s="136"/>
      <c r="L224" s="138"/>
      <c r="M224" s="255" t="s">
        <v>1776</v>
      </c>
      <c r="N224" s="632">
        <v>45.649563000000001</v>
      </c>
      <c r="O224" s="139">
        <v>20.036276000000001</v>
      </c>
      <c r="P224" s="257"/>
      <c r="Q224" s="257"/>
      <c r="R224" s="259" t="s">
        <v>1793</v>
      </c>
      <c r="S224" s="258"/>
    </row>
    <row r="225" spans="1:19" s="74" customFormat="1" x14ac:dyDescent="0.2">
      <c r="A225" s="746"/>
      <c r="B225" s="748"/>
      <c r="C225" s="800"/>
      <c r="D225" s="274">
        <v>242.50994320402444</v>
      </c>
      <c r="E225" s="274">
        <v>1.2670716528214727</v>
      </c>
      <c r="F225" s="274">
        <v>4.01314509256623</v>
      </c>
      <c r="G225" s="274">
        <v>4.01314509256623</v>
      </c>
      <c r="H225" s="274">
        <v>11.723794652440672</v>
      </c>
      <c r="I225" s="566"/>
      <c r="J225" s="551"/>
      <c r="K225" s="136"/>
      <c r="L225" s="138"/>
      <c r="M225" s="255" t="s">
        <v>1778</v>
      </c>
      <c r="N225" s="632">
        <v>45.796266000000003</v>
      </c>
      <c r="O225" s="139">
        <v>20.424168000000002</v>
      </c>
      <c r="P225" s="257" t="s">
        <v>66</v>
      </c>
      <c r="Q225" s="257" t="s">
        <v>292</v>
      </c>
      <c r="R225" s="259" t="s">
        <v>293</v>
      </c>
      <c r="S225" s="258"/>
    </row>
    <row r="226" spans="1:19" s="74" customFormat="1" x14ac:dyDescent="0.2">
      <c r="A226" s="746"/>
      <c r="B226" s="748"/>
      <c r="C226" s="800"/>
      <c r="D226" s="274">
        <v>165.42288076672884</v>
      </c>
      <c r="E226" s="274">
        <v>0.86430535663129116</v>
      </c>
      <c r="F226" s="274">
        <v>2.7374795992948364</v>
      </c>
      <c r="G226" s="274">
        <v>2.7374795992948364</v>
      </c>
      <c r="H226" s="274">
        <v>7.9971314136703091</v>
      </c>
      <c r="I226" s="566"/>
      <c r="J226" s="551"/>
      <c r="K226" s="136"/>
      <c r="L226" s="138"/>
      <c r="M226" s="255" t="s">
        <v>1781</v>
      </c>
      <c r="N226" s="632">
        <v>45.662050000000001</v>
      </c>
      <c r="O226" s="139">
        <v>19.443814</v>
      </c>
      <c r="P226" s="257" t="s">
        <v>66</v>
      </c>
      <c r="Q226" s="257" t="s">
        <v>142</v>
      </c>
      <c r="R226" s="259" t="s">
        <v>200</v>
      </c>
      <c r="S226" s="258"/>
    </row>
    <row r="227" spans="1:19" s="74" customFormat="1" x14ac:dyDescent="0.2">
      <c r="A227" s="746"/>
      <c r="B227" s="748"/>
      <c r="C227" s="800"/>
      <c r="D227" s="274">
        <v>33.084576153345765</v>
      </c>
      <c r="E227" s="274">
        <v>0.17286107132625822</v>
      </c>
      <c r="F227" s="274">
        <v>0.54749591985896728</v>
      </c>
      <c r="G227" s="274">
        <v>0.54749591985896728</v>
      </c>
      <c r="H227" s="274">
        <v>1.5994262827340617</v>
      </c>
      <c r="I227" s="566"/>
      <c r="J227" s="551"/>
      <c r="K227" s="136"/>
      <c r="L227" s="138"/>
      <c r="M227" s="255" t="s">
        <v>1784</v>
      </c>
      <c r="N227" s="632">
        <v>44.800789999999999</v>
      </c>
      <c r="O227" s="139">
        <v>20.462029000000001</v>
      </c>
      <c r="P227" s="257"/>
      <c r="Q227" s="257"/>
      <c r="R227" s="259" t="s">
        <v>1795</v>
      </c>
      <c r="S227" s="258"/>
    </row>
    <row r="228" spans="1:19" s="74" customFormat="1" x14ac:dyDescent="0.2">
      <c r="A228" s="746"/>
      <c r="B228" s="748"/>
      <c r="C228" s="800"/>
      <c r="D228" s="274">
        <v>8.2711440383364412</v>
      </c>
      <c r="E228" s="274">
        <v>4.3215267831564555E-2</v>
      </c>
      <c r="F228" s="274">
        <v>0.13687397996474182</v>
      </c>
      <c r="G228" s="274">
        <v>0.13687397996474182</v>
      </c>
      <c r="H228" s="274">
        <v>0.39985657068351543</v>
      </c>
      <c r="I228" s="566"/>
      <c r="J228" s="551"/>
      <c r="K228" s="136"/>
      <c r="L228" s="138"/>
      <c r="M228" s="255" t="s">
        <v>1785</v>
      </c>
      <c r="N228" s="632">
        <v>45.938844000000003</v>
      </c>
      <c r="O228" s="139">
        <v>20.069109999999998</v>
      </c>
      <c r="P228" s="257"/>
      <c r="Q228" s="257"/>
      <c r="R228" s="259" t="s">
        <v>545</v>
      </c>
      <c r="S228" s="258"/>
    </row>
    <row r="229" spans="1:19" s="74" customFormat="1" x14ac:dyDescent="0.2">
      <c r="A229" s="746"/>
      <c r="B229" s="748"/>
      <c r="C229" s="800"/>
      <c r="D229" s="420">
        <v>3.3084576153345764</v>
      </c>
      <c r="E229" s="420">
        <v>1.7286107132625822E-2</v>
      </c>
      <c r="F229" s="420">
        <v>5.4749591985896726E-2</v>
      </c>
      <c r="G229" s="420">
        <v>5.4749591985896726E-2</v>
      </c>
      <c r="H229" s="420">
        <v>0.15994262827340616</v>
      </c>
      <c r="I229" s="650"/>
      <c r="J229" s="651"/>
      <c r="K229" s="652"/>
      <c r="L229" s="653"/>
      <c r="M229" s="654" t="s">
        <v>1835</v>
      </c>
      <c r="N229" s="651">
        <v>45.851225999999997</v>
      </c>
      <c r="O229" s="655">
        <v>19.478853999999998</v>
      </c>
      <c r="P229" s="656"/>
      <c r="Q229" s="656"/>
      <c r="R229" s="657" t="s">
        <v>1836</v>
      </c>
      <c r="S229" s="658"/>
    </row>
    <row r="230" spans="1:19" s="74" customFormat="1" x14ac:dyDescent="0.2">
      <c r="A230" s="746"/>
      <c r="B230" s="748"/>
      <c r="C230" s="800"/>
      <c r="D230" s="420">
        <v>0.99253728460037294</v>
      </c>
      <c r="E230" s="420">
        <v>5.1858321397877469E-3</v>
      </c>
      <c r="F230" s="420">
        <v>1.6424877595769018E-2</v>
      </c>
      <c r="G230" s="420">
        <v>1.6424877595769018E-2</v>
      </c>
      <c r="H230" s="420">
        <v>4.7982788482021851E-2</v>
      </c>
      <c r="I230" s="650"/>
      <c r="J230" s="651"/>
      <c r="K230" s="652"/>
      <c r="L230" s="653"/>
      <c r="M230" s="654" t="s">
        <v>1837</v>
      </c>
      <c r="N230" s="651">
        <v>45.297500999999997</v>
      </c>
      <c r="O230" s="655">
        <v>20.631508</v>
      </c>
      <c r="P230" s="656"/>
      <c r="Q230" s="656" t="s">
        <v>68</v>
      </c>
      <c r="R230" s="657" t="s">
        <v>1838</v>
      </c>
      <c r="S230" s="658"/>
    </row>
    <row r="231" spans="1:19" s="74" customFormat="1" x14ac:dyDescent="0.2">
      <c r="A231" s="746"/>
      <c r="B231" s="748"/>
      <c r="C231" s="800"/>
      <c r="D231" s="420">
        <v>5.9552237076022374</v>
      </c>
      <c r="E231" s="420">
        <v>3.1114992838726478E-2</v>
      </c>
      <c r="F231" s="420">
        <v>9.8549265574614103E-2</v>
      </c>
      <c r="G231" s="420">
        <v>9.8549265574614103E-2</v>
      </c>
      <c r="H231" s="420">
        <v>0.28789673089213108</v>
      </c>
      <c r="I231" s="650"/>
      <c r="J231" s="651"/>
      <c r="K231" s="652"/>
      <c r="L231" s="653"/>
      <c r="M231" s="654" t="s">
        <v>1839</v>
      </c>
      <c r="N231" s="651">
        <v>45.162405</v>
      </c>
      <c r="O231" s="655">
        <v>20.932929999999999</v>
      </c>
      <c r="P231" s="656"/>
      <c r="Q231" s="656" t="s">
        <v>1840</v>
      </c>
      <c r="R231" s="657"/>
      <c r="S231" s="658"/>
    </row>
    <row r="232" spans="1:19" s="74" customFormat="1" x14ac:dyDescent="0.2">
      <c r="A232" s="746"/>
      <c r="B232" s="748"/>
      <c r="C232" s="800"/>
      <c r="D232" s="420">
        <v>1.1579601653671017</v>
      </c>
      <c r="E232" s="420">
        <v>6.0501374964190375E-3</v>
      </c>
      <c r="F232" s="420">
        <v>1.9162357195063852E-2</v>
      </c>
      <c r="G232" s="420">
        <v>1.9162357195063852E-2</v>
      </c>
      <c r="H232" s="420">
        <v>5.5979919895692155E-2</v>
      </c>
      <c r="I232" s="650"/>
      <c r="J232" s="651"/>
      <c r="K232" s="652"/>
      <c r="L232" s="653"/>
      <c r="M232" s="654" t="s">
        <v>1841</v>
      </c>
      <c r="N232" s="651">
        <v>45.400391999999997</v>
      </c>
      <c r="O232" s="655">
        <v>19.246245999999999</v>
      </c>
      <c r="P232" s="656"/>
      <c r="Q232" s="656"/>
      <c r="R232" s="657"/>
      <c r="S232" s="658"/>
    </row>
    <row r="233" spans="1:19" s="74" customFormat="1" x14ac:dyDescent="0.2">
      <c r="A233" s="746"/>
      <c r="B233" s="748"/>
      <c r="C233" s="800"/>
      <c r="D233" s="420">
        <v>1.1579601653671017</v>
      </c>
      <c r="E233" s="420">
        <v>6.0501374964190375E-3</v>
      </c>
      <c r="F233" s="420">
        <v>1.9162357195063852E-2</v>
      </c>
      <c r="G233" s="420">
        <v>1.9162357195063852E-2</v>
      </c>
      <c r="H233" s="420">
        <v>5.5979919895692155E-2</v>
      </c>
      <c r="I233" s="659"/>
      <c r="J233" s="651"/>
      <c r="K233" s="652"/>
      <c r="L233" s="653"/>
      <c r="M233" s="654" t="s">
        <v>1842</v>
      </c>
      <c r="N233" s="651">
        <v>45.400391999999997</v>
      </c>
      <c r="O233" s="655">
        <v>19.246245999999999</v>
      </c>
      <c r="P233" s="656"/>
      <c r="Q233" s="656"/>
      <c r="R233" s="657"/>
      <c r="S233" s="658"/>
    </row>
    <row r="234" spans="1:19" s="74" customFormat="1" x14ac:dyDescent="0.2">
      <c r="A234" s="746"/>
      <c r="B234" s="748"/>
      <c r="C234" s="800"/>
      <c r="D234" s="420">
        <v>1.0537437504840628</v>
      </c>
      <c r="E234" s="420">
        <v>5.5056251217413246E-3</v>
      </c>
      <c r="F234" s="420">
        <v>1.743774504750811E-2</v>
      </c>
      <c r="G234" s="420">
        <v>1.743774504750811E-2</v>
      </c>
      <c r="H234" s="420">
        <v>5.0941727105079868E-2</v>
      </c>
      <c r="I234" s="659"/>
      <c r="J234" s="651"/>
      <c r="K234" s="652"/>
      <c r="L234" s="653"/>
      <c r="M234" s="654" t="s">
        <v>1843</v>
      </c>
      <c r="N234" s="651">
        <v>45.572330999999998</v>
      </c>
      <c r="O234" s="655">
        <v>20.538</v>
      </c>
      <c r="P234" s="656"/>
      <c r="Q234" s="656"/>
      <c r="R234" s="657" t="s">
        <v>1844</v>
      </c>
      <c r="S234" s="658"/>
    </row>
    <row r="235" spans="1:19" s="74" customFormat="1" x14ac:dyDescent="0.2">
      <c r="A235" s="746"/>
      <c r="B235" s="748"/>
      <c r="C235" s="800"/>
      <c r="D235" s="420">
        <v>0.29776118538011187</v>
      </c>
      <c r="E235" s="420">
        <v>1.5557496419363239E-3</v>
      </c>
      <c r="F235" s="420">
        <v>4.9274632787307052E-3</v>
      </c>
      <c r="G235" s="420">
        <v>4.9274632787307052E-3</v>
      </c>
      <c r="H235" s="420">
        <v>1.4394836544606555E-2</v>
      </c>
      <c r="I235" s="659"/>
      <c r="J235" s="651"/>
      <c r="K235" s="652"/>
      <c r="L235" s="653"/>
      <c r="M235" s="654" t="s">
        <v>1845</v>
      </c>
      <c r="N235" s="651">
        <v>43.465530000000001</v>
      </c>
      <c r="O235" s="655">
        <v>21.630929999999999</v>
      </c>
      <c r="P235" s="656"/>
      <c r="Q235" s="656"/>
      <c r="R235" s="657" t="s">
        <v>1846</v>
      </c>
      <c r="S235" s="658"/>
    </row>
    <row r="236" spans="1:19" s="74" customFormat="1" x14ac:dyDescent="0.2">
      <c r="A236" s="746"/>
      <c r="B236" s="748"/>
      <c r="C236" s="800"/>
      <c r="D236" s="420">
        <v>1.1579601653671017</v>
      </c>
      <c r="E236" s="420">
        <v>6.0501374964190375E-3</v>
      </c>
      <c r="F236" s="420">
        <v>1.9162357195063852E-2</v>
      </c>
      <c r="G236" s="420">
        <v>1.9162357195063852E-2</v>
      </c>
      <c r="H236" s="420">
        <v>5.5979919895692155E-2</v>
      </c>
      <c r="I236" s="659"/>
      <c r="J236" s="651"/>
      <c r="K236" s="652"/>
      <c r="L236" s="653"/>
      <c r="M236" s="654" t="s">
        <v>1847</v>
      </c>
      <c r="N236" s="651">
        <v>45.400391999999997</v>
      </c>
      <c r="O236" s="655">
        <v>19.246245999999999</v>
      </c>
      <c r="P236" s="656"/>
      <c r="Q236" s="656"/>
      <c r="R236" s="657" t="s">
        <v>1848</v>
      </c>
      <c r="S236" s="658"/>
    </row>
    <row r="237" spans="1:19" s="74" customFormat="1" x14ac:dyDescent="0.2">
      <c r="A237" s="746"/>
      <c r="B237" s="748"/>
      <c r="C237" s="800"/>
      <c r="D237" s="420">
        <v>1.6525745788596209</v>
      </c>
      <c r="E237" s="420">
        <v>8.634410512746599E-3</v>
      </c>
      <c r="F237" s="420">
        <v>2.7347421196955417E-2</v>
      </c>
      <c r="G237" s="420">
        <v>2.7347421196955417E-2</v>
      </c>
      <c r="H237" s="420">
        <v>7.989134282256638E-2</v>
      </c>
      <c r="I237" s="659"/>
      <c r="J237" s="651"/>
      <c r="K237" s="652"/>
      <c r="L237" s="653"/>
      <c r="M237" s="654" t="s">
        <v>1849</v>
      </c>
      <c r="N237" s="651">
        <v>45.849215999999998</v>
      </c>
      <c r="O237" s="655">
        <v>19.767816</v>
      </c>
      <c r="P237" s="656"/>
      <c r="Q237" s="656" t="s">
        <v>1850</v>
      </c>
      <c r="R237" s="657" t="s">
        <v>648</v>
      </c>
      <c r="S237" s="658"/>
    </row>
    <row r="238" spans="1:19" s="74" customFormat="1" x14ac:dyDescent="0.2">
      <c r="A238" s="746"/>
      <c r="B238" s="748"/>
      <c r="C238" s="800"/>
      <c r="D238" s="420">
        <v>1.6542288076672882</v>
      </c>
      <c r="E238" s="420">
        <v>8.643053566312911E-3</v>
      </c>
      <c r="F238" s="420">
        <v>2.7374795992948363E-2</v>
      </c>
      <c r="G238" s="420">
        <v>2.7374795992948363E-2</v>
      </c>
      <c r="H238" s="420">
        <v>7.9971314136703081E-2</v>
      </c>
      <c r="I238" s="659"/>
      <c r="J238" s="651"/>
      <c r="K238" s="652"/>
      <c r="L238" s="653"/>
      <c r="M238" s="654" t="s">
        <v>1851</v>
      </c>
      <c r="N238" s="651">
        <v>45.369630000000001</v>
      </c>
      <c r="O238" s="655">
        <v>20.762639</v>
      </c>
      <c r="P238" s="656"/>
      <c r="Q238" s="656" t="s">
        <v>1852</v>
      </c>
      <c r="R238" s="657" t="s">
        <v>1852</v>
      </c>
      <c r="S238" s="658"/>
    </row>
    <row r="239" spans="1:19" s="74" customFormat="1" x14ac:dyDescent="0.2">
      <c r="A239" s="746"/>
      <c r="B239" s="748"/>
      <c r="C239" s="800"/>
      <c r="D239" s="420">
        <v>1.9850745692007459</v>
      </c>
      <c r="E239" s="420">
        <v>1.0371664279575494E-2</v>
      </c>
      <c r="F239" s="420">
        <v>3.2849755191538037E-2</v>
      </c>
      <c r="G239" s="420">
        <v>3.2849755191538037E-2</v>
      </c>
      <c r="H239" s="420">
        <v>9.5965576964043703E-2</v>
      </c>
      <c r="I239" s="659"/>
      <c r="J239" s="651"/>
      <c r="K239" s="652"/>
      <c r="L239" s="653"/>
      <c r="M239" s="654" t="s">
        <v>1853</v>
      </c>
      <c r="N239" s="651">
        <v>45.284229000000003</v>
      </c>
      <c r="O239" s="655">
        <v>19.419656</v>
      </c>
      <c r="P239" s="656"/>
      <c r="Q239" s="656" t="s">
        <v>1854</v>
      </c>
      <c r="R239" s="657" t="s">
        <v>1854</v>
      </c>
      <c r="S239" s="658"/>
    </row>
    <row r="240" spans="1:19" s="74" customFormat="1" x14ac:dyDescent="0.2">
      <c r="A240" s="746"/>
      <c r="B240" s="748"/>
      <c r="C240" s="800"/>
      <c r="D240" s="420">
        <v>1.7468656208966564</v>
      </c>
      <c r="E240" s="420">
        <v>9.1270645660264348E-3</v>
      </c>
      <c r="F240" s="420">
        <v>2.8907784568553474E-2</v>
      </c>
      <c r="G240" s="420">
        <v>2.8907784568553474E-2</v>
      </c>
      <c r="H240" s="420">
        <v>8.444970772835847E-2</v>
      </c>
      <c r="I240" s="659"/>
      <c r="J240" s="651"/>
      <c r="K240" s="652"/>
      <c r="L240" s="653"/>
      <c r="M240" s="654" t="s">
        <v>1855</v>
      </c>
      <c r="N240" s="651">
        <v>45.863278999999999</v>
      </c>
      <c r="O240" s="655">
        <v>19.217562000000001</v>
      </c>
      <c r="P240" s="656"/>
      <c r="Q240" s="656" t="s">
        <v>143</v>
      </c>
      <c r="R240" s="657" t="s">
        <v>1856</v>
      </c>
      <c r="S240" s="658"/>
    </row>
    <row r="241" spans="1:19" s="74" customFormat="1" x14ac:dyDescent="0.2">
      <c r="A241" s="746"/>
      <c r="B241" s="748"/>
      <c r="C241" s="800"/>
      <c r="D241" s="420">
        <v>1.0752487249837375</v>
      </c>
      <c r="E241" s="420">
        <v>5.6179848181033927E-3</v>
      </c>
      <c r="F241" s="420">
        <v>1.7793617395416437E-2</v>
      </c>
      <c r="G241" s="420">
        <v>1.7793617395416437E-2</v>
      </c>
      <c r="H241" s="420">
        <v>5.1981354188857007E-2</v>
      </c>
      <c r="I241" s="659"/>
      <c r="J241" s="651"/>
      <c r="K241" s="652"/>
      <c r="L241" s="653"/>
      <c r="M241" s="654" t="s">
        <v>1857</v>
      </c>
      <c r="N241" s="651">
        <v>44.986775999999999</v>
      </c>
      <c r="O241" s="655">
        <v>20.173565</v>
      </c>
      <c r="P241" s="656"/>
      <c r="Q241" s="656" t="s">
        <v>115</v>
      </c>
      <c r="R241" s="657" t="s">
        <v>115</v>
      </c>
      <c r="S241" s="658"/>
    </row>
    <row r="242" spans="1:19" s="74" customFormat="1" x14ac:dyDescent="0.2">
      <c r="A242" s="746"/>
      <c r="B242" s="748"/>
      <c r="C242" s="800"/>
      <c r="D242" s="420">
        <v>0.87674126806366282</v>
      </c>
      <c r="E242" s="420">
        <v>4.5808183901458431E-3</v>
      </c>
      <c r="F242" s="420">
        <v>1.4508641876262635E-2</v>
      </c>
      <c r="G242" s="420">
        <v>1.4508641876262635E-2</v>
      </c>
      <c r="H242" s="420">
        <v>4.2384796492452637E-2</v>
      </c>
      <c r="I242" s="659"/>
      <c r="J242" s="651"/>
      <c r="K242" s="652"/>
      <c r="L242" s="653"/>
      <c r="M242" s="654" t="s">
        <v>1858</v>
      </c>
      <c r="N242" s="651">
        <v>45.829554000000002</v>
      </c>
      <c r="O242" s="655">
        <v>20.180569999999999</v>
      </c>
      <c r="P242" s="656"/>
      <c r="Q242" s="656" t="s">
        <v>1859</v>
      </c>
      <c r="R242" s="657" t="s">
        <v>1860</v>
      </c>
      <c r="S242" s="658"/>
    </row>
    <row r="243" spans="1:19" s="74" customFormat="1" x14ac:dyDescent="0.2">
      <c r="A243" s="746"/>
      <c r="B243" s="748"/>
      <c r="C243" s="800"/>
      <c r="D243" s="420">
        <v>1.3233830461338307</v>
      </c>
      <c r="E243" s="420">
        <v>6.9144428530503298E-3</v>
      </c>
      <c r="F243" s="420">
        <v>2.1899836794358692E-2</v>
      </c>
      <c r="G243" s="420">
        <v>2.1899836794358692E-2</v>
      </c>
      <c r="H243" s="420">
        <v>6.3977051309362473E-2</v>
      </c>
      <c r="I243" s="659"/>
      <c r="J243" s="651"/>
      <c r="K243" s="652"/>
      <c r="L243" s="653"/>
      <c r="M243" s="654" t="s">
        <v>1861</v>
      </c>
      <c r="N243" s="651">
        <v>46.109639999999999</v>
      </c>
      <c r="O243" s="655">
        <v>20.024236999999999</v>
      </c>
      <c r="P243" s="656"/>
      <c r="Q243" s="656" t="s">
        <v>1862</v>
      </c>
      <c r="R243" s="657" t="s">
        <v>1863</v>
      </c>
      <c r="S243" s="658"/>
    </row>
    <row r="244" spans="1:19" s="74" customFormat="1" x14ac:dyDescent="0.2">
      <c r="A244" s="746"/>
      <c r="B244" s="748"/>
      <c r="C244" s="800"/>
      <c r="D244" s="420">
        <v>1.3233830461338307</v>
      </c>
      <c r="E244" s="420">
        <v>6.9144428530503298E-3</v>
      </c>
      <c r="F244" s="420">
        <v>2.1899836794358692E-2</v>
      </c>
      <c r="G244" s="420">
        <v>2.1899836794358692E-2</v>
      </c>
      <c r="H244" s="420">
        <v>6.3977051309362473E-2</v>
      </c>
      <c r="I244" s="659"/>
      <c r="J244" s="651"/>
      <c r="K244" s="652"/>
      <c r="L244" s="653"/>
      <c r="M244" s="654" t="s">
        <v>1864</v>
      </c>
      <c r="N244" s="651">
        <v>46.109639999999999</v>
      </c>
      <c r="O244" s="655">
        <v>20.024236999999999</v>
      </c>
      <c r="P244" s="656"/>
      <c r="Q244" s="656" t="s">
        <v>1862</v>
      </c>
      <c r="R244" s="657" t="s">
        <v>1863</v>
      </c>
      <c r="S244" s="658"/>
    </row>
    <row r="245" spans="1:19" s="74" customFormat="1" x14ac:dyDescent="0.2">
      <c r="A245" s="746"/>
      <c r="B245" s="748"/>
      <c r="C245" s="800"/>
      <c r="D245" s="274">
        <v>1.9018814366533294</v>
      </c>
      <c r="E245" s="274">
        <v>2.1931235884289539</v>
      </c>
      <c r="F245" s="274">
        <v>0.10566606247329295</v>
      </c>
      <c r="G245" s="274">
        <v>3.6626092183613235E-2</v>
      </c>
      <c r="H245" s="274">
        <v>2.5924781255208088E-2</v>
      </c>
      <c r="I245" s="566"/>
      <c r="J245" s="551"/>
      <c r="K245" s="136"/>
      <c r="L245" s="138"/>
      <c r="M245" s="255" t="s">
        <v>1773</v>
      </c>
      <c r="N245" s="632">
        <v>44.825783999999999</v>
      </c>
      <c r="O245" s="139">
        <v>20.244489999999999</v>
      </c>
      <c r="P245" s="257" t="s">
        <v>54</v>
      </c>
      <c r="Q245" s="257" t="s">
        <v>55</v>
      </c>
      <c r="R245" s="259" t="s">
        <v>1790</v>
      </c>
      <c r="S245" s="258"/>
    </row>
    <row r="246" spans="1:19" s="74" customFormat="1" x14ac:dyDescent="0.2">
      <c r="A246" s="746"/>
      <c r="B246" s="748"/>
      <c r="C246" s="800"/>
      <c r="D246" s="274">
        <v>31.951608135775938</v>
      </c>
      <c r="E246" s="274">
        <v>36.844476285606426</v>
      </c>
      <c r="F246" s="274">
        <v>1.7751898495513216</v>
      </c>
      <c r="G246" s="274">
        <v>0.61531834868470237</v>
      </c>
      <c r="H246" s="274">
        <v>0.4355363250874959</v>
      </c>
      <c r="I246" s="566"/>
      <c r="J246" s="551"/>
      <c r="K246" s="136"/>
      <c r="L246" s="138"/>
      <c r="M246" s="255" t="s">
        <v>1777</v>
      </c>
      <c r="N246" s="632">
        <v>43.858246000000001</v>
      </c>
      <c r="O246" s="139">
        <v>20.133652999999999</v>
      </c>
      <c r="P246" s="257"/>
      <c r="Q246" s="257"/>
      <c r="R246" s="259" t="s">
        <v>1794</v>
      </c>
      <c r="S246" s="258"/>
    </row>
    <row r="247" spans="1:19" s="74" customFormat="1" x14ac:dyDescent="0.2">
      <c r="A247" s="746"/>
      <c r="B247" s="748"/>
      <c r="C247" s="800"/>
      <c r="D247" s="274">
        <v>75.086279119073453</v>
      </c>
      <c r="E247" s="274">
        <v>86.584519271175097</v>
      </c>
      <c r="F247" s="274">
        <v>4.1716961464456057</v>
      </c>
      <c r="G247" s="274">
        <v>1.4459981194090505</v>
      </c>
      <c r="H247" s="274">
        <v>1.0235103639556153</v>
      </c>
      <c r="I247" s="566"/>
      <c r="J247" s="551"/>
      <c r="K247" s="136"/>
      <c r="L247" s="138"/>
      <c r="M247" s="255" t="s">
        <v>1779</v>
      </c>
      <c r="N247" s="36">
        <v>45.276123800000001</v>
      </c>
      <c r="O247" s="36">
        <v>19.861777799999999</v>
      </c>
      <c r="P247" s="257"/>
      <c r="Q247" s="257"/>
      <c r="R247" s="259"/>
      <c r="S247" s="258"/>
    </row>
    <row r="248" spans="1:19" s="74" customFormat="1" x14ac:dyDescent="0.2">
      <c r="A248" s="746"/>
      <c r="B248" s="748"/>
      <c r="C248" s="800"/>
      <c r="D248" s="274">
        <v>1.9018814366533294</v>
      </c>
      <c r="E248" s="274">
        <v>2.1931235884289539</v>
      </c>
      <c r="F248" s="274">
        <v>0.10566606247329295</v>
      </c>
      <c r="G248" s="274">
        <v>3.6626092183613235E-2</v>
      </c>
      <c r="H248" s="274">
        <v>2.5924781255208088E-2</v>
      </c>
      <c r="I248" s="566"/>
      <c r="J248" s="551"/>
      <c r="K248" s="136"/>
      <c r="L248" s="138"/>
      <c r="M248" s="255" t="s">
        <v>1786</v>
      </c>
      <c r="N248" s="36">
        <v>45.807834100000001</v>
      </c>
      <c r="O248" s="36">
        <v>19.650482799999999</v>
      </c>
      <c r="P248" s="257"/>
      <c r="Q248" s="257"/>
      <c r="R248" s="259"/>
      <c r="S248" s="258"/>
    </row>
    <row r="249" spans="1:19" s="74" customFormat="1" x14ac:dyDescent="0.2">
      <c r="A249" s="746"/>
      <c r="B249" s="748"/>
      <c r="C249" s="800"/>
      <c r="D249" s="274"/>
      <c r="E249" s="274"/>
      <c r="F249" s="274"/>
      <c r="G249" s="274"/>
      <c r="H249" s="274"/>
      <c r="I249" s="190"/>
      <c r="J249" s="551"/>
      <c r="K249" s="136"/>
      <c r="L249" s="138"/>
      <c r="M249" s="255"/>
      <c r="N249" s="551"/>
      <c r="O249" s="139"/>
      <c r="P249" s="257"/>
      <c r="Q249" s="257"/>
      <c r="R249" s="259"/>
      <c r="S249" s="258"/>
    </row>
    <row r="250" spans="1:19" s="74" customFormat="1" x14ac:dyDescent="0.2">
      <c r="A250" s="746"/>
      <c r="B250" s="748"/>
      <c r="C250" s="803"/>
      <c r="D250" s="134"/>
      <c r="E250" s="134"/>
      <c r="F250" s="134"/>
      <c r="G250" s="134"/>
      <c r="H250" s="134"/>
      <c r="I250" s="190"/>
      <c r="J250" s="403"/>
      <c r="K250" s="136"/>
      <c r="L250" s="138"/>
      <c r="M250" s="145"/>
      <c r="N250" s="403"/>
      <c r="O250" s="139"/>
      <c r="P250" s="136"/>
      <c r="Q250" s="136"/>
      <c r="R250" s="137"/>
      <c r="S250" s="138"/>
    </row>
    <row r="251" spans="1:19" ht="15.75" customHeight="1" x14ac:dyDescent="0.2">
      <c r="A251" s="746"/>
      <c r="B251" s="748"/>
      <c r="C251" s="179" t="s">
        <v>1292</v>
      </c>
      <c r="D251" s="369">
        <v>1878.5440975761608</v>
      </c>
      <c r="E251" s="370">
        <v>2142.4816586049924</v>
      </c>
      <c r="F251" s="370">
        <v>48.547863242031589</v>
      </c>
      <c r="G251" s="370">
        <v>28.805384267656411</v>
      </c>
      <c r="H251" s="370">
        <v>53.568593099310768</v>
      </c>
      <c r="I251" s="194"/>
      <c r="J251" s="182"/>
      <c r="K251" s="183"/>
      <c r="L251" s="184"/>
      <c r="M251" s="185"/>
      <c r="N251" s="182"/>
      <c r="O251" s="186"/>
      <c r="P251" s="183"/>
      <c r="Q251" s="183"/>
      <c r="R251" s="183"/>
      <c r="S251" s="184"/>
    </row>
    <row r="252" spans="1:19" ht="15.75" customHeight="1" x14ac:dyDescent="0.2">
      <c r="A252" s="746"/>
      <c r="B252" s="748"/>
      <c r="C252" s="743" t="s">
        <v>1209</v>
      </c>
      <c r="D252" s="312">
        <v>751.30994965635409</v>
      </c>
      <c r="E252" s="312">
        <v>1964.9644837166184</v>
      </c>
      <c r="F252" s="312">
        <v>24.061411177805603</v>
      </c>
      <c r="G252" s="312">
        <v>9.7463944011364472</v>
      </c>
      <c r="H252" s="312">
        <v>4.2640475504971951</v>
      </c>
      <c r="I252" s="312"/>
      <c r="J252" s="397" t="s">
        <v>1202</v>
      </c>
      <c r="K252" s="177">
        <v>2582546.0000000005</v>
      </c>
      <c r="L252" s="48" t="s">
        <v>1498</v>
      </c>
      <c r="M252" s="140"/>
      <c r="N252" s="49"/>
      <c r="O252" s="46"/>
      <c r="P252" s="47"/>
      <c r="Q252" s="47"/>
      <c r="R252" s="47"/>
      <c r="S252" s="48"/>
    </row>
    <row r="253" spans="1:19" ht="15.75" customHeight="1" x14ac:dyDescent="0.2">
      <c r="A253" s="746"/>
      <c r="B253" s="748"/>
      <c r="C253" s="744"/>
      <c r="D253" s="312">
        <v>977.72090857969954</v>
      </c>
      <c r="E253" s="312">
        <v>5.1084191900121372</v>
      </c>
      <c r="F253" s="312">
        <v>16.179690672992177</v>
      </c>
      <c r="G253" s="312">
        <v>16.179690672992177</v>
      </c>
      <c r="H253" s="312">
        <v>47.266512078404112</v>
      </c>
      <c r="I253" s="312"/>
      <c r="J253" s="397" t="s">
        <v>1202</v>
      </c>
      <c r="K253" s="177">
        <v>24521255</v>
      </c>
      <c r="L253" s="48" t="s">
        <v>1499</v>
      </c>
      <c r="M253" s="140"/>
      <c r="N253" s="49"/>
      <c r="O253" s="46"/>
      <c r="P253" s="47"/>
      <c r="Q253" s="47"/>
      <c r="R253" s="47"/>
      <c r="S253" s="48"/>
    </row>
    <row r="254" spans="1:19" ht="15.75" customHeight="1" x14ac:dyDescent="0.2">
      <c r="A254" s="746"/>
      <c r="B254" s="748"/>
      <c r="C254" s="744"/>
      <c r="D254" s="312">
        <v>12.384871880869056</v>
      </c>
      <c r="E254" s="312">
        <v>74.309231285214324</v>
      </c>
      <c r="F254" s="312">
        <v>1.5558263778559334</v>
      </c>
      <c r="G254" s="312">
        <v>1.1915654401833145</v>
      </c>
      <c r="H254" s="312">
        <v>0.35029971706495794</v>
      </c>
      <c r="I254" s="312"/>
      <c r="J254" s="397" t="s">
        <v>1202</v>
      </c>
      <c r="K254" s="177">
        <v>205435</v>
      </c>
      <c r="L254" s="48" t="s">
        <v>1500</v>
      </c>
      <c r="M254" s="140"/>
      <c r="N254" s="49"/>
      <c r="O254" s="46"/>
      <c r="P254" s="47"/>
      <c r="Q254" s="47"/>
      <c r="R254" s="47"/>
      <c r="S254" s="48"/>
    </row>
    <row r="255" spans="1:19" ht="15.75" customHeight="1" x14ac:dyDescent="0.2">
      <c r="A255" s="746"/>
      <c r="B255" s="748"/>
      <c r="C255" s="744"/>
      <c r="D255" s="312">
        <v>137.12836745923801</v>
      </c>
      <c r="E255" s="312">
        <v>98.099524413147194</v>
      </c>
      <c r="F255" s="312">
        <v>6.7509350133778714</v>
      </c>
      <c r="G255" s="312">
        <v>1.6877337533444678</v>
      </c>
      <c r="H255" s="312">
        <v>1.6877337533444678</v>
      </c>
      <c r="I255" s="312"/>
      <c r="J255" s="397" t="s">
        <v>1202</v>
      </c>
      <c r="K255" s="177">
        <v>942743.99999999988</v>
      </c>
      <c r="L255" s="48" t="s">
        <v>1501</v>
      </c>
      <c r="M255" s="140"/>
      <c r="N255" s="49"/>
      <c r="O255" s="46"/>
      <c r="P255" s="47"/>
      <c r="Q255" s="47"/>
      <c r="R255" s="47"/>
      <c r="S255" s="48"/>
    </row>
    <row r="256" spans="1:19" ht="16.5" customHeight="1" thickBot="1" x14ac:dyDescent="0.25">
      <c r="A256" s="747"/>
      <c r="B256" s="749"/>
      <c r="C256" s="495" t="s">
        <v>1185</v>
      </c>
      <c r="D256" s="313">
        <v>1878.5440975761605</v>
      </c>
      <c r="E256" s="314">
        <v>2142.4816586049919</v>
      </c>
      <c r="F256" s="314">
        <v>48.547863242031582</v>
      </c>
      <c r="G256" s="315">
        <v>28.805384267656404</v>
      </c>
      <c r="H256" s="315">
        <v>53.568593099310732</v>
      </c>
      <c r="I256" s="316">
        <v>0</v>
      </c>
      <c r="J256" s="398" t="s">
        <v>1202</v>
      </c>
      <c r="K256" s="178">
        <v>28251980</v>
      </c>
      <c r="L256" s="126" t="s">
        <v>1208</v>
      </c>
      <c r="M256" s="141"/>
      <c r="N256" s="51"/>
      <c r="O256" s="54"/>
      <c r="P256" s="52"/>
      <c r="Q256" s="52"/>
      <c r="R256" s="52"/>
      <c r="S256" s="53"/>
    </row>
    <row r="257" spans="1:19" s="74" customFormat="1" x14ac:dyDescent="0.2">
      <c r="A257" s="816" t="s">
        <v>1755</v>
      </c>
      <c r="B257" s="817" t="s">
        <v>1756</v>
      </c>
      <c r="C257" s="802" t="s">
        <v>1184</v>
      </c>
      <c r="D257" s="375"/>
      <c r="E257" s="376"/>
      <c r="F257" s="419"/>
      <c r="G257" s="148"/>
      <c r="H257" s="148"/>
      <c r="I257" s="196"/>
      <c r="J257" s="491"/>
      <c r="K257" s="150"/>
      <c r="L257" s="151"/>
      <c r="M257" s="152"/>
      <c r="N257" s="492"/>
      <c r="O257" s="139"/>
      <c r="P257" s="257"/>
      <c r="Q257" s="257"/>
      <c r="R257" s="259"/>
      <c r="S257" s="258"/>
    </row>
    <row r="258" spans="1:19" s="74" customFormat="1" ht="12.75" customHeight="1" x14ac:dyDescent="0.2">
      <c r="A258" s="746"/>
      <c r="B258" s="748"/>
      <c r="C258" s="800"/>
      <c r="D258" s="273"/>
      <c r="E258" s="274"/>
      <c r="F258" s="274"/>
      <c r="G258" s="134"/>
      <c r="H258" s="134"/>
      <c r="I258" s="190"/>
      <c r="J258" s="492"/>
      <c r="K258" s="136"/>
      <c r="L258" s="138"/>
      <c r="M258" s="145"/>
      <c r="N258" s="492"/>
      <c r="O258" s="139"/>
      <c r="P258" s="257"/>
      <c r="Q258" s="257"/>
      <c r="R258" s="259"/>
      <c r="S258" s="258"/>
    </row>
    <row r="259" spans="1:19" s="74" customFormat="1" x14ac:dyDescent="0.2">
      <c r="A259" s="746"/>
      <c r="B259" s="748"/>
      <c r="C259" s="800"/>
      <c r="D259" s="273"/>
      <c r="E259" s="274"/>
      <c r="F259" s="420"/>
      <c r="G259" s="134"/>
      <c r="H259" s="134"/>
      <c r="I259" s="190"/>
      <c r="J259" s="492"/>
      <c r="K259" s="136"/>
      <c r="L259" s="138"/>
      <c r="M259" s="145"/>
      <c r="N259" s="492"/>
      <c r="O259" s="139"/>
      <c r="P259" s="257"/>
      <c r="Q259" s="257"/>
      <c r="R259" s="259"/>
      <c r="S259" s="258"/>
    </row>
    <row r="260" spans="1:19" s="74" customFormat="1" x14ac:dyDescent="0.2">
      <c r="A260" s="746"/>
      <c r="B260" s="748"/>
      <c r="C260" s="800"/>
      <c r="D260" s="273"/>
      <c r="E260" s="274"/>
      <c r="F260" s="420"/>
      <c r="G260" s="134"/>
      <c r="H260" s="134"/>
      <c r="I260" s="190"/>
      <c r="J260" s="492"/>
      <c r="K260" s="136"/>
      <c r="L260" s="138"/>
      <c r="M260" s="145"/>
      <c r="N260" s="492"/>
      <c r="O260" s="139"/>
      <c r="P260" s="257"/>
      <c r="Q260" s="257"/>
      <c r="R260" s="259"/>
      <c r="S260" s="258"/>
    </row>
    <row r="261" spans="1:19" s="74" customFormat="1" x14ac:dyDescent="0.2">
      <c r="A261" s="746"/>
      <c r="B261" s="748"/>
      <c r="C261" s="800"/>
      <c r="D261" s="273"/>
      <c r="E261" s="274"/>
      <c r="F261" s="420"/>
      <c r="G261" s="134"/>
      <c r="H261" s="134"/>
      <c r="I261" s="190"/>
      <c r="J261" s="492"/>
      <c r="K261" s="136"/>
      <c r="L261" s="138"/>
      <c r="M261" s="145"/>
      <c r="N261" s="492"/>
      <c r="O261" s="139"/>
      <c r="P261" s="257"/>
      <c r="Q261" s="257"/>
      <c r="R261" s="259"/>
      <c r="S261" s="258"/>
    </row>
    <row r="262" spans="1:19" s="74" customFormat="1" x14ac:dyDescent="0.2">
      <c r="A262" s="746"/>
      <c r="B262" s="748"/>
      <c r="C262" s="800"/>
      <c r="D262" s="133"/>
      <c r="E262" s="134"/>
      <c r="F262" s="134"/>
      <c r="G262" s="134"/>
      <c r="H262" s="134"/>
      <c r="I262" s="190"/>
      <c r="J262" s="492"/>
      <c r="K262" s="136"/>
      <c r="L262" s="138"/>
      <c r="M262" s="145"/>
      <c r="N262" s="492"/>
      <c r="O262" s="139"/>
      <c r="P262" s="136"/>
      <c r="Q262" s="136"/>
      <c r="R262" s="137"/>
      <c r="S262" s="138"/>
    </row>
    <row r="263" spans="1:19" s="500" customFormat="1" ht="15.75" customHeight="1" x14ac:dyDescent="0.2">
      <c r="A263" s="746"/>
      <c r="B263" s="748"/>
      <c r="C263" s="818" t="s">
        <v>1291</v>
      </c>
      <c r="D263" s="162"/>
      <c r="E263" s="163"/>
      <c r="F263" s="163"/>
      <c r="G263" s="163"/>
      <c r="H263" s="163"/>
      <c r="I263" s="507"/>
      <c r="J263" s="164"/>
      <c r="K263" s="165"/>
      <c r="L263" s="166"/>
      <c r="M263" s="167"/>
      <c r="N263" s="164"/>
      <c r="O263" s="168"/>
      <c r="P263" s="165"/>
      <c r="Q263" s="165"/>
      <c r="R263" s="165"/>
      <c r="S263" s="166"/>
    </row>
    <row r="264" spans="1:19" s="1" customFormat="1" ht="15.75" customHeight="1" x14ac:dyDescent="0.2">
      <c r="A264" s="746"/>
      <c r="B264" s="748"/>
      <c r="C264" s="813"/>
      <c r="D264" s="104"/>
      <c r="E264" s="488"/>
      <c r="F264" s="488"/>
      <c r="G264" s="488"/>
      <c r="H264" s="488"/>
      <c r="I264" s="191"/>
      <c r="J264" s="49"/>
      <c r="K264" s="47"/>
      <c r="L264" s="48"/>
      <c r="M264" s="140"/>
      <c r="N264" s="49"/>
      <c r="O264" s="46"/>
      <c r="P264" s="47"/>
      <c r="Q264" s="47"/>
      <c r="R264" s="47"/>
      <c r="S264" s="48"/>
    </row>
    <row r="265" spans="1:19" s="1" customFormat="1" ht="15.75" customHeight="1" x14ac:dyDescent="0.2">
      <c r="A265" s="746"/>
      <c r="B265" s="748"/>
      <c r="C265" s="814"/>
      <c r="D265" s="169"/>
      <c r="E265" s="170"/>
      <c r="F265" s="170"/>
      <c r="G265" s="170"/>
      <c r="H265" s="170"/>
      <c r="I265" s="421"/>
      <c r="J265" s="171"/>
      <c r="K265" s="172"/>
      <c r="L265" s="173"/>
      <c r="M265" s="174"/>
      <c r="N265" s="171"/>
      <c r="O265" s="175"/>
      <c r="P265" s="172"/>
      <c r="Q265" s="172"/>
      <c r="R265" s="172"/>
      <c r="S265" s="173"/>
    </row>
    <row r="266" spans="1:19" ht="15.75" customHeight="1" x14ac:dyDescent="0.2">
      <c r="A266" s="746"/>
      <c r="B266" s="748"/>
      <c r="C266" s="179" t="s">
        <v>1292</v>
      </c>
      <c r="D266" s="282">
        <v>0</v>
      </c>
      <c r="E266" s="283">
        <v>0</v>
      </c>
      <c r="F266" s="283">
        <v>0</v>
      </c>
      <c r="G266" s="181">
        <v>0</v>
      </c>
      <c r="H266" s="181">
        <v>0</v>
      </c>
      <c r="I266" s="194"/>
      <c r="J266" s="182"/>
      <c r="K266" s="183"/>
      <c r="L266" s="184"/>
      <c r="M266" s="185"/>
      <c r="N266" s="182"/>
      <c r="O266" s="186"/>
      <c r="P266" s="183"/>
      <c r="Q266" s="183"/>
      <c r="R266" s="183"/>
      <c r="S266" s="184"/>
    </row>
    <row r="267" spans="1:19" ht="16.5" customHeight="1" thickBot="1" x14ac:dyDescent="0.25">
      <c r="A267" s="747"/>
      <c r="B267" s="749"/>
      <c r="C267" s="489" t="s">
        <v>1185</v>
      </c>
      <c r="D267" s="313">
        <v>2696.043148087967</v>
      </c>
      <c r="E267" s="528">
        <v>22.457709630638917</v>
      </c>
      <c r="F267" s="314">
        <v>144.62284591599288</v>
      </c>
      <c r="G267" s="315">
        <v>144.62284591599288</v>
      </c>
      <c r="H267" s="315">
        <v>372.90829636117962</v>
      </c>
      <c r="I267" s="316">
        <v>0.71765030115074857</v>
      </c>
      <c r="J267" s="490" t="s">
        <v>1202</v>
      </c>
      <c r="K267" s="178">
        <v>5087232</v>
      </c>
      <c r="L267" s="126" t="s">
        <v>1759</v>
      </c>
      <c r="M267" s="141"/>
      <c r="N267" s="51"/>
      <c r="O267" s="54"/>
      <c r="P267" s="52"/>
      <c r="Q267" s="52"/>
      <c r="R267" s="52"/>
      <c r="S267" s="53"/>
    </row>
    <row r="268" spans="1:19" ht="16.5" customHeight="1" x14ac:dyDescent="0.2">
      <c r="A268" s="238"/>
      <c r="B268" s="504"/>
      <c r="C268" s="487"/>
      <c r="D268" s="505"/>
      <c r="E268" s="506"/>
      <c r="F268" s="506"/>
      <c r="G268" s="506"/>
      <c r="H268" s="506"/>
      <c r="I268" s="506"/>
      <c r="J268" s="238"/>
      <c r="K268" s="348"/>
      <c r="L268" s="238"/>
      <c r="M268" s="140"/>
      <c r="N268" s="140"/>
      <c r="O268" s="140"/>
      <c r="P268" s="140"/>
      <c r="Q268" s="140"/>
      <c r="R268" s="140"/>
      <c r="S268" s="140"/>
    </row>
    <row r="269" spans="1:19" ht="16.5" customHeight="1" x14ac:dyDescent="0.2">
      <c r="A269" s="238"/>
      <c r="B269" s="504"/>
      <c r="C269" s="487"/>
      <c r="D269" s="505"/>
      <c r="E269" s="506"/>
      <c r="F269" s="506"/>
      <c r="G269" s="506"/>
      <c r="H269" s="506"/>
      <c r="I269" s="506"/>
      <c r="J269" s="238"/>
      <c r="K269" s="348"/>
      <c r="L269" s="238"/>
      <c r="M269" s="140"/>
      <c r="N269" s="140"/>
      <c r="O269" s="140"/>
      <c r="P269" s="140"/>
      <c r="Q269" s="140"/>
      <c r="R269" s="140"/>
      <c r="S269" s="140"/>
    </row>
    <row r="270" spans="1:19" ht="16.5" customHeight="1" x14ac:dyDescent="0.2">
      <c r="A270" s="238"/>
      <c r="B270" s="504"/>
      <c r="C270" s="487"/>
      <c r="D270" s="505"/>
      <c r="E270" s="506"/>
      <c r="F270" s="506"/>
      <c r="G270" s="506"/>
      <c r="H270" s="506"/>
      <c r="I270" s="506"/>
      <c r="J270" s="238"/>
      <c r="K270" s="348"/>
      <c r="L270" s="238"/>
      <c r="M270" s="140"/>
      <c r="N270" s="140"/>
      <c r="O270" s="140"/>
      <c r="P270" s="140"/>
      <c r="Q270" s="140"/>
      <c r="R270" s="140"/>
      <c r="S270" s="140"/>
    </row>
    <row r="271" spans="1:19" x14ac:dyDescent="0.2">
      <c r="A271" s="63"/>
      <c r="B271" s="43"/>
      <c r="C271" s="43"/>
      <c r="D271" s="79"/>
      <c r="E271" s="79"/>
    </row>
    <row r="272" spans="1:19" x14ac:dyDescent="0.2">
      <c r="A272" s="63"/>
      <c r="B272" s="43"/>
      <c r="C272" s="43"/>
      <c r="D272" s="79"/>
      <c r="E272" s="79"/>
      <c r="K272" s="201"/>
    </row>
    <row r="273" spans="1:18" x14ac:dyDescent="0.2">
      <c r="A273" s="44" t="s">
        <v>1153</v>
      </c>
      <c r="B273" s="35"/>
      <c r="C273" s="35"/>
      <c r="D273" s="78"/>
      <c r="E273" s="78"/>
    </row>
    <row r="274" spans="1:18" ht="13.5" thickBot="1" x14ac:dyDescent="0.25">
      <c r="A274" s="44"/>
      <c r="B274" s="35"/>
      <c r="C274" s="35"/>
      <c r="D274" s="78"/>
      <c r="E274" s="78"/>
    </row>
    <row r="275" spans="1:18" x14ac:dyDescent="0.2">
      <c r="A275" s="782" t="s">
        <v>37</v>
      </c>
      <c r="B275" s="784" t="s">
        <v>38</v>
      </c>
      <c r="C275" s="782" t="s">
        <v>1151</v>
      </c>
      <c r="D275" s="752" t="s">
        <v>1147</v>
      </c>
      <c r="E275" s="752" t="s">
        <v>32</v>
      </c>
      <c r="F275" s="784" t="s">
        <v>1157</v>
      </c>
      <c r="G275" s="786" t="s">
        <v>29</v>
      </c>
      <c r="H275" s="787"/>
      <c r="I275" s="787"/>
      <c r="J275" s="787"/>
      <c r="K275" s="787"/>
      <c r="L275" s="788"/>
      <c r="M275" s="786" t="s">
        <v>1159</v>
      </c>
      <c r="N275" s="787"/>
      <c r="O275" s="787"/>
      <c r="P275" s="787"/>
      <c r="Q275" s="788"/>
    </row>
    <row r="276" spans="1:18" ht="13.5" thickBot="1" x14ac:dyDescent="0.25">
      <c r="A276" s="783"/>
      <c r="B276" s="785"/>
      <c r="C276" s="783"/>
      <c r="D276" s="753"/>
      <c r="E276" s="753"/>
      <c r="F276" s="785"/>
      <c r="G276" s="127" t="s">
        <v>30</v>
      </c>
      <c r="H276" s="128" t="s">
        <v>31</v>
      </c>
      <c r="I276" s="128" t="s">
        <v>1148</v>
      </c>
      <c r="J276" s="128" t="s">
        <v>1149</v>
      </c>
      <c r="K276" s="129" t="s">
        <v>1150</v>
      </c>
      <c r="L276" s="130" t="s">
        <v>29</v>
      </c>
      <c r="M276" s="131" t="s">
        <v>4</v>
      </c>
      <c r="N276" s="128" t="s">
        <v>3</v>
      </c>
      <c r="O276" s="131" t="s">
        <v>1158</v>
      </c>
      <c r="P276" s="128" t="s">
        <v>18</v>
      </c>
      <c r="Q276" s="130" t="s">
        <v>21</v>
      </c>
    </row>
    <row r="277" spans="1:18" ht="26.25" customHeight="1" thickTop="1" x14ac:dyDescent="0.2">
      <c r="A277" s="103" t="s">
        <v>1471</v>
      </c>
      <c r="B277" s="106"/>
      <c r="C277" s="233" t="s">
        <v>1121</v>
      </c>
      <c r="D277" s="110" t="s">
        <v>1122</v>
      </c>
      <c r="E277" s="110" t="s">
        <v>1123</v>
      </c>
      <c r="F277" s="88" t="s">
        <v>1120</v>
      </c>
      <c r="G277" s="49">
        <v>44</v>
      </c>
      <c r="H277" s="47">
        <v>20</v>
      </c>
      <c r="I277" s="47" t="s">
        <v>221</v>
      </c>
      <c r="J277" s="47" t="s">
        <v>595</v>
      </c>
      <c r="K277" s="47" t="s">
        <v>860</v>
      </c>
      <c r="L277" s="48" t="s">
        <v>1118</v>
      </c>
      <c r="M277" s="354">
        <v>597410.5</v>
      </c>
      <c r="N277" s="355">
        <v>367024.83333333331</v>
      </c>
      <c r="O277" s="356">
        <v>829919.16666666663</v>
      </c>
      <c r="P277" s="84"/>
      <c r="Q277" s="85"/>
    </row>
    <row r="278" spans="1:18" x14ac:dyDescent="0.2">
      <c r="A278" s="104" t="s">
        <v>1471</v>
      </c>
      <c r="B278" s="107"/>
      <c r="C278" s="233" t="s">
        <v>880</v>
      </c>
      <c r="D278" s="110" t="s">
        <v>881</v>
      </c>
      <c r="E278" s="110" t="s">
        <v>882</v>
      </c>
      <c r="F278" s="89" t="s">
        <v>879</v>
      </c>
      <c r="G278" s="49">
        <v>44.973999999999997</v>
      </c>
      <c r="H278" s="47">
        <v>19.655999999999999</v>
      </c>
      <c r="I278" s="47" t="s">
        <v>66</v>
      </c>
      <c r="J278" s="47" t="s">
        <v>114</v>
      </c>
      <c r="K278" s="47" t="s">
        <v>423</v>
      </c>
      <c r="L278" s="48" t="s">
        <v>423</v>
      </c>
      <c r="M278" s="46">
        <v>16529</v>
      </c>
      <c r="N278" s="47"/>
      <c r="O278" s="47">
        <v>211</v>
      </c>
      <c r="P278" s="45"/>
      <c r="Q278" s="48"/>
    </row>
    <row r="279" spans="1:18" x14ac:dyDescent="0.2">
      <c r="A279" s="104" t="s">
        <v>1471</v>
      </c>
      <c r="B279" s="108"/>
      <c r="C279" s="233" t="s">
        <v>396</v>
      </c>
      <c r="D279" s="110" t="s">
        <v>397</v>
      </c>
      <c r="E279" s="110" t="s">
        <v>398</v>
      </c>
      <c r="F279" s="89" t="s">
        <v>395</v>
      </c>
      <c r="G279" s="49">
        <v>45.951700000000002</v>
      </c>
      <c r="H279" s="47">
        <v>20.1538</v>
      </c>
      <c r="I279" s="47" t="s">
        <v>66</v>
      </c>
      <c r="J279" s="47" t="s">
        <v>292</v>
      </c>
      <c r="K279" s="47" t="s">
        <v>393</v>
      </c>
      <c r="L279" s="48" t="s">
        <v>393</v>
      </c>
      <c r="M279" s="49">
        <v>61</v>
      </c>
      <c r="N279" s="47">
        <v>122</v>
      </c>
      <c r="O279" s="45">
        <v>420</v>
      </c>
      <c r="P279" s="45"/>
      <c r="Q279" s="48"/>
    </row>
    <row r="280" spans="1:18" ht="25.5" x14ac:dyDescent="0.2">
      <c r="A280" s="104" t="s">
        <v>1471</v>
      </c>
      <c r="B280" s="108"/>
      <c r="C280" s="112" t="s">
        <v>564</v>
      </c>
      <c r="D280" s="111" t="s">
        <v>565</v>
      </c>
      <c r="E280" s="111" t="s">
        <v>398</v>
      </c>
      <c r="F280" s="89"/>
      <c r="G280" s="91" t="e">
        <v>#N/A</v>
      </c>
      <c r="H280" s="94" t="e">
        <v>#N/A</v>
      </c>
      <c r="I280" s="94" t="s">
        <v>66</v>
      </c>
      <c r="J280" s="94" t="s">
        <v>67</v>
      </c>
      <c r="K280" s="94" t="s">
        <v>68</v>
      </c>
      <c r="L280" s="95" t="s">
        <v>68</v>
      </c>
      <c r="M280" s="46">
        <v>11515.6</v>
      </c>
      <c r="N280" s="47">
        <v>3623.7</v>
      </c>
      <c r="O280" s="47"/>
      <c r="P280" s="47"/>
      <c r="Q280" s="48"/>
    </row>
    <row r="281" spans="1:18" x14ac:dyDescent="0.2">
      <c r="A281" s="104" t="s">
        <v>1471</v>
      </c>
      <c r="B281" s="108"/>
      <c r="C281" s="233" t="s">
        <v>971</v>
      </c>
      <c r="D281" s="110" t="s">
        <v>972</v>
      </c>
      <c r="E281" s="110" t="s">
        <v>398</v>
      </c>
      <c r="F281" s="89" t="s">
        <v>970</v>
      </c>
      <c r="G281" s="49">
        <v>45.814700000000002</v>
      </c>
      <c r="H281" s="47">
        <v>20.4406</v>
      </c>
      <c r="I281" s="47" t="s">
        <v>66</v>
      </c>
      <c r="J281" s="47" t="s">
        <v>292</v>
      </c>
      <c r="K281" s="47" t="s">
        <v>293</v>
      </c>
      <c r="L281" s="48" t="s">
        <v>293</v>
      </c>
      <c r="M281" s="46">
        <v>7044.6</v>
      </c>
      <c r="N281" s="47">
        <v>1060.3</v>
      </c>
      <c r="O281" s="45">
        <v>3840.9</v>
      </c>
      <c r="P281" s="45"/>
      <c r="Q281" s="48">
        <v>2.8</v>
      </c>
    </row>
    <row r="282" spans="1:18" ht="25.5" x14ac:dyDescent="0.2">
      <c r="A282" s="104" t="s">
        <v>1471</v>
      </c>
      <c r="B282" s="108"/>
      <c r="C282" s="233" t="s">
        <v>1116</v>
      </c>
      <c r="D282" s="110" t="s">
        <v>1117</v>
      </c>
      <c r="E282" s="110" t="s">
        <v>398</v>
      </c>
      <c r="F282" s="89" t="s">
        <v>1115</v>
      </c>
      <c r="G282" s="49">
        <v>44.65</v>
      </c>
      <c r="H282" s="47">
        <v>20.25</v>
      </c>
      <c r="I282" s="47" t="s">
        <v>54</v>
      </c>
      <c r="J282" s="47" t="s">
        <v>55</v>
      </c>
      <c r="K282" s="47" t="s">
        <v>566</v>
      </c>
      <c r="L282" s="48" t="s">
        <v>1113</v>
      </c>
      <c r="M282" s="113"/>
      <c r="N282" s="47"/>
      <c r="O282" s="45"/>
      <c r="P282" s="45"/>
      <c r="Q282" s="48"/>
      <c r="R282" s="114" t="s">
        <v>1162</v>
      </c>
    </row>
    <row r="283" spans="1:18" x14ac:dyDescent="0.2">
      <c r="A283" s="104" t="s">
        <v>1471</v>
      </c>
      <c r="B283" s="108"/>
      <c r="C283" s="233" t="s">
        <v>1135</v>
      </c>
      <c r="D283" s="110" t="s">
        <v>1136</v>
      </c>
      <c r="E283" s="110" t="s">
        <v>398</v>
      </c>
      <c r="F283" s="89" t="s">
        <v>1134</v>
      </c>
      <c r="G283" s="49">
        <v>45.371000799999997</v>
      </c>
      <c r="H283" s="47">
        <v>20.4260187</v>
      </c>
      <c r="I283" s="47" t="s">
        <v>66</v>
      </c>
      <c r="J283" s="47" t="s">
        <v>67</v>
      </c>
      <c r="K283" s="47" t="s">
        <v>68</v>
      </c>
      <c r="L283" s="48" t="s">
        <v>68</v>
      </c>
      <c r="M283" s="113"/>
      <c r="N283" s="47"/>
      <c r="O283" s="45"/>
      <c r="P283" s="45"/>
      <c r="Q283" s="48"/>
      <c r="R283" s="114" t="s">
        <v>1162</v>
      </c>
    </row>
    <row r="284" spans="1:18" x14ac:dyDescent="0.2">
      <c r="A284" s="104" t="s">
        <v>1471</v>
      </c>
      <c r="B284" s="108"/>
      <c r="C284" s="233" t="s">
        <v>1141</v>
      </c>
      <c r="D284" s="110" t="s">
        <v>1142</v>
      </c>
      <c r="E284" s="110" t="s">
        <v>398</v>
      </c>
      <c r="F284" s="89" t="s">
        <v>1140</v>
      </c>
      <c r="G284" s="49">
        <v>43.460500000000003</v>
      </c>
      <c r="H284" s="47">
        <v>20.1416</v>
      </c>
      <c r="I284" s="47" t="s">
        <v>96</v>
      </c>
      <c r="J284" s="47" t="s">
        <v>451</v>
      </c>
      <c r="K284" s="47" t="s">
        <v>1137</v>
      </c>
      <c r="L284" s="48" t="s">
        <v>1138</v>
      </c>
      <c r="M284" s="113"/>
      <c r="N284" s="47"/>
      <c r="O284" s="45"/>
      <c r="P284" s="45"/>
      <c r="Q284" s="48"/>
      <c r="R284" s="114" t="s">
        <v>1164</v>
      </c>
    </row>
    <row r="285" spans="1:18" x14ac:dyDescent="0.2">
      <c r="A285" s="104" t="s">
        <v>1475</v>
      </c>
      <c r="B285" s="108" t="s">
        <v>1354</v>
      </c>
      <c r="C285" s="233" t="s">
        <v>857</v>
      </c>
      <c r="D285" s="110" t="s">
        <v>858</v>
      </c>
      <c r="E285" s="110" t="s">
        <v>859</v>
      </c>
      <c r="F285" s="89" t="s">
        <v>856</v>
      </c>
      <c r="G285" s="49">
        <v>43.391800000000003</v>
      </c>
      <c r="H285" s="47">
        <v>20.634699999999999</v>
      </c>
      <c r="I285" s="47" t="s">
        <v>96</v>
      </c>
      <c r="J285" s="47" t="s">
        <v>97</v>
      </c>
      <c r="K285" s="47" t="s">
        <v>819</v>
      </c>
      <c r="L285" s="48" t="s">
        <v>820</v>
      </c>
      <c r="M285" s="46">
        <v>200</v>
      </c>
      <c r="N285" s="47">
        <v>11600</v>
      </c>
      <c r="O285" s="206">
        <v>135.56666666666669</v>
      </c>
      <c r="P285" s="45"/>
      <c r="Q285" s="48"/>
    </row>
    <row r="286" spans="1:18" ht="25.5" x14ac:dyDescent="0.2">
      <c r="A286" s="104" t="s">
        <v>1475</v>
      </c>
      <c r="B286" s="108" t="s">
        <v>1503</v>
      </c>
      <c r="C286" s="233" t="s">
        <v>278</v>
      </c>
      <c r="D286" s="110" t="s">
        <v>281</v>
      </c>
      <c r="E286" s="111" t="s">
        <v>284</v>
      </c>
      <c r="F286" s="89" t="s">
        <v>280</v>
      </c>
      <c r="G286" s="49">
        <v>44.077646999999999</v>
      </c>
      <c r="H286" s="47">
        <v>22.109940399999999</v>
      </c>
      <c r="I286" s="47" t="s">
        <v>221</v>
      </c>
      <c r="J286" s="47" t="s">
        <v>275</v>
      </c>
      <c r="K286" s="47" t="s">
        <v>276</v>
      </c>
      <c r="L286" s="48" t="s">
        <v>276</v>
      </c>
      <c r="M286" s="205">
        <v>300780.85714285716</v>
      </c>
      <c r="N286" s="47">
        <v>12057770</v>
      </c>
      <c r="O286" s="45">
        <v>369380</v>
      </c>
      <c r="P286" s="45"/>
      <c r="Q286" s="48"/>
    </row>
    <row r="287" spans="1:18" x14ac:dyDescent="0.2">
      <c r="A287" s="104" t="s">
        <v>1475</v>
      </c>
      <c r="B287" s="108" t="s">
        <v>1503</v>
      </c>
      <c r="C287" s="112" t="s">
        <v>278</v>
      </c>
      <c r="D287" s="111" t="s">
        <v>285</v>
      </c>
      <c r="E287" s="111" t="s">
        <v>286</v>
      </c>
      <c r="F287" s="89"/>
      <c r="G287" s="91" t="e">
        <v>#N/A</v>
      </c>
      <c r="H287" s="94" t="e">
        <v>#N/A</v>
      </c>
      <c r="I287" s="94" t="s">
        <v>221</v>
      </c>
      <c r="J287" s="94" t="s">
        <v>275</v>
      </c>
      <c r="K287" s="94" t="s">
        <v>276</v>
      </c>
      <c r="L287" s="95" t="s">
        <v>276</v>
      </c>
      <c r="M287" s="46"/>
      <c r="N287" s="47"/>
      <c r="O287" s="46">
        <v>1271</v>
      </c>
      <c r="P287" s="45"/>
      <c r="Q287" s="48"/>
    </row>
    <row r="288" spans="1:18" x14ac:dyDescent="0.2">
      <c r="A288" s="104"/>
      <c r="B288" s="108" t="s">
        <v>1309</v>
      </c>
      <c r="C288" s="233" t="s">
        <v>373</v>
      </c>
      <c r="D288" s="110" t="s">
        <v>374</v>
      </c>
      <c r="E288" s="110" t="s">
        <v>286</v>
      </c>
      <c r="F288" s="89" t="s">
        <v>372</v>
      </c>
      <c r="G288" s="49">
        <v>45.7453</v>
      </c>
      <c r="H288" s="47">
        <v>19.154699999999998</v>
      </c>
      <c r="I288" s="47" t="s">
        <v>66</v>
      </c>
      <c r="J288" s="47" t="s">
        <v>142</v>
      </c>
      <c r="K288" s="47" t="s">
        <v>143</v>
      </c>
      <c r="L288" s="48" t="s">
        <v>143</v>
      </c>
      <c r="M288" s="113"/>
      <c r="N288" s="47"/>
      <c r="O288" s="45"/>
      <c r="P288" s="45"/>
      <c r="Q288" s="48"/>
      <c r="R288" s="113" t="s">
        <v>1162</v>
      </c>
    </row>
    <row r="289" spans="1:18" x14ac:dyDescent="0.2">
      <c r="A289" s="104" t="s">
        <v>1475</v>
      </c>
      <c r="B289" s="108" t="s">
        <v>1315</v>
      </c>
      <c r="C289" s="233" t="s">
        <v>674</v>
      </c>
      <c r="D289" s="110" t="s">
        <v>675</v>
      </c>
      <c r="E289" s="110" t="s">
        <v>286</v>
      </c>
      <c r="F289" s="89" t="s">
        <v>673</v>
      </c>
      <c r="G289" s="49">
        <v>43.832700000000003</v>
      </c>
      <c r="H289" s="47">
        <v>19.8752</v>
      </c>
      <c r="I289" s="47" t="s">
        <v>96</v>
      </c>
      <c r="J289" s="47" t="s">
        <v>443</v>
      </c>
      <c r="K289" s="47" t="s">
        <v>672</v>
      </c>
      <c r="L289" s="48" t="s">
        <v>672</v>
      </c>
      <c r="M289" s="46">
        <v>45617</v>
      </c>
      <c r="N289" s="47"/>
      <c r="O289" s="207">
        <v>7222</v>
      </c>
      <c r="P289" s="45"/>
      <c r="Q289" s="48"/>
    </row>
    <row r="290" spans="1:18" x14ac:dyDescent="0.2">
      <c r="A290" s="104" t="s">
        <v>1475</v>
      </c>
      <c r="B290" s="108" t="s">
        <v>1503</v>
      </c>
      <c r="C290" s="233" t="s">
        <v>701</v>
      </c>
      <c r="D290" s="110" t="s">
        <v>702</v>
      </c>
      <c r="E290" s="110" t="s">
        <v>286</v>
      </c>
      <c r="F290" s="89" t="s">
        <v>700</v>
      </c>
      <c r="G290" s="49">
        <v>43.832700000000003</v>
      </c>
      <c r="H290" s="47">
        <v>19.8752</v>
      </c>
      <c r="I290" s="47" t="s">
        <v>96</v>
      </c>
      <c r="J290" s="47" t="s">
        <v>443</v>
      </c>
      <c r="K290" s="47" t="s">
        <v>672</v>
      </c>
      <c r="L290" s="48" t="s">
        <v>672</v>
      </c>
      <c r="M290" s="46">
        <v>2288.6</v>
      </c>
      <c r="N290" s="363">
        <v>4508.3666666666668</v>
      </c>
      <c r="O290" s="45">
        <v>962.7</v>
      </c>
      <c r="P290" s="45"/>
      <c r="Q290" s="48"/>
    </row>
    <row r="291" spans="1:18" x14ac:dyDescent="0.2">
      <c r="A291" s="104" t="s">
        <v>1475</v>
      </c>
      <c r="B291" s="108" t="s">
        <v>1310</v>
      </c>
      <c r="C291" s="233" t="s">
        <v>797</v>
      </c>
      <c r="D291" s="110" t="s">
        <v>798</v>
      </c>
      <c r="E291" s="110" t="s">
        <v>286</v>
      </c>
      <c r="F291" s="89" t="s">
        <v>796</v>
      </c>
      <c r="G291" s="49">
        <v>45.794899999999998</v>
      </c>
      <c r="H291" s="47">
        <v>20.4145</v>
      </c>
      <c r="I291" s="47" t="s">
        <v>66</v>
      </c>
      <c r="J291" s="47" t="s">
        <v>292</v>
      </c>
      <c r="K291" s="47" t="s">
        <v>293</v>
      </c>
      <c r="L291" s="48" t="s">
        <v>293</v>
      </c>
      <c r="M291" s="46">
        <v>2905.5</v>
      </c>
      <c r="N291" s="47">
        <v>277.8</v>
      </c>
      <c r="O291" s="45">
        <v>6300</v>
      </c>
      <c r="P291" s="45"/>
      <c r="Q291" s="48">
        <v>7.5</v>
      </c>
    </row>
    <row r="292" spans="1:18" x14ac:dyDescent="0.2">
      <c r="A292" s="104" t="s">
        <v>1471</v>
      </c>
      <c r="B292" s="108"/>
      <c r="C292" s="233" t="s">
        <v>880</v>
      </c>
      <c r="D292" s="110" t="s">
        <v>884</v>
      </c>
      <c r="E292" s="110" t="s">
        <v>286</v>
      </c>
      <c r="F292" s="89" t="s">
        <v>883</v>
      </c>
      <c r="G292" s="49">
        <v>44.977600000000002</v>
      </c>
      <c r="H292" s="47">
        <v>19.647400000000001</v>
      </c>
      <c r="I292" s="47" t="s">
        <v>66</v>
      </c>
      <c r="J292" s="47" t="s">
        <v>114</v>
      </c>
      <c r="K292" s="47" t="s">
        <v>423</v>
      </c>
      <c r="L292" s="48" t="s">
        <v>423</v>
      </c>
      <c r="M292" s="358">
        <v>20542.5</v>
      </c>
      <c r="N292" s="47"/>
      <c r="O292" s="357">
        <v>2318.8000000000002</v>
      </c>
      <c r="P292" s="45"/>
      <c r="Q292" s="48"/>
      <c r="R292" s="113" t="s">
        <v>1163</v>
      </c>
    </row>
    <row r="293" spans="1:18" ht="25.5" x14ac:dyDescent="0.2">
      <c r="A293" s="104"/>
      <c r="B293" s="108" t="s">
        <v>1308</v>
      </c>
      <c r="C293" s="233" t="s">
        <v>968</v>
      </c>
      <c r="D293" s="110" t="s">
        <v>969</v>
      </c>
      <c r="E293" s="110" t="s">
        <v>286</v>
      </c>
      <c r="F293" s="89" t="s">
        <v>967</v>
      </c>
      <c r="G293" s="49">
        <v>45.0458</v>
      </c>
      <c r="H293" s="47">
        <v>20.0989</v>
      </c>
      <c r="I293" s="47" t="s">
        <v>66</v>
      </c>
      <c r="J293" s="47" t="s">
        <v>114</v>
      </c>
      <c r="K293" s="47" t="s">
        <v>306</v>
      </c>
      <c r="L293" s="48" t="s">
        <v>306</v>
      </c>
      <c r="M293" s="113"/>
      <c r="N293" s="47"/>
      <c r="O293" s="45"/>
      <c r="P293" s="45"/>
      <c r="Q293" s="48"/>
      <c r="R293" s="113" t="s">
        <v>1163</v>
      </c>
    </row>
    <row r="294" spans="1:18" ht="25.5" x14ac:dyDescent="0.2">
      <c r="A294" s="104" t="s">
        <v>1471</v>
      </c>
      <c r="B294" s="108"/>
      <c r="C294" s="112" t="s">
        <v>1001</v>
      </c>
      <c r="D294" s="111" t="s">
        <v>1002</v>
      </c>
      <c r="E294" s="111" t="s">
        <v>286</v>
      </c>
      <c r="F294" s="93"/>
      <c r="G294" s="91" t="e">
        <v>#N/A</v>
      </c>
      <c r="H294" s="94" t="e">
        <v>#N/A</v>
      </c>
      <c r="I294" s="94" t="s">
        <v>66</v>
      </c>
      <c r="J294" s="94" t="s">
        <v>114</v>
      </c>
      <c r="K294" s="94" t="s">
        <v>423</v>
      </c>
      <c r="L294" s="48" t="s">
        <v>423</v>
      </c>
      <c r="M294" s="46">
        <v>53785.599999999999</v>
      </c>
      <c r="N294" s="47"/>
      <c r="O294" s="45">
        <v>2194.8000000000002</v>
      </c>
      <c r="P294" s="45"/>
      <c r="Q294" s="48"/>
    </row>
    <row r="295" spans="1:18" ht="25.5" x14ac:dyDescent="0.2">
      <c r="A295" s="104" t="s">
        <v>1475</v>
      </c>
      <c r="B295" s="108" t="s">
        <v>1309</v>
      </c>
      <c r="C295" s="112" t="s">
        <v>1031</v>
      </c>
      <c r="D295" s="111" t="s">
        <v>1032</v>
      </c>
      <c r="E295" s="111" t="s">
        <v>286</v>
      </c>
      <c r="F295" s="93"/>
      <c r="G295" s="91" t="e">
        <v>#N/A</v>
      </c>
      <c r="H295" s="94" t="e">
        <v>#N/A</v>
      </c>
      <c r="I295" s="94" t="s">
        <v>66</v>
      </c>
      <c r="J295" s="94" t="s">
        <v>142</v>
      </c>
      <c r="K295" s="94" t="s">
        <v>143</v>
      </c>
      <c r="L295" s="48" t="s">
        <v>143</v>
      </c>
      <c r="M295" s="46">
        <v>1076.8</v>
      </c>
      <c r="N295" s="47">
        <v>1639.7</v>
      </c>
      <c r="O295" s="45">
        <v>1053.9000000000001</v>
      </c>
      <c r="P295" s="45"/>
      <c r="Q295" s="48"/>
    </row>
    <row r="296" spans="1:18" ht="25.5" x14ac:dyDescent="0.2">
      <c r="A296" s="104" t="s">
        <v>1475</v>
      </c>
      <c r="B296" s="108" t="s">
        <v>1311</v>
      </c>
      <c r="C296" s="233" t="s">
        <v>230</v>
      </c>
      <c r="D296" s="110" t="s">
        <v>230</v>
      </c>
      <c r="E296" s="110" t="s">
        <v>231</v>
      </c>
      <c r="F296" s="89" t="s">
        <v>229</v>
      </c>
      <c r="G296" s="49">
        <v>42.546100000000003</v>
      </c>
      <c r="H296" s="47">
        <v>21.9102</v>
      </c>
      <c r="I296" s="47" t="s">
        <v>221</v>
      </c>
      <c r="J296" s="47" t="s">
        <v>227</v>
      </c>
      <c r="K296" s="47" t="s">
        <v>228</v>
      </c>
      <c r="L296" s="48" t="s">
        <v>228</v>
      </c>
      <c r="M296" s="46">
        <v>6534.1</v>
      </c>
      <c r="N296" s="47">
        <v>16416</v>
      </c>
      <c r="O296" s="45"/>
      <c r="P296" s="45"/>
      <c r="Q296" s="48"/>
    </row>
    <row r="297" spans="1:18" ht="25.5" x14ac:dyDescent="0.2">
      <c r="A297" s="104" t="s">
        <v>1475</v>
      </c>
      <c r="B297" s="108" t="s">
        <v>1312</v>
      </c>
      <c r="C297" s="233" t="s">
        <v>269</v>
      </c>
      <c r="D297" s="110" t="s">
        <v>270</v>
      </c>
      <c r="E297" s="110" t="s">
        <v>231</v>
      </c>
      <c r="F297" s="89" t="s">
        <v>268</v>
      </c>
      <c r="G297" s="49">
        <v>43.589300000000001</v>
      </c>
      <c r="H297" s="47">
        <v>21.320399999999999</v>
      </c>
      <c r="I297" s="47" t="s">
        <v>96</v>
      </c>
      <c r="J297" s="47" t="s">
        <v>121</v>
      </c>
      <c r="K297" s="47" t="s">
        <v>122</v>
      </c>
      <c r="L297" s="48" t="s">
        <v>122</v>
      </c>
      <c r="M297" s="46"/>
      <c r="N297" s="47"/>
      <c r="O297" s="45">
        <v>21416</v>
      </c>
      <c r="P297" s="45"/>
      <c r="Q297" s="48"/>
    </row>
    <row r="298" spans="1:18" x14ac:dyDescent="0.2">
      <c r="A298" s="104" t="s">
        <v>1471</v>
      </c>
      <c r="B298" s="108" t="s">
        <v>1313</v>
      </c>
      <c r="C298" s="233" t="s">
        <v>573</v>
      </c>
      <c r="D298" s="110" t="s">
        <v>574</v>
      </c>
      <c r="E298" s="110" t="s">
        <v>231</v>
      </c>
      <c r="F298" s="89" t="s">
        <v>572</v>
      </c>
      <c r="G298" s="49">
        <v>43.890231</v>
      </c>
      <c r="H298" s="47">
        <v>20.386811000000002</v>
      </c>
      <c r="I298" s="47" t="s">
        <v>96</v>
      </c>
      <c r="J298" s="47" t="s">
        <v>451</v>
      </c>
      <c r="K298" s="47" t="s">
        <v>458</v>
      </c>
      <c r="L298" s="48" t="s">
        <v>571</v>
      </c>
      <c r="M298" s="46">
        <v>126.6</v>
      </c>
      <c r="N298" s="47"/>
      <c r="O298" s="45">
        <v>29.6</v>
      </c>
      <c r="P298" s="45"/>
      <c r="Q298" s="48"/>
    </row>
    <row r="299" spans="1:18" x14ac:dyDescent="0.2">
      <c r="A299" s="104" t="s">
        <v>1475</v>
      </c>
      <c r="B299" s="108" t="s">
        <v>1315</v>
      </c>
      <c r="C299" s="233" t="s">
        <v>769</v>
      </c>
      <c r="D299" s="110" t="s">
        <v>770</v>
      </c>
      <c r="E299" s="110" t="s">
        <v>231</v>
      </c>
      <c r="F299" s="89" t="s">
        <v>768</v>
      </c>
      <c r="G299" s="49">
        <v>44.951999999999998</v>
      </c>
      <c r="H299" s="47">
        <v>20.191800000000001</v>
      </c>
      <c r="I299" s="47" t="s">
        <v>66</v>
      </c>
      <c r="J299" s="47" t="s">
        <v>114</v>
      </c>
      <c r="K299" s="47" t="s">
        <v>115</v>
      </c>
      <c r="L299" s="48" t="s">
        <v>116</v>
      </c>
      <c r="M299" s="46">
        <v>226.8</v>
      </c>
      <c r="N299" s="47">
        <v>23.2</v>
      </c>
      <c r="O299" s="45"/>
      <c r="P299" s="45"/>
      <c r="Q299" s="48"/>
    </row>
    <row r="300" spans="1:18" x14ac:dyDescent="0.2">
      <c r="A300" s="104" t="s">
        <v>1471</v>
      </c>
      <c r="B300" s="108" t="s">
        <v>1313</v>
      </c>
      <c r="C300" s="233" t="s">
        <v>950</v>
      </c>
      <c r="D300" s="110" t="s">
        <v>950</v>
      </c>
      <c r="E300" s="110" t="s">
        <v>231</v>
      </c>
      <c r="F300" s="89" t="s">
        <v>949</v>
      </c>
      <c r="G300" s="49">
        <v>45.057200000000002</v>
      </c>
      <c r="H300" s="47">
        <v>20.096299999999999</v>
      </c>
      <c r="I300" s="47" t="s">
        <v>66</v>
      </c>
      <c r="J300" s="47" t="s">
        <v>114</v>
      </c>
      <c r="K300" s="47" t="s">
        <v>306</v>
      </c>
      <c r="L300" s="48" t="s">
        <v>306</v>
      </c>
      <c r="M300" s="46">
        <v>2151.6</v>
      </c>
      <c r="N300" s="47"/>
      <c r="O300" s="45">
        <v>472.4</v>
      </c>
      <c r="P300" s="45"/>
      <c r="Q300" s="48"/>
    </row>
    <row r="301" spans="1:18" ht="25.5" x14ac:dyDescent="0.2">
      <c r="A301" s="104" t="s">
        <v>1475</v>
      </c>
      <c r="B301" s="108" t="s">
        <v>1314</v>
      </c>
      <c r="C301" s="233" t="s">
        <v>952</v>
      </c>
      <c r="D301" s="110" t="s">
        <v>953</v>
      </c>
      <c r="E301" s="110" t="s">
        <v>231</v>
      </c>
      <c r="F301" s="89" t="s">
        <v>951</v>
      </c>
      <c r="G301" s="49">
        <v>44.983499999999999</v>
      </c>
      <c r="H301" s="47">
        <v>20.134499999999999</v>
      </c>
      <c r="I301" s="47" t="s">
        <v>66</v>
      </c>
      <c r="J301" s="47" t="s">
        <v>114</v>
      </c>
      <c r="K301" s="47" t="s">
        <v>115</v>
      </c>
      <c r="L301" s="48" t="s">
        <v>115</v>
      </c>
      <c r="M301" s="46">
        <v>639.29999999999995</v>
      </c>
      <c r="N301" s="47">
        <v>134.9</v>
      </c>
      <c r="O301" s="45">
        <v>24.5</v>
      </c>
      <c r="P301" s="45"/>
      <c r="Q301" s="48"/>
    </row>
    <row r="302" spans="1:18" x14ac:dyDescent="0.2">
      <c r="A302" s="104" t="s">
        <v>1475</v>
      </c>
      <c r="B302" s="108" t="s">
        <v>1315</v>
      </c>
      <c r="C302" s="233" t="s">
        <v>1094</v>
      </c>
      <c r="D302" s="110" t="s">
        <v>1094</v>
      </c>
      <c r="E302" s="110" t="s">
        <v>231</v>
      </c>
      <c r="F302" s="89" t="s">
        <v>1093</v>
      </c>
      <c r="G302" s="49">
        <v>43.301299999999998</v>
      </c>
      <c r="H302" s="47">
        <v>22.012499999999999</v>
      </c>
      <c r="I302" s="47" t="s">
        <v>221</v>
      </c>
      <c r="J302" s="47" t="s">
        <v>329</v>
      </c>
      <c r="K302" s="47" t="s">
        <v>1091</v>
      </c>
      <c r="L302" s="48" t="s">
        <v>1091</v>
      </c>
      <c r="M302" s="46">
        <v>6701</v>
      </c>
      <c r="N302" s="47"/>
      <c r="O302" s="45">
        <v>574</v>
      </c>
      <c r="P302" s="45"/>
      <c r="Q302" s="48"/>
    </row>
    <row r="303" spans="1:18" ht="26.25" thickBot="1" x14ac:dyDescent="0.25">
      <c r="A303" s="105" t="s">
        <v>1471</v>
      </c>
      <c r="B303" s="109"/>
      <c r="C303" s="115" t="s">
        <v>1121</v>
      </c>
      <c r="D303" s="116" t="s">
        <v>1125</v>
      </c>
      <c r="E303" s="116" t="s">
        <v>231</v>
      </c>
      <c r="F303" s="90" t="s">
        <v>1124</v>
      </c>
      <c r="G303" s="51">
        <v>44</v>
      </c>
      <c r="H303" s="52">
        <v>20</v>
      </c>
      <c r="I303" s="52" t="s">
        <v>96</v>
      </c>
      <c r="J303" s="52" t="s">
        <v>776</v>
      </c>
      <c r="K303" s="52" t="s">
        <v>777</v>
      </c>
      <c r="L303" s="53" t="s">
        <v>777</v>
      </c>
      <c r="M303" s="360">
        <v>739.5</v>
      </c>
      <c r="N303" s="52"/>
      <c r="O303" s="359">
        <v>1430.8</v>
      </c>
      <c r="P303" s="50"/>
      <c r="Q303" s="53"/>
      <c r="R303" s="117" t="s">
        <v>1163</v>
      </c>
    </row>
    <row r="304" spans="1:18" ht="25.5" x14ac:dyDescent="0.2">
      <c r="A304" s="104"/>
      <c r="B304" s="108" t="s">
        <v>1317</v>
      </c>
      <c r="C304" s="233" t="s">
        <v>455</v>
      </c>
      <c r="D304" s="110" t="s">
        <v>456</v>
      </c>
      <c r="E304" s="110" t="s">
        <v>457</v>
      </c>
      <c r="F304" s="89" t="s">
        <v>454</v>
      </c>
      <c r="G304" s="49">
        <v>44.099200000000003</v>
      </c>
      <c r="H304" s="47">
        <v>20.4861</v>
      </c>
      <c r="I304" s="47" t="s">
        <v>96</v>
      </c>
      <c r="J304" s="47" t="s">
        <v>451</v>
      </c>
      <c r="K304" s="47" t="s">
        <v>452</v>
      </c>
      <c r="L304" s="48" t="s">
        <v>453</v>
      </c>
      <c r="M304" s="46"/>
      <c r="N304" s="47"/>
      <c r="O304" s="45">
        <v>2006.8</v>
      </c>
      <c r="P304" s="45"/>
      <c r="Q304" s="48"/>
    </row>
    <row r="305" spans="1:18" x14ac:dyDescent="0.2">
      <c r="A305" s="104"/>
      <c r="B305" s="108" t="s">
        <v>1316</v>
      </c>
      <c r="C305" s="233" t="s">
        <v>788</v>
      </c>
      <c r="D305" s="110" t="s">
        <v>789</v>
      </c>
      <c r="E305" s="110" t="s">
        <v>457</v>
      </c>
      <c r="F305" s="89" t="s">
        <v>787</v>
      </c>
      <c r="G305" s="49">
        <v>44.291699999999999</v>
      </c>
      <c r="H305" s="47">
        <v>19.3139</v>
      </c>
      <c r="I305" s="47" t="s">
        <v>96</v>
      </c>
      <c r="J305" s="47" t="s">
        <v>776</v>
      </c>
      <c r="K305" s="47" t="s">
        <v>785</v>
      </c>
      <c r="L305" s="48" t="s">
        <v>786</v>
      </c>
      <c r="M305" s="46">
        <v>123.6</v>
      </c>
      <c r="N305" s="47">
        <v>123.6</v>
      </c>
      <c r="O305" s="45">
        <v>167.4</v>
      </c>
      <c r="P305" s="45"/>
      <c r="Q305" s="48"/>
    </row>
    <row r="306" spans="1:18" x14ac:dyDescent="0.2">
      <c r="A306" s="104" t="s">
        <v>1190</v>
      </c>
      <c r="B306" s="108" t="s">
        <v>1318</v>
      </c>
      <c r="C306" s="233" t="s">
        <v>809</v>
      </c>
      <c r="D306" s="110" t="s">
        <v>810</v>
      </c>
      <c r="E306" s="110" t="s">
        <v>457</v>
      </c>
      <c r="F306" s="89" t="s">
        <v>808</v>
      </c>
      <c r="G306" s="49">
        <v>44</v>
      </c>
      <c r="H306" s="47">
        <v>21</v>
      </c>
      <c r="I306" s="47" t="s">
        <v>96</v>
      </c>
      <c r="J306" s="47" t="s">
        <v>477</v>
      </c>
      <c r="K306" s="47" t="s">
        <v>676</v>
      </c>
      <c r="L306" s="48" t="s">
        <v>806</v>
      </c>
      <c r="M306" s="46">
        <v>21239.200000000001</v>
      </c>
      <c r="N306" s="47">
        <v>47033</v>
      </c>
      <c r="O306" s="45">
        <v>732.9</v>
      </c>
      <c r="P306" s="45"/>
      <c r="Q306" s="48"/>
    </row>
    <row r="307" spans="1:18" x14ac:dyDescent="0.2">
      <c r="A307" s="104" t="s">
        <v>1190</v>
      </c>
      <c r="B307" s="108" t="s">
        <v>1318</v>
      </c>
      <c r="C307" s="233" t="s">
        <v>809</v>
      </c>
      <c r="D307" s="110" t="s">
        <v>812</v>
      </c>
      <c r="E307" s="110" t="s">
        <v>457</v>
      </c>
      <c r="F307" s="89" t="s">
        <v>811</v>
      </c>
      <c r="G307" s="49">
        <v>44</v>
      </c>
      <c r="H307" s="47">
        <v>21</v>
      </c>
      <c r="I307" s="47" t="s">
        <v>96</v>
      </c>
      <c r="J307" s="47" t="s">
        <v>477</v>
      </c>
      <c r="K307" s="47" t="s">
        <v>676</v>
      </c>
      <c r="L307" s="48" t="s">
        <v>806</v>
      </c>
      <c r="M307" s="46">
        <v>2152.1</v>
      </c>
      <c r="N307" s="47" t="s">
        <v>63</v>
      </c>
      <c r="O307" s="45"/>
      <c r="P307" s="45"/>
      <c r="Q307" s="48"/>
    </row>
    <row r="308" spans="1:18" ht="25.5" x14ac:dyDescent="0.2">
      <c r="A308" s="104" t="s">
        <v>1190</v>
      </c>
      <c r="B308" s="108" t="s">
        <v>1318</v>
      </c>
      <c r="C308" s="233" t="s">
        <v>809</v>
      </c>
      <c r="D308" s="110" t="s">
        <v>815</v>
      </c>
      <c r="E308" s="110" t="s">
        <v>457</v>
      </c>
      <c r="F308" s="89" t="s">
        <v>814</v>
      </c>
      <c r="G308" s="49">
        <v>44</v>
      </c>
      <c r="H308" s="47">
        <v>21</v>
      </c>
      <c r="I308" s="47" t="s">
        <v>96</v>
      </c>
      <c r="J308" s="47" t="s">
        <v>477</v>
      </c>
      <c r="K308" s="47" t="s">
        <v>676</v>
      </c>
      <c r="L308" s="48" t="s">
        <v>813</v>
      </c>
      <c r="M308" s="46">
        <v>5986</v>
      </c>
      <c r="N308" s="47">
        <v>19471.5</v>
      </c>
      <c r="O308" s="45">
        <v>263.89999999999998</v>
      </c>
      <c r="P308" s="45"/>
      <c r="Q308" s="48"/>
    </row>
    <row r="309" spans="1:18" ht="25.5" x14ac:dyDescent="0.2">
      <c r="A309" s="104" t="s">
        <v>1190</v>
      </c>
      <c r="B309" s="108" t="s">
        <v>1318</v>
      </c>
      <c r="C309" s="233" t="s">
        <v>809</v>
      </c>
      <c r="D309" s="110" t="s">
        <v>818</v>
      </c>
      <c r="E309" s="110" t="s">
        <v>457</v>
      </c>
      <c r="F309" s="89" t="s">
        <v>817</v>
      </c>
      <c r="G309" s="49">
        <v>43.469099999999997</v>
      </c>
      <c r="H309" s="47">
        <v>20.610900000000001</v>
      </c>
      <c r="I309" s="47" t="s">
        <v>96</v>
      </c>
      <c r="J309" s="47" t="s">
        <v>97</v>
      </c>
      <c r="K309" s="47" t="s">
        <v>98</v>
      </c>
      <c r="L309" s="48" t="s">
        <v>816</v>
      </c>
      <c r="M309" s="46">
        <v>0.1</v>
      </c>
      <c r="N309" s="47"/>
      <c r="O309" s="45"/>
      <c r="P309" s="45"/>
      <c r="Q309" s="48"/>
    </row>
    <row r="310" spans="1:18" ht="25.5" x14ac:dyDescent="0.2">
      <c r="A310" s="104" t="s">
        <v>1190</v>
      </c>
      <c r="B310" s="108" t="s">
        <v>1318</v>
      </c>
      <c r="C310" s="233" t="s">
        <v>809</v>
      </c>
      <c r="D310" s="110" t="s">
        <v>822</v>
      </c>
      <c r="E310" s="110" t="s">
        <v>457</v>
      </c>
      <c r="F310" s="89" t="s">
        <v>821</v>
      </c>
      <c r="G310" s="49">
        <v>43.391800000000003</v>
      </c>
      <c r="H310" s="47">
        <v>20.634699999999999</v>
      </c>
      <c r="I310" s="47" t="s">
        <v>96</v>
      </c>
      <c r="J310" s="47" t="s">
        <v>97</v>
      </c>
      <c r="K310" s="47" t="s">
        <v>819</v>
      </c>
      <c r="L310" s="48" t="s">
        <v>820</v>
      </c>
      <c r="M310" s="46">
        <v>0.2</v>
      </c>
      <c r="N310" s="47"/>
      <c r="O310" s="45"/>
      <c r="P310" s="45"/>
      <c r="Q310" s="48"/>
    </row>
    <row r="311" spans="1:18" x14ac:dyDescent="0.2">
      <c r="A311" s="104" t="s">
        <v>1190</v>
      </c>
      <c r="B311" s="108" t="s">
        <v>1318</v>
      </c>
      <c r="C311" s="233" t="s">
        <v>809</v>
      </c>
      <c r="D311" s="110" t="s">
        <v>826</v>
      </c>
      <c r="E311" s="110" t="s">
        <v>457</v>
      </c>
      <c r="F311" s="89" t="s">
        <v>825</v>
      </c>
      <c r="G311" s="49">
        <v>43.273699999999998</v>
      </c>
      <c r="H311" s="47">
        <v>20.1173</v>
      </c>
      <c r="I311" s="47" t="s">
        <v>96</v>
      </c>
      <c r="J311" s="47" t="s">
        <v>443</v>
      </c>
      <c r="K311" s="47" t="s">
        <v>823</v>
      </c>
      <c r="L311" s="48" t="s">
        <v>824</v>
      </c>
      <c r="M311" s="46">
        <v>216</v>
      </c>
      <c r="N311" s="47">
        <v>16128</v>
      </c>
      <c r="O311" s="45" t="s">
        <v>63</v>
      </c>
      <c r="P311" s="45"/>
      <c r="Q311" s="48"/>
      <c r="R311" s="114" t="s">
        <v>1165</v>
      </c>
    </row>
    <row r="312" spans="1:18" x14ac:dyDescent="0.2">
      <c r="A312" s="104" t="s">
        <v>1190</v>
      </c>
      <c r="B312" s="108" t="s">
        <v>1318</v>
      </c>
      <c r="C312" s="233" t="s">
        <v>809</v>
      </c>
      <c r="D312" s="110" t="s">
        <v>831</v>
      </c>
      <c r="E312" s="110" t="s">
        <v>457</v>
      </c>
      <c r="F312" s="89" t="s">
        <v>830</v>
      </c>
      <c r="G312" s="49">
        <v>43.645000000000003</v>
      </c>
      <c r="H312" s="47">
        <v>22.0137</v>
      </c>
      <c r="I312" s="47" t="s">
        <v>221</v>
      </c>
      <c r="J312" s="47" t="s">
        <v>827</v>
      </c>
      <c r="K312" s="47" t="s">
        <v>828</v>
      </c>
      <c r="L312" s="48" t="s">
        <v>829</v>
      </c>
      <c r="M312" s="46">
        <v>2597.4</v>
      </c>
      <c r="N312" s="47">
        <v>21882.9</v>
      </c>
      <c r="O312" s="45" t="s">
        <v>63</v>
      </c>
      <c r="P312" s="45"/>
      <c r="Q312" s="48"/>
    </row>
    <row r="313" spans="1:18" x14ac:dyDescent="0.2">
      <c r="A313" s="104" t="s">
        <v>1190</v>
      </c>
      <c r="B313" s="108" t="s">
        <v>1318</v>
      </c>
      <c r="C313" s="233" t="s">
        <v>809</v>
      </c>
      <c r="D313" s="110" t="s">
        <v>835</v>
      </c>
      <c r="E313" s="110" t="s">
        <v>457</v>
      </c>
      <c r="F313" s="89" t="s">
        <v>834</v>
      </c>
      <c r="G313" s="49">
        <v>43.860799999999998</v>
      </c>
      <c r="H313" s="47">
        <v>22.293399999999998</v>
      </c>
      <c r="I313" s="47" t="s">
        <v>221</v>
      </c>
      <c r="J313" s="47" t="s">
        <v>827</v>
      </c>
      <c r="K313" s="47" t="s">
        <v>832</v>
      </c>
      <c r="L313" s="48" t="s">
        <v>833</v>
      </c>
      <c r="M313" s="46">
        <v>6035.6</v>
      </c>
      <c r="N313" s="47"/>
      <c r="O313" s="45"/>
      <c r="P313" s="45"/>
      <c r="Q313" s="48"/>
    </row>
    <row r="314" spans="1:18" ht="25.5" x14ac:dyDescent="0.2">
      <c r="A314" s="104"/>
      <c r="B314" s="108" t="s">
        <v>1319</v>
      </c>
      <c r="C314" s="233" t="s">
        <v>342</v>
      </c>
      <c r="D314" s="110" t="s">
        <v>343</v>
      </c>
      <c r="E314" s="110" t="s">
        <v>344</v>
      </c>
      <c r="F314" s="89" t="s">
        <v>341</v>
      </c>
      <c r="G314" s="49">
        <v>44.081000000000003</v>
      </c>
      <c r="H314" s="47">
        <v>22.097899999999999</v>
      </c>
      <c r="I314" s="47" t="s">
        <v>221</v>
      </c>
      <c r="J314" s="47" t="s">
        <v>275</v>
      </c>
      <c r="K314" s="47" t="s">
        <v>276</v>
      </c>
      <c r="L314" s="48" t="s">
        <v>276</v>
      </c>
      <c r="M314" s="46"/>
      <c r="N314" s="47"/>
      <c r="O314" s="45">
        <v>10135.700000000001</v>
      </c>
      <c r="P314" s="45"/>
      <c r="Q314" s="48"/>
    </row>
    <row r="315" spans="1:18" ht="25.5" x14ac:dyDescent="0.2">
      <c r="A315" s="104"/>
      <c r="B315" s="108" t="s">
        <v>1319</v>
      </c>
      <c r="C315" s="233" t="s">
        <v>342</v>
      </c>
      <c r="D315" s="110" t="s">
        <v>346</v>
      </c>
      <c r="E315" s="110" t="s">
        <v>344</v>
      </c>
      <c r="F315" s="89" t="s">
        <v>345</v>
      </c>
      <c r="G315" s="49">
        <v>44.081000000000003</v>
      </c>
      <c r="H315" s="47">
        <v>22.097899999999999</v>
      </c>
      <c r="I315" s="47" t="s">
        <v>221</v>
      </c>
      <c r="J315" s="47" t="s">
        <v>275</v>
      </c>
      <c r="K315" s="47" t="s">
        <v>276</v>
      </c>
      <c r="L315" s="48" t="s">
        <v>276</v>
      </c>
      <c r="M315" s="46">
        <v>9986.4</v>
      </c>
      <c r="N315" s="47">
        <v>1817.7</v>
      </c>
      <c r="O315" s="45">
        <v>2520</v>
      </c>
      <c r="P315" s="45"/>
      <c r="Q315" s="48"/>
    </row>
    <row r="316" spans="1:18" ht="25.5" x14ac:dyDescent="0.2">
      <c r="A316" s="104"/>
      <c r="B316" s="108" t="s">
        <v>1319</v>
      </c>
      <c r="C316" s="233" t="s">
        <v>342</v>
      </c>
      <c r="D316" s="110" t="s">
        <v>348</v>
      </c>
      <c r="E316" s="110" t="s">
        <v>344</v>
      </c>
      <c r="F316" s="89" t="s">
        <v>347</v>
      </c>
      <c r="G316" s="49">
        <v>44.081000000000003</v>
      </c>
      <c r="H316" s="47">
        <v>22.097899999999999</v>
      </c>
      <c r="I316" s="47" t="s">
        <v>221</v>
      </c>
      <c r="J316" s="47" t="s">
        <v>275</v>
      </c>
      <c r="K316" s="47" t="s">
        <v>276</v>
      </c>
      <c r="L316" s="48" t="s">
        <v>276</v>
      </c>
      <c r="M316" s="46"/>
      <c r="N316" s="47"/>
      <c r="O316" s="45">
        <v>48027.8</v>
      </c>
      <c r="P316" s="45"/>
      <c r="Q316" s="48"/>
    </row>
    <row r="317" spans="1:18" ht="25.5" x14ac:dyDescent="0.2">
      <c r="A317" s="104"/>
      <c r="B317" s="108" t="s">
        <v>1320</v>
      </c>
      <c r="C317" s="208" t="s">
        <v>482</v>
      </c>
      <c r="D317" s="110" t="s">
        <v>483</v>
      </c>
      <c r="E317" s="110" t="s">
        <v>344</v>
      </c>
      <c r="F317" s="89" t="s">
        <v>481</v>
      </c>
      <c r="G317" s="49">
        <v>438207</v>
      </c>
      <c r="H317" s="47">
        <v>215448</v>
      </c>
      <c r="I317" s="47" t="s">
        <v>96</v>
      </c>
      <c r="J317" s="47" t="s">
        <v>477</v>
      </c>
      <c r="K317" s="47" t="s">
        <v>478</v>
      </c>
      <c r="L317" s="48" t="s">
        <v>479</v>
      </c>
      <c r="M317" s="46"/>
      <c r="N317" s="47"/>
      <c r="O317" s="45">
        <v>1.1000000000000001</v>
      </c>
      <c r="P317" s="45"/>
      <c r="Q317" s="48"/>
    </row>
    <row r="318" spans="1:18" x14ac:dyDescent="0.2">
      <c r="A318" s="104"/>
      <c r="B318" s="108" t="s">
        <v>1321</v>
      </c>
      <c r="C318" s="233" t="s">
        <v>534</v>
      </c>
      <c r="D318" s="110" t="s">
        <v>535</v>
      </c>
      <c r="E318" s="110" t="s">
        <v>344</v>
      </c>
      <c r="F318" s="89" t="s">
        <v>533</v>
      </c>
      <c r="G318" s="49">
        <v>44.016388999999997</v>
      </c>
      <c r="H318" s="47">
        <v>19.876111000000002</v>
      </c>
      <c r="I318" s="47" t="s">
        <v>96</v>
      </c>
      <c r="J318" s="47" t="s">
        <v>443</v>
      </c>
      <c r="K318" s="47" t="s">
        <v>530</v>
      </c>
      <c r="L318" s="48" t="s">
        <v>531</v>
      </c>
      <c r="M318" s="46"/>
      <c r="N318" s="47"/>
      <c r="O318" s="45">
        <v>3.4</v>
      </c>
      <c r="P318" s="45"/>
      <c r="Q318" s="48"/>
    </row>
    <row r="319" spans="1:18" ht="25.5" x14ac:dyDescent="0.2">
      <c r="A319" s="104" t="s">
        <v>1190</v>
      </c>
      <c r="B319" s="108" t="s">
        <v>1318</v>
      </c>
      <c r="C319" s="233" t="s">
        <v>887</v>
      </c>
      <c r="D319" s="110" t="s">
        <v>915</v>
      </c>
      <c r="E319" s="110" t="s">
        <v>344</v>
      </c>
      <c r="F319" s="89" t="s">
        <v>914</v>
      </c>
      <c r="G319" s="49">
        <v>44.502499999999998</v>
      </c>
      <c r="H319" s="47">
        <v>20.238900000000001</v>
      </c>
      <c r="I319" s="47" t="s">
        <v>96</v>
      </c>
      <c r="J319" s="47" t="s">
        <v>549</v>
      </c>
      <c r="K319" s="47" t="s">
        <v>912</v>
      </c>
      <c r="L319" s="48" t="s">
        <v>913</v>
      </c>
      <c r="M319" s="46"/>
      <c r="N319" s="47"/>
      <c r="O319" s="45">
        <v>80202</v>
      </c>
      <c r="P319" s="45"/>
      <c r="Q319" s="48"/>
    </row>
    <row r="320" spans="1:18" x14ac:dyDescent="0.2">
      <c r="A320" s="104" t="s">
        <v>1190</v>
      </c>
      <c r="B320" s="108" t="s">
        <v>1318</v>
      </c>
      <c r="C320" s="233" t="s">
        <v>887</v>
      </c>
      <c r="D320" s="110" t="s">
        <v>918</v>
      </c>
      <c r="E320" s="110" t="s">
        <v>344</v>
      </c>
      <c r="F320" s="89" t="s">
        <v>917</v>
      </c>
      <c r="G320" s="49">
        <v>44.399099999999997</v>
      </c>
      <c r="H320" s="47">
        <v>20.369900000000001</v>
      </c>
      <c r="I320" s="47" t="s">
        <v>54</v>
      </c>
      <c r="J320" s="47" t="s">
        <v>55</v>
      </c>
      <c r="K320" s="47" t="s">
        <v>899</v>
      </c>
      <c r="L320" s="48" t="s">
        <v>916</v>
      </c>
      <c r="M320" s="46">
        <v>851</v>
      </c>
      <c r="N320" s="47" t="s">
        <v>63</v>
      </c>
      <c r="O320" s="45">
        <v>23796</v>
      </c>
      <c r="P320" s="45"/>
      <c r="Q320" s="48"/>
    </row>
    <row r="321" spans="1:22" x14ac:dyDescent="0.2">
      <c r="A321" s="104" t="s">
        <v>1190</v>
      </c>
      <c r="B321" s="108" t="s">
        <v>1318</v>
      </c>
      <c r="C321" s="233" t="s">
        <v>887</v>
      </c>
      <c r="D321" s="110" t="s">
        <v>921</v>
      </c>
      <c r="E321" s="110" t="s">
        <v>344</v>
      </c>
      <c r="F321" s="89" t="s">
        <v>920</v>
      </c>
      <c r="G321" s="49">
        <v>44.423943999999999</v>
      </c>
      <c r="H321" s="47">
        <v>20.303249999999998</v>
      </c>
      <c r="I321" s="47" t="s">
        <v>54</v>
      </c>
      <c r="J321" s="47" t="s">
        <v>55</v>
      </c>
      <c r="K321" s="47" t="s">
        <v>899</v>
      </c>
      <c r="L321" s="48" t="s">
        <v>919</v>
      </c>
      <c r="M321" s="46">
        <v>6994.4</v>
      </c>
      <c r="N321" s="47">
        <v>21730.2</v>
      </c>
      <c r="O321" s="45">
        <v>59409.1</v>
      </c>
      <c r="P321" s="45"/>
      <c r="Q321" s="48"/>
    </row>
    <row r="322" spans="1:22" ht="25.5" x14ac:dyDescent="0.2">
      <c r="A322" s="104" t="s">
        <v>1190</v>
      </c>
      <c r="B322" s="108" t="s">
        <v>1318</v>
      </c>
      <c r="C322" s="233" t="s">
        <v>887</v>
      </c>
      <c r="D322" s="110" t="s">
        <v>924</v>
      </c>
      <c r="E322" s="110" t="s">
        <v>344</v>
      </c>
      <c r="F322" s="89" t="s">
        <v>923</v>
      </c>
      <c r="G322" s="49">
        <v>44.513599999999997</v>
      </c>
      <c r="H322" s="47">
        <v>20.294499999999999</v>
      </c>
      <c r="I322" s="47" t="s">
        <v>54</v>
      </c>
      <c r="J322" s="47" t="s">
        <v>55</v>
      </c>
      <c r="K322" s="47" t="s">
        <v>899</v>
      </c>
      <c r="L322" s="48" t="s">
        <v>922</v>
      </c>
      <c r="M322" s="46">
        <v>7288</v>
      </c>
      <c r="N322" s="47">
        <v>17376</v>
      </c>
      <c r="O322" s="45">
        <v>67812</v>
      </c>
      <c r="P322" s="45"/>
      <c r="Q322" s="48"/>
    </row>
    <row r="323" spans="1:22" x14ac:dyDescent="0.2">
      <c r="A323" s="104" t="s">
        <v>1488</v>
      </c>
      <c r="B323" s="108" t="s">
        <v>1332</v>
      </c>
      <c r="C323" s="233" t="s">
        <v>534</v>
      </c>
      <c r="D323" s="110" t="s">
        <v>538</v>
      </c>
      <c r="E323" s="110" t="s">
        <v>539</v>
      </c>
      <c r="F323" s="89" t="s">
        <v>537</v>
      </c>
      <c r="G323" s="49">
        <v>44.009993999999999</v>
      </c>
      <c r="H323" s="47">
        <v>19.891608000000002</v>
      </c>
      <c r="I323" s="47" t="s">
        <v>96</v>
      </c>
      <c r="J323" s="47" t="s">
        <v>443</v>
      </c>
      <c r="K323" s="47" t="s">
        <v>530</v>
      </c>
      <c r="L323" s="48" t="s">
        <v>536</v>
      </c>
      <c r="M323" s="46">
        <v>262813.09999999998</v>
      </c>
      <c r="N323" s="47">
        <v>995.7</v>
      </c>
      <c r="O323" s="45">
        <v>2281.9</v>
      </c>
      <c r="P323" s="45"/>
      <c r="Q323" s="48"/>
    </row>
    <row r="324" spans="1:22" x14ac:dyDescent="0.2">
      <c r="A324" s="104" t="s">
        <v>1488</v>
      </c>
      <c r="B324" s="108" t="s">
        <v>1332</v>
      </c>
      <c r="C324" s="233" t="s">
        <v>543</v>
      </c>
      <c r="D324" s="110" t="s">
        <v>544</v>
      </c>
      <c r="E324" s="110" t="s">
        <v>539</v>
      </c>
      <c r="F324" s="89" t="s">
        <v>542</v>
      </c>
      <c r="G324" s="49">
        <v>43.906599999999997</v>
      </c>
      <c r="H324" s="47">
        <v>21.5032</v>
      </c>
      <c r="I324" s="47" t="s">
        <v>96</v>
      </c>
      <c r="J324" s="47" t="s">
        <v>477</v>
      </c>
      <c r="K324" s="47" t="s">
        <v>478</v>
      </c>
      <c r="L324" s="48" t="s">
        <v>540</v>
      </c>
      <c r="M324" s="46">
        <v>689332.9</v>
      </c>
      <c r="N324" s="47">
        <v>14564.2</v>
      </c>
      <c r="O324" s="45">
        <v>4226.8999999999996</v>
      </c>
      <c r="P324" s="45"/>
      <c r="Q324" s="48">
        <v>2218.4</v>
      </c>
    </row>
    <row r="325" spans="1:22" x14ac:dyDescent="0.2">
      <c r="A325" s="104" t="s">
        <v>1488</v>
      </c>
      <c r="B325" s="108" t="s">
        <v>1332</v>
      </c>
      <c r="C325" s="233" t="s">
        <v>737</v>
      </c>
      <c r="D325" s="110" t="s">
        <v>737</v>
      </c>
      <c r="E325" s="110" t="s">
        <v>539</v>
      </c>
      <c r="F325" s="89" t="s">
        <v>736</v>
      </c>
      <c r="G325" s="49" t="e">
        <v>#N/A</v>
      </c>
      <c r="H325" s="47" t="e">
        <v>#N/A</v>
      </c>
      <c r="I325" s="47" t="s">
        <v>66</v>
      </c>
      <c r="J325" s="47" t="s">
        <v>179</v>
      </c>
      <c r="K325" s="47" t="s">
        <v>735</v>
      </c>
      <c r="L325" s="48" t="s">
        <v>735</v>
      </c>
      <c r="M325" s="46">
        <v>750040</v>
      </c>
      <c r="N325" s="47">
        <v>868004</v>
      </c>
      <c r="O325" s="45">
        <v>14138</v>
      </c>
      <c r="P325" s="45"/>
      <c r="Q325" s="48">
        <v>20250</v>
      </c>
    </row>
    <row r="326" spans="1:22" ht="25.5" x14ac:dyDescent="0.2">
      <c r="A326" s="104" t="s">
        <v>1488</v>
      </c>
      <c r="B326" s="108" t="s">
        <v>1490</v>
      </c>
      <c r="C326" s="233" t="s">
        <v>342</v>
      </c>
      <c r="D326" s="110" t="s">
        <v>350</v>
      </c>
      <c r="E326" s="110" t="s">
        <v>351</v>
      </c>
      <c r="F326" s="89" t="s">
        <v>349</v>
      </c>
      <c r="G326" s="49">
        <v>44.082999999999998</v>
      </c>
      <c r="H326" s="47">
        <v>22.0977</v>
      </c>
      <c r="I326" s="47" t="s">
        <v>221</v>
      </c>
      <c r="J326" s="47" t="s">
        <v>275</v>
      </c>
      <c r="K326" s="47" t="s">
        <v>276</v>
      </c>
      <c r="L326" s="48" t="s">
        <v>276</v>
      </c>
      <c r="M326" s="46">
        <v>18275</v>
      </c>
      <c r="N326" s="47"/>
      <c r="O326" s="45">
        <v>30610</v>
      </c>
      <c r="P326" s="45"/>
      <c r="Q326" s="48"/>
    </row>
    <row r="327" spans="1:22" ht="25.5" x14ac:dyDescent="0.2">
      <c r="A327" s="104" t="s">
        <v>1488</v>
      </c>
      <c r="B327" s="108" t="s">
        <v>1490</v>
      </c>
      <c r="C327" s="112" t="s">
        <v>553</v>
      </c>
      <c r="D327" s="111" t="s">
        <v>554</v>
      </c>
      <c r="E327" s="111" t="s">
        <v>351</v>
      </c>
      <c r="F327" s="89"/>
      <c r="G327" s="49" t="e">
        <v>#N/A</v>
      </c>
      <c r="H327" s="47" t="e">
        <v>#N/A</v>
      </c>
      <c r="I327" s="94" t="s">
        <v>96</v>
      </c>
      <c r="J327" s="94" t="s">
        <v>549</v>
      </c>
      <c r="K327" s="94" t="s">
        <v>550</v>
      </c>
      <c r="L327" s="95" t="s">
        <v>551</v>
      </c>
      <c r="M327" s="367">
        <v>24400</v>
      </c>
      <c r="N327" s="47"/>
      <c r="O327" s="45"/>
      <c r="P327" s="45"/>
      <c r="Q327" s="48"/>
    </row>
    <row r="328" spans="1:22" ht="25.5" x14ac:dyDescent="0.2">
      <c r="A328" s="104" t="s">
        <v>1488</v>
      </c>
      <c r="B328" s="108" t="s">
        <v>1490</v>
      </c>
      <c r="C328" s="112" t="s">
        <v>553</v>
      </c>
      <c r="D328" s="111" t="s">
        <v>555</v>
      </c>
      <c r="E328" s="111" t="s">
        <v>351</v>
      </c>
      <c r="F328" s="89"/>
      <c r="G328" s="49" t="e">
        <v>#N/A</v>
      </c>
      <c r="H328" s="47" t="e">
        <v>#N/A</v>
      </c>
      <c r="I328" s="94" t="s">
        <v>96</v>
      </c>
      <c r="J328" s="94" t="s">
        <v>549</v>
      </c>
      <c r="K328" s="94" t="s">
        <v>550</v>
      </c>
      <c r="L328" s="95" t="s">
        <v>551</v>
      </c>
      <c r="M328" s="113"/>
      <c r="N328" s="47"/>
      <c r="O328" s="45"/>
      <c r="P328" s="45"/>
      <c r="Q328" s="48"/>
      <c r="R328" s="113" t="s">
        <v>1166</v>
      </c>
      <c r="U328" s="371"/>
      <c r="V328" s="1"/>
    </row>
    <row r="329" spans="1:22" ht="38.25" x14ac:dyDescent="0.2">
      <c r="A329" s="104" t="s">
        <v>1488</v>
      </c>
      <c r="B329" s="108" t="s">
        <v>1490</v>
      </c>
      <c r="C329" s="233" t="s">
        <v>842</v>
      </c>
      <c r="D329" s="110" t="s">
        <v>843</v>
      </c>
      <c r="E329" s="110" t="s">
        <v>351</v>
      </c>
      <c r="F329" s="89" t="s">
        <v>841</v>
      </c>
      <c r="G329" s="49">
        <v>44.354399999999998</v>
      </c>
      <c r="H329" s="47">
        <v>20.188099999999999</v>
      </c>
      <c r="I329" s="47" t="s">
        <v>96</v>
      </c>
      <c r="J329" s="47" t="s">
        <v>549</v>
      </c>
      <c r="K329" s="47" t="s">
        <v>550</v>
      </c>
      <c r="L329" s="48" t="s">
        <v>839</v>
      </c>
      <c r="M329" s="367">
        <v>8214</v>
      </c>
      <c r="N329" s="47"/>
      <c r="O329" s="367">
        <v>11.1</v>
      </c>
      <c r="P329" s="45"/>
      <c r="Q329" s="48"/>
      <c r="R329" s="113" t="s">
        <v>1163</v>
      </c>
      <c r="U329" s="113"/>
    </row>
    <row r="330" spans="1:22" ht="38.25" x14ac:dyDescent="0.2">
      <c r="A330" s="104" t="s">
        <v>1488</v>
      </c>
      <c r="B330" s="108" t="s">
        <v>1490</v>
      </c>
      <c r="C330" s="233" t="s">
        <v>842</v>
      </c>
      <c r="D330" s="110" t="s">
        <v>845</v>
      </c>
      <c r="E330" s="110" t="s">
        <v>351</v>
      </c>
      <c r="F330" s="89" t="s">
        <v>844</v>
      </c>
      <c r="G330" s="49">
        <v>44.369700000000002</v>
      </c>
      <c r="H330" s="47">
        <v>20.170000000000002</v>
      </c>
      <c r="I330" s="47" t="s">
        <v>96</v>
      </c>
      <c r="J330" s="47" t="s">
        <v>549</v>
      </c>
      <c r="K330" s="47" t="s">
        <v>550</v>
      </c>
      <c r="L330" s="48" t="s">
        <v>551</v>
      </c>
      <c r="M330" s="113"/>
      <c r="N330" s="47"/>
      <c r="O330" s="372">
        <v>1026.6666666666667</v>
      </c>
      <c r="P330" s="45"/>
      <c r="Q330" s="48"/>
      <c r="R330" s="113" t="s">
        <v>1163</v>
      </c>
      <c r="U330" s="113"/>
    </row>
    <row r="331" spans="1:22" ht="25.5" x14ac:dyDescent="0.2">
      <c r="A331" s="104" t="s">
        <v>1488</v>
      </c>
      <c r="B331" s="108" t="s">
        <v>1745</v>
      </c>
      <c r="C331" s="233" t="s">
        <v>448</v>
      </c>
      <c r="D331" s="110" t="s">
        <v>449</v>
      </c>
      <c r="E331" s="110" t="s">
        <v>450</v>
      </c>
      <c r="F331" s="89" t="s">
        <v>447</v>
      </c>
      <c r="G331" s="49">
        <v>43.889600000000002</v>
      </c>
      <c r="H331" s="47">
        <v>20.1191</v>
      </c>
      <c r="I331" s="47" t="s">
        <v>96</v>
      </c>
      <c r="J331" s="47" t="s">
        <v>443</v>
      </c>
      <c r="K331" s="47" t="s">
        <v>444</v>
      </c>
      <c r="L331" s="48" t="s">
        <v>445</v>
      </c>
      <c r="M331" s="46">
        <v>21038.7</v>
      </c>
      <c r="N331" s="47">
        <v>1215.8</v>
      </c>
      <c r="O331" s="45">
        <v>10627.3</v>
      </c>
      <c r="P331" s="45"/>
      <c r="Q331" s="48"/>
    </row>
    <row r="332" spans="1:22" ht="25.5" x14ac:dyDescent="0.2">
      <c r="A332" s="104" t="s">
        <v>1488</v>
      </c>
      <c r="B332" s="108" t="s">
        <v>1746</v>
      </c>
      <c r="C332" s="208" t="s">
        <v>482</v>
      </c>
      <c r="D332" s="110" t="s">
        <v>484</v>
      </c>
      <c r="E332" s="110" t="s">
        <v>485</v>
      </c>
      <c r="F332" s="89" t="s">
        <v>1324</v>
      </c>
      <c r="G332" s="49">
        <v>43.865600000000001</v>
      </c>
      <c r="H332" s="47">
        <v>21.420999999999999</v>
      </c>
      <c r="I332" s="47" t="s">
        <v>96</v>
      </c>
      <c r="J332" s="47" t="s">
        <v>477</v>
      </c>
      <c r="K332" s="47" t="s">
        <v>478</v>
      </c>
      <c r="L332" s="48" t="s">
        <v>478</v>
      </c>
      <c r="M332" s="46">
        <v>727050.1</v>
      </c>
      <c r="N332" s="215">
        <v>31112.404927037998</v>
      </c>
      <c r="O332" s="45">
        <v>15416.6</v>
      </c>
      <c r="P332" s="45"/>
      <c r="Q332" s="48"/>
    </row>
    <row r="333" spans="1:22" x14ac:dyDescent="0.2">
      <c r="A333" s="104" t="s">
        <v>1488</v>
      </c>
      <c r="B333" s="108"/>
      <c r="C333" s="233" t="s">
        <v>488</v>
      </c>
      <c r="D333" s="110" t="s">
        <v>488</v>
      </c>
      <c r="E333" s="110" t="s">
        <v>489</v>
      </c>
      <c r="F333" s="89" t="s">
        <v>487</v>
      </c>
      <c r="G333" s="49">
        <v>44.695700000000002</v>
      </c>
      <c r="H333" s="47">
        <v>22.130099999999999</v>
      </c>
      <c r="I333" s="47" t="s">
        <v>221</v>
      </c>
      <c r="J333" s="47" t="s">
        <v>227</v>
      </c>
      <c r="K333" s="47" t="s">
        <v>486</v>
      </c>
      <c r="L333" s="48" t="s">
        <v>486</v>
      </c>
      <c r="M333" s="46">
        <v>29203.5</v>
      </c>
      <c r="N333" s="47">
        <v>141120.1</v>
      </c>
      <c r="O333" s="216">
        <v>2703.3792449260845</v>
      </c>
      <c r="P333" s="45"/>
      <c r="Q333" s="48">
        <v>2564.5</v>
      </c>
    </row>
    <row r="334" spans="1:22" x14ac:dyDescent="0.2">
      <c r="A334" s="104" t="s">
        <v>1488</v>
      </c>
      <c r="B334" s="108" t="s">
        <v>1325</v>
      </c>
      <c r="C334" s="233" t="s">
        <v>851</v>
      </c>
      <c r="D334" s="110" t="s">
        <v>851</v>
      </c>
      <c r="E334" s="110" t="s">
        <v>489</v>
      </c>
      <c r="F334" s="89" t="s">
        <v>850</v>
      </c>
      <c r="G334" s="49">
        <v>44.757199999999997</v>
      </c>
      <c r="H334" s="47">
        <v>19.694600000000001</v>
      </c>
      <c r="I334" s="47" t="s">
        <v>96</v>
      </c>
      <c r="J334" s="47" t="s">
        <v>776</v>
      </c>
      <c r="K334" s="47" t="s">
        <v>777</v>
      </c>
      <c r="L334" s="48" t="s">
        <v>777</v>
      </c>
      <c r="M334" s="46">
        <v>8239.5</v>
      </c>
      <c r="N334" s="47">
        <v>103569.5</v>
      </c>
      <c r="O334" s="45">
        <v>12949.7</v>
      </c>
      <c r="P334" s="45"/>
      <c r="Q334" s="48"/>
    </row>
    <row r="335" spans="1:22" x14ac:dyDescent="0.2">
      <c r="A335" s="104" t="s">
        <v>1488</v>
      </c>
      <c r="B335" s="108" t="s">
        <v>1326</v>
      </c>
      <c r="C335" s="112" t="s">
        <v>236</v>
      </c>
      <c r="D335" s="111" t="s">
        <v>236</v>
      </c>
      <c r="E335" s="111" t="s">
        <v>237</v>
      </c>
      <c r="F335" s="89"/>
      <c r="G335" s="91">
        <v>43.239491999999998</v>
      </c>
      <c r="H335" s="94">
        <v>21.485498</v>
      </c>
      <c r="I335" s="94" t="s">
        <v>221</v>
      </c>
      <c r="J335" s="94" t="s">
        <v>222</v>
      </c>
      <c r="K335" s="94" t="s">
        <v>232</v>
      </c>
      <c r="L335" s="95" t="s">
        <v>233</v>
      </c>
      <c r="M335" s="46">
        <v>23416</v>
      </c>
      <c r="N335" s="47">
        <v>78652</v>
      </c>
      <c r="O335" s="45">
        <v>11820</v>
      </c>
      <c r="P335" s="45"/>
      <c r="Q335" s="48"/>
    </row>
    <row r="336" spans="1:22" x14ac:dyDescent="0.2">
      <c r="A336" s="104" t="s">
        <v>1488</v>
      </c>
      <c r="B336" s="108" t="s">
        <v>1326</v>
      </c>
      <c r="C336" s="112" t="s">
        <v>317</v>
      </c>
      <c r="D336" s="111" t="s">
        <v>317</v>
      </c>
      <c r="E336" s="111" t="s">
        <v>237</v>
      </c>
      <c r="F336" s="93"/>
      <c r="G336" s="91">
        <v>42.993769</v>
      </c>
      <c r="H336" s="94">
        <v>21.960491999999999</v>
      </c>
      <c r="I336" s="94" t="s">
        <v>221</v>
      </c>
      <c r="J336" s="94" t="s">
        <v>314</v>
      </c>
      <c r="K336" s="94" t="s">
        <v>315</v>
      </c>
      <c r="L336" s="95" t="s">
        <v>315</v>
      </c>
      <c r="M336" s="46">
        <v>34929</v>
      </c>
      <c r="N336" s="47"/>
      <c r="O336" s="45">
        <v>15831</v>
      </c>
      <c r="P336" s="45"/>
      <c r="Q336" s="48"/>
    </row>
    <row r="337" spans="1:18" x14ac:dyDescent="0.2">
      <c r="A337" s="104" t="s">
        <v>1488</v>
      </c>
      <c r="B337" s="108" t="s">
        <v>1326</v>
      </c>
      <c r="C337" s="233" t="s">
        <v>319</v>
      </c>
      <c r="D337" s="110" t="s">
        <v>319</v>
      </c>
      <c r="E337" s="110" t="s">
        <v>237</v>
      </c>
      <c r="F337" s="89" t="s">
        <v>318</v>
      </c>
      <c r="G337" s="49">
        <v>45.808999999999997</v>
      </c>
      <c r="H337" s="47">
        <v>20.446400000000001</v>
      </c>
      <c r="I337" s="47" t="s">
        <v>66</v>
      </c>
      <c r="J337" s="47" t="s">
        <v>292</v>
      </c>
      <c r="K337" s="47" t="s">
        <v>293</v>
      </c>
      <c r="L337" s="48" t="s">
        <v>293</v>
      </c>
      <c r="M337" s="46">
        <v>18649.900000000001</v>
      </c>
      <c r="N337" s="47">
        <v>2783.7</v>
      </c>
      <c r="O337" s="45">
        <v>7760.5</v>
      </c>
      <c r="P337" s="45"/>
      <c r="Q337" s="48"/>
    </row>
    <row r="338" spans="1:18" x14ac:dyDescent="0.2">
      <c r="A338" s="104" t="s">
        <v>1488</v>
      </c>
      <c r="B338" s="108" t="s">
        <v>1326</v>
      </c>
      <c r="C338" s="233" t="s">
        <v>468</v>
      </c>
      <c r="D338" s="110" t="s">
        <v>469</v>
      </c>
      <c r="E338" s="110" t="s">
        <v>237</v>
      </c>
      <c r="F338" s="89" t="s">
        <v>467</v>
      </c>
      <c r="G338" s="49">
        <v>43673333</v>
      </c>
      <c r="H338" s="47">
        <v>21408056</v>
      </c>
      <c r="I338" s="47" t="s">
        <v>96</v>
      </c>
      <c r="J338" s="47" t="s">
        <v>121</v>
      </c>
      <c r="K338" s="47" t="s">
        <v>464</v>
      </c>
      <c r="L338" s="48" t="s">
        <v>465</v>
      </c>
      <c r="M338" s="113"/>
      <c r="N338" s="47"/>
      <c r="O338" s="45"/>
      <c r="P338" s="45"/>
      <c r="Q338" s="48"/>
      <c r="R338" s="113" t="s">
        <v>1162</v>
      </c>
    </row>
    <row r="339" spans="1:18" x14ac:dyDescent="0.2">
      <c r="A339" s="104" t="s">
        <v>1488</v>
      </c>
      <c r="B339" s="108" t="s">
        <v>1326</v>
      </c>
      <c r="C339" s="233" t="s">
        <v>468</v>
      </c>
      <c r="D339" s="110" t="s">
        <v>471</v>
      </c>
      <c r="E339" s="110" t="s">
        <v>237</v>
      </c>
      <c r="F339" s="89" t="s">
        <v>470</v>
      </c>
      <c r="G339" s="49">
        <v>42.992575899999999</v>
      </c>
      <c r="H339" s="47">
        <v>21.9627339</v>
      </c>
      <c r="I339" s="47" t="s">
        <v>221</v>
      </c>
      <c r="J339" s="47" t="s">
        <v>314</v>
      </c>
      <c r="K339" s="47" t="s">
        <v>315</v>
      </c>
      <c r="L339" s="48" t="s">
        <v>315</v>
      </c>
      <c r="M339" s="372">
        <v>13231.333333333334</v>
      </c>
      <c r="N339" s="47"/>
      <c r="O339" s="372">
        <v>8076.9666666666672</v>
      </c>
      <c r="P339" s="45"/>
      <c r="Q339" s="48"/>
      <c r="R339" s="113" t="s">
        <v>1163</v>
      </c>
    </row>
    <row r="340" spans="1:18" x14ac:dyDescent="0.2">
      <c r="A340" s="104" t="s">
        <v>1488</v>
      </c>
      <c r="B340" s="108" t="s">
        <v>1326</v>
      </c>
      <c r="C340" s="233" t="s">
        <v>468</v>
      </c>
      <c r="D340" s="110" t="s">
        <v>474</v>
      </c>
      <c r="E340" s="110" t="s">
        <v>237</v>
      </c>
      <c r="F340" s="89" t="s">
        <v>466</v>
      </c>
      <c r="G340" s="49">
        <v>42.973599999999998</v>
      </c>
      <c r="H340" s="47">
        <v>22.076799999999999</v>
      </c>
      <c r="I340" s="47" t="s">
        <v>221</v>
      </c>
      <c r="J340" s="47" t="s">
        <v>314</v>
      </c>
      <c r="K340" s="47" t="s">
        <v>472</v>
      </c>
      <c r="L340" s="48" t="s">
        <v>473</v>
      </c>
      <c r="M340" s="46">
        <v>7956</v>
      </c>
      <c r="N340" s="47">
        <v>43365</v>
      </c>
      <c r="O340" s="45">
        <v>4492</v>
      </c>
      <c r="P340" s="45"/>
      <c r="Q340" s="48"/>
    </row>
    <row r="341" spans="1:18" x14ac:dyDescent="0.2">
      <c r="A341" s="104" t="s">
        <v>1488</v>
      </c>
      <c r="B341" s="108" t="s">
        <v>1326</v>
      </c>
      <c r="C341" s="233" t="s">
        <v>468</v>
      </c>
      <c r="D341" s="110" t="s">
        <v>476</v>
      </c>
      <c r="E341" s="110" t="s">
        <v>237</v>
      </c>
      <c r="F341" s="89" t="s">
        <v>475</v>
      </c>
      <c r="G341" s="49">
        <v>43.239600000000003</v>
      </c>
      <c r="H341" s="47">
        <v>21.486000000000001</v>
      </c>
      <c r="I341" s="47" t="s">
        <v>221</v>
      </c>
      <c r="J341" s="47" t="s">
        <v>222</v>
      </c>
      <c r="K341" s="47" t="s">
        <v>232</v>
      </c>
      <c r="L341" s="48" t="s">
        <v>233</v>
      </c>
      <c r="M341" s="113"/>
      <c r="N341" s="47"/>
      <c r="O341" s="45"/>
      <c r="P341" s="45"/>
      <c r="Q341" s="48"/>
      <c r="R341" s="113" t="s">
        <v>1162</v>
      </c>
    </row>
    <row r="342" spans="1:18" x14ac:dyDescent="0.2">
      <c r="A342" s="104" t="s">
        <v>1488</v>
      </c>
      <c r="B342" s="108" t="s">
        <v>1326</v>
      </c>
      <c r="C342" s="233" t="s">
        <v>492</v>
      </c>
      <c r="D342" s="110" t="s">
        <v>492</v>
      </c>
      <c r="E342" s="110" t="s">
        <v>237</v>
      </c>
      <c r="F342" s="89" t="s">
        <v>491</v>
      </c>
      <c r="G342" s="49">
        <v>46.065800000000003</v>
      </c>
      <c r="H342" s="47">
        <v>20.059000000000001</v>
      </c>
      <c r="I342" s="47" t="s">
        <v>66</v>
      </c>
      <c r="J342" s="47" t="s">
        <v>292</v>
      </c>
      <c r="K342" s="47" t="s">
        <v>490</v>
      </c>
      <c r="L342" s="48" t="s">
        <v>490</v>
      </c>
      <c r="M342" s="46">
        <v>23086</v>
      </c>
      <c r="N342" s="47">
        <v>2831.3</v>
      </c>
      <c r="O342" s="45">
        <v>19977.099999999999</v>
      </c>
      <c r="P342" s="45"/>
      <c r="Q342" s="48"/>
    </row>
    <row r="343" spans="1:18" x14ac:dyDescent="0.2">
      <c r="A343" s="104" t="s">
        <v>1488</v>
      </c>
      <c r="B343" s="108" t="s">
        <v>1326</v>
      </c>
      <c r="C343" s="233" t="s">
        <v>562</v>
      </c>
      <c r="D343" s="110" t="s">
        <v>562</v>
      </c>
      <c r="E343" s="110" t="s">
        <v>237</v>
      </c>
      <c r="F343" s="89" t="s">
        <v>561</v>
      </c>
      <c r="G343" s="49">
        <v>45.3996</v>
      </c>
      <c r="H343" s="47">
        <v>20.3931</v>
      </c>
      <c r="I343" s="47" t="s">
        <v>66</v>
      </c>
      <c r="J343" s="47" t="s">
        <v>67</v>
      </c>
      <c r="K343" s="47" t="s">
        <v>68</v>
      </c>
      <c r="L343" s="48" t="s">
        <v>68</v>
      </c>
      <c r="M343" s="46">
        <v>19556.599999999999</v>
      </c>
      <c r="N343" s="47">
        <v>2274.5</v>
      </c>
      <c r="O343" s="45">
        <v>10036.200000000001</v>
      </c>
      <c r="P343" s="45"/>
      <c r="Q343" s="48"/>
    </row>
    <row r="344" spans="1:18" x14ac:dyDescent="0.2">
      <c r="A344" s="104" t="s">
        <v>1488</v>
      </c>
      <c r="B344" s="108" t="s">
        <v>1326</v>
      </c>
      <c r="C344" s="233" t="s">
        <v>598</v>
      </c>
      <c r="D344" s="110" t="s">
        <v>599</v>
      </c>
      <c r="E344" s="110" t="s">
        <v>237</v>
      </c>
      <c r="F344" s="89" t="s">
        <v>597</v>
      </c>
      <c r="G344" s="49">
        <v>44.391100000000002</v>
      </c>
      <c r="H344" s="47">
        <v>20.9697</v>
      </c>
      <c r="I344" s="47" t="s">
        <v>221</v>
      </c>
      <c r="J344" s="47" t="s">
        <v>595</v>
      </c>
      <c r="K344" s="47" t="s">
        <v>596</v>
      </c>
      <c r="L344" s="48" t="s">
        <v>596</v>
      </c>
      <c r="M344" s="46">
        <v>374.2</v>
      </c>
      <c r="N344" s="47"/>
      <c r="O344" s="45">
        <v>255.2</v>
      </c>
      <c r="P344" s="45"/>
      <c r="Q344" s="48"/>
    </row>
    <row r="345" spans="1:18" ht="25.5" x14ac:dyDescent="0.2">
      <c r="A345" s="104" t="s">
        <v>1488</v>
      </c>
      <c r="B345" s="108" t="s">
        <v>1326</v>
      </c>
      <c r="C345" s="112" t="s">
        <v>606</v>
      </c>
      <c r="D345" s="111" t="s">
        <v>606</v>
      </c>
      <c r="E345" s="111" t="s">
        <v>237</v>
      </c>
      <c r="F345" s="89"/>
      <c r="G345" s="49" t="e">
        <v>#N/A</v>
      </c>
      <c r="H345" s="47" t="e">
        <v>#N/A</v>
      </c>
      <c r="I345" s="94" t="s">
        <v>66</v>
      </c>
      <c r="J345" s="94" t="s">
        <v>179</v>
      </c>
      <c r="K345" s="94" t="s">
        <v>604</v>
      </c>
      <c r="L345" s="95" t="s">
        <v>604</v>
      </c>
      <c r="M345" s="46">
        <v>539.6</v>
      </c>
      <c r="N345" s="47">
        <v>192.2</v>
      </c>
      <c r="O345" s="45">
        <v>2690.7</v>
      </c>
      <c r="P345" s="45"/>
      <c r="Q345" s="48"/>
    </row>
    <row r="346" spans="1:18" x14ac:dyDescent="0.2">
      <c r="A346" s="104" t="s">
        <v>1488</v>
      </c>
      <c r="B346" s="108" t="s">
        <v>1326</v>
      </c>
      <c r="C346" s="233" t="s">
        <v>614</v>
      </c>
      <c r="D346" s="110" t="s">
        <v>615</v>
      </c>
      <c r="E346" s="110" t="s">
        <v>237</v>
      </c>
      <c r="F346" s="89" t="s">
        <v>613</v>
      </c>
      <c r="G346" s="49">
        <v>45.183199999999999</v>
      </c>
      <c r="H346" s="47">
        <v>19.963699999999999</v>
      </c>
      <c r="I346" s="47" t="s">
        <v>66</v>
      </c>
      <c r="J346" s="47" t="s">
        <v>179</v>
      </c>
      <c r="K346" s="47" t="s">
        <v>604</v>
      </c>
      <c r="L346" s="48" t="s">
        <v>604</v>
      </c>
      <c r="M346" s="113"/>
      <c r="N346" s="47"/>
      <c r="O346" s="45"/>
      <c r="P346" s="45"/>
      <c r="Q346" s="48"/>
      <c r="R346" s="113" t="s">
        <v>1162</v>
      </c>
    </row>
    <row r="347" spans="1:18" x14ac:dyDescent="0.2">
      <c r="A347" s="104" t="s">
        <v>1488</v>
      </c>
      <c r="B347" s="108" t="s">
        <v>1326</v>
      </c>
      <c r="C347" s="233" t="s">
        <v>614</v>
      </c>
      <c r="D347" s="110" t="s">
        <v>617</v>
      </c>
      <c r="E347" s="110" t="s">
        <v>237</v>
      </c>
      <c r="F347" s="89" t="s">
        <v>612</v>
      </c>
      <c r="G347" s="49">
        <v>45.5458</v>
      </c>
      <c r="H347" s="47">
        <v>20.231400000000001</v>
      </c>
      <c r="I347" s="47" t="s">
        <v>66</v>
      </c>
      <c r="J347" s="47" t="s">
        <v>67</v>
      </c>
      <c r="K347" s="47" t="s">
        <v>616</v>
      </c>
      <c r="L347" s="48" t="s">
        <v>616</v>
      </c>
      <c r="M347" s="46">
        <v>77522.7</v>
      </c>
      <c r="N347" s="47">
        <v>31553</v>
      </c>
      <c r="O347" s="45">
        <v>584</v>
      </c>
      <c r="P347" s="45"/>
      <c r="Q347" s="48"/>
    </row>
    <row r="348" spans="1:18" x14ac:dyDescent="0.2">
      <c r="A348" s="104" t="s">
        <v>1488</v>
      </c>
      <c r="B348" s="108" t="s">
        <v>1326</v>
      </c>
      <c r="C348" s="233" t="s">
        <v>765</v>
      </c>
      <c r="D348" s="110" t="s">
        <v>766</v>
      </c>
      <c r="E348" s="110" t="s">
        <v>237</v>
      </c>
      <c r="F348" s="89" t="s">
        <v>764</v>
      </c>
      <c r="G348" s="49">
        <v>43.166699999999999</v>
      </c>
      <c r="H348" s="47">
        <v>20.522300000000001</v>
      </c>
      <c r="I348" s="47" t="s">
        <v>96</v>
      </c>
      <c r="J348" s="47" t="s">
        <v>97</v>
      </c>
      <c r="K348" s="47" t="s">
        <v>763</v>
      </c>
      <c r="L348" s="48" t="s">
        <v>763</v>
      </c>
      <c r="M348" s="46">
        <v>6.1</v>
      </c>
      <c r="N348" s="47">
        <v>6.8</v>
      </c>
      <c r="O348" s="45"/>
      <c r="P348" s="45"/>
      <c r="Q348" s="48"/>
    </row>
    <row r="349" spans="1:18" ht="25.5" x14ac:dyDescent="0.2">
      <c r="A349" s="104" t="s">
        <v>1488</v>
      </c>
      <c r="B349" s="108" t="s">
        <v>1326</v>
      </c>
      <c r="C349" s="233" t="s">
        <v>853</v>
      </c>
      <c r="D349" s="110" t="s">
        <v>854</v>
      </c>
      <c r="E349" s="110" t="s">
        <v>237</v>
      </c>
      <c r="F349" s="89" t="s">
        <v>852</v>
      </c>
      <c r="G349" s="49">
        <v>44.757199999999997</v>
      </c>
      <c r="H349" s="47">
        <v>19.694600000000001</v>
      </c>
      <c r="I349" s="47" t="s">
        <v>96</v>
      </c>
      <c r="J349" s="47" t="s">
        <v>776</v>
      </c>
      <c r="K349" s="47" t="s">
        <v>777</v>
      </c>
      <c r="L349" s="48" t="s">
        <v>777</v>
      </c>
      <c r="M349" s="46">
        <v>15628.9</v>
      </c>
      <c r="N349" s="47"/>
      <c r="O349" s="45">
        <v>11000.1</v>
      </c>
      <c r="P349" s="45"/>
      <c r="Q349" s="48"/>
    </row>
    <row r="350" spans="1:18" x14ac:dyDescent="0.2">
      <c r="A350" s="104" t="s">
        <v>1488</v>
      </c>
      <c r="B350" s="108" t="s">
        <v>1326</v>
      </c>
      <c r="C350" s="233" t="s">
        <v>979</v>
      </c>
      <c r="D350" s="110" t="s">
        <v>980</v>
      </c>
      <c r="E350" s="110" t="s">
        <v>237</v>
      </c>
      <c r="F350" s="89" t="s">
        <v>978</v>
      </c>
      <c r="G350" s="49">
        <v>46.133600000000001</v>
      </c>
      <c r="H350" s="47">
        <v>19.9969</v>
      </c>
      <c r="I350" s="47" t="s">
        <v>66</v>
      </c>
      <c r="J350" s="47" t="s">
        <v>292</v>
      </c>
      <c r="K350" s="47" t="s">
        <v>490</v>
      </c>
      <c r="L350" s="48" t="s">
        <v>490</v>
      </c>
      <c r="M350" s="46">
        <v>13402.2</v>
      </c>
      <c r="N350" s="47">
        <v>4728.8999999999996</v>
      </c>
      <c r="O350" s="45">
        <v>4455.3999999999996</v>
      </c>
      <c r="P350" s="45"/>
      <c r="Q350" s="48"/>
    </row>
    <row r="351" spans="1:18" x14ac:dyDescent="0.2">
      <c r="A351" s="104" t="s">
        <v>1488</v>
      </c>
      <c r="B351" s="108" t="s">
        <v>1326</v>
      </c>
      <c r="C351" s="233" t="s">
        <v>986</v>
      </c>
      <c r="D351" s="110" t="s">
        <v>987</v>
      </c>
      <c r="E351" s="110" t="s">
        <v>237</v>
      </c>
      <c r="F351" s="89" t="s">
        <v>985</v>
      </c>
      <c r="G351" s="49">
        <v>45.592100000000002</v>
      </c>
      <c r="H351" s="47">
        <v>20.054300000000001</v>
      </c>
      <c r="I351" s="47" t="s">
        <v>66</v>
      </c>
      <c r="J351" s="47" t="s">
        <v>179</v>
      </c>
      <c r="K351" s="47" t="s">
        <v>211</v>
      </c>
      <c r="L351" s="48" t="s">
        <v>211</v>
      </c>
      <c r="M351" s="46">
        <v>1835.9</v>
      </c>
      <c r="N351" s="47">
        <v>21486.9</v>
      </c>
      <c r="O351" s="45"/>
      <c r="P351" s="45"/>
      <c r="Q351" s="48"/>
    </row>
    <row r="352" spans="1:18" x14ac:dyDescent="0.2">
      <c r="A352" s="104" t="s">
        <v>1488</v>
      </c>
      <c r="B352" s="108" t="s">
        <v>1326</v>
      </c>
      <c r="C352" s="233" t="s">
        <v>990</v>
      </c>
      <c r="D352" s="110" t="s">
        <v>991</v>
      </c>
      <c r="E352" s="110" t="s">
        <v>237</v>
      </c>
      <c r="F352" s="89" t="s">
        <v>989</v>
      </c>
      <c r="G352" s="49">
        <v>44.543999999999997</v>
      </c>
      <c r="H352" s="47">
        <v>20.9788</v>
      </c>
      <c r="I352" s="47" t="s">
        <v>221</v>
      </c>
      <c r="J352" s="47" t="s">
        <v>595</v>
      </c>
      <c r="K352" s="47" t="s">
        <v>860</v>
      </c>
      <c r="L352" s="48" t="s">
        <v>988</v>
      </c>
      <c r="M352" s="46">
        <v>2485.1999999999998</v>
      </c>
      <c r="N352" s="47">
        <v>13931</v>
      </c>
      <c r="O352" s="45"/>
      <c r="P352" s="45"/>
      <c r="Q352" s="48"/>
    </row>
    <row r="353" spans="1:22" x14ac:dyDescent="0.2">
      <c r="A353" s="104" t="s">
        <v>1488</v>
      </c>
      <c r="B353" s="108" t="s">
        <v>1326</v>
      </c>
      <c r="C353" s="112" t="s">
        <v>997</v>
      </c>
      <c r="D353" s="111" t="s">
        <v>998</v>
      </c>
      <c r="E353" s="111" t="s">
        <v>237</v>
      </c>
      <c r="F353" s="89"/>
      <c r="G353" s="49" t="e">
        <v>#N/A</v>
      </c>
      <c r="H353" s="47" t="e">
        <v>#N/A</v>
      </c>
      <c r="I353" s="94" t="s">
        <v>96</v>
      </c>
      <c r="J353" s="94" t="s">
        <v>477</v>
      </c>
      <c r="K353" s="94" t="s">
        <v>748</v>
      </c>
      <c r="L353" s="95" t="s">
        <v>749</v>
      </c>
      <c r="M353" s="46">
        <v>4635</v>
      </c>
      <c r="N353" s="47">
        <v>12295</v>
      </c>
      <c r="O353" s="45">
        <v>2463</v>
      </c>
      <c r="P353" s="45"/>
      <c r="Q353" s="48"/>
    </row>
    <row r="354" spans="1:22" x14ac:dyDescent="0.2">
      <c r="A354" s="104" t="s">
        <v>1488</v>
      </c>
      <c r="B354" s="108" t="s">
        <v>1326</v>
      </c>
      <c r="C354" s="112" t="s">
        <v>997</v>
      </c>
      <c r="D354" s="111" t="s">
        <v>999</v>
      </c>
      <c r="E354" s="111" t="s">
        <v>237</v>
      </c>
      <c r="F354" s="89"/>
      <c r="G354" s="49" t="e">
        <v>#N/A</v>
      </c>
      <c r="H354" s="47" t="e">
        <v>#N/A</v>
      </c>
      <c r="I354" s="94" t="s">
        <v>96</v>
      </c>
      <c r="J354" s="94" t="s">
        <v>121</v>
      </c>
      <c r="K354" s="94" t="s">
        <v>464</v>
      </c>
      <c r="L354" s="95" t="s">
        <v>465</v>
      </c>
      <c r="M354" s="46">
        <v>14915</v>
      </c>
      <c r="N354" s="47">
        <v>23670</v>
      </c>
      <c r="O354" s="45">
        <v>6083</v>
      </c>
      <c r="P354" s="45"/>
      <c r="Q354" s="48"/>
    </row>
    <row r="355" spans="1:22" x14ac:dyDescent="0.2">
      <c r="A355" s="104" t="s">
        <v>1488</v>
      </c>
      <c r="B355" s="108" t="s">
        <v>1326</v>
      </c>
      <c r="C355" s="233" t="s">
        <v>1007</v>
      </c>
      <c r="D355" s="110" t="s">
        <v>1008</v>
      </c>
      <c r="E355" s="110" t="s">
        <v>237</v>
      </c>
      <c r="F355" s="89" t="s">
        <v>1006</v>
      </c>
      <c r="G355" s="49">
        <v>45.604399999999998</v>
      </c>
      <c r="H355" s="47">
        <v>20.156099999999999</v>
      </c>
      <c r="I355" s="47" t="s">
        <v>66</v>
      </c>
      <c r="J355" s="47" t="s">
        <v>67</v>
      </c>
      <c r="K355" s="47" t="s">
        <v>616</v>
      </c>
      <c r="L355" s="48" t="s">
        <v>616</v>
      </c>
      <c r="M355" s="46">
        <v>18805</v>
      </c>
      <c r="N355" s="47">
        <v>1471.7</v>
      </c>
      <c r="O355" s="45">
        <v>9296.2000000000007</v>
      </c>
      <c r="P355" s="45"/>
      <c r="Q355" s="48"/>
    </row>
    <row r="356" spans="1:22" ht="13.5" thickBot="1" x14ac:dyDescent="0.25">
      <c r="A356" s="105" t="s">
        <v>1488</v>
      </c>
      <c r="B356" s="109" t="s">
        <v>1326</v>
      </c>
      <c r="C356" s="115" t="s">
        <v>1128</v>
      </c>
      <c r="D356" s="116" t="s">
        <v>1128</v>
      </c>
      <c r="E356" s="116" t="s">
        <v>237</v>
      </c>
      <c r="F356" s="90" t="s">
        <v>1127</v>
      </c>
      <c r="G356" s="51">
        <v>44.22</v>
      </c>
      <c r="H356" s="52">
        <v>21.22</v>
      </c>
      <c r="I356" s="52" t="s">
        <v>96</v>
      </c>
      <c r="J356" s="52" t="s">
        <v>477</v>
      </c>
      <c r="K356" s="52" t="s">
        <v>748</v>
      </c>
      <c r="L356" s="53" t="s">
        <v>749</v>
      </c>
      <c r="M356" s="117"/>
      <c r="N356" s="52"/>
      <c r="O356" s="50"/>
      <c r="P356" s="50"/>
      <c r="Q356" s="53"/>
      <c r="R356" s="117" t="s">
        <v>1164</v>
      </c>
    </row>
    <row r="357" spans="1:22" ht="25.5" x14ac:dyDescent="0.2">
      <c r="A357" s="104" t="s">
        <v>1481</v>
      </c>
      <c r="B357" s="108"/>
      <c r="C357" s="233" t="s">
        <v>102</v>
      </c>
      <c r="D357" s="110" t="s">
        <v>103</v>
      </c>
      <c r="E357" s="110" t="s">
        <v>104</v>
      </c>
      <c r="F357" s="89" t="s">
        <v>101</v>
      </c>
      <c r="G357" s="49">
        <v>43.710799999999999</v>
      </c>
      <c r="H357" s="47">
        <v>20.693300000000001</v>
      </c>
      <c r="I357" s="47" t="s">
        <v>96</v>
      </c>
      <c r="J357" s="47" t="s">
        <v>97</v>
      </c>
      <c r="K357" s="47" t="s">
        <v>98</v>
      </c>
      <c r="L357" s="48" t="s">
        <v>99</v>
      </c>
      <c r="M357" s="46">
        <v>375</v>
      </c>
      <c r="N357" s="47"/>
      <c r="O357" s="45"/>
      <c r="P357" s="45"/>
      <c r="Q357" s="48"/>
    </row>
    <row r="358" spans="1:22" ht="25.5" x14ac:dyDescent="0.2">
      <c r="A358" s="104" t="s">
        <v>1481</v>
      </c>
      <c r="B358" s="108"/>
      <c r="C358" s="233" t="s">
        <v>102</v>
      </c>
      <c r="D358" s="110" t="s">
        <v>108</v>
      </c>
      <c r="E358" s="110" t="s">
        <v>109</v>
      </c>
      <c r="F358" s="89" t="s">
        <v>107</v>
      </c>
      <c r="G358" s="49">
        <v>44.7547</v>
      </c>
      <c r="H358" s="47">
        <v>20.4651</v>
      </c>
      <c r="I358" s="47" t="s">
        <v>54</v>
      </c>
      <c r="J358" s="47" t="s">
        <v>55</v>
      </c>
      <c r="K358" s="47" t="s">
        <v>105</v>
      </c>
      <c r="L358" s="48" t="s">
        <v>106</v>
      </c>
      <c r="M358" s="46">
        <v>89</v>
      </c>
      <c r="N358" s="46"/>
      <c r="O358" s="46"/>
      <c r="P358" s="46"/>
      <c r="Q358" s="48"/>
    </row>
    <row r="359" spans="1:22" ht="25.5" x14ac:dyDescent="0.2">
      <c r="A359" s="104" t="s">
        <v>1481</v>
      </c>
      <c r="B359" s="108"/>
      <c r="C359" s="233" t="s">
        <v>513</v>
      </c>
      <c r="D359" s="110" t="s">
        <v>514</v>
      </c>
      <c r="E359" s="110" t="s">
        <v>515</v>
      </c>
      <c r="F359" s="89" t="s">
        <v>512</v>
      </c>
      <c r="G359" s="49">
        <v>44.841999999999999</v>
      </c>
      <c r="H359" s="47">
        <v>20.6692</v>
      </c>
      <c r="I359" s="47" t="s">
        <v>66</v>
      </c>
      <c r="J359" s="47" t="s">
        <v>238</v>
      </c>
      <c r="K359" s="47" t="s">
        <v>324</v>
      </c>
      <c r="L359" s="48" t="s">
        <v>324</v>
      </c>
      <c r="M359" s="46">
        <v>568301.30000000005</v>
      </c>
      <c r="N359" s="46">
        <v>68646.600000000006</v>
      </c>
      <c r="O359" s="46">
        <v>2758.1</v>
      </c>
      <c r="P359" s="46"/>
      <c r="Q359" s="48"/>
    </row>
    <row r="360" spans="1:22" x14ac:dyDescent="0.2">
      <c r="A360" s="104" t="s">
        <v>1481</v>
      </c>
      <c r="B360" s="108"/>
      <c r="C360" s="233" t="s">
        <v>295</v>
      </c>
      <c r="D360" s="110" t="s">
        <v>296</v>
      </c>
      <c r="E360" s="110" t="s">
        <v>297</v>
      </c>
      <c r="F360" s="89" t="s">
        <v>294</v>
      </c>
      <c r="G360" s="49">
        <v>45.794899999999998</v>
      </c>
      <c r="H360" s="47">
        <v>20.4145</v>
      </c>
      <c r="I360" s="47" t="s">
        <v>66</v>
      </c>
      <c r="J360" s="47" t="s">
        <v>292</v>
      </c>
      <c r="K360" s="47" t="s">
        <v>293</v>
      </c>
      <c r="L360" s="48" t="s">
        <v>293</v>
      </c>
      <c r="M360" s="46">
        <v>128757.1</v>
      </c>
      <c r="N360" s="46"/>
      <c r="O360" s="46">
        <v>95.7</v>
      </c>
      <c r="P360" s="46"/>
      <c r="Q360" s="48"/>
    </row>
    <row r="361" spans="1:22" x14ac:dyDescent="0.2">
      <c r="A361" s="104" t="s">
        <v>1481</v>
      </c>
      <c r="B361" s="108"/>
      <c r="C361" s="233" t="s">
        <v>994</v>
      </c>
      <c r="D361" s="110" t="s">
        <v>995</v>
      </c>
      <c r="E361" s="110" t="s">
        <v>297</v>
      </c>
      <c r="F361" s="89" t="s">
        <v>993</v>
      </c>
      <c r="G361" s="49">
        <v>44.786667000000001</v>
      </c>
      <c r="H361" s="47">
        <v>20.420000000000002</v>
      </c>
      <c r="I361" s="47" t="s">
        <v>54</v>
      </c>
      <c r="J361" s="47" t="s">
        <v>55</v>
      </c>
      <c r="K361" s="47" t="s">
        <v>110</v>
      </c>
      <c r="L361" s="48" t="s">
        <v>148</v>
      </c>
      <c r="M361" s="367">
        <v>28994.5</v>
      </c>
      <c r="N361" s="367">
        <v>79887</v>
      </c>
      <c r="O361" s="46"/>
      <c r="P361" s="46"/>
      <c r="Q361" s="48"/>
    </row>
    <row r="362" spans="1:22" x14ac:dyDescent="0.2">
      <c r="A362" s="104" t="s">
        <v>1481</v>
      </c>
      <c r="B362" s="108"/>
      <c r="C362" s="112" t="s">
        <v>1025</v>
      </c>
      <c r="D362" s="111" t="s">
        <v>1026</v>
      </c>
      <c r="E362" s="111" t="s">
        <v>297</v>
      </c>
      <c r="F362" s="89"/>
      <c r="G362" s="49"/>
      <c r="H362" s="47"/>
      <c r="I362" s="94" t="s">
        <v>54</v>
      </c>
      <c r="J362" s="94" t="s">
        <v>55</v>
      </c>
      <c r="K362" s="94" t="s">
        <v>110</v>
      </c>
      <c r="L362" s="95" t="s">
        <v>148</v>
      </c>
      <c r="M362" s="230">
        <v>30218</v>
      </c>
      <c r="N362" s="230">
        <v>67376</v>
      </c>
      <c r="O362" s="230"/>
      <c r="P362" s="230"/>
      <c r="Q362" s="124"/>
    </row>
    <row r="363" spans="1:22" ht="25.5" x14ac:dyDescent="0.2">
      <c r="A363" s="104" t="s">
        <v>1481</v>
      </c>
      <c r="B363" s="108"/>
      <c r="C363" s="233" t="s">
        <v>125</v>
      </c>
      <c r="D363" s="110" t="s">
        <v>126</v>
      </c>
      <c r="E363" s="110" t="s">
        <v>127</v>
      </c>
      <c r="F363" s="89" t="s">
        <v>124</v>
      </c>
      <c r="G363" s="49">
        <v>43</v>
      </c>
      <c r="H363" s="47">
        <v>21</v>
      </c>
      <c r="I363" s="47" t="s">
        <v>96</v>
      </c>
      <c r="J363" s="47" t="s">
        <v>121</v>
      </c>
      <c r="K363" s="47" t="s">
        <v>122</v>
      </c>
      <c r="L363" s="48" t="s">
        <v>122</v>
      </c>
      <c r="M363" s="113"/>
      <c r="N363" s="46"/>
      <c r="O363" s="46"/>
      <c r="P363" s="46"/>
      <c r="Q363" s="48"/>
      <c r="R363" s="113" t="s">
        <v>1162</v>
      </c>
      <c r="V363" s="113"/>
    </row>
    <row r="364" spans="1:22" x14ac:dyDescent="0.2">
      <c r="A364" s="104" t="s">
        <v>1481</v>
      </c>
      <c r="B364" s="108"/>
      <c r="C364" s="233" t="s">
        <v>513</v>
      </c>
      <c r="D364" s="110" t="s">
        <v>518</v>
      </c>
      <c r="E364" s="110" t="s">
        <v>519</v>
      </c>
      <c r="F364" s="89" t="s">
        <v>517</v>
      </c>
      <c r="G364" s="49">
        <v>45.442100000000003</v>
      </c>
      <c r="H364" s="47">
        <v>20.298400000000001</v>
      </c>
      <c r="I364" s="47" t="s">
        <v>66</v>
      </c>
      <c r="J364" s="47" t="s">
        <v>67</v>
      </c>
      <c r="K364" s="47" t="s">
        <v>68</v>
      </c>
      <c r="L364" s="48" t="s">
        <v>516</v>
      </c>
      <c r="M364" s="46">
        <v>9766.1</v>
      </c>
      <c r="N364" s="46">
        <v>807.7</v>
      </c>
      <c r="O364" s="46">
        <v>177.3</v>
      </c>
      <c r="P364" s="46"/>
      <c r="Q364" s="48"/>
    </row>
    <row r="365" spans="1:22" x14ac:dyDescent="0.2">
      <c r="A365" s="104" t="s">
        <v>1481</v>
      </c>
      <c r="B365" s="108"/>
      <c r="C365" s="233" t="s">
        <v>609</v>
      </c>
      <c r="D365" s="110" t="s">
        <v>610</v>
      </c>
      <c r="E365" s="110" t="s">
        <v>611</v>
      </c>
      <c r="F365" s="89" t="s">
        <v>608</v>
      </c>
      <c r="G365" s="49">
        <v>45.533000000000001</v>
      </c>
      <c r="H365" s="47">
        <v>19.2944</v>
      </c>
      <c r="I365" s="47" t="s">
        <v>66</v>
      </c>
      <c r="J365" s="47" t="s">
        <v>142</v>
      </c>
      <c r="K365" s="47" t="s">
        <v>607</v>
      </c>
      <c r="L365" s="48" t="s">
        <v>607</v>
      </c>
      <c r="M365" s="46">
        <v>25142.7</v>
      </c>
      <c r="N365" s="46">
        <v>3987.2</v>
      </c>
      <c r="O365" s="46">
        <v>4804.5</v>
      </c>
      <c r="P365" s="46"/>
      <c r="Q365" s="48"/>
    </row>
    <row r="366" spans="1:22" ht="51" x14ac:dyDescent="0.2">
      <c r="A366" s="104" t="s">
        <v>1481</v>
      </c>
      <c r="B366" s="108"/>
      <c r="C366" s="233" t="s">
        <v>719</v>
      </c>
      <c r="D366" s="110" t="s">
        <v>720</v>
      </c>
      <c r="E366" s="110" t="s">
        <v>721</v>
      </c>
      <c r="F366" s="89" t="s">
        <v>718</v>
      </c>
      <c r="G366" s="49">
        <v>44.842100000000002</v>
      </c>
      <c r="H366" s="47">
        <v>20.6691</v>
      </c>
      <c r="I366" s="47" t="s">
        <v>66</v>
      </c>
      <c r="J366" s="47" t="s">
        <v>238</v>
      </c>
      <c r="K366" s="47" t="s">
        <v>324</v>
      </c>
      <c r="L366" s="48" t="s">
        <v>324</v>
      </c>
      <c r="M366" s="46">
        <v>712248.4</v>
      </c>
      <c r="N366" s="46">
        <v>6563.6</v>
      </c>
      <c r="O366" s="46">
        <v>105552.2</v>
      </c>
      <c r="P366" s="46"/>
      <c r="Q366" s="48">
        <v>150131.6</v>
      </c>
    </row>
    <row r="367" spans="1:22" x14ac:dyDescent="0.2">
      <c r="A367" s="104" t="s">
        <v>1481</v>
      </c>
      <c r="B367" s="108"/>
      <c r="C367" s="112" t="s">
        <v>278</v>
      </c>
      <c r="D367" s="111" t="s">
        <v>287</v>
      </c>
      <c r="E367" s="111" t="s">
        <v>288</v>
      </c>
      <c r="F367" s="89"/>
      <c r="G367" s="49" t="e">
        <v>#N/A</v>
      </c>
      <c r="H367" s="47" t="e">
        <v>#N/A</v>
      </c>
      <c r="I367" s="94" t="s">
        <v>221</v>
      </c>
      <c r="J367" s="94" t="s">
        <v>275</v>
      </c>
      <c r="K367" s="94" t="s">
        <v>276</v>
      </c>
      <c r="L367" s="95" t="s">
        <v>276</v>
      </c>
      <c r="M367" s="46"/>
      <c r="N367" s="367">
        <v>173000</v>
      </c>
      <c r="O367" s="46"/>
      <c r="P367" s="46"/>
      <c r="Q367" s="48"/>
      <c r="R367" s="114" t="s">
        <v>1537</v>
      </c>
    </row>
    <row r="368" spans="1:22" ht="25.5" x14ac:dyDescent="0.2">
      <c r="A368" s="104" t="s">
        <v>1481</v>
      </c>
      <c r="B368" s="108" t="s">
        <v>1328</v>
      </c>
      <c r="C368" s="233" t="s">
        <v>409</v>
      </c>
      <c r="D368" s="110" t="s">
        <v>410</v>
      </c>
      <c r="E368" s="110" t="s">
        <v>411</v>
      </c>
      <c r="F368" s="89" t="s">
        <v>408</v>
      </c>
      <c r="G368" s="49">
        <v>44.290599999999998</v>
      </c>
      <c r="H368" s="47">
        <v>22.606200000000001</v>
      </c>
      <c r="I368" s="47" t="s">
        <v>221</v>
      </c>
      <c r="J368" s="47" t="s">
        <v>275</v>
      </c>
      <c r="K368" s="47" t="s">
        <v>405</v>
      </c>
      <c r="L368" s="48" t="s">
        <v>406</v>
      </c>
      <c r="M368" s="46"/>
      <c r="N368" s="46"/>
      <c r="O368" s="372">
        <v>13280.133333333333</v>
      </c>
      <c r="P368" s="46"/>
      <c r="Q368" s="48"/>
    </row>
    <row r="369" spans="1:17" x14ac:dyDescent="0.2">
      <c r="A369" s="104" t="s">
        <v>1481</v>
      </c>
      <c r="B369" s="108" t="s">
        <v>1328</v>
      </c>
      <c r="C369" s="233" t="s">
        <v>1017</v>
      </c>
      <c r="D369" s="110" t="s">
        <v>1018</v>
      </c>
      <c r="E369" s="110" t="s">
        <v>411</v>
      </c>
      <c r="F369" s="89" t="s">
        <v>1016</v>
      </c>
      <c r="G369" s="49">
        <v>44.751091000000002</v>
      </c>
      <c r="H369" s="47">
        <v>19713540</v>
      </c>
      <c r="I369" s="47" t="s">
        <v>96</v>
      </c>
      <c r="J369" s="47" t="s">
        <v>776</v>
      </c>
      <c r="K369" s="47" t="s">
        <v>777</v>
      </c>
      <c r="L369" s="48" t="s">
        <v>777</v>
      </c>
      <c r="M369" s="46"/>
      <c r="N369" s="46">
        <v>3765.1</v>
      </c>
      <c r="O369" s="46">
        <v>9831.2000000000007</v>
      </c>
      <c r="P369" s="46"/>
      <c r="Q369" s="48">
        <v>16524.8</v>
      </c>
    </row>
    <row r="370" spans="1:17" ht="25.5" x14ac:dyDescent="0.2">
      <c r="A370" s="104" t="s">
        <v>1481</v>
      </c>
      <c r="B370" s="108"/>
      <c r="C370" s="233" t="s">
        <v>77</v>
      </c>
      <c r="D370" s="110" t="s">
        <v>78</v>
      </c>
      <c r="E370" s="110" t="s">
        <v>79</v>
      </c>
      <c r="F370" s="89" t="s">
        <v>76</v>
      </c>
      <c r="G370" s="49">
        <v>44.873800000000003</v>
      </c>
      <c r="H370" s="47">
        <v>20.3384</v>
      </c>
      <c r="I370" s="47" t="s">
        <v>54</v>
      </c>
      <c r="J370" s="47" t="s">
        <v>55</v>
      </c>
      <c r="K370" s="47" t="s">
        <v>73</v>
      </c>
      <c r="L370" s="48" t="s">
        <v>74</v>
      </c>
      <c r="M370" s="113"/>
      <c r="N370" s="46"/>
      <c r="O370" s="46">
        <v>0.1</v>
      </c>
      <c r="P370" s="46"/>
      <c r="Q370" s="48"/>
    </row>
    <row r="371" spans="1:17" ht="25.5" x14ac:dyDescent="0.2">
      <c r="A371" s="104" t="s">
        <v>1481</v>
      </c>
      <c r="B371" s="108"/>
      <c r="C371" s="233" t="s">
        <v>119</v>
      </c>
      <c r="D371" s="110" t="s">
        <v>120</v>
      </c>
      <c r="E371" s="110" t="s">
        <v>79</v>
      </c>
      <c r="F371" s="89" t="s">
        <v>118</v>
      </c>
      <c r="G371" s="49">
        <v>44.95</v>
      </c>
      <c r="H371" s="47">
        <v>20.200099999999999</v>
      </c>
      <c r="I371" s="47" t="s">
        <v>66</v>
      </c>
      <c r="J371" s="47" t="s">
        <v>114</v>
      </c>
      <c r="K371" s="47" t="s">
        <v>115</v>
      </c>
      <c r="L371" s="48" t="s">
        <v>116</v>
      </c>
      <c r="M371" s="46">
        <v>3.5</v>
      </c>
      <c r="N371" s="46"/>
      <c r="O371" s="46">
        <v>0.4</v>
      </c>
      <c r="P371" s="46"/>
      <c r="Q371" s="48"/>
    </row>
    <row r="372" spans="1:17" ht="13.5" thickBot="1" x14ac:dyDescent="0.25">
      <c r="A372" s="105" t="s">
        <v>1481</v>
      </c>
      <c r="B372" s="109"/>
      <c r="C372" s="115" t="s">
        <v>461</v>
      </c>
      <c r="D372" s="116" t="s">
        <v>462</v>
      </c>
      <c r="E372" s="116" t="s">
        <v>463</v>
      </c>
      <c r="F372" s="90" t="s">
        <v>460</v>
      </c>
      <c r="G372" s="51">
        <v>43.534700000000001</v>
      </c>
      <c r="H372" s="52">
        <v>20.2057</v>
      </c>
      <c r="I372" s="52" t="s">
        <v>96</v>
      </c>
      <c r="J372" s="52" t="s">
        <v>451</v>
      </c>
      <c r="K372" s="52" t="s">
        <v>458</v>
      </c>
      <c r="L372" s="53" t="s">
        <v>459</v>
      </c>
      <c r="M372" s="54">
        <v>19094.400000000001</v>
      </c>
      <c r="N372" s="52">
        <v>12202.4</v>
      </c>
      <c r="O372" s="50"/>
      <c r="P372" s="50"/>
      <c r="Q372" s="53"/>
    </row>
    <row r="373" spans="1:17" x14ac:dyDescent="0.2">
      <c r="A373" s="104" t="s">
        <v>1484</v>
      </c>
      <c r="B373" s="108"/>
      <c r="C373" s="112" t="s">
        <v>666</v>
      </c>
      <c r="D373" s="111" t="s">
        <v>667</v>
      </c>
      <c r="E373" s="111" t="s">
        <v>668</v>
      </c>
      <c r="F373" s="89"/>
      <c r="G373" s="49" t="e">
        <v>#N/A</v>
      </c>
      <c r="H373" s="47" t="e">
        <v>#N/A</v>
      </c>
      <c r="I373" s="94" t="s">
        <v>66</v>
      </c>
      <c r="J373" s="94" t="s">
        <v>292</v>
      </c>
      <c r="K373" s="94" t="s">
        <v>660</v>
      </c>
      <c r="L373" s="95" t="s">
        <v>660</v>
      </c>
      <c r="M373" s="46">
        <v>2872.4</v>
      </c>
      <c r="N373" s="47">
        <v>690.2</v>
      </c>
      <c r="O373" s="45">
        <v>256.39999999999998</v>
      </c>
      <c r="P373" s="45"/>
      <c r="Q373" s="48"/>
    </row>
    <row r="374" spans="1:17" x14ac:dyDescent="0.2">
      <c r="A374" s="104" t="s">
        <v>1484</v>
      </c>
      <c r="B374" s="108"/>
      <c r="C374" s="233" t="s">
        <v>84</v>
      </c>
      <c r="D374" s="110" t="s">
        <v>84</v>
      </c>
      <c r="E374" s="110" t="s">
        <v>85</v>
      </c>
      <c r="F374" s="89" t="s">
        <v>83</v>
      </c>
      <c r="G374" s="49">
        <v>44.800800000000002</v>
      </c>
      <c r="H374" s="47">
        <v>20.464200000000002</v>
      </c>
      <c r="I374" s="47" t="s">
        <v>54</v>
      </c>
      <c r="J374" s="47" t="s">
        <v>55</v>
      </c>
      <c r="K374" s="47" t="s">
        <v>81</v>
      </c>
      <c r="L374" s="48" t="s">
        <v>82</v>
      </c>
      <c r="M374" s="46">
        <v>1311</v>
      </c>
      <c r="N374" s="47"/>
      <c r="O374" s="47"/>
      <c r="P374" s="46"/>
      <c r="Q374" s="48"/>
    </row>
    <row r="375" spans="1:17" x14ac:dyDescent="0.2">
      <c r="A375" s="104" t="s">
        <v>1484</v>
      </c>
      <c r="B375" s="108"/>
      <c r="C375" s="233" t="s">
        <v>113</v>
      </c>
      <c r="D375" s="110" t="s">
        <v>113</v>
      </c>
      <c r="E375" s="110" t="s">
        <v>85</v>
      </c>
      <c r="F375" s="89" t="s">
        <v>112</v>
      </c>
      <c r="G375" s="49">
        <v>44.680799999999998</v>
      </c>
      <c r="H375" s="47">
        <v>20.304300000000001</v>
      </c>
      <c r="I375" s="47" t="s">
        <v>54</v>
      </c>
      <c r="J375" s="47" t="s">
        <v>55</v>
      </c>
      <c r="K375" s="47" t="s">
        <v>110</v>
      </c>
      <c r="L375" s="48" t="s">
        <v>111</v>
      </c>
      <c r="M375" s="46">
        <v>35292.9</v>
      </c>
      <c r="N375" s="47">
        <v>2605.5</v>
      </c>
      <c r="O375" s="47">
        <v>482.9</v>
      </c>
      <c r="P375" s="46"/>
      <c r="Q375" s="48"/>
    </row>
    <row r="376" spans="1:17" x14ac:dyDescent="0.2">
      <c r="A376" s="104" t="s">
        <v>1484</v>
      </c>
      <c r="B376" s="108"/>
      <c r="C376" s="233" t="s">
        <v>783</v>
      </c>
      <c r="D376" s="110" t="s">
        <v>784</v>
      </c>
      <c r="E376" s="110" t="s">
        <v>85</v>
      </c>
      <c r="F376" s="89" t="s">
        <v>782</v>
      </c>
      <c r="G376" s="49">
        <v>44.807600000000001</v>
      </c>
      <c r="H376" s="47">
        <v>20.456900000000001</v>
      </c>
      <c r="I376" s="47" t="s">
        <v>54</v>
      </c>
      <c r="J376" s="47" t="s">
        <v>55</v>
      </c>
      <c r="K376" s="47" t="s">
        <v>56</v>
      </c>
      <c r="L376" s="48" t="s">
        <v>781</v>
      </c>
      <c r="M376" s="46">
        <v>34610</v>
      </c>
      <c r="N376" s="47">
        <v>73130</v>
      </c>
      <c r="O376" s="47">
        <v>1330</v>
      </c>
      <c r="P376" s="46"/>
      <c r="Q376" s="48"/>
    </row>
    <row r="377" spans="1:17" x14ac:dyDescent="0.2">
      <c r="A377" s="104" t="s">
        <v>1484</v>
      </c>
      <c r="B377" s="108"/>
      <c r="C377" s="233" t="s">
        <v>794</v>
      </c>
      <c r="D377" s="110" t="s">
        <v>795</v>
      </c>
      <c r="E377" s="110" t="s">
        <v>85</v>
      </c>
      <c r="F377" s="89" t="s">
        <v>793</v>
      </c>
      <c r="G377" s="49">
        <v>43.575299999999999</v>
      </c>
      <c r="H377" s="47">
        <v>20.2349</v>
      </c>
      <c r="I377" s="47" t="s">
        <v>96</v>
      </c>
      <c r="J377" s="47" t="s">
        <v>451</v>
      </c>
      <c r="K377" s="47" t="s">
        <v>790</v>
      </c>
      <c r="L377" s="48" t="s">
        <v>791</v>
      </c>
      <c r="M377" s="46">
        <v>54837.599999999999</v>
      </c>
      <c r="N377" s="47">
        <v>162138.79999999999</v>
      </c>
      <c r="O377" s="45">
        <v>67825.2</v>
      </c>
      <c r="P377" s="45"/>
      <c r="Q377" s="48"/>
    </row>
    <row r="378" spans="1:17" x14ac:dyDescent="0.2">
      <c r="A378" s="104" t="s">
        <v>1484</v>
      </c>
      <c r="B378" s="108"/>
      <c r="C378" s="233" t="s">
        <v>984</v>
      </c>
      <c r="D378" s="110" t="s">
        <v>984</v>
      </c>
      <c r="E378" s="110" t="s">
        <v>85</v>
      </c>
      <c r="F378" s="89" t="s">
        <v>983</v>
      </c>
      <c r="G378" s="49">
        <v>44.185000000000002</v>
      </c>
      <c r="H378" s="47">
        <v>21.1053</v>
      </c>
      <c r="I378" s="47" t="s">
        <v>96</v>
      </c>
      <c r="J378" s="47" t="s">
        <v>501</v>
      </c>
      <c r="K378" s="47" t="s">
        <v>981</v>
      </c>
      <c r="L378" s="48" t="s">
        <v>982</v>
      </c>
      <c r="M378" s="46">
        <v>29944.400000000001</v>
      </c>
      <c r="N378" s="47">
        <v>1464.8</v>
      </c>
      <c r="O378" s="45">
        <v>17897.3</v>
      </c>
      <c r="P378" s="123"/>
      <c r="Q378" s="124"/>
    </row>
    <row r="379" spans="1:17" x14ac:dyDescent="0.2">
      <c r="A379" s="104" t="s">
        <v>1484</v>
      </c>
      <c r="B379" s="108"/>
      <c r="C379" s="233" t="s">
        <v>1022</v>
      </c>
      <c r="D379" s="110" t="s">
        <v>1023</v>
      </c>
      <c r="E379" s="110" t="s">
        <v>85</v>
      </c>
      <c r="F379" s="89" t="s">
        <v>1021</v>
      </c>
      <c r="G379" s="49">
        <v>43.134500000000003</v>
      </c>
      <c r="H379" s="47">
        <v>21.2681</v>
      </c>
      <c r="I379" s="47" t="s">
        <v>221</v>
      </c>
      <c r="J379" s="47" t="s">
        <v>222</v>
      </c>
      <c r="K379" s="47" t="s">
        <v>1019</v>
      </c>
      <c r="L379" s="48" t="s">
        <v>1019</v>
      </c>
      <c r="M379" s="46">
        <v>16315.2</v>
      </c>
      <c r="N379" s="47">
        <v>31451.3</v>
      </c>
      <c r="O379" s="45">
        <v>5412.2</v>
      </c>
      <c r="P379" s="123"/>
      <c r="Q379" s="124"/>
    </row>
    <row r="380" spans="1:17" ht="26.25" thickBot="1" x14ac:dyDescent="0.25">
      <c r="A380" s="105" t="s">
        <v>1484</v>
      </c>
      <c r="B380" s="109"/>
      <c r="C380" s="118" t="s">
        <v>1111</v>
      </c>
      <c r="D380" s="119" t="s">
        <v>1112</v>
      </c>
      <c r="E380" s="119" t="s">
        <v>85</v>
      </c>
      <c r="F380" s="90"/>
      <c r="G380" s="51" t="e">
        <v>#N/A</v>
      </c>
      <c r="H380" s="52" t="e">
        <v>#N/A</v>
      </c>
      <c r="I380" s="120" t="s">
        <v>96</v>
      </c>
      <c r="J380" s="120" t="s">
        <v>451</v>
      </c>
      <c r="K380" s="120" t="s">
        <v>458</v>
      </c>
      <c r="L380" s="121" t="s">
        <v>1109</v>
      </c>
      <c r="M380" s="54">
        <v>2323.8000000000002</v>
      </c>
      <c r="N380" s="52">
        <v>20562.7</v>
      </c>
      <c r="O380" s="50">
        <v>79.900000000000006</v>
      </c>
      <c r="P380" s="125"/>
      <c r="Q380" s="126"/>
    </row>
    <row r="381" spans="1:17" x14ac:dyDescent="0.2">
      <c r="A381" s="104" t="s">
        <v>1486</v>
      </c>
      <c r="B381" s="108"/>
      <c r="C381" s="233" t="s">
        <v>359</v>
      </c>
      <c r="D381" s="110" t="s">
        <v>367</v>
      </c>
      <c r="E381" s="110" t="s">
        <v>368</v>
      </c>
      <c r="F381" s="89" t="s">
        <v>366</v>
      </c>
      <c r="G381" s="49">
        <v>45.595300000000002</v>
      </c>
      <c r="H381" s="47">
        <v>19.579699999999999</v>
      </c>
      <c r="I381" s="47" t="s">
        <v>66</v>
      </c>
      <c r="J381" s="47" t="s">
        <v>179</v>
      </c>
      <c r="K381" s="47" t="s">
        <v>352</v>
      </c>
      <c r="L381" s="48" t="s">
        <v>352</v>
      </c>
      <c r="M381" s="46">
        <v>2829</v>
      </c>
      <c r="N381" s="47"/>
      <c r="O381" s="45"/>
      <c r="P381" s="123"/>
      <c r="Q381" s="124"/>
    </row>
    <row r="382" spans="1:17" ht="25.5" x14ac:dyDescent="0.2">
      <c r="A382" s="104" t="s">
        <v>1486</v>
      </c>
      <c r="B382" s="108"/>
      <c r="C382" s="233" t="s">
        <v>577</v>
      </c>
      <c r="D382" s="110" t="s">
        <v>578</v>
      </c>
      <c r="E382" s="110" t="s">
        <v>368</v>
      </c>
      <c r="F382" s="89" t="s">
        <v>576</v>
      </c>
      <c r="G382" s="49">
        <v>43.977899999999998</v>
      </c>
      <c r="H382" s="47">
        <v>21.2774</v>
      </c>
      <c r="I382" s="47" t="s">
        <v>96</v>
      </c>
      <c r="J382" s="47" t="s">
        <v>477</v>
      </c>
      <c r="K382" s="47" t="s">
        <v>575</v>
      </c>
      <c r="L382" s="48" t="s">
        <v>575</v>
      </c>
      <c r="M382" s="46">
        <v>1916.8</v>
      </c>
      <c r="N382" s="47"/>
      <c r="O382" s="45"/>
      <c r="P382" s="123"/>
      <c r="Q382" s="124"/>
    </row>
    <row r="383" spans="1:17" ht="25.5" x14ac:dyDescent="0.2">
      <c r="A383" s="104" t="s">
        <v>1486</v>
      </c>
      <c r="B383" s="108"/>
      <c r="C383" s="233" t="s">
        <v>628</v>
      </c>
      <c r="D383" s="110" t="s">
        <v>640</v>
      </c>
      <c r="E383" s="110" t="s">
        <v>368</v>
      </c>
      <c r="F383" s="89" t="s">
        <v>639</v>
      </c>
      <c r="G383" s="49">
        <v>45.805399999999999</v>
      </c>
      <c r="H383" s="47">
        <v>19.6311</v>
      </c>
      <c r="I383" s="47" t="s">
        <v>66</v>
      </c>
      <c r="J383" s="47" t="s">
        <v>87</v>
      </c>
      <c r="K383" s="47" t="s">
        <v>622</v>
      </c>
      <c r="L383" s="48" t="s">
        <v>622</v>
      </c>
      <c r="M383" s="46">
        <v>688.4</v>
      </c>
      <c r="N383" s="47"/>
      <c r="O383" s="45"/>
      <c r="P383" s="123"/>
      <c r="Q383" s="124"/>
    </row>
    <row r="384" spans="1:17" x14ac:dyDescent="0.2">
      <c r="A384" s="104" t="s">
        <v>1486</v>
      </c>
      <c r="B384" s="108"/>
      <c r="C384" s="233" t="s">
        <v>772</v>
      </c>
      <c r="D384" s="110" t="s">
        <v>773</v>
      </c>
      <c r="E384" s="110" t="s">
        <v>368</v>
      </c>
      <c r="F384" s="89" t="s">
        <v>771</v>
      </c>
      <c r="G384" s="49">
        <v>45.288200000000003</v>
      </c>
      <c r="H384" s="47">
        <v>19.7941</v>
      </c>
      <c r="I384" s="47" t="s">
        <v>66</v>
      </c>
      <c r="J384" s="47" t="s">
        <v>179</v>
      </c>
      <c r="K384" s="47" t="s">
        <v>193</v>
      </c>
      <c r="L384" s="48" t="s">
        <v>194</v>
      </c>
      <c r="M384" s="46">
        <v>903.4</v>
      </c>
      <c r="N384" s="47"/>
      <c r="O384" s="45"/>
      <c r="P384" s="123"/>
      <c r="Q384" s="124"/>
    </row>
    <row r="385" spans="1:17" x14ac:dyDescent="0.2">
      <c r="A385" s="104" t="s">
        <v>1486</v>
      </c>
      <c r="B385" s="108"/>
      <c r="C385" s="233" t="s">
        <v>848</v>
      </c>
      <c r="D385" s="110" t="s">
        <v>849</v>
      </c>
      <c r="E385" s="110" t="s">
        <v>368</v>
      </c>
      <c r="F385" s="89" t="s">
        <v>847</v>
      </c>
      <c r="G385" s="49">
        <v>43.987656899999998</v>
      </c>
      <c r="H385" s="47">
        <v>21.250337900000002</v>
      </c>
      <c r="I385" s="47" t="s">
        <v>96</v>
      </c>
      <c r="J385" s="47" t="s">
        <v>477</v>
      </c>
      <c r="K385" s="47" t="s">
        <v>575</v>
      </c>
      <c r="L385" s="48" t="s">
        <v>575</v>
      </c>
      <c r="M385" s="113" t="s">
        <v>1162</v>
      </c>
      <c r="N385" s="122"/>
      <c r="O385" s="123"/>
      <c r="P385" s="123"/>
      <c r="Q385" s="124"/>
    </row>
    <row r="386" spans="1:17" x14ac:dyDescent="0.2">
      <c r="A386" s="104" t="s">
        <v>1486</v>
      </c>
      <c r="B386" s="108"/>
      <c r="C386" s="112" t="s">
        <v>1049</v>
      </c>
      <c r="D386" s="111" t="s">
        <v>1050</v>
      </c>
      <c r="E386" s="111" t="s">
        <v>368</v>
      </c>
      <c r="F386" s="89"/>
      <c r="G386" s="91">
        <v>45.083298999999997</v>
      </c>
      <c r="H386" s="94">
        <v>19.298134999999998</v>
      </c>
      <c r="I386" s="94" t="s">
        <v>66</v>
      </c>
      <c r="J386" s="94" t="s">
        <v>114</v>
      </c>
      <c r="K386" s="94" t="s">
        <v>689</v>
      </c>
      <c r="L386" s="95" t="s">
        <v>1047</v>
      </c>
      <c r="M386" s="113" t="s">
        <v>1162</v>
      </c>
      <c r="N386" s="122"/>
      <c r="O386" s="123"/>
      <c r="P386" s="123"/>
      <c r="Q386" s="124"/>
    </row>
    <row r="387" spans="1:17" ht="38.25" x14ac:dyDescent="0.2">
      <c r="A387" s="104" t="s">
        <v>1486</v>
      </c>
      <c r="B387" s="108"/>
      <c r="C387" s="233" t="s">
        <v>205</v>
      </c>
      <c r="D387" s="110" t="s">
        <v>206</v>
      </c>
      <c r="E387" s="110" t="s">
        <v>207</v>
      </c>
      <c r="F387" s="89" t="s">
        <v>204</v>
      </c>
      <c r="G387" s="49">
        <v>45.280900000000003</v>
      </c>
      <c r="H387" s="47">
        <v>19.783899999999999</v>
      </c>
      <c r="I387" s="47" t="s">
        <v>66</v>
      </c>
      <c r="J387" s="47" t="s">
        <v>179</v>
      </c>
      <c r="K387" s="47" t="s">
        <v>193</v>
      </c>
      <c r="L387" s="48" t="s">
        <v>194</v>
      </c>
      <c r="M387" s="46">
        <v>4110.3999999999996</v>
      </c>
      <c r="N387" s="47">
        <v>5.8</v>
      </c>
      <c r="O387" s="45"/>
      <c r="P387" s="123"/>
      <c r="Q387" s="124"/>
    </row>
    <row r="388" spans="1:17" x14ac:dyDescent="0.2">
      <c r="A388" s="104" t="s">
        <v>1486</v>
      </c>
      <c r="B388" s="108"/>
      <c r="C388" s="112" t="s">
        <v>772</v>
      </c>
      <c r="D388" s="111" t="s">
        <v>774</v>
      </c>
      <c r="E388" s="111" t="s">
        <v>775</v>
      </c>
      <c r="F388" s="89"/>
      <c r="G388" s="49" t="e">
        <v>#N/A</v>
      </c>
      <c r="H388" s="47" t="e">
        <v>#N/A</v>
      </c>
      <c r="I388" s="94" t="s">
        <v>66</v>
      </c>
      <c r="J388" s="94" t="s">
        <v>179</v>
      </c>
      <c r="K388" s="94" t="s">
        <v>193</v>
      </c>
      <c r="L388" s="95" t="s">
        <v>262</v>
      </c>
      <c r="M388" s="46">
        <v>392.5</v>
      </c>
      <c r="N388" s="47"/>
      <c r="O388" s="45">
        <v>21198.7</v>
      </c>
      <c r="P388" s="123">
        <v>178698</v>
      </c>
      <c r="Q388" s="124">
        <v>299923.3</v>
      </c>
    </row>
    <row r="389" spans="1:17" x14ac:dyDescent="0.2">
      <c r="A389" s="104" t="s">
        <v>1486</v>
      </c>
      <c r="B389" s="108"/>
      <c r="C389" s="233" t="s">
        <v>182</v>
      </c>
      <c r="D389" s="110" t="s">
        <v>182</v>
      </c>
      <c r="E389" s="110" t="s">
        <v>183</v>
      </c>
      <c r="F389" s="89" t="s">
        <v>181</v>
      </c>
      <c r="G389" s="49">
        <v>45.403700000000001</v>
      </c>
      <c r="H389" s="47">
        <v>19.998200000000001</v>
      </c>
      <c r="I389" s="47" t="s">
        <v>66</v>
      </c>
      <c r="J389" s="47" t="s">
        <v>179</v>
      </c>
      <c r="K389" s="47" t="s">
        <v>180</v>
      </c>
      <c r="L389" s="48" t="s">
        <v>180</v>
      </c>
      <c r="M389" s="367">
        <v>39607.4</v>
      </c>
      <c r="N389" s="363">
        <v>3287.5</v>
      </c>
      <c r="O389" s="368">
        <v>1396.3</v>
      </c>
      <c r="P389" s="123"/>
      <c r="Q389" s="124"/>
    </row>
    <row r="390" spans="1:17" x14ac:dyDescent="0.2">
      <c r="A390" s="104" t="s">
        <v>1486</v>
      </c>
      <c r="B390" s="108"/>
      <c r="C390" s="233" t="s">
        <v>274</v>
      </c>
      <c r="D390" s="110" t="s">
        <v>274</v>
      </c>
      <c r="E390" s="110" t="s">
        <v>183</v>
      </c>
      <c r="F390" s="89" t="s">
        <v>273</v>
      </c>
      <c r="G390" s="49">
        <v>45.2699</v>
      </c>
      <c r="H390" s="47">
        <v>19.5351</v>
      </c>
      <c r="I390" s="47" t="s">
        <v>66</v>
      </c>
      <c r="J390" s="47" t="s">
        <v>179</v>
      </c>
      <c r="K390" s="47" t="s">
        <v>271</v>
      </c>
      <c r="L390" s="48" t="s">
        <v>272</v>
      </c>
      <c r="M390" s="46">
        <v>1243.4000000000001</v>
      </c>
      <c r="N390" s="47"/>
      <c r="O390" s="45">
        <v>231.8</v>
      </c>
      <c r="P390" s="123"/>
      <c r="Q390" s="124"/>
    </row>
    <row r="391" spans="1:17" x14ac:dyDescent="0.2">
      <c r="A391" s="104" t="s">
        <v>1486</v>
      </c>
      <c r="B391" s="108"/>
      <c r="C391" s="233" t="s">
        <v>354</v>
      </c>
      <c r="D391" s="110" t="s">
        <v>355</v>
      </c>
      <c r="E391" s="110" t="s">
        <v>183</v>
      </c>
      <c r="F391" s="89" t="s">
        <v>353</v>
      </c>
      <c r="G391" s="49">
        <v>45.595300000000002</v>
      </c>
      <c r="H391" s="47">
        <v>19.579699999999999</v>
      </c>
      <c r="I391" s="47" t="s">
        <v>66</v>
      </c>
      <c r="J391" s="47" t="s">
        <v>179</v>
      </c>
      <c r="K391" s="47" t="s">
        <v>352</v>
      </c>
      <c r="L391" s="48" t="s">
        <v>352</v>
      </c>
      <c r="M391" s="46">
        <v>31658.6</v>
      </c>
      <c r="N391" s="47">
        <v>174770.6</v>
      </c>
      <c r="O391" s="45">
        <v>60228.9</v>
      </c>
      <c r="P391" s="123"/>
      <c r="Q391" s="124"/>
    </row>
    <row r="392" spans="1:17" x14ac:dyDescent="0.2">
      <c r="A392" s="104" t="s">
        <v>1486</v>
      </c>
      <c r="B392" s="108"/>
      <c r="C392" s="233" t="s">
        <v>370</v>
      </c>
      <c r="D392" s="110" t="s">
        <v>371</v>
      </c>
      <c r="E392" s="110" t="s">
        <v>183</v>
      </c>
      <c r="F392" s="89" t="s">
        <v>369</v>
      </c>
      <c r="G392" s="49">
        <v>45.3962</v>
      </c>
      <c r="H392" s="47">
        <v>20.4419</v>
      </c>
      <c r="I392" s="47" t="s">
        <v>66</v>
      </c>
      <c r="J392" s="47" t="s">
        <v>67</v>
      </c>
      <c r="K392" s="47" t="s">
        <v>68</v>
      </c>
      <c r="L392" s="48" t="s">
        <v>68</v>
      </c>
      <c r="M392" s="46">
        <v>42830</v>
      </c>
      <c r="N392" s="47"/>
      <c r="O392" s="45">
        <v>1800</v>
      </c>
      <c r="P392" s="123"/>
      <c r="Q392" s="124"/>
    </row>
    <row r="393" spans="1:17" x14ac:dyDescent="0.2">
      <c r="A393" s="104" t="s">
        <v>1486</v>
      </c>
      <c r="B393" s="108"/>
      <c r="C393" s="233" t="s">
        <v>400</v>
      </c>
      <c r="D393" s="110" t="s">
        <v>401</v>
      </c>
      <c r="E393" s="110" t="s">
        <v>183</v>
      </c>
      <c r="F393" s="89" t="s">
        <v>399</v>
      </c>
      <c r="G393" s="49">
        <v>45.597900000000003</v>
      </c>
      <c r="H393" s="47">
        <v>20.025099999999998</v>
      </c>
      <c r="I393" s="47" t="s">
        <v>66</v>
      </c>
      <c r="J393" s="47" t="s">
        <v>179</v>
      </c>
      <c r="K393" s="47" t="s">
        <v>211</v>
      </c>
      <c r="L393" s="48" t="s">
        <v>211</v>
      </c>
      <c r="M393" s="46">
        <v>68705.100000000006</v>
      </c>
      <c r="N393" s="499">
        <v>97980.828837987108</v>
      </c>
      <c r="O393" s="45">
        <v>106580.9</v>
      </c>
      <c r="P393" s="123"/>
      <c r="Q393" s="124"/>
    </row>
    <row r="394" spans="1:17" x14ac:dyDescent="0.2">
      <c r="A394" s="104" t="s">
        <v>1486</v>
      </c>
      <c r="B394" s="108"/>
      <c r="C394" s="233" t="s">
        <v>499</v>
      </c>
      <c r="D394" s="110" t="s">
        <v>500</v>
      </c>
      <c r="E394" s="110" t="s">
        <v>183</v>
      </c>
      <c r="F394" s="89" t="s">
        <v>498</v>
      </c>
      <c r="G394" s="49">
        <v>45.6738</v>
      </c>
      <c r="H394" s="47">
        <v>18.976500000000001</v>
      </c>
      <c r="I394" s="47" t="s">
        <v>66</v>
      </c>
      <c r="J394" s="47" t="s">
        <v>142</v>
      </c>
      <c r="K394" s="47" t="s">
        <v>497</v>
      </c>
      <c r="L394" s="48" t="s">
        <v>497</v>
      </c>
      <c r="M394" s="46">
        <v>6859.3</v>
      </c>
      <c r="N394" s="47"/>
      <c r="O394" s="45">
        <v>883.4</v>
      </c>
      <c r="P394" s="123"/>
      <c r="Q394" s="124"/>
    </row>
    <row r="395" spans="1:17" x14ac:dyDescent="0.2">
      <c r="A395" s="104" t="s">
        <v>1486</v>
      </c>
      <c r="B395" s="108"/>
      <c r="C395" s="233" t="s">
        <v>692</v>
      </c>
      <c r="D395" s="110" t="s">
        <v>692</v>
      </c>
      <c r="E395" s="110" t="s">
        <v>183</v>
      </c>
      <c r="F395" s="89" t="s">
        <v>691</v>
      </c>
      <c r="G395" s="49">
        <v>45.113900000000001</v>
      </c>
      <c r="H395" s="47">
        <v>19.223600000000001</v>
      </c>
      <c r="I395" s="47" t="s">
        <v>66</v>
      </c>
      <c r="J395" s="47" t="s">
        <v>114</v>
      </c>
      <c r="K395" s="47" t="s">
        <v>689</v>
      </c>
      <c r="L395" s="48" t="s">
        <v>689</v>
      </c>
      <c r="M395" s="46">
        <v>65442</v>
      </c>
      <c r="N395" s="499">
        <v>93327.298858680821</v>
      </c>
      <c r="O395" s="45">
        <v>5290</v>
      </c>
      <c r="P395" s="123"/>
      <c r="Q395" s="124"/>
    </row>
    <row r="396" spans="1:17" x14ac:dyDescent="0.2">
      <c r="A396" s="104" t="s">
        <v>1486</v>
      </c>
      <c r="B396" s="108"/>
      <c r="C396" s="233" t="s">
        <v>716</v>
      </c>
      <c r="D396" s="110" t="s">
        <v>717</v>
      </c>
      <c r="E396" s="110" t="s">
        <v>183</v>
      </c>
      <c r="F396" s="89" t="s">
        <v>715</v>
      </c>
      <c r="G396" s="49">
        <v>45.739677</v>
      </c>
      <c r="H396" s="47">
        <v>19.145235899999999</v>
      </c>
      <c r="I396" s="47" t="s">
        <v>66</v>
      </c>
      <c r="J396" s="47" t="s">
        <v>142</v>
      </c>
      <c r="K396" s="47" t="s">
        <v>143</v>
      </c>
      <c r="L396" s="48" t="s">
        <v>143</v>
      </c>
      <c r="M396" s="113" t="s">
        <v>1164</v>
      </c>
      <c r="N396" s="122"/>
      <c r="O396" s="123"/>
      <c r="P396" s="123"/>
      <c r="Q396" s="124"/>
    </row>
    <row r="397" spans="1:17" ht="25.5" x14ac:dyDescent="0.2">
      <c r="A397" s="104" t="s">
        <v>1486</v>
      </c>
      <c r="B397" s="108"/>
      <c r="C397" s="233" t="s">
        <v>927</v>
      </c>
      <c r="D397" s="110" t="s">
        <v>928</v>
      </c>
      <c r="E397" s="110" t="s">
        <v>183</v>
      </c>
      <c r="F397" s="89" t="s">
        <v>926</v>
      </c>
      <c r="G397" s="49">
        <v>45.566800000000001</v>
      </c>
      <c r="H397" s="47">
        <v>19.6495</v>
      </c>
      <c r="I397" s="47" t="s">
        <v>66</v>
      </c>
      <c r="J397" s="47" t="s">
        <v>179</v>
      </c>
      <c r="K397" s="47" t="s">
        <v>352</v>
      </c>
      <c r="L397" s="48" t="s">
        <v>352</v>
      </c>
      <c r="M397" s="46">
        <v>81091</v>
      </c>
      <c r="N397" s="47">
        <v>520200</v>
      </c>
      <c r="O397" s="45">
        <v>17559</v>
      </c>
      <c r="P397" s="123"/>
      <c r="Q397" s="124"/>
    </row>
    <row r="398" spans="1:17" ht="25.5" x14ac:dyDescent="0.2">
      <c r="A398" s="104" t="s">
        <v>1486</v>
      </c>
      <c r="B398" s="108"/>
      <c r="C398" s="233" t="s">
        <v>927</v>
      </c>
      <c r="D398" s="110" t="s">
        <v>931</v>
      </c>
      <c r="E398" s="110" t="s">
        <v>183</v>
      </c>
      <c r="F398" s="89" t="s">
        <v>930</v>
      </c>
      <c r="G398" s="49">
        <v>45.113300000000002</v>
      </c>
      <c r="H398" s="47">
        <v>20.618099999999998</v>
      </c>
      <c r="I398" s="47" t="s">
        <v>66</v>
      </c>
      <c r="J398" s="47" t="s">
        <v>238</v>
      </c>
      <c r="K398" s="47" t="s">
        <v>929</v>
      </c>
      <c r="L398" s="48" t="s">
        <v>929</v>
      </c>
      <c r="M398" s="46">
        <v>13863</v>
      </c>
      <c r="N398" s="47">
        <v>67306</v>
      </c>
      <c r="O398" s="45">
        <v>2584</v>
      </c>
      <c r="P398" s="123"/>
      <c r="Q398" s="124"/>
    </row>
    <row r="399" spans="1:17" ht="25.5" x14ac:dyDescent="0.2">
      <c r="A399" s="104" t="s">
        <v>1486</v>
      </c>
      <c r="B399" s="108"/>
      <c r="C399" s="233" t="s">
        <v>927</v>
      </c>
      <c r="D399" s="110" t="s">
        <v>934</v>
      </c>
      <c r="E399" s="110" t="s">
        <v>183</v>
      </c>
      <c r="F399" s="89" t="s">
        <v>933</v>
      </c>
      <c r="G399" s="49">
        <v>44.909500000000001</v>
      </c>
      <c r="H399" s="47">
        <v>19.970700000000001</v>
      </c>
      <c r="I399" s="47" t="s">
        <v>66</v>
      </c>
      <c r="J399" s="47" t="s">
        <v>114</v>
      </c>
      <c r="K399" s="47" t="s">
        <v>932</v>
      </c>
      <c r="L399" s="48" t="s">
        <v>932</v>
      </c>
      <c r="M399" s="46">
        <v>27600</v>
      </c>
      <c r="N399" s="47">
        <v>273170</v>
      </c>
      <c r="O399" s="45">
        <v>10070.700000000001</v>
      </c>
      <c r="P399" s="123"/>
      <c r="Q399" s="124"/>
    </row>
    <row r="400" spans="1:17" x14ac:dyDescent="0.2">
      <c r="A400" s="104" t="s">
        <v>1486</v>
      </c>
      <c r="B400" s="108"/>
      <c r="C400" s="233" t="s">
        <v>202</v>
      </c>
      <c r="D400" s="110" t="s">
        <v>202</v>
      </c>
      <c r="E400" s="110" t="s">
        <v>203</v>
      </c>
      <c r="F400" s="89" t="s">
        <v>201</v>
      </c>
      <c r="G400" s="49">
        <v>45.6584</v>
      </c>
      <c r="H400" s="47">
        <v>19.456199999999999</v>
      </c>
      <c r="I400" s="47" t="s">
        <v>66</v>
      </c>
      <c r="J400" s="47" t="s">
        <v>142</v>
      </c>
      <c r="K400" s="47" t="s">
        <v>199</v>
      </c>
      <c r="L400" s="48" t="s">
        <v>200</v>
      </c>
      <c r="M400" s="46">
        <v>69394.399999999994</v>
      </c>
      <c r="N400" s="47">
        <v>8499.7000000000007</v>
      </c>
      <c r="O400" s="45">
        <v>8559.7000000000007</v>
      </c>
      <c r="P400" s="123"/>
      <c r="Q400" s="124"/>
    </row>
    <row r="401" spans="1:17" x14ac:dyDescent="0.2">
      <c r="A401" s="104" t="s">
        <v>1486</v>
      </c>
      <c r="B401" s="108"/>
      <c r="C401" s="112" t="s">
        <v>547</v>
      </c>
      <c r="D401" s="111" t="s">
        <v>548</v>
      </c>
      <c r="E401" s="111" t="s">
        <v>203</v>
      </c>
      <c r="F401" s="89"/>
      <c r="G401" s="91">
        <v>45.932803999999997</v>
      </c>
      <c r="H401" s="94">
        <v>20.090363</v>
      </c>
      <c r="I401" s="94" t="s">
        <v>66</v>
      </c>
      <c r="J401" s="94" t="s">
        <v>292</v>
      </c>
      <c r="K401" s="94" t="s">
        <v>545</v>
      </c>
      <c r="L401" s="95" t="s">
        <v>545</v>
      </c>
      <c r="M401" s="46">
        <v>240628.3</v>
      </c>
      <c r="N401" s="363">
        <v>343161.71981229645</v>
      </c>
      <c r="O401" s="45">
        <v>26393.7</v>
      </c>
      <c r="P401" s="123"/>
      <c r="Q401" s="124"/>
    </row>
    <row r="402" spans="1:17" ht="25.5" x14ac:dyDescent="0.2">
      <c r="A402" s="104" t="s">
        <v>1486</v>
      </c>
      <c r="B402" s="108"/>
      <c r="C402" s="233" t="s">
        <v>91</v>
      </c>
      <c r="D402" s="110" t="s">
        <v>92</v>
      </c>
      <c r="E402" s="110" t="s">
        <v>93</v>
      </c>
      <c r="F402" s="89" t="s">
        <v>90</v>
      </c>
      <c r="G402" s="49">
        <v>46.065300000000001</v>
      </c>
      <c r="H402" s="47">
        <v>19.6861</v>
      </c>
      <c r="I402" s="47" t="s">
        <v>66</v>
      </c>
      <c r="J402" s="47" t="s">
        <v>87</v>
      </c>
      <c r="K402" s="47" t="s">
        <v>88</v>
      </c>
      <c r="L402" s="48" t="s">
        <v>88</v>
      </c>
      <c r="M402" s="46">
        <v>3007.3</v>
      </c>
      <c r="N402" s="47">
        <v>23.7</v>
      </c>
      <c r="O402" s="45">
        <v>2659.7</v>
      </c>
      <c r="P402" s="123"/>
      <c r="Q402" s="124"/>
    </row>
    <row r="403" spans="1:17" ht="25.5" x14ac:dyDescent="0.2">
      <c r="A403" s="104" t="s">
        <v>1486</v>
      </c>
      <c r="B403" s="108"/>
      <c r="C403" s="233" t="s">
        <v>91</v>
      </c>
      <c r="D403" s="110" t="s">
        <v>95</v>
      </c>
      <c r="E403" s="110" t="s">
        <v>93</v>
      </c>
      <c r="F403" s="89" t="s">
        <v>94</v>
      </c>
      <c r="G403" s="49">
        <v>44.928443999999999</v>
      </c>
      <c r="H403" s="47">
        <v>20.439305999999998</v>
      </c>
      <c r="I403" s="47" t="s">
        <v>54</v>
      </c>
      <c r="J403" s="47" t="s">
        <v>55</v>
      </c>
      <c r="K403" s="47" t="s">
        <v>56</v>
      </c>
      <c r="L403" s="48" t="s">
        <v>57</v>
      </c>
      <c r="M403" s="46">
        <v>2486</v>
      </c>
      <c r="N403" s="47"/>
      <c r="O403" s="45"/>
      <c r="P403" s="123"/>
      <c r="Q403" s="124"/>
    </row>
    <row r="404" spans="1:17" x14ac:dyDescent="0.2">
      <c r="A404" s="104" t="s">
        <v>1486</v>
      </c>
      <c r="B404" s="108"/>
      <c r="C404" s="233" t="s">
        <v>779</v>
      </c>
      <c r="D404" s="110" t="s">
        <v>780</v>
      </c>
      <c r="E404" s="110" t="s">
        <v>93</v>
      </c>
      <c r="F404" s="89" t="s">
        <v>778</v>
      </c>
      <c r="G404" s="49">
        <v>44.783099999999997</v>
      </c>
      <c r="H404" s="47">
        <v>19.680499999999999</v>
      </c>
      <c r="I404" s="47" t="s">
        <v>96</v>
      </c>
      <c r="J404" s="47" t="s">
        <v>776</v>
      </c>
      <c r="K404" s="47" t="s">
        <v>777</v>
      </c>
      <c r="L404" s="48" t="s">
        <v>777</v>
      </c>
      <c r="M404" s="46">
        <v>3918</v>
      </c>
      <c r="N404" s="47">
        <v>525.20000000000005</v>
      </c>
      <c r="O404" s="45">
        <v>33.799999999999997</v>
      </c>
      <c r="P404" s="123"/>
      <c r="Q404" s="124"/>
    </row>
    <row r="405" spans="1:17" ht="13.5" thickBot="1" x14ac:dyDescent="0.25">
      <c r="A405" s="105" t="s">
        <v>1486</v>
      </c>
      <c r="B405" s="109"/>
      <c r="C405" s="118" t="s">
        <v>1077</v>
      </c>
      <c r="D405" s="119" t="s">
        <v>1078</v>
      </c>
      <c r="E405" s="119" t="s">
        <v>93</v>
      </c>
      <c r="F405" s="90"/>
      <c r="G405" s="51" t="e">
        <v>#N/A</v>
      </c>
      <c r="H405" s="52" t="e">
        <v>#N/A</v>
      </c>
      <c r="I405" s="120" t="s">
        <v>96</v>
      </c>
      <c r="J405" s="120" t="s">
        <v>776</v>
      </c>
      <c r="K405" s="120" t="s">
        <v>777</v>
      </c>
      <c r="L405" s="121" t="s">
        <v>777</v>
      </c>
      <c r="M405" s="54">
        <v>11643.1</v>
      </c>
      <c r="N405" s="52">
        <v>2370.1999999999998</v>
      </c>
      <c r="O405" s="50">
        <v>152.5</v>
      </c>
      <c r="P405" s="125"/>
      <c r="Q405" s="126"/>
    </row>
    <row r="406" spans="1:17" x14ac:dyDescent="0.2">
      <c r="A406" s="104" t="s">
        <v>1496</v>
      </c>
      <c r="B406" s="108"/>
      <c r="C406" s="233" t="s">
        <v>139</v>
      </c>
      <c r="D406" s="110" t="s">
        <v>140</v>
      </c>
      <c r="E406" s="110" t="s">
        <v>141</v>
      </c>
      <c r="F406" s="89" t="s">
        <v>138</v>
      </c>
      <c r="G406" s="49">
        <v>44.873800000000003</v>
      </c>
      <c r="H406" s="47">
        <v>20.3384</v>
      </c>
      <c r="I406" s="47" t="s">
        <v>54</v>
      </c>
      <c r="J406" s="47" t="s">
        <v>55</v>
      </c>
      <c r="K406" s="47" t="s">
        <v>73</v>
      </c>
      <c r="L406" s="48" t="s">
        <v>74</v>
      </c>
      <c r="M406" s="367">
        <v>14044.35</v>
      </c>
      <c r="N406" s="367">
        <v>637.04999999999995</v>
      </c>
      <c r="O406" s="123"/>
      <c r="P406" s="123"/>
      <c r="Q406" s="124"/>
    </row>
    <row r="407" spans="1:17" x14ac:dyDescent="0.2">
      <c r="A407" s="104" t="s">
        <v>1496</v>
      </c>
      <c r="B407" s="108"/>
      <c r="C407" s="233" t="s">
        <v>403</v>
      </c>
      <c r="D407" s="110" t="s">
        <v>404</v>
      </c>
      <c r="E407" s="110" t="s">
        <v>141</v>
      </c>
      <c r="F407" s="89" t="s">
        <v>402</v>
      </c>
      <c r="G407" s="49">
        <v>45.243400000000001</v>
      </c>
      <c r="H407" s="47">
        <v>19.417999999999999</v>
      </c>
      <c r="I407" s="47" t="s">
        <v>66</v>
      </c>
      <c r="J407" s="47" t="s">
        <v>179</v>
      </c>
      <c r="K407" s="47" t="s">
        <v>271</v>
      </c>
      <c r="L407" s="48" t="s">
        <v>271</v>
      </c>
      <c r="M407" s="46">
        <v>7375.7</v>
      </c>
      <c r="N407" s="47">
        <v>1025.3</v>
      </c>
      <c r="O407" s="45">
        <v>898.1</v>
      </c>
      <c r="P407" s="123"/>
      <c r="Q407" s="124"/>
    </row>
    <row r="408" spans="1:17" x14ac:dyDescent="0.2">
      <c r="A408" s="104" t="s">
        <v>1496</v>
      </c>
      <c r="B408" s="108"/>
      <c r="C408" s="233" t="s">
        <v>670</v>
      </c>
      <c r="D408" s="110" t="s">
        <v>671</v>
      </c>
      <c r="E408" s="110" t="s">
        <v>141</v>
      </c>
      <c r="F408" s="89" t="s">
        <v>669</v>
      </c>
      <c r="G408" s="49">
        <v>44.014800000000001</v>
      </c>
      <c r="H408" s="47">
        <v>20.458300000000001</v>
      </c>
      <c r="I408" s="47" t="s">
        <v>96</v>
      </c>
      <c r="J408" s="47" t="s">
        <v>451</v>
      </c>
      <c r="K408" s="47" t="s">
        <v>452</v>
      </c>
      <c r="L408" s="48" t="s">
        <v>452</v>
      </c>
      <c r="M408" s="46">
        <v>481.5</v>
      </c>
      <c r="N408" s="47">
        <v>121.7</v>
      </c>
      <c r="O408" s="45"/>
      <c r="P408" s="123"/>
      <c r="Q408" s="124"/>
    </row>
    <row r="409" spans="1:17" x14ac:dyDescent="0.2">
      <c r="A409" s="104" t="s">
        <v>1496</v>
      </c>
      <c r="B409" s="108"/>
      <c r="C409" s="233" t="s">
        <v>1004</v>
      </c>
      <c r="D409" s="110" t="s">
        <v>1005</v>
      </c>
      <c r="E409" s="110" t="s">
        <v>141</v>
      </c>
      <c r="F409" s="89" t="s">
        <v>1003</v>
      </c>
      <c r="G409" s="49">
        <v>44.007899999999999</v>
      </c>
      <c r="H409" s="47">
        <v>20.915400000000002</v>
      </c>
      <c r="I409" s="47" t="s">
        <v>96</v>
      </c>
      <c r="J409" s="47" t="s">
        <v>501</v>
      </c>
      <c r="K409" s="47" t="s">
        <v>502</v>
      </c>
      <c r="L409" s="48" t="s">
        <v>503</v>
      </c>
      <c r="M409" s="46">
        <v>17797.5</v>
      </c>
      <c r="N409" s="47">
        <v>89.7</v>
      </c>
      <c r="O409" s="45"/>
      <c r="P409" s="123"/>
      <c r="Q409" s="124"/>
    </row>
    <row r="410" spans="1:17" ht="13.5" thickBot="1" x14ac:dyDescent="0.25">
      <c r="A410" s="105" t="s">
        <v>1496</v>
      </c>
      <c r="B410" s="109"/>
      <c r="C410" s="115" t="s">
        <v>1075</v>
      </c>
      <c r="D410" s="116" t="s">
        <v>1075</v>
      </c>
      <c r="E410" s="116" t="s">
        <v>141</v>
      </c>
      <c r="F410" s="90" t="s">
        <v>1074</v>
      </c>
      <c r="G410" s="51">
        <v>44.007323</v>
      </c>
      <c r="H410" s="52">
        <v>21.254017000000001</v>
      </c>
      <c r="I410" s="52" t="s">
        <v>96</v>
      </c>
      <c r="J410" s="52" t="s">
        <v>477</v>
      </c>
      <c r="K410" s="52" t="s">
        <v>575</v>
      </c>
      <c r="L410" s="53" t="s">
        <v>1072</v>
      </c>
      <c r="M410" s="374">
        <v>15422.166666666666</v>
      </c>
      <c r="N410" s="374">
        <v>330.56666666666666</v>
      </c>
      <c r="O410" s="125"/>
      <c r="P410" s="125"/>
      <c r="Q410" s="373">
        <v>4593.6000000000004</v>
      </c>
    </row>
    <row r="412" spans="1:17" x14ac:dyDescent="0.2">
      <c r="L412" s="35" t="s">
        <v>1283</v>
      </c>
      <c r="M412" s="200">
        <v>776.09560000000045</v>
      </c>
      <c r="N412" s="200">
        <v>12464.200800000001</v>
      </c>
      <c r="O412" s="200">
        <v>1249.0415666666665</v>
      </c>
      <c r="P412" s="200">
        <v>0</v>
      </c>
      <c r="Q412" s="204">
        <v>1.03E-2</v>
      </c>
    </row>
    <row r="413" spans="1:17" x14ac:dyDescent="0.2">
      <c r="L413" s="35" t="s">
        <v>1284</v>
      </c>
      <c r="M413" s="200">
        <v>2893.051433333334</v>
      </c>
      <c r="N413" s="200">
        <v>1514.2742000000001</v>
      </c>
      <c r="O413" s="200">
        <v>501.18763333333334</v>
      </c>
      <c r="P413" s="200">
        <v>0</v>
      </c>
      <c r="Q413" s="200">
        <v>25.032900000000001</v>
      </c>
    </row>
    <row r="414" spans="1:17" x14ac:dyDescent="0.2">
      <c r="L414" s="35" t="s">
        <v>1285</v>
      </c>
      <c r="M414" s="200">
        <v>1522.99</v>
      </c>
      <c r="N414" s="200">
        <v>416.23560000000003</v>
      </c>
      <c r="O414" s="200">
        <v>136.49963333333332</v>
      </c>
      <c r="P414" s="200">
        <v>0</v>
      </c>
      <c r="Q414" s="200">
        <v>166.65639999999999</v>
      </c>
    </row>
    <row r="415" spans="1:17" x14ac:dyDescent="0.2">
      <c r="L415" s="35" t="s">
        <v>1286</v>
      </c>
      <c r="M415" s="200">
        <v>177.50729999999999</v>
      </c>
      <c r="N415" s="200">
        <v>292.04329999999999</v>
      </c>
      <c r="O415" s="200">
        <v>93.283899999999988</v>
      </c>
      <c r="P415" s="200">
        <v>0</v>
      </c>
      <c r="Q415" s="200">
        <v>0</v>
      </c>
    </row>
    <row r="416" spans="1:17" x14ac:dyDescent="0.2">
      <c r="L416" s="35" t="s">
        <v>1287</v>
      </c>
      <c r="M416" s="200">
        <v>720.81740000000002</v>
      </c>
      <c r="N416" s="200">
        <v>1584.6285475089642</v>
      </c>
      <c r="O416" s="200">
        <v>265.62309999999997</v>
      </c>
      <c r="P416" s="200">
        <v>178.69800000000001</v>
      </c>
      <c r="Q416" s="200">
        <v>299.92329999999998</v>
      </c>
    </row>
    <row r="417" spans="12:17" x14ac:dyDescent="0.2">
      <c r="L417" s="35" t="s">
        <v>1288</v>
      </c>
      <c r="M417" s="200">
        <v>55.121216666666669</v>
      </c>
      <c r="N417" s="214">
        <v>2.2043166666666667</v>
      </c>
      <c r="O417" s="214">
        <v>0.89810000000000001</v>
      </c>
      <c r="P417" s="200">
        <v>0</v>
      </c>
      <c r="Q417" s="200">
        <v>4.5936000000000003</v>
      </c>
    </row>
    <row r="418" spans="12:17" x14ac:dyDescent="0.2">
      <c r="L418" s="35"/>
      <c r="M418" s="200"/>
      <c r="N418" s="200"/>
      <c r="O418" s="200"/>
      <c r="P418" s="200"/>
      <c r="Q418" s="200"/>
    </row>
    <row r="419" spans="12:17" x14ac:dyDescent="0.2">
      <c r="L419" s="35" t="s">
        <v>1295</v>
      </c>
      <c r="M419" s="201">
        <v>-618692.50000000047</v>
      </c>
      <c r="N419" s="201">
        <v>-370976.70000000112</v>
      </c>
      <c r="O419" s="201">
        <v>-833668.7666666666</v>
      </c>
      <c r="P419" s="201">
        <v>0</v>
      </c>
      <c r="Q419" s="201">
        <v>0</v>
      </c>
    </row>
    <row r="420" spans="12:17" x14ac:dyDescent="0.2">
      <c r="L420" s="35" t="s">
        <v>1296</v>
      </c>
      <c r="M420" s="201">
        <v>-21445.333333333023</v>
      </c>
      <c r="N420" s="201">
        <v>0</v>
      </c>
      <c r="O420" s="201">
        <v>-9114.7333333333372</v>
      </c>
      <c r="P420" s="201">
        <v>0</v>
      </c>
      <c r="Q420" s="201">
        <v>0</v>
      </c>
    </row>
    <row r="421" spans="12:17" x14ac:dyDescent="0.2">
      <c r="L421" s="35" t="s">
        <v>1297</v>
      </c>
      <c r="M421" s="201">
        <v>-28994.5</v>
      </c>
      <c r="N421" s="201">
        <v>1223113</v>
      </c>
      <c r="O421" s="201">
        <v>-12659.133333333331</v>
      </c>
      <c r="P421" s="201">
        <v>0</v>
      </c>
      <c r="Q421" s="201">
        <v>0</v>
      </c>
    </row>
    <row r="422" spans="12:17" x14ac:dyDescent="0.2">
      <c r="L422" s="35" t="s">
        <v>1298</v>
      </c>
      <c r="M422" s="201">
        <v>0</v>
      </c>
      <c r="N422" s="201">
        <v>0</v>
      </c>
      <c r="O422" s="201">
        <v>0</v>
      </c>
      <c r="P422" s="201">
        <v>0</v>
      </c>
      <c r="Q422" s="201">
        <v>0</v>
      </c>
    </row>
    <row r="423" spans="12:17" x14ac:dyDescent="0.2">
      <c r="L423" s="35" t="s">
        <v>1299</v>
      </c>
      <c r="M423" s="201">
        <v>-39607.400000000023</v>
      </c>
      <c r="N423" s="201">
        <v>-537757.34750896413</v>
      </c>
      <c r="O423" s="201">
        <v>-1396.2999999999884</v>
      </c>
      <c r="P423" s="201">
        <v>0</v>
      </c>
      <c r="Q423" s="201">
        <v>0</v>
      </c>
    </row>
    <row r="424" spans="12:17" x14ac:dyDescent="0.2">
      <c r="L424" s="35" t="s">
        <v>1300</v>
      </c>
      <c r="M424" s="201">
        <v>-29466.516666666666</v>
      </c>
      <c r="N424" s="201">
        <v>-967.61666666666656</v>
      </c>
      <c r="O424" s="201">
        <v>0</v>
      </c>
      <c r="P424" s="201">
        <v>0</v>
      </c>
      <c r="Q424" s="201">
        <v>-4593.6000000000004</v>
      </c>
    </row>
  </sheetData>
  <mergeCells count="60">
    <mergeCell ref="B208:B256"/>
    <mergeCell ref="A208:A256"/>
    <mergeCell ref="C208:C250"/>
    <mergeCell ref="M7:M8"/>
    <mergeCell ref="N7:S7"/>
    <mergeCell ref="C46:C48"/>
    <mergeCell ref="A55:A87"/>
    <mergeCell ref="B55:B87"/>
    <mergeCell ref="C55:C71"/>
    <mergeCell ref="A35:A54"/>
    <mergeCell ref="B35:B54"/>
    <mergeCell ref="C35:C42"/>
    <mergeCell ref="C43:C45"/>
    <mergeCell ref="D7:I7"/>
    <mergeCell ref="A7:A8"/>
    <mergeCell ref="B7:B8"/>
    <mergeCell ref="J7:L7"/>
    <mergeCell ref="A88:A110"/>
    <mergeCell ref="B88:B110"/>
    <mergeCell ref="B9:B34"/>
    <mergeCell ref="C79:C86"/>
    <mergeCell ref="C30:C33"/>
    <mergeCell ref="C7:C8"/>
    <mergeCell ref="A9:A34"/>
    <mergeCell ref="C51:C52"/>
    <mergeCell ref="C9:C22"/>
    <mergeCell ref="C23:C25"/>
    <mergeCell ref="C26:C28"/>
    <mergeCell ref="A275:A276"/>
    <mergeCell ref="B275:B276"/>
    <mergeCell ref="C275:C276"/>
    <mergeCell ref="D275:D276"/>
    <mergeCell ref="C143:C151"/>
    <mergeCell ref="A191:A207"/>
    <mergeCell ref="B191:B207"/>
    <mergeCell ref="C191:C196"/>
    <mergeCell ref="C197:C199"/>
    <mergeCell ref="C201:C206"/>
    <mergeCell ref="A111:A152"/>
    <mergeCell ref="B111:B152"/>
    <mergeCell ref="A153:A190"/>
    <mergeCell ref="B153:B190"/>
    <mergeCell ref="A257:A267"/>
    <mergeCell ref="B257:B267"/>
    <mergeCell ref="F275:F276"/>
    <mergeCell ref="G275:L275"/>
    <mergeCell ref="M275:Q275"/>
    <mergeCell ref="C73:C76"/>
    <mergeCell ref="C88:C97"/>
    <mergeCell ref="C98:C100"/>
    <mergeCell ref="C101:C103"/>
    <mergeCell ref="C105:C108"/>
    <mergeCell ref="C111:C134"/>
    <mergeCell ref="C135:C137"/>
    <mergeCell ref="C139:C142"/>
    <mergeCell ref="C153:C182"/>
    <mergeCell ref="E275:E276"/>
    <mergeCell ref="C252:C255"/>
    <mergeCell ref="C257:C262"/>
    <mergeCell ref="C263:C26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Follow-up</vt:lpstr>
      <vt:lpstr>References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E-PRTR</vt:lpstr>
      <vt:lpstr>NOx</vt:lpstr>
      <vt:lpstr>SO2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GiLab</cp:lastModifiedBy>
  <cp:lastPrinted>2011-10-11T08:11:14Z</cp:lastPrinted>
  <dcterms:created xsi:type="dcterms:W3CDTF">2007-09-26T14:59:28Z</dcterms:created>
  <dcterms:modified xsi:type="dcterms:W3CDTF">2020-12-23T21:54:35Z</dcterms:modified>
</cp:coreProperties>
</file>