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10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<sst xmlns="http://schemas.openxmlformats.org/spreadsheetml/2006/main" count="7182" uniqueCount="1735">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</sst>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4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0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2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173" fontId="1" fillId="0" borderId="3" xfId="0" applyNumberFormat="1" applyFont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9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21" t="s">
        <v>0</v>
      </c>
      <c r="B1" s="723" t="s">
        <v>20</v>
      </c>
      <c r="C1" s="725" t="s">
        <v>8</v>
      </c>
      <c r="D1" s="727" t="s">
        <v>5</v>
      </c>
      <c r="E1" s="728"/>
      <c r="F1" s="728"/>
    </row>
    <row r="2" spans="1:6" x14ac:dyDescent="0.2">
      <c r="A2" s="722"/>
      <c r="B2" s="724"/>
      <c r="C2" s="726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93" t="s">
        <v>1616</v>
      </c>
      <c r="E3" s="326" t="s">
        <v>1615</v>
      </c>
      <c r="F3" s="328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7"/>
      <c r="F5" s="327"/>
    </row>
    <row r="6" spans="1:6" x14ac:dyDescent="0.2">
      <c r="A6" s="22"/>
      <c r="B6" s="30"/>
      <c r="C6" s="31" t="s">
        <v>1640</v>
      </c>
      <c r="D6" s="5"/>
      <c r="E6" s="327"/>
      <c r="F6" s="327"/>
    </row>
    <row r="7" spans="1:6" ht="25.5" x14ac:dyDescent="0.2">
      <c r="A7" s="22"/>
      <c r="B7" s="11"/>
      <c r="C7" s="12" t="s">
        <v>1641</v>
      </c>
      <c r="D7" s="5"/>
      <c r="E7" s="327"/>
      <c r="F7" s="327"/>
    </row>
    <row r="8" spans="1:6" x14ac:dyDescent="0.2">
      <c r="A8" s="22"/>
      <c r="B8" s="11"/>
      <c r="C8" s="12" t="s">
        <v>1642</v>
      </c>
      <c r="D8" s="5"/>
      <c r="E8" s="327"/>
      <c r="F8" s="327"/>
    </row>
    <row r="9" spans="1:6" x14ac:dyDescent="0.2">
      <c r="A9" s="22"/>
      <c r="B9" s="11"/>
      <c r="C9" s="12" t="s">
        <v>1643</v>
      </c>
      <c r="D9" s="5"/>
      <c r="E9" s="327"/>
      <c r="F9" s="327"/>
    </row>
    <row r="10" spans="1:6" x14ac:dyDescent="0.2">
      <c r="A10" s="22"/>
      <c r="B10" s="11"/>
      <c r="C10" s="12" t="s">
        <v>1644</v>
      </c>
      <c r="D10" s="5"/>
      <c r="E10" s="327"/>
      <c r="F10" s="327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3"/>
  <sheetViews>
    <sheetView zoomScale="40" zoomScaleNormal="40" workbookViewId="0">
      <pane xSplit="3" ySplit="7" topLeftCell="I38" activePane="bottomRight" state="frozen"/>
      <selection pane="topRight" activeCell="D1" sqref="D1"/>
      <selection pane="bottomLeft" activeCell="A8" sqref="A8"/>
      <selection pane="bottomRight" activeCell="P73" sqref="P7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64"/>
      <c r="E2" s="364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12" t="s">
        <v>37</v>
      </c>
      <c r="B6" s="814" t="s">
        <v>38</v>
      </c>
      <c r="C6" s="816" t="s">
        <v>1049</v>
      </c>
      <c r="D6" s="809" t="s">
        <v>1050</v>
      </c>
      <c r="E6" s="810"/>
      <c r="F6" s="810"/>
      <c r="G6" s="810"/>
      <c r="H6" s="810"/>
      <c r="I6" s="811"/>
      <c r="J6" s="809" t="s">
        <v>1055</v>
      </c>
      <c r="K6" s="810"/>
      <c r="L6" s="811"/>
      <c r="M6" s="851" t="s">
        <v>1424</v>
      </c>
      <c r="N6" s="809" t="s">
        <v>29</v>
      </c>
      <c r="O6" s="810"/>
      <c r="P6" s="810"/>
      <c r="Q6" s="810"/>
      <c r="R6" s="810"/>
      <c r="S6" s="811"/>
    </row>
    <row r="7" spans="1:19" ht="13.5" thickBot="1" x14ac:dyDescent="0.25">
      <c r="A7" s="813"/>
      <c r="B7" s="815"/>
      <c r="C7" s="817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52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53" t="s">
        <v>1425</v>
      </c>
      <c r="B8" s="314" t="s">
        <v>1426</v>
      </c>
      <c r="C8" s="853" t="s">
        <v>1051</v>
      </c>
      <c r="D8" s="255">
        <v>8.3400000000000002E-2</v>
      </c>
      <c r="E8" s="256" t="s">
        <v>1440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11">
        <v>45.85</v>
      </c>
      <c r="O8" s="711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54"/>
      <c r="B9" s="315"/>
      <c r="C9" s="854"/>
      <c r="D9" s="256">
        <v>0</v>
      </c>
      <c r="E9" s="256" t="s">
        <v>1440</v>
      </c>
      <c r="F9" s="256">
        <v>0</v>
      </c>
      <c r="G9" s="257">
        <v>0</v>
      </c>
      <c r="H9" s="258">
        <v>0</v>
      </c>
      <c r="I9" s="258">
        <v>0</v>
      </c>
      <c r="J9" s="309"/>
      <c r="K9" s="96"/>
      <c r="L9" s="98"/>
      <c r="M9" s="256" t="s">
        <v>45</v>
      </c>
      <c r="N9" s="711">
        <v>44.914200000000001</v>
      </c>
      <c r="O9" s="711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54"/>
      <c r="B10" s="315"/>
      <c r="C10" s="854"/>
      <c r="D10" s="256">
        <v>0</v>
      </c>
      <c r="E10" s="256" t="s">
        <v>1440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9"/>
      <c r="K10" s="96"/>
      <c r="L10" s="98"/>
      <c r="M10" s="256" t="s">
        <v>123</v>
      </c>
      <c r="N10" s="711">
        <v>45.769599999999997</v>
      </c>
      <c r="O10" s="711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ht="25.5" x14ac:dyDescent="0.2">
      <c r="A11" s="854"/>
      <c r="B11" s="315" t="s">
        <v>1428</v>
      </c>
      <c r="C11" s="854"/>
      <c r="D11" s="256">
        <v>0</v>
      </c>
      <c r="E11" s="256" t="s">
        <v>1440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9"/>
      <c r="K11" s="96"/>
      <c r="L11" s="98"/>
      <c r="M11" s="256" t="s">
        <v>217</v>
      </c>
      <c r="N11" s="711">
        <v>45.7239</v>
      </c>
      <c r="O11" s="711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54"/>
      <c r="B12" s="315"/>
      <c r="C12" s="854"/>
      <c r="D12" s="256">
        <v>0</v>
      </c>
      <c r="E12" s="256" t="s">
        <v>1440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9"/>
      <c r="K12" s="96"/>
      <c r="L12" s="98"/>
      <c r="M12" s="256" t="s">
        <v>219</v>
      </c>
      <c r="N12" s="711">
        <v>45.622599999999998</v>
      </c>
      <c r="O12" s="711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54"/>
      <c r="B13" s="315"/>
      <c r="C13" s="854"/>
      <c r="D13" s="256">
        <v>0</v>
      </c>
      <c r="E13" s="256" t="s">
        <v>1440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9"/>
      <c r="K13" s="96"/>
      <c r="L13" s="98"/>
      <c r="M13" s="256" t="s">
        <v>221</v>
      </c>
      <c r="N13" s="711">
        <v>45.7224</v>
      </c>
      <c r="O13" s="711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ht="25.5" x14ac:dyDescent="0.2">
      <c r="A14" s="854"/>
      <c r="B14" s="315"/>
      <c r="C14" s="854"/>
      <c r="D14" s="256">
        <v>0</v>
      </c>
      <c r="E14" s="256" t="s">
        <v>1440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9"/>
      <c r="K14" s="96"/>
      <c r="L14" s="98"/>
      <c r="M14" s="256" t="s">
        <v>269</v>
      </c>
      <c r="N14" s="711">
        <v>45.808999999999997</v>
      </c>
      <c r="O14" s="711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54"/>
      <c r="B15" s="315"/>
      <c r="C15" s="854"/>
      <c r="D15" s="256">
        <v>0</v>
      </c>
      <c r="E15" s="256" t="s">
        <v>1440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9"/>
      <c r="K15" s="96"/>
      <c r="L15" s="98"/>
      <c r="M15" s="256" t="s">
        <v>273</v>
      </c>
      <c r="N15" s="713">
        <v>45.045946299999997</v>
      </c>
      <c r="O15" s="713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54"/>
      <c r="B16" s="315"/>
      <c r="C16" s="854"/>
      <c r="D16" s="256">
        <v>0</v>
      </c>
      <c r="E16" s="256" t="s">
        <v>1440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9"/>
      <c r="K16" s="96"/>
      <c r="L16" s="98"/>
      <c r="M16" s="256" t="s">
        <v>492</v>
      </c>
      <c r="N16" s="713">
        <v>44.187479500000002</v>
      </c>
      <c r="O16" s="713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54"/>
      <c r="B17" s="315"/>
      <c r="C17" s="854"/>
      <c r="D17" s="256">
        <v>0</v>
      </c>
      <c r="E17" s="256" t="s">
        <v>1440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9"/>
      <c r="K17" s="96"/>
      <c r="L17" s="98"/>
      <c r="M17" s="256" t="s">
        <v>318</v>
      </c>
      <c r="N17" s="711">
        <v>45.502099999999999</v>
      </c>
      <c r="O17" s="711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54"/>
      <c r="B18" s="315"/>
      <c r="C18" s="854"/>
      <c r="D18" s="256">
        <v>0</v>
      </c>
      <c r="E18" s="256" t="s">
        <v>1440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9"/>
      <c r="K18" s="96"/>
      <c r="L18" s="98"/>
      <c r="M18" s="256" t="s">
        <v>321</v>
      </c>
      <c r="N18" s="711">
        <v>45.5139</v>
      </c>
      <c r="O18" s="711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54"/>
      <c r="B19" s="315"/>
      <c r="C19" s="854"/>
      <c r="D19" s="256">
        <v>0</v>
      </c>
      <c r="E19" s="256" t="s">
        <v>1440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9"/>
      <c r="K19" s="96"/>
      <c r="L19" s="98"/>
      <c r="M19" s="256" t="s">
        <v>323</v>
      </c>
      <c r="N19" s="711">
        <v>45.595300000000002</v>
      </c>
      <c r="O19" s="711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54"/>
      <c r="B20" s="315"/>
      <c r="C20" s="854"/>
      <c r="D20" s="256">
        <v>0</v>
      </c>
      <c r="E20" s="256" t="s">
        <v>1440</v>
      </c>
      <c r="F20" s="256">
        <v>0</v>
      </c>
      <c r="G20" s="257">
        <v>0</v>
      </c>
      <c r="H20" s="258">
        <v>0</v>
      </c>
      <c r="I20" s="258">
        <v>0</v>
      </c>
      <c r="J20" s="309"/>
      <c r="K20" s="96"/>
      <c r="L20" s="98"/>
      <c r="M20" s="256" t="s">
        <v>378</v>
      </c>
      <c r="N20" s="711">
        <v>45.033369999999998</v>
      </c>
      <c r="O20" s="711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54"/>
      <c r="B21" s="315"/>
      <c r="C21" s="854"/>
      <c r="D21" s="256">
        <v>0</v>
      </c>
      <c r="E21" s="256" t="s">
        <v>1440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9"/>
      <c r="K21" s="96"/>
      <c r="L21" s="98"/>
      <c r="M21" s="256" t="s">
        <v>382</v>
      </c>
      <c r="N21" s="711">
        <v>45.967300000000002</v>
      </c>
      <c r="O21" s="711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54"/>
      <c r="B22" s="315"/>
      <c r="C22" s="854"/>
      <c r="D22" s="256">
        <v>0</v>
      </c>
      <c r="E22" s="256" t="s">
        <v>1440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9"/>
      <c r="K22" s="96"/>
      <c r="L22" s="98"/>
      <c r="M22" s="256" t="s">
        <v>385</v>
      </c>
      <c r="N22" s="713">
        <v>45.950872199999999</v>
      </c>
      <c r="O22" s="713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54"/>
      <c r="B23" s="315"/>
      <c r="C23" s="854"/>
      <c r="D23" s="256">
        <v>0</v>
      </c>
      <c r="E23" s="256" t="s">
        <v>1440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9"/>
      <c r="K23" s="96"/>
      <c r="L23" s="98"/>
      <c r="M23" s="256" t="s">
        <v>469</v>
      </c>
      <c r="N23" s="711">
        <v>45.050899999999999</v>
      </c>
      <c r="O23" s="711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54"/>
      <c r="B24" s="315"/>
      <c r="C24" s="854"/>
      <c r="D24" s="256">
        <v>0</v>
      </c>
      <c r="E24" s="256" t="s">
        <v>1440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9"/>
      <c r="K24" s="96"/>
      <c r="L24" s="98"/>
      <c r="M24" s="256" t="s">
        <v>501</v>
      </c>
      <c r="N24" s="713">
        <v>44.6645301</v>
      </c>
      <c r="O24" s="713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54"/>
      <c r="B25" s="315"/>
      <c r="C25" s="854"/>
      <c r="D25" s="256">
        <v>0</v>
      </c>
      <c r="E25" s="256" t="s">
        <v>1440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9"/>
      <c r="K25" s="96"/>
      <c r="L25" s="98"/>
      <c r="M25" s="256" t="s">
        <v>569</v>
      </c>
      <c r="N25" s="711">
        <v>45.814300000000003</v>
      </c>
      <c r="O25" s="711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54"/>
      <c r="B26" s="315"/>
      <c r="C26" s="854"/>
      <c r="D26" s="256">
        <v>0</v>
      </c>
      <c r="E26" s="256" t="s">
        <v>1440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9"/>
      <c r="K26" s="96"/>
      <c r="L26" s="98"/>
      <c r="M26" s="256" t="s">
        <v>289</v>
      </c>
      <c r="N26" s="713">
        <v>44.889866499999997</v>
      </c>
      <c r="O26" s="713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54"/>
      <c r="B27" s="315"/>
      <c r="C27" s="854"/>
      <c r="D27" s="256">
        <v>0</v>
      </c>
      <c r="E27" s="256" t="s">
        <v>1440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9"/>
      <c r="K27" s="96"/>
      <c r="L27" s="98"/>
      <c r="M27" s="256" t="s">
        <v>616</v>
      </c>
      <c r="N27" s="711">
        <v>45.8125</v>
      </c>
      <c r="O27" s="711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54"/>
      <c r="B28" s="315"/>
      <c r="C28" s="854"/>
      <c r="D28" s="256">
        <v>0</v>
      </c>
      <c r="E28" s="256" t="s">
        <v>1440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9"/>
      <c r="K28" s="96"/>
      <c r="L28" s="98"/>
      <c r="M28" s="256" t="s">
        <v>643</v>
      </c>
      <c r="N28" s="711">
        <v>44.7592</v>
      </c>
      <c r="O28" s="711">
        <v>21.570399999999999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ht="25.5" x14ac:dyDescent="0.2">
      <c r="A29" s="854"/>
      <c r="B29" s="315"/>
      <c r="C29" s="854"/>
      <c r="D29" s="256">
        <v>0</v>
      </c>
      <c r="E29" s="256" t="s">
        <v>1440</v>
      </c>
      <c r="F29" s="256">
        <v>0</v>
      </c>
      <c r="G29" s="257">
        <v>0</v>
      </c>
      <c r="H29" s="258">
        <v>0</v>
      </c>
      <c r="I29" s="258">
        <v>0</v>
      </c>
      <c r="J29" s="309"/>
      <c r="K29" s="96"/>
      <c r="L29" s="98"/>
      <c r="M29" s="256" t="s">
        <v>648</v>
      </c>
      <c r="N29" s="713">
        <v>45.829708799999999</v>
      </c>
      <c r="O29" s="713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54"/>
      <c r="B30" s="315"/>
      <c r="C30" s="854"/>
      <c r="D30" s="256">
        <v>0</v>
      </c>
      <c r="E30" s="256" t="s">
        <v>1440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9"/>
      <c r="K30" s="96"/>
      <c r="L30" s="98"/>
      <c r="M30" s="256" t="s">
        <v>572</v>
      </c>
      <c r="N30" s="713">
        <v>45.792972900000002</v>
      </c>
      <c r="O30" s="713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54"/>
      <c r="B31" s="315"/>
      <c r="C31" s="854"/>
      <c r="D31" s="256">
        <v>0</v>
      </c>
      <c r="E31" s="256" t="s">
        <v>1440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9"/>
      <c r="K31" s="96"/>
      <c r="L31" s="98"/>
      <c r="M31" s="256" t="s">
        <v>671</v>
      </c>
      <c r="N31" s="711">
        <v>44.396321999999998</v>
      </c>
      <c r="O31" s="711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54"/>
      <c r="B32" s="315"/>
      <c r="C32" s="854"/>
      <c r="D32" s="256">
        <v>0</v>
      </c>
      <c r="E32" s="256" t="s">
        <v>1440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9"/>
      <c r="K32" s="96"/>
      <c r="L32" s="98"/>
      <c r="M32" s="256" t="s">
        <v>674</v>
      </c>
      <c r="N32" s="713">
        <v>44.3991221</v>
      </c>
      <c r="O32" s="713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54"/>
      <c r="B33" s="315"/>
      <c r="C33" s="854"/>
      <c r="D33" s="256">
        <v>0</v>
      </c>
      <c r="E33" s="256" t="s">
        <v>1440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9"/>
      <c r="K33" s="96"/>
      <c r="L33" s="98"/>
      <c r="M33" s="256" t="s">
        <v>667</v>
      </c>
      <c r="N33" s="713">
        <v>44.556030300000003</v>
      </c>
      <c r="O33" s="713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54"/>
      <c r="B34" s="315"/>
      <c r="C34" s="854"/>
      <c r="D34" s="256">
        <v>0</v>
      </c>
      <c r="E34" s="256" t="s">
        <v>1440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9"/>
      <c r="K34" s="96"/>
      <c r="L34" s="98"/>
      <c r="M34" s="256" t="s">
        <v>857</v>
      </c>
      <c r="N34" s="713">
        <v>44.955605800000001</v>
      </c>
      <c r="O34" s="713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54"/>
      <c r="B35" s="315"/>
      <c r="C35" s="854"/>
      <c r="D35" s="256">
        <v>0</v>
      </c>
      <c r="E35" s="256" t="s">
        <v>1440</v>
      </c>
      <c r="F35" s="256">
        <v>0</v>
      </c>
      <c r="G35" s="257">
        <v>0</v>
      </c>
      <c r="H35" s="258">
        <v>0</v>
      </c>
      <c r="I35" s="258">
        <v>0</v>
      </c>
      <c r="J35" s="309"/>
      <c r="K35" s="96"/>
      <c r="L35" s="98"/>
      <c r="M35" s="256" t="s">
        <v>999</v>
      </c>
      <c r="N35" s="711">
        <v>44.111400000000003</v>
      </c>
      <c r="O35" s="711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54"/>
      <c r="B36" s="315"/>
      <c r="C36" s="854"/>
      <c r="D36" s="256">
        <v>0</v>
      </c>
      <c r="E36" s="256" t="s">
        <v>1440</v>
      </c>
      <c r="F36" s="256">
        <v>0</v>
      </c>
      <c r="G36" s="257">
        <v>0</v>
      </c>
      <c r="H36" s="258">
        <v>0</v>
      </c>
      <c r="I36" s="258">
        <v>0</v>
      </c>
      <c r="J36" s="309"/>
      <c r="K36" s="96"/>
      <c r="L36" s="98"/>
      <c r="M36" s="256" t="s">
        <v>1010</v>
      </c>
      <c r="N36" s="713">
        <v>45.3974276</v>
      </c>
      <c r="O36" s="713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ht="25.5" x14ac:dyDescent="0.2">
      <c r="A37" s="854"/>
      <c r="B37" s="315"/>
      <c r="C37" s="854"/>
      <c r="D37" s="256">
        <v>0</v>
      </c>
      <c r="E37" s="256" t="s">
        <v>1440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9"/>
      <c r="K37" s="96"/>
      <c r="L37" s="98"/>
      <c r="M37" s="256" t="s">
        <v>265</v>
      </c>
      <c r="N37" s="711">
        <v>45.841000000000001</v>
      </c>
      <c r="O37" s="711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54"/>
      <c r="B38" s="315"/>
      <c r="C38" s="854"/>
      <c r="D38" s="256">
        <v>0</v>
      </c>
      <c r="E38" s="256" t="s">
        <v>1440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9"/>
      <c r="K38" s="96"/>
      <c r="L38" s="98"/>
      <c r="M38" s="256" t="s">
        <v>514</v>
      </c>
      <c r="N38" s="711">
        <v>45.016171999999997</v>
      </c>
      <c r="O38" s="711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54"/>
      <c r="B39" s="315"/>
      <c r="C39" s="854"/>
      <c r="D39" s="256">
        <v>0</v>
      </c>
      <c r="E39" s="256" t="s">
        <v>1440</v>
      </c>
      <c r="F39" s="256">
        <v>0</v>
      </c>
      <c r="G39" s="257">
        <v>0</v>
      </c>
      <c r="H39" s="258">
        <v>0</v>
      </c>
      <c r="I39" s="258">
        <v>0</v>
      </c>
      <c r="J39" s="309"/>
      <c r="K39" s="96"/>
      <c r="L39" s="98"/>
      <c r="M39" s="256" t="s">
        <v>55</v>
      </c>
      <c r="N39" s="711">
        <v>45.19</v>
      </c>
      <c r="O39" s="711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54"/>
      <c r="B40" s="315"/>
      <c r="C40" s="854"/>
      <c r="D40" s="256">
        <v>0</v>
      </c>
      <c r="E40" s="256" t="s">
        <v>1440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9"/>
      <c r="K40" s="96"/>
      <c r="L40" s="98"/>
      <c r="M40" s="256" t="s">
        <v>199</v>
      </c>
      <c r="N40" s="711">
        <v>43.188299999999998</v>
      </c>
      <c r="O40" s="711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54"/>
      <c r="B41" s="315"/>
      <c r="C41" s="854"/>
      <c r="D41" s="256">
        <v>0</v>
      </c>
      <c r="E41" s="256" t="s">
        <v>1440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9"/>
      <c r="K41" s="96"/>
      <c r="L41" s="98"/>
      <c r="M41" s="256" t="s">
        <v>276</v>
      </c>
      <c r="N41" s="711">
        <v>44.983499999999999</v>
      </c>
      <c r="O41" s="711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ht="25.5" x14ac:dyDescent="0.2">
      <c r="A42" s="854"/>
      <c r="B42" s="315"/>
      <c r="C42" s="854"/>
      <c r="D42" s="256">
        <v>0</v>
      </c>
      <c r="E42" s="256" t="s">
        <v>1440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9"/>
      <c r="K42" s="96"/>
      <c r="L42" s="98"/>
      <c r="M42" s="256" t="s">
        <v>285</v>
      </c>
      <c r="N42" s="711">
        <v>45.934199999999997</v>
      </c>
      <c r="O42" s="711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54"/>
      <c r="B43" s="315"/>
      <c r="C43" s="854"/>
      <c r="D43" s="256">
        <v>0</v>
      </c>
      <c r="E43" s="256" t="s">
        <v>1440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9"/>
      <c r="K43" s="96"/>
      <c r="L43" s="98"/>
      <c r="M43" s="256" t="s">
        <v>369</v>
      </c>
      <c r="N43" s="711">
        <v>45.822600000000001</v>
      </c>
      <c r="O43" s="711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54"/>
      <c r="B44" s="315"/>
      <c r="C44" s="854"/>
      <c r="D44" s="256">
        <v>0</v>
      </c>
      <c r="E44" s="256" t="s">
        <v>1440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9"/>
      <c r="K44" s="96"/>
      <c r="L44" s="98"/>
      <c r="M44" s="256" t="s">
        <v>452</v>
      </c>
      <c r="N44" s="711">
        <v>44.8705</v>
      </c>
      <c r="O44" s="711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ht="25.5" x14ac:dyDescent="0.2">
      <c r="A45" s="854"/>
      <c r="B45" s="315"/>
      <c r="C45" s="854"/>
      <c r="D45" s="256">
        <v>0</v>
      </c>
      <c r="E45" s="256" t="s">
        <v>1440</v>
      </c>
      <c r="F45" s="256">
        <v>0</v>
      </c>
      <c r="G45" s="257">
        <v>0</v>
      </c>
      <c r="H45" s="258">
        <v>0</v>
      </c>
      <c r="I45" s="258">
        <v>0</v>
      </c>
      <c r="J45" s="309"/>
      <c r="K45" s="96"/>
      <c r="L45" s="98"/>
      <c r="M45" s="256" t="s">
        <v>531</v>
      </c>
      <c r="N45" s="711">
        <v>45.938000000000002</v>
      </c>
      <c r="O45" s="711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54"/>
      <c r="B46" s="315"/>
      <c r="C46" s="854"/>
      <c r="D46" s="256">
        <v>0</v>
      </c>
      <c r="E46" s="256" t="s">
        <v>1440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9"/>
      <c r="K46" s="96"/>
      <c r="L46" s="98"/>
      <c r="M46" s="256" t="s">
        <v>580</v>
      </c>
      <c r="N46" s="711">
        <v>45.764000000000003</v>
      </c>
      <c r="O46" s="711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54"/>
      <c r="B47" s="315"/>
      <c r="C47" s="854"/>
      <c r="D47" s="256">
        <v>0</v>
      </c>
      <c r="E47" s="256" t="s">
        <v>1440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9"/>
      <c r="K47" s="96"/>
      <c r="L47" s="98"/>
      <c r="M47" s="256" t="s">
        <v>583</v>
      </c>
      <c r="N47" s="711">
        <v>45.436799999999998</v>
      </c>
      <c r="O47" s="711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54"/>
      <c r="B48" s="315"/>
      <c r="C48" s="854"/>
      <c r="D48" s="256">
        <v>0</v>
      </c>
      <c r="E48" s="256" t="s">
        <v>1440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9"/>
      <c r="K48" s="96"/>
      <c r="L48" s="98"/>
      <c r="M48" s="256" t="s">
        <v>872</v>
      </c>
      <c r="N48" s="711">
        <v>43.904116999999999</v>
      </c>
      <c r="O48" s="711">
        <v>15.840389999999999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ht="25.5" x14ac:dyDescent="0.2">
      <c r="A49" s="854"/>
      <c r="B49" s="315"/>
      <c r="C49" s="854"/>
      <c r="D49" s="256">
        <v>0</v>
      </c>
      <c r="E49" s="256" t="s">
        <v>1440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9"/>
      <c r="K49" s="96"/>
      <c r="L49" s="98"/>
      <c r="M49" s="256" t="s">
        <v>916</v>
      </c>
      <c r="N49" s="713">
        <v>45.808573799999998</v>
      </c>
      <c r="O49" s="713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ht="25.5" x14ac:dyDescent="0.2">
      <c r="A50" s="854"/>
      <c r="B50" s="315"/>
      <c r="C50" s="854"/>
      <c r="D50" s="256">
        <v>0</v>
      </c>
      <c r="E50" s="256" t="s">
        <v>1440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9"/>
      <c r="K50" s="96"/>
      <c r="L50" s="98"/>
      <c r="M50" s="256" t="s">
        <v>223</v>
      </c>
      <c r="N50" s="711">
        <v>45.703099999999999</v>
      </c>
      <c r="O50" s="711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54"/>
      <c r="B51" s="315"/>
      <c r="C51" s="854"/>
      <c r="D51" s="256">
        <v>0</v>
      </c>
      <c r="E51" s="256" t="s">
        <v>1440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9"/>
      <c r="K51" s="96"/>
      <c r="L51" s="98"/>
      <c r="M51" s="256" t="s">
        <v>226</v>
      </c>
      <c r="N51" s="711">
        <v>45.677500000000002</v>
      </c>
      <c r="O51" s="711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54"/>
      <c r="B52" s="315"/>
      <c r="C52" s="854"/>
      <c r="D52" s="256">
        <v>0</v>
      </c>
      <c r="E52" s="256" t="s">
        <v>1440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9"/>
      <c r="K52" s="96"/>
      <c r="L52" s="98"/>
      <c r="M52" s="256" t="s">
        <v>228</v>
      </c>
      <c r="N52" s="711">
        <v>45.606099999999998</v>
      </c>
      <c r="O52" s="711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54"/>
      <c r="B53" s="315"/>
      <c r="C53" s="854"/>
      <c r="D53" s="256">
        <v>0</v>
      </c>
      <c r="E53" s="256" t="s">
        <v>1440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9"/>
      <c r="K53" s="96"/>
      <c r="L53" s="98"/>
      <c r="M53" s="256" t="s">
        <v>231</v>
      </c>
      <c r="N53" s="711">
        <v>45.734900000000003</v>
      </c>
      <c r="O53" s="711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54"/>
      <c r="B54" s="315"/>
      <c r="C54" s="854"/>
      <c r="D54" s="256">
        <v>0</v>
      </c>
      <c r="E54" s="256" t="s">
        <v>1440</v>
      </c>
      <c r="F54" s="256">
        <v>0</v>
      </c>
      <c r="G54" s="257">
        <v>0</v>
      </c>
      <c r="H54" s="258">
        <v>0</v>
      </c>
      <c r="I54" s="258">
        <v>0</v>
      </c>
      <c r="J54" s="309"/>
      <c r="K54" s="96"/>
      <c r="L54" s="98"/>
      <c r="M54" s="256" t="s">
        <v>655</v>
      </c>
      <c r="N54" s="711">
        <v>43.803649999999998</v>
      </c>
      <c r="O54" s="711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54"/>
      <c r="B55" s="315"/>
      <c r="C55" s="855"/>
      <c r="D55" s="256">
        <v>0</v>
      </c>
      <c r="E55" s="256" t="s">
        <v>1440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9"/>
      <c r="K55" s="96"/>
      <c r="L55" s="98"/>
      <c r="M55" s="256" t="s">
        <v>928</v>
      </c>
      <c r="N55" s="711">
        <v>45.365699999999997</v>
      </c>
      <c r="O55" s="711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54"/>
      <c r="B56" s="315"/>
      <c r="C56" s="839" t="s">
        <v>1163</v>
      </c>
      <c r="D56" s="118"/>
      <c r="E56" s="119"/>
      <c r="F56" s="119"/>
      <c r="G56" s="119"/>
      <c r="H56" s="119"/>
      <c r="I56" s="147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54"/>
      <c r="B57" s="315"/>
      <c r="C57" s="834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854"/>
      <c r="B58" s="315"/>
      <c r="C58" s="835"/>
      <c r="D58" s="125"/>
      <c r="E58" s="126"/>
      <c r="F58" s="126"/>
      <c r="G58" s="126"/>
      <c r="H58" s="126"/>
      <c r="I58" s="148"/>
      <c r="J58" s="371"/>
      <c r="K58" s="372"/>
      <c r="L58" s="373"/>
      <c r="M58" s="374"/>
      <c r="N58" s="371"/>
      <c r="O58" s="375"/>
      <c r="P58" s="372"/>
      <c r="Q58" s="372"/>
      <c r="R58" s="372"/>
      <c r="S58" s="373"/>
    </row>
    <row r="59" spans="1:19" x14ac:dyDescent="0.2">
      <c r="A59" s="854"/>
      <c r="B59" s="315"/>
      <c r="C59" s="840" t="s">
        <v>1164</v>
      </c>
      <c r="D59" s="77"/>
      <c r="E59" s="298"/>
      <c r="F59" s="298"/>
      <c r="G59" s="298"/>
      <c r="H59" s="298"/>
      <c r="I59" s="146"/>
      <c r="J59" s="301"/>
      <c r="K59" s="83"/>
      <c r="L59" s="85"/>
      <c r="M59" s="164"/>
      <c r="N59" s="301"/>
      <c r="O59" s="305"/>
      <c r="P59" s="83"/>
      <c r="Q59" s="83"/>
      <c r="R59" s="83"/>
      <c r="S59" s="85"/>
    </row>
    <row r="60" spans="1:19" x14ac:dyDescent="0.2">
      <c r="A60" s="854"/>
      <c r="B60" s="315"/>
      <c r="C60" s="841"/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54"/>
      <c r="B61" s="315"/>
      <c r="C61" s="842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ht="25.5" x14ac:dyDescent="0.2">
      <c r="A62" s="854"/>
      <c r="B62" s="315"/>
      <c r="C62" s="303" t="s">
        <v>1429</v>
      </c>
      <c r="D62" s="260">
        <v>8.3400000000000002E-2</v>
      </c>
      <c r="E62" s="260">
        <v>0</v>
      </c>
      <c r="F62" s="260">
        <v>256.64659999999998</v>
      </c>
      <c r="G62" s="260"/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301"/>
      <c r="O62" s="305"/>
      <c r="P62" s="83"/>
      <c r="Q62" s="83"/>
      <c r="R62" s="83"/>
      <c r="S62" s="85"/>
    </row>
    <row r="63" spans="1:19" ht="26.25" thickBot="1" x14ac:dyDescent="0.25">
      <c r="A63" s="886"/>
      <c r="B63" s="315"/>
      <c r="C63" s="104" t="s">
        <v>1052</v>
      </c>
      <c r="D63" s="261">
        <v>4.0134999999999996</v>
      </c>
      <c r="E63" s="262" t="s">
        <v>1455</v>
      </c>
      <c r="F63" s="262">
        <v>149.44499999999999</v>
      </c>
      <c r="G63" s="262">
        <v>7.8324999999999996</v>
      </c>
      <c r="H63" s="262">
        <v>1132.5452499999999</v>
      </c>
      <c r="I63" s="262">
        <v>6449</v>
      </c>
      <c r="J63" s="259" t="s">
        <v>1427</v>
      </c>
      <c r="K63" s="383"/>
      <c r="L63" s="87"/>
      <c r="M63" s="382"/>
      <c r="N63" s="302"/>
      <c r="O63" s="306"/>
      <c r="P63" s="383"/>
      <c r="Q63" s="383"/>
      <c r="R63" s="383"/>
      <c r="S63" s="87"/>
    </row>
    <row r="64" spans="1:19" ht="25.5" x14ac:dyDescent="0.2">
      <c r="A64" s="833" t="s">
        <v>1430</v>
      </c>
      <c r="B64" s="888" t="s">
        <v>1431</v>
      </c>
      <c r="C64" s="858" t="s">
        <v>1051</v>
      </c>
      <c r="D64" s="255">
        <v>0</v>
      </c>
      <c r="E64" s="256" t="s">
        <v>1440</v>
      </c>
      <c r="F64" s="255">
        <v>0</v>
      </c>
      <c r="G64" s="257">
        <v>0</v>
      </c>
      <c r="H64" s="258">
        <v>0</v>
      </c>
      <c r="I64" s="258">
        <v>0</v>
      </c>
      <c r="J64" s="308"/>
      <c r="K64" s="107"/>
      <c r="L64" s="108"/>
      <c r="M64" s="256" t="s">
        <v>112</v>
      </c>
      <c r="N64" s="712"/>
      <c r="O64" s="712"/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34"/>
      <c r="B65" s="889"/>
      <c r="C65" s="859"/>
      <c r="D65" s="255">
        <v>0</v>
      </c>
      <c r="E65" s="256" t="s">
        <v>1440</v>
      </c>
      <c r="F65" s="255">
        <v>0</v>
      </c>
      <c r="G65" s="257">
        <v>0</v>
      </c>
      <c r="H65" s="258">
        <v>0</v>
      </c>
      <c r="I65" s="258">
        <v>0</v>
      </c>
      <c r="J65" s="309"/>
      <c r="K65" s="96"/>
      <c r="L65" s="98"/>
      <c r="M65" s="256" t="s">
        <v>161</v>
      </c>
      <c r="N65" s="711">
        <v>44.6128</v>
      </c>
      <c r="O65" s="711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ht="25.5" x14ac:dyDescent="0.2">
      <c r="A66" s="834"/>
      <c r="B66" s="889"/>
      <c r="C66" s="859"/>
      <c r="D66" s="255">
        <v>0</v>
      </c>
      <c r="E66" s="256" t="s">
        <v>1440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9"/>
      <c r="K66" s="96"/>
      <c r="L66" s="98"/>
      <c r="M66" s="256" t="s">
        <v>166</v>
      </c>
      <c r="N66" s="711">
        <v>44.4315</v>
      </c>
      <c r="O66" s="711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ht="25.5" x14ac:dyDescent="0.2">
      <c r="A67" s="834"/>
      <c r="B67" s="889"/>
      <c r="C67" s="859"/>
      <c r="D67" s="255">
        <v>0</v>
      </c>
      <c r="E67" s="256" t="s">
        <v>1440</v>
      </c>
      <c r="F67" s="255">
        <v>4.32</v>
      </c>
      <c r="G67" s="257">
        <v>0.32804103267652218</v>
      </c>
      <c r="H67" s="258">
        <v>0</v>
      </c>
      <c r="I67" s="258">
        <v>34.6</v>
      </c>
      <c r="J67" s="309"/>
      <c r="K67" s="96"/>
      <c r="L67" s="98"/>
      <c r="M67" s="256" t="s">
        <v>189</v>
      </c>
      <c r="N67" s="711">
        <v>45.703099999999999</v>
      </c>
      <c r="O67" s="711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34"/>
      <c r="B68" s="889"/>
      <c r="C68" s="859"/>
      <c r="D68" s="255">
        <v>0</v>
      </c>
      <c r="E68" s="256" t="s">
        <v>1440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9"/>
      <c r="K68" s="96"/>
      <c r="L68" s="98"/>
      <c r="M68" s="256" t="s">
        <v>191</v>
      </c>
      <c r="N68" s="711">
        <v>45.622599999999998</v>
      </c>
      <c r="O68" s="711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34"/>
      <c r="B69" s="889"/>
      <c r="C69" s="859"/>
      <c r="D69" s="255">
        <v>0</v>
      </c>
      <c r="E69" s="256" t="s">
        <v>1440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9"/>
      <c r="K69" s="96"/>
      <c r="L69" s="98"/>
      <c r="M69" s="256" t="s">
        <v>193</v>
      </c>
      <c r="N69" s="712"/>
      <c r="O69" s="712"/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34"/>
      <c r="B70" s="889"/>
      <c r="C70" s="859"/>
      <c r="D70" s="255">
        <v>0</v>
      </c>
      <c r="E70" s="256" t="s">
        <v>1440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9"/>
      <c r="K70" s="96"/>
      <c r="L70" s="98"/>
      <c r="M70" s="256" t="s">
        <v>214</v>
      </c>
      <c r="N70" s="711">
        <v>45.248899999999999</v>
      </c>
      <c r="O70" s="711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34"/>
      <c r="B71" s="889"/>
      <c r="C71" s="859"/>
      <c r="D71" s="255">
        <v>0</v>
      </c>
      <c r="E71" s="256" t="s">
        <v>1440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9"/>
      <c r="K71" s="96"/>
      <c r="L71" s="98"/>
      <c r="M71" s="256" t="s">
        <v>235</v>
      </c>
      <c r="N71" s="711">
        <v>45.371499999999997</v>
      </c>
      <c r="O71" s="711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34"/>
      <c r="B72" s="889"/>
      <c r="C72" s="859"/>
      <c r="D72" s="255">
        <v>0</v>
      </c>
      <c r="E72" s="256" t="s">
        <v>1440</v>
      </c>
      <c r="F72" s="255">
        <v>0</v>
      </c>
      <c r="G72" s="257">
        <v>0</v>
      </c>
      <c r="H72" s="258">
        <v>0</v>
      </c>
      <c r="I72" s="258">
        <v>0</v>
      </c>
      <c r="J72" s="309"/>
      <c r="K72" s="96"/>
      <c r="L72" s="98"/>
      <c r="M72" s="256" t="s">
        <v>348</v>
      </c>
      <c r="N72" s="711">
        <v>45.25</v>
      </c>
      <c r="O72" s="711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34"/>
      <c r="B73" s="889"/>
      <c r="C73" s="859"/>
      <c r="D73" s="255">
        <v>0</v>
      </c>
      <c r="E73" s="256" t="s">
        <v>1440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9"/>
      <c r="K73" s="96"/>
      <c r="L73" s="98"/>
      <c r="M73" s="256" t="s">
        <v>374</v>
      </c>
      <c r="N73" s="711">
        <v>44.436199999999999</v>
      </c>
      <c r="O73" s="711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ht="25.5" x14ac:dyDescent="0.2">
      <c r="A74" s="834"/>
      <c r="B74" s="889"/>
      <c r="C74" s="859"/>
      <c r="D74" s="255">
        <v>0</v>
      </c>
      <c r="E74" s="256" t="s">
        <v>1440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9"/>
      <c r="K74" s="96"/>
      <c r="L74" s="98"/>
      <c r="M74" s="256" t="s">
        <v>439</v>
      </c>
      <c r="N74" s="711">
        <v>46.069800000000001</v>
      </c>
      <c r="O74" s="711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25.5" x14ac:dyDescent="0.2">
      <c r="A75" s="834"/>
      <c r="B75" s="889"/>
      <c r="C75" s="859"/>
      <c r="D75" s="255">
        <v>0</v>
      </c>
      <c r="E75" s="256" t="s">
        <v>1440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9"/>
      <c r="K75" s="96"/>
      <c r="L75" s="98"/>
      <c r="M75" s="256" t="s">
        <v>464</v>
      </c>
      <c r="N75" s="712">
        <v>45</v>
      </c>
      <c r="O75" s="712">
        <v>20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34"/>
      <c r="B76" s="889"/>
      <c r="C76" s="859"/>
      <c r="D76" s="255">
        <v>0</v>
      </c>
      <c r="E76" s="256" t="s">
        <v>1440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9"/>
      <c r="K76" s="96"/>
      <c r="L76" s="98"/>
      <c r="M76" s="256" t="s">
        <v>523</v>
      </c>
      <c r="N76" s="711">
        <v>44.399486000000003</v>
      </c>
      <c r="O76" s="711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34"/>
      <c r="B77" s="889"/>
      <c r="C77" s="859"/>
      <c r="D77" s="255">
        <v>0</v>
      </c>
      <c r="E77" s="256" t="s">
        <v>1440</v>
      </c>
      <c r="F77" s="255">
        <v>57.2</v>
      </c>
      <c r="G77" s="257">
        <v>4.3435062659946917</v>
      </c>
      <c r="H77" s="258">
        <v>110</v>
      </c>
      <c r="I77" s="258">
        <v>242</v>
      </c>
      <c r="J77" s="309"/>
      <c r="K77" s="96"/>
      <c r="L77" s="98"/>
      <c r="M77" s="256" t="s">
        <v>548</v>
      </c>
      <c r="N77" s="711">
        <v>45.665799999999997</v>
      </c>
      <c r="O77" s="711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34"/>
      <c r="B78" s="889"/>
      <c r="C78" s="859"/>
      <c r="D78" s="255">
        <v>0</v>
      </c>
      <c r="E78" s="256" t="s">
        <v>1440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9"/>
      <c r="K78" s="96"/>
      <c r="L78" s="98"/>
      <c r="M78" s="256" t="s">
        <v>555</v>
      </c>
      <c r="N78" s="711">
        <v>45.812800000000003</v>
      </c>
      <c r="O78" s="711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34"/>
      <c r="B79" s="889"/>
      <c r="C79" s="859"/>
      <c r="D79" s="255">
        <v>0</v>
      </c>
      <c r="E79" s="256" t="s">
        <v>1440</v>
      </c>
      <c r="F79" s="255">
        <v>1.7</v>
      </c>
      <c r="G79" s="257">
        <v>0.12909022119214994</v>
      </c>
      <c r="H79" s="258">
        <v>30</v>
      </c>
      <c r="I79" s="258">
        <v>48</v>
      </c>
      <c r="J79" s="309"/>
      <c r="K79" s="96"/>
      <c r="L79" s="98"/>
      <c r="M79" s="256" t="s">
        <v>557</v>
      </c>
      <c r="N79" s="711">
        <v>45.812800000000003</v>
      </c>
      <c r="O79" s="711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34"/>
      <c r="B80" s="889"/>
      <c r="C80" s="859"/>
      <c r="D80" s="255">
        <v>6.3799999999999996E-2</v>
      </c>
      <c r="E80" s="256" t="s">
        <v>1440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9"/>
      <c r="K80" s="96"/>
      <c r="L80" s="98"/>
      <c r="M80" s="256" t="s">
        <v>561</v>
      </c>
      <c r="N80" s="712"/>
      <c r="O80" s="712"/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34"/>
      <c r="B81" s="889"/>
      <c r="C81" s="859"/>
      <c r="D81" s="255">
        <v>2.9600000000000001E-2</v>
      </c>
      <c r="E81" s="256" t="s">
        <v>1440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9"/>
      <c r="K81" s="96"/>
      <c r="L81" s="98"/>
      <c r="M81" s="256" t="s">
        <v>564</v>
      </c>
      <c r="N81" s="711">
        <v>45.518900000000002</v>
      </c>
      <c r="O81" s="711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34"/>
      <c r="B82" s="889"/>
      <c r="C82" s="859"/>
      <c r="D82" s="255">
        <v>0</v>
      </c>
      <c r="E82" s="256" t="s">
        <v>1440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9"/>
      <c r="K82" s="96"/>
      <c r="L82" s="98"/>
      <c r="M82" s="256" t="s">
        <v>599</v>
      </c>
      <c r="N82" s="712">
        <v>44</v>
      </c>
      <c r="O82" s="712">
        <v>21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34"/>
      <c r="B83" s="889"/>
      <c r="C83" s="859"/>
      <c r="D83" s="255">
        <v>0</v>
      </c>
      <c r="E83" s="256" t="s">
        <v>1440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9"/>
      <c r="K83" s="96"/>
      <c r="L83" s="98"/>
      <c r="M83" s="256" t="s">
        <v>603</v>
      </c>
      <c r="N83" s="711">
        <v>44.237499999999997</v>
      </c>
      <c r="O83" s="711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34"/>
      <c r="B84" s="889"/>
      <c r="C84" s="859"/>
      <c r="D84" s="255">
        <v>0</v>
      </c>
      <c r="E84" s="256" t="s">
        <v>1440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9"/>
      <c r="K84" s="96"/>
      <c r="L84" s="98"/>
      <c r="M84" s="256" t="s">
        <v>606</v>
      </c>
      <c r="N84" s="712">
        <v>44</v>
      </c>
      <c r="O84" s="712">
        <v>21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34"/>
      <c r="B85" s="889"/>
      <c r="C85" s="859"/>
      <c r="D85" s="255">
        <v>0</v>
      </c>
      <c r="E85" s="256" t="s">
        <v>1440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9"/>
      <c r="K85" s="96"/>
      <c r="L85" s="98"/>
      <c r="M85" s="256" t="s">
        <v>623</v>
      </c>
      <c r="N85" s="711">
        <v>44.530900000000003</v>
      </c>
      <c r="O85" s="711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34"/>
      <c r="B86" s="889"/>
      <c r="C86" s="859"/>
      <c r="D86" s="255">
        <v>0</v>
      </c>
      <c r="E86" s="256" t="s">
        <v>1440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9"/>
      <c r="K86" s="96"/>
      <c r="L86" s="98"/>
      <c r="M86" s="256" t="s">
        <v>627</v>
      </c>
      <c r="N86" s="711">
        <v>45.612299999999998</v>
      </c>
      <c r="O86" s="711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34"/>
      <c r="B87" s="889"/>
      <c r="C87" s="859"/>
      <c r="D87" s="255">
        <v>0</v>
      </c>
      <c r="E87" s="256" t="s">
        <v>1440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9"/>
      <c r="K87" s="96"/>
      <c r="L87" s="98"/>
      <c r="M87" s="256" t="s">
        <v>659</v>
      </c>
      <c r="N87" s="711">
        <v>44.622300000000003</v>
      </c>
      <c r="O87" s="711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34"/>
      <c r="B88" s="889"/>
      <c r="C88" s="859"/>
      <c r="D88" s="255">
        <v>0</v>
      </c>
      <c r="E88" s="256" t="s">
        <v>1440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9"/>
      <c r="K88" s="96"/>
      <c r="L88" s="98"/>
      <c r="M88" s="256" t="s">
        <v>712</v>
      </c>
      <c r="N88" s="711">
        <v>43.997199999999999</v>
      </c>
      <c r="O88" s="711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34"/>
      <c r="B89" s="889"/>
      <c r="C89" s="859"/>
      <c r="D89" s="255">
        <v>0</v>
      </c>
      <c r="E89" s="256" t="s">
        <v>1440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9"/>
      <c r="K89" s="96"/>
      <c r="L89" s="98"/>
      <c r="M89" s="256" t="s">
        <v>715</v>
      </c>
      <c r="N89" s="711">
        <v>44.381799999999998</v>
      </c>
      <c r="O89" s="711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34"/>
      <c r="B90" s="889"/>
      <c r="C90" s="859"/>
      <c r="D90" s="255">
        <v>0</v>
      </c>
      <c r="E90" s="256" t="s">
        <v>1440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9"/>
      <c r="K90" s="96"/>
      <c r="L90" s="98"/>
      <c r="M90" s="256" t="s">
        <v>747</v>
      </c>
      <c r="N90" s="711">
        <v>45.706600000000002</v>
      </c>
      <c r="O90" s="711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34"/>
      <c r="B91" s="889"/>
      <c r="C91" s="859"/>
      <c r="D91" s="255">
        <v>0</v>
      </c>
      <c r="E91" s="256" t="s">
        <v>1440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9"/>
      <c r="K91" s="96"/>
      <c r="L91" s="98"/>
      <c r="M91" s="256" t="s">
        <v>769</v>
      </c>
      <c r="N91" s="711">
        <v>44.584499999999998</v>
      </c>
      <c r="O91" s="711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34"/>
      <c r="B92" s="889"/>
      <c r="C92" s="859"/>
      <c r="D92" s="255">
        <v>0.40800000000000003</v>
      </c>
      <c r="E92" s="256" t="s">
        <v>1440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9"/>
      <c r="K92" s="96"/>
      <c r="L92" s="98"/>
      <c r="M92" s="256" t="s">
        <v>772</v>
      </c>
      <c r="N92" s="711">
        <v>45.236699999999999</v>
      </c>
      <c r="O92" s="711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34"/>
      <c r="B93" s="889"/>
      <c r="C93" s="859"/>
      <c r="D93" s="255">
        <v>0.16700000000000001</v>
      </c>
      <c r="E93" s="256" t="s">
        <v>1440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9"/>
      <c r="K93" s="96"/>
      <c r="L93" s="98"/>
      <c r="M93" s="256" t="s">
        <v>775</v>
      </c>
      <c r="N93" s="711">
        <v>45.241799999999998</v>
      </c>
      <c r="O93" s="711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34"/>
      <c r="B94" s="889"/>
      <c r="C94" s="859"/>
      <c r="D94" s="255">
        <v>1.9E-2</v>
      </c>
      <c r="E94" s="256" t="s">
        <v>1440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9"/>
      <c r="K94" s="96"/>
      <c r="L94" s="98"/>
      <c r="M94" s="256" t="s">
        <v>778</v>
      </c>
      <c r="N94" s="711">
        <v>45.102800000000002</v>
      </c>
      <c r="O94" s="711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34"/>
      <c r="B95" s="889"/>
      <c r="C95" s="859"/>
      <c r="D95" s="255">
        <v>0.16600000000000001</v>
      </c>
      <c r="E95" s="256" t="s">
        <v>1440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9"/>
      <c r="K95" s="96"/>
      <c r="L95" s="98"/>
      <c r="M95" s="256" t="s">
        <v>781</v>
      </c>
      <c r="N95" s="711">
        <v>44.365099999999998</v>
      </c>
      <c r="O95" s="711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34"/>
      <c r="B96" s="889"/>
      <c r="C96" s="859"/>
      <c r="D96" s="255">
        <v>0</v>
      </c>
      <c r="E96" s="256" t="s">
        <v>1440</v>
      </c>
      <c r="F96" s="255">
        <v>0</v>
      </c>
      <c r="G96" s="257">
        <v>0</v>
      </c>
      <c r="H96" s="258">
        <v>0</v>
      </c>
      <c r="I96" s="258">
        <v>0</v>
      </c>
      <c r="J96" s="309"/>
      <c r="K96" s="96"/>
      <c r="L96" s="98"/>
      <c r="M96" s="256" t="s">
        <v>905</v>
      </c>
      <c r="N96" s="712">
        <v>45</v>
      </c>
      <c r="O96" s="712">
        <v>19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34"/>
      <c r="B97" s="889"/>
      <c r="C97" s="859"/>
      <c r="D97" s="255">
        <v>0</v>
      </c>
      <c r="E97" s="256" t="s">
        <v>1440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9"/>
      <c r="K97" s="96"/>
      <c r="L97" s="98"/>
      <c r="M97" s="256" t="s">
        <v>921</v>
      </c>
      <c r="N97" s="711">
        <v>45.686549100000001</v>
      </c>
      <c r="O97" s="711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34"/>
      <c r="B98" s="889"/>
      <c r="C98" s="859"/>
      <c r="D98" s="255">
        <v>0</v>
      </c>
      <c r="E98" s="256" t="s">
        <v>1440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9"/>
      <c r="K98" s="96"/>
      <c r="L98" s="98"/>
      <c r="M98" s="256" t="s">
        <v>924</v>
      </c>
      <c r="N98" s="712">
        <v>44</v>
      </c>
      <c r="O98" s="712">
        <v>20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34"/>
      <c r="B99" s="889"/>
      <c r="C99" s="859"/>
      <c r="D99" s="255">
        <v>0</v>
      </c>
      <c r="E99" s="256" t="s">
        <v>1440</v>
      </c>
      <c r="F99" s="255">
        <v>0</v>
      </c>
      <c r="G99" s="257">
        <v>0</v>
      </c>
      <c r="H99" s="258">
        <v>0</v>
      </c>
      <c r="I99" s="258">
        <v>0</v>
      </c>
      <c r="J99" s="309"/>
      <c r="K99" s="96"/>
      <c r="L99" s="98"/>
      <c r="M99" s="256" t="s">
        <v>936</v>
      </c>
      <c r="N99" s="712">
        <v>44</v>
      </c>
      <c r="O99" s="712">
        <v>20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34"/>
      <c r="B100" s="889"/>
      <c r="C100" s="859"/>
      <c r="D100" s="255">
        <v>0</v>
      </c>
      <c r="E100" s="256" t="s">
        <v>1440</v>
      </c>
      <c r="F100" s="255">
        <v>0</v>
      </c>
      <c r="G100" s="257">
        <v>0</v>
      </c>
      <c r="H100" s="258">
        <v>0</v>
      </c>
      <c r="I100" s="258">
        <v>0</v>
      </c>
      <c r="J100" s="309"/>
      <c r="K100" s="96"/>
      <c r="L100" s="98"/>
      <c r="M100" s="256" t="s">
        <v>940</v>
      </c>
      <c r="N100" s="712">
        <v>44</v>
      </c>
      <c r="O100" s="712">
        <v>20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34"/>
      <c r="B101" s="889"/>
      <c r="C101" s="859"/>
      <c r="D101" s="255">
        <v>0</v>
      </c>
      <c r="E101" s="256" t="s">
        <v>1440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9"/>
      <c r="K101" s="96"/>
      <c r="L101" s="98"/>
      <c r="M101" s="256" t="s">
        <v>943</v>
      </c>
      <c r="N101" s="711">
        <v>45.589799999999997</v>
      </c>
      <c r="O101" s="711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34"/>
      <c r="B102" s="889"/>
      <c r="C102" s="859"/>
      <c r="D102" s="255">
        <v>0</v>
      </c>
      <c r="E102" s="256" t="s">
        <v>1440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9"/>
      <c r="K102" s="96"/>
      <c r="L102" s="98"/>
      <c r="M102" s="256" t="s">
        <v>946</v>
      </c>
      <c r="N102" s="711">
        <v>45.661499999999997</v>
      </c>
      <c r="O102" s="711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34"/>
      <c r="B103" s="889"/>
      <c r="C103" s="859"/>
      <c r="D103" s="255">
        <v>0</v>
      </c>
      <c r="E103" s="256" t="s">
        <v>1440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9"/>
      <c r="K103" s="96"/>
      <c r="L103" s="98"/>
      <c r="M103" s="256" t="s">
        <v>949</v>
      </c>
      <c r="N103" s="711">
        <v>45.566899999999997</v>
      </c>
      <c r="O103" s="711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34"/>
      <c r="B104" s="889"/>
      <c r="C104" s="859"/>
      <c r="D104" s="255">
        <v>0</v>
      </c>
      <c r="E104" s="256" t="s">
        <v>1440</v>
      </c>
      <c r="F104" s="255">
        <v>0</v>
      </c>
      <c r="G104" s="257">
        <v>0</v>
      </c>
      <c r="H104" s="258">
        <v>0</v>
      </c>
      <c r="I104" s="258">
        <v>0</v>
      </c>
      <c r="J104" s="309"/>
      <c r="K104" s="96"/>
      <c r="L104" s="98"/>
      <c r="M104" s="256" t="s">
        <v>952</v>
      </c>
      <c r="N104" s="712">
        <v>44</v>
      </c>
      <c r="O104" s="712">
        <v>20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34"/>
      <c r="B105" s="889"/>
      <c r="C105" s="859"/>
      <c r="D105" s="255">
        <v>0</v>
      </c>
      <c r="E105" s="256" t="s">
        <v>1440</v>
      </c>
      <c r="F105" s="255">
        <v>0</v>
      </c>
      <c r="G105" s="257">
        <v>0</v>
      </c>
      <c r="H105" s="258">
        <v>0</v>
      </c>
      <c r="I105" s="258">
        <v>0</v>
      </c>
      <c r="J105" s="309"/>
      <c r="K105" s="96"/>
      <c r="L105" s="98"/>
      <c r="M105" s="256" t="s">
        <v>960</v>
      </c>
      <c r="N105" s="712">
        <v>44</v>
      </c>
      <c r="O105" s="712">
        <v>21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34"/>
      <c r="B106" s="889"/>
      <c r="C106" s="859"/>
      <c r="D106" s="255">
        <v>0</v>
      </c>
      <c r="E106" s="256" t="s">
        <v>1440</v>
      </c>
      <c r="F106" s="255">
        <v>0</v>
      </c>
      <c r="G106" s="257">
        <v>0</v>
      </c>
      <c r="H106" s="258">
        <v>0</v>
      </c>
      <c r="I106" s="258">
        <v>0</v>
      </c>
      <c r="J106" s="309"/>
      <c r="K106" s="96"/>
      <c r="L106" s="98"/>
      <c r="M106" s="256" t="s">
        <v>972</v>
      </c>
      <c r="N106" s="711">
        <v>45.125399999999999</v>
      </c>
      <c r="O106" s="711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34"/>
      <c r="B107" s="889"/>
      <c r="C107" s="859"/>
      <c r="D107" s="255">
        <v>0</v>
      </c>
      <c r="E107" s="256" t="s">
        <v>1440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9"/>
      <c r="K107" s="96"/>
      <c r="L107" s="98"/>
      <c r="M107" s="256" t="s">
        <v>977</v>
      </c>
      <c r="N107" s="711">
        <v>44.503405999999998</v>
      </c>
      <c r="O107" s="711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34"/>
      <c r="B108" s="889"/>
      <c r="C108" s="859"/>
      <c r="D108" s="255">
        <v>0</v>
      </c>
      <c r="E108" s="256" t="s">
        <v>1440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9"/>
      <c r="K108" s="96"/>
      <c r="L108" s="98"/>
      <c r="M108" s="256" t="s">
        <v>980</v>
      </c>
      <c r="N108" s="711">
        <v>45.6111</v>
      </c>
      <c r="O108" s="711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34"/>
      <c r="B109" s="889"/>
      <c r="C109" s="865"/>
      <c r="D109" s="255">
        <v>0</v>
      </c>
      <c r="E109" s="256" t="s">
        <v>1440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9"/>
      <c r="K109" s="96"/>
      <c r="L109" s="98"/>
      <c r="M109" s="256" t="s">
        <v>663</v>
      </c>
      <c r="N109" s="711">
        <v>44.218088999999999</v>
      </c>
      <c r="O109" s="711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34"/>
      <c r="B110" s="889"/>
      <c r="C110" s="839" t="s">
        <v>1163</v>
      </c>
      <c r="D110" s="118"/>
      <c r="E110" s="119"/>
      <c r="F110" s="119"/>
      <c r="G110" s="119"/>
      <c r="H110" s="119"/>
      <c r="I110" s="147"/>
      <c r="J110" s="366"/>
      <c r="K110" s="367"/>
      <c r="L110" s="368"/>
      <c r="M110" s="369"/>
      <c r="N110" s="366"/>
      <c r="O110" s="370"/>
      <c r="P110" s="367"/>
      <c r="Q110" s="367"/>
      <c r="R110" s="367"/>
      <c r="S110" s="368"/>
    </row>
    <row r="111" spans="1:19" x14ac:dyDescent="0.2">
      <c r="A111" s="834"/>
      <c r="B111" s="889"/>
      <c r="C111" s="834"/>
      <c r="D111" s="77"/>
      <c r="E111" s="298"/>
      <c r="F111" s="298"/>
      <c r="G111" s="298"/>
      <c r="H111" s="298"/>
      <c r="I111" s="146"/>
      <c r="J111" s="301"/>
      <c r="K111" s="83"/>
      <c r="L111" s="85"/>
      <c r="M111" s="164"/>
      <c r="N111" s="301"/>
      <c r="O111" s="305"/>
      <c r="P111" s="83"/>
      <c r="Q111" s="83"/>
      <c r="R111" s="83"/>
      <c r="S111" s="85"/>
    </row>
    <row r="112" spans="1:19" x14ac:dyDescent="0.2">
      <c r="A112" s="834"/>
      <c r="B112" s="889"/>
      <c r="C112" s="835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x14ac:dyDescent="0.2">
      <c r="A113" s="834"/>
      <c r="B113" s="889"/>
      <c r="C113" s="840" t="s">
        <v>1164</v>
      </c>
      <c r="D113" s="77"/>
      <c r="E113" s="298"/>
      <c r="F113" s="298"/>
      <c r="G113" s="298"/>
      <c r="H113" s="298"/>
      <c r="I113" s="146"/>
      <c r="J113" s="301"/>
      <c r="K113" s="83"/>
      <c r="L113" s="85"/>
      <c r="M113" s="164"/>
      <c r="N113" s="301"/>
      <c r="O113" s="305"/>
      <c r="P113" s="83"/>
      <c r="Q113" s="83"/>
      <c r="R113" s="83"/>
      <c r="S113" s="85"/>
    </row>
    <row r="114" spans="1:19" x14ac:dyDescent="0.2">
      <c r="A114" s="834"/>
      <c r="B114" s="889"/>
      <c r="C114" s="841"/>
      <c r="D114" s="77"/>
      <c r="E114" s="298"/>
      <c r="F114" s="298"/>
      <c r="G114" s="298"/>
      <c r="H114" s="298"/>
      <c r="I114" s="146"/>
      <c r="J114" s="301"/>
      <c r="K114" s="83"/>
      <c r="L114" s="85"/>
      <c r="M114" s="164"/>
      <c r="N114" s="301"/>
      <c r="O114" s="305"/>
      <c r="P114" s="83"/>
      <c r="Q114" s="83"/>
      <c r="R114" s="83"/>
      <c r="S114" s="85"/>
    </row>
    <row r="115" spans="1:19" x14ac:dyDescent="0.2">
      <c r="A115" s="834"/>
      <c r="B115" s="889"/>
      <c r="C115" s="842"/>
      <c r="D115" s="77"/>
      <c r="E115" s="298"/>
      <c r="F115" s="298"/>
      <c r="G115" s="298"/>
      <c r="H115" s="298"/>
      <c r="I115" s="146"/>
      <c r="J115" s="301"/>
      <c r="K115" s="83"/>
      <c r="L115" s="85"/>
      <c r="M115" s="164"/>
      <c r="N115" s="301"/>
      <c r="O115" s="305"/>
      <c r="P115" s="83"/>
      <c r="Q115" s="83"/>
      <c r="R115" s="83"/>
      <c r="S115" s="85"/>
    </row>
    <row r="116" spans="1:19" ht="25.5" x14ac:dyDescent="0.2">
      <c r="A116" s="834"/>
      <c r="B116" s="889"/>
      <c r="C116" s="303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9"/>
      <c r="O116" s="99"/>
      <c r="P116" s="96"/>
      <c r="Q116" s="96"/>
      <c r="R116" s="97"/>
      <c r="S116" s="98"/>
    </row>
    <row r="117" spans="1:19" ht="26.25" thickBot="1" x14ac:dyDescent="0.25">
      <c r="A117" s="887"/>
      <c r="B117" s="890"/>
      <c r="C117" s="104" t="s">
        <v>1052</v>
      </c>
      <c r="D117" s="261">
        <v>59.482044999999999</v>
      </c>
      <c r="E117" s="261" t="s">
        <v>1455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10"/>
      <c r="O117" s="115"/>
      <c r="P117" s="112"/>
      <c r="Q117" s="112"/>
      <c r="R117" s="116"/>
      <c r="S117" s="113"/>
    </row>
    <row r="118" spans="1:19" ht="26.25" thickBot="1" x14ac:dyDescent="0.25">
      <c r="A118" s="264" t="s">
        <v>1432</v>
      </c>
      <c r="B118" s="265" t="s">
        <v>1433</v>
      </c>
      <c r="C118" s="155" t="s">
        <v>1052</v>
      </c>
      <c r="D118" s="263">
        <v>4.7246319999999997</v>
      </c>
      <c r="E118" s="266" t="s">
        <v>1455</v>
      </c>
      <c r="F118" s="263">
        <v>270.59255999999999</v>
      </c>
      <c r="G118" s="263">
        <v>176.09992</v>
      </c>
      <c r="H118" s="263">
        <v>7704.1567440000008</v>
      </c>
      <c r="I118" s="263">
        <v>8246.6303999999982</v>
      </c>
      <c r="J118" s="259" t="s">
        <v>1427</v>
      </c>
      <c r="K118" s="446"/>
      <c r="L118" s="446"/>
      <c r="M118" s="446"/>
      <c r="N118" s="446"/>
      <c r="O118" s="446"/>
      <c r="P118" s="446"/>
      <c r="Q118" s="446"/>
      <c r="R118" s="446"/>
      <c r="S118" s="446"/>
    </row>
    <row r="119" spans="1:19" ht="26.25" thickBot="1" x14ac:dyDescent="0.25">
      <c r="A119" s="77" t="s">
        <v>1434</v>
      </c>
      <c r="B119" s="267" t="s">
        <v>1435</v>
      </c>
      <c r="C119" s="155" t="s">
        <v>1052</v>
      </c>
      <c r="D119" s="268">
        <v>1.4583870000000001</v>
      </c>
      <c r="E119" s="269" t="s">
        <v>1455</v>
      </c>
      <c r="F119" s="268">
        <v>131.25483000000003</v>
      </c>
      <c r="G119" s="268">
        <v>87.503220000000013</v>
      </c>
      <c r="H119" s="268">
        <v>4327.5203579999998</v>
      </c>
      <c r="I119" s="268">
        <v>3354.2901000000002</v>
      </c>
      <c r="J119" s="259" t="s">
        <v>1427</v>
      </c>
      <c r="K119" s="325"/>
      <c r="L119" s="325"/>
      <c r="M119" s="325"/>
      <c r="N119" s="325"/>
      <c r="O119" s="325"/>
      <c r="P119" s="325"/>
      <c r="Q119" s="325"/>
      <c r="R119" s="325"/>
      <c r="S119" s="325"/>
    </row>
    <row r="120" spans="1:19" ht="26.25" thickBot="1" x14ac:dyDescent="0.25">
      <c r="A120" s="77" t="s">
        <v>1436</v>
      </c>
      <c r="B120" s="267" t="s">
        <v>1437</v>
      </c>
      <c r="C120" s="155" t="s">
        <v>1052</v>
      </c>
      <c r="D120" s="268">
        <v>14.313152000000001</v>
      </c>
      <c r="E120" s="269" t="s">
        <v>1455</v>
      </c>
      <c r="F120" s="268">
        <v>107.34863999999999</v>
      </c>
      <c r="G120" s="268">
        <v>35.782879999999999</v>
      </c>
      <c r="H120" s="268">
        <v>499.17117600000006</v>
      </c>
      <c r="I120" s="268">
        <v>715.65760000000012</v>
      </c>
      <c r="J120" s="259" t="s">
        <v>1427</v>
      </c>
      <c r="K120" s="325"/>
      <c r="L120" s="325"/>
      <c r="M120" s="325"/>
      <c r="N120" s="325"/>
      <c r="O120" s="325"/>
      <c r="P120" s="325"/>
      <c r="Q120" s="325"/>
      <c r="R120" s="325"/>
      <c r="S120" s="325"/>
    </row>
    <row r="121" spans="1:19" ht="26.25" thickBot="1" x14ac:dyDescent="0.25">
      <c r="A121" s="77" t="s">
        <v>1438</v>
      </c>
      <c r="B121" s="267" t="s">
        <v>1439</v>
      </c>
      <c r="C121" s="155" t="s">
        <v>1052</v>
      </c>
      <c r="D121" s="268" t="s">
        <v>1440</v>
      </c>
      <c r="E121" s="268" t="s">
        <v>1440</v>
      </c>
      <c r="F121" s="268" t="s">
        <v>1440</v>
      </c>
      <c r="G121" s="268" t="s">
        <v>1440</v>
      </c>
      <c r="H121" s="268" t="s">
        <v>1440</v>
      </c>
      <c r="I121" s="268" t="s">
        <v>1440</v>
      </c>
      <c r="J121" s="259" t="s">
        <v>1427</v>
      </c>
      <c r="K121" s="325"/>
      <c r="L121" s="325"/>
      <c r="M121" s="325"/>
      <c r="N121" s="325"/>
      <c r="O121" s="325"/>
      <c r="P121" s="325"/>
      <c r="Q121" s="325"/>
      <c r="R121" s="325"/>
      <c r="S121" s="325"/>
    </row>
    <row r="122" spans="1:19" ht="26.25" thickBot="1" x14ac:dyDescent="0.25">
      <c r="A122" s="77" t="s">
        <v>1441</v>
      </c>
      <c r="B122" s="267" t="s">
        <v>1442</v>
      </c>
      <c r="C122" s="155" t="s">
        <v>1052</v>
      </c>
      <c r="D122" s="268">
        <v>1.6226240000000001</v>
      </c>
      <c r="E122" s="269" t="s">
        <v>1455</v>
      </c>
      <c r="F122" s="268">
        <v>12.16968</v>
      </c>
      <c r="G122" s="268">
        <v>4.0565600000000002</v>
      </c>
      <c r="H122" s="268">
        <v>126.56467200000002</v>
      </c>
      <c r="I122" s="268">
        <v>81.131200000000021</v>
      </c>
      <c r="J122" s="259" t="s">
        <v>1427</v>
      </c>
      <c r="K122" s="325"/>
      <c r="L122" s="325"/>
      <c r="M122" s="325"/>
      <c r="N122" s="325"/>
      <c r="O122" s="325"/>
      <c r="P122" s="325"/>
      <c r="Q122" s="325"/>
      <c r="R122" s="325"/>
      <c r="S122" s="325"/>
    </row>
    <row r="123" spans="1:19" ht="26.25" thickBot="1" x14ac:dyDescent="0.25">
      <c r="A123" s="77" t="s">
        <v>1443</v>
      </c>
      <c r="B123" s="267" t="s">
        <v>1444</v>
      </c>
      <c r="C123" s="155" t="s">
        <v>1052</v>
      </c>
      <c r="D123" s="268">
        <v>3.0596220000000001</v>
      </c>
      <c r="E123" s="269" t="s">
        <v>1455</v>
      </c>
      <c r="F123" s="268">
        <v>3.34884</v>
      </c>
      <c r="G123" s="268">
        <v>2.1310800000000003</v>
      </c>
      <c r="H123" s="268">
        <v>118.44238199999999</v>
      </c>
      <c r="I123" s="268">
        <v>106.554</v>
      </c>
      <c r="J123" s="259" t="s">
        <v>1427</v>
      </c>
      <c r="K123" s="325"/>
      <c r="L123" s="325"/>
      <c r="M123" s="325"/>
      <c r="N123" s="325"/>
      <c r="O123" s="325"/>
      <c r="P123" s="325"/>
      <c r="Q123" s="325"/>
      <c r="R123" s="325"/>
      <c r="S123" s="325"/>
    </row>
    <row r="124" spans="1:19" ht="26.25" thickBot="1" x14ac:dyDescent="0.25">
      <c r="A124" s="77" t="s">
        <v>1445</v>
      </c>
      <c r="B124" s="267" t="s">
        <v>1446</v>
      </c>
      <c r="C124" s="155" t="s">
        <v>1052</v>
      </c>
      <c r="D124" s="268">
        <v>0</v>
      </c>
      <c r="E124" s="269" t="s">
        <v>1455</v>
      </c>
      <c r="F124" s="268">
        <v>0</v>
      </c>
      <c r="G124" s="268">
        <v>0</v>
      </c>
      <c r="H124" s="268">
        <v>0</v>
      </c>
      <c r="I124" s="268">
        <v>0</v>
      </c>
      <c r="J124" s="259" t="s">
        <v>1427</v>
      </c>
      <c r="K124" s="325"/>
      <c r="L124" s="325"/>
      <c r="M124" s="325"/>
      <c r="N124" s="325"/>
      <c r="O124" s="325"/>
      <c r="P124" s="325"/>
      <c r="Q124" s="325"/>
      <c r="R124" s="325"/>
      <c r="S124" s="325"/>
    </row>
    <row r="125" spans="1:19" ht="26.25" thickBot="1" x14ac:dyDescent="0.25">
      <c r="A125" s="77" t="s">
        <v>1447</v>
      </c>
      <c r="B125" s="267" t="s">
        <v>1448</v>
      </c>
      <c r="C125" s="155" t="s">
        <v>1052</v>
      </c>
      <c r="D125" s="268">
        <v>0.40721000000000002</v>
      </c>
      <c r="E125" s="269" t="s">
        <v>1455</v>
      </c>
      <c r="F125" s="268">
        <v>5.5991374999999994</v>
      </c>
      <c r="G125" s="268">
        <v>1.018025</v>
      </c>
      <c r="H125" s="268">
        <v>24.890711249999999</v>
      </c>
      <c r="I125" s="268">
        <v>28.504700000000003</v>
      </c>
      <c r="J125" s="259" t="s">
        <v>1427</v>
      </c>
      <c r="K125" s="325"/>
      <c r="L125" s="325"/>
      <c r="M125" s="325"/>
      <c r="N125" s="325"/>
      <c r="O125" s="325"/>
      <c r="P125" s="325"/>
      <c r="Q125" s="325"/>
      <c r="R125" s="325"/>
      <c r="S125" s="325"/>
    </row>
    <row r="126" spans="1:19" ht="26.25" thickBot="1" x14ac:dyDescent="0.25">
      <c r="A126" s="77" t="s">
        <v>1449</v>
      </c>
      <c r="B126" s="267" t="s">
        <v>1450</v>
      </c>
      <c r="C126" s="155" t="s">
        <v>1052</v>
      </c>
      <c r="D126" s="268">
        <v>0.16345300000000001</v>
      </c>
      <c r="E126" s="268" t="s">
        <v>1455</v>
      </c>
      <c r="F126" s="268">
        <v>19.614360000000001</v>
      </c>
      <c r="G126" s="268">
        <v>2.4517950000000002</v>
      </c>
      <c r="H126" s="268">
        <v>39.964258499999993</v>
      </c>
      <c r="I126" s="268">
        <v>24.517949999999999</v>
      </c>
      <c r="J126" s="259" t="s">
        <v>1427</v>
      </c>
      <c r="K126" s="325"/>
      <c r="L126" s="325"/>
      <c r="M126" s="325"/>
      <c r="N126" s="325"/>
      <c r="O126" s="325"/>
      <c r="P126" s="325"/>
      <c r="Q126" s="325"/>
      <c r="R126" s="325"/>
      <c r="S126" s="325"/>
    </row>
    <row r="127" spans="1:19" ht="26.25" thickBot="1" x14ac:dyDescent="0.25">
      <c r="A127" s="77" t="s">
        <v>1451</v>
      </c>
      <c r="B127" s="267" t="s">
        <v>1452</v>
      </c>
      <c r="C127" s="155" t="s">
        <v>1052</v>
      </c>
      <c r="D127" s="268" t="s">
        <v>1440</v>
      </c>
      <c r="E127" s="268" t="s">
        <v>1440</v>
      </c>
      <c r="F127" s="268" t="s">
        <v>1440</v>
      </c>
      <c r="G127" s="268" t="s">
        <v>1440</v>
      </c>
      <c r="H127" s="268" t="s">
        <v>1440</v>
      </c>
      <c r="I127" s="268" t="s">
        <v>1440</v>
      </c>
      <c r="J127" s="259" t="s">
        <v>1427</v>
      </c>
      <c r="K127" s="325"/>
      <c r="L127" s="325"/>
      <c r="M127" s="325"/>
      <c r="N127" s="325"/>
      <c r="O127" s="325"/>
      <c r="P127" s="325"/>
      <c r="Q127" s="325"/>
      <c r="R127" s="325"/>
      <c r="S127" s="325"/>
    </row>
    <row r="128" spans="1:19" ht="26.25" thickBot="1" x14ac:dyDescent="0.25">
      <c r="A128" s="77" t="s">
        <v>1453</v>
      </c>
      <c r="B128" s="267" t="s">
        <v>1454</v>
      </c>
      <c r="C128" s="155" t="s">
        <v>1052</v>
      </c>
      <c r="D128" s="268">
        <v>8.3341843999999998E-3</v>
      </c>
      <c r="E128" s="268" t="s">
        <v>1455</v>
      </c>
      <c r="F128" s="268" t="s">
        <v>1455</v>
      </c>
      <c r="G128" s="268" t="s">
        <v>1455</v>
      </c>
      <c r="H128" s="268" t="s">
        <v>1455</v>
      </c>
      <c r="I128" s="268">
        <v>14846.984719411766</v>
      </c>
      <c r="J128" s="259" t="s">
        <v>1427</v>
      </c>
      <c r="K128" s="325"/>
      <c r="L128" s="325"/>
      <c r="M128" s="325"/>
      <c r="N128" s="325"/>
      <c r="O128" s="325"/>
      <c r="P128" s="325"/>
      <c r="Q128" s="325"/>
      <c r="R128" s="325"/>
      <c r="S128" s="325"/>
    </row>
    <row r="129" spans="1:19" ht="26.25" thickBot="1" x14ac:dyDescent="0.25">
      <c r="A129" s="77" t="s">
        <v>1456</v>
      </c>
      <c r="B129" s="267" t="s">
        <v>1457</v>
      </c>
      <c r="C129" s="155" t="s">
        <v>1052</v>
      </c>
      <c r="D129" s="268">
        <v>2955.1298327880249</v>
      </c>
      <c r="E129" s="269" t="s">
        <v>1455</v>
      </c>
      <c r="F129" s="268" t="s">
        <v>1455</v>
      </c>
      <c r="G129" s="268" t="s">
        <v>1455</v>
      </c>
      <c r="H129" s="268" t="s">
        <v>1455</v>
      </c>
      <c r="I129" s="268">
        <v>16713.807337499999</v>
      </c>
      <c r="J129" s="259" t="s">
        <v>1427</v>
      </c>
      <c r="K129" s="325"/>
      <c r="L129" s="325"/>
      <c r="M129" s="325"/>
      <c r="N129" s="325"/>
      <c r="O129" s="325"/>
      <c r="P129" s="325"/>
      <c r="Q129" s="325"/>
      <c r="R129" s="325"/>
      <c r="S129" s="325"/>
    </row>
    <row r="130" spans="1:19" ht="26.25" thickBot="1" x14ac:dyDescent="0.25">
      <c r="A130" s="77" t="s">
        <v>1458</v>
      </c>
      <c r="B130" s="267" t="s">
        <v>1459</v>
      </c>
      <c r="C130" s="155" t="s">
        <v>1052</v>
      </c>
      <c r="D130" s="268" t="s">
        <v>1338</v>
      </c>
      <c r="E130" s="269" t="s">
        <v>1338</v>
      </c>
      <c r="F130" s="268" t="s">
        <v>1338</v>
      </c>
      <c r="G130" s="268" t="s">
        <v>1338</v>
      </c>
      <c r="H130" s="268" t="s">
        <v>1338</v>
      </c>
      <c r="I130" s="268" t="s">
        <v>1338</v>
      </c>
      <c r="J130" s="259" t="s">
        <v>1427</v>
      </c>
      <c r="K130" s="325"/>
      <c r="L130" s="325"/>
      <c r="M130" s="325"/>
      <c r="N130" s="325"/>
      <c r="O130" s="325"/>
      <c r="P130" s="325"/>
      <c r="Q130" s="325"/>
      <c r="R130" s="325"/>
      <c r="S130" s="325"/>
    </row>
    <row r="131" spans="1:19" ht="26.25" thickBot="1" x14ac:dyDescent="0.25">
      <c r="A131" s="77" t="s">
        <v>1460</v>
      </c>
      <c r="B131" s="267" t="s">
        <v>1461</v>
      </c>
      <c r="C131" s="155" t="s">
        <v>1052</v>
      </c>
      <c r="D131" s="268" t="s">
        <v>1338</v>
      </c>
      <c r="E131" s="269" t="s">
        <v>1338</v>
      </c>
      <c r="F131" s="268" t="s">
        <v>1338</v>
      </c>
      <c r="G131" s="268" t="s">
        <v>1338</v>
      </c>
      <c r="H131" s="268" t="s">
        <v>1338</v>
      </c>
      <c r="I131" s="268" t="s">
        <v>1338</v>
      </c>
      <c r="J131" s="259" t="s">
        <v>1427</v>
      </c>
      <c r="K131" s="325"/>
      <c r="L131" s="325"/>
      <c r="M131" s="325"/>
      <c r="N131" s="325"/>
      <c r="O131" s="325"/>
      <c r="P131" s="325"/>
      <c r="Q131" s="325"/>
      <c r="R131" s="325"/>
      <c r="S131" s="325"/>
    </row>
    <row r="132" spans="1:19" ht="26.25" thickBot="1" x14ac:dyDescent="0.25">
      <c r="A132" s="77" t="s">
        <v>1462</v>
      </c>
      <c r="B132" s="267" t="s">
        <v>1463</v>
      </c>
      <c r="C132" s="155" t="s">
        <v>1052</v>
      </c>
      <c r="D132" s="268">
        <v>0</v>
      </c>
      <c r="E132" s="269" t="s">
        <v>1455</v>
      </c>
      <c r="F132" s="268" t="s">
        <v>1455</v>
      </c>
      <c r="G132" s="268" t="s">
        <v>1455</v>
      </c>
      <c r="H132" s="268" t="s">
        <v>1455</v>
      </c>
      <c r="I132" s="268">
        <v>3320.9198000000006</v>
      </c>
      <c r="J132" s="259" t="s">
        <v>1427</v>
      </c>
      <c r="K132" s="325"/>
      <c r="L132" s="325"/>
      <c r="M132" s="325"/>
      <c r="N132" s="325"/>
      <c r="O132" s="325"/>
      <c r="P132" s="325"/>
      <c r="Q132" s="325"/>
      <c r="R132" s="325"/>
      <c r="S132" s="325"/>
    </row>
    <row r="133" spans="1:19" ht="26.25" thickBot="1" x14ac:dyDescent="0.25">
      <c r="A133" s="77" t="s">
        <v>1464</v>
      </c>
      <c r="B133" s="267" t="s">
        <v>1465</v>
      </c>
      <c r="C133" s="155" t="s">
        <v>1052</v>
      </c>
      <c r="D133" s="268" t="s">
        <v>1338</v>
      </c>
      <c r="E133" s="269" t="s">
        <v>1338</v>
      </c>
      <c r="F133" s="268" t="s">
        <v>1338</v>
      </c>
      <c r="G133" s="268" t="s">
        <v>1338</v>
      </c>
      <c r="H133" s="268" t="s">
        <v>1338</v>
      </c>
      <c r="I133" s="268" t="s">
        <v>1338</v>
      </c>
      <c r="J133" s="259" t="s">
        <v>1427</v>
      </c>
      <c r="K133" s="325"/>
      <c r="L133" s="325"/>
      <c r="M133" s="325"/>
      <c r="N133" s="325"/>
      <c r="O133" s="325"/>
      <c r="P133" s="325"/>
      <c r="Q133" s="325"/>
      <c r="R133" s="325"/>
      <c r="S133" s="325"/>
    </row>
    <row r="134" spans="1:19" ht="26.25" thickBot="1" x14ac:dyDescent="0.25">
      <c r="A134" s="77" t="s">
        <v>1466</v>
      </c>
      <c r="B134" s="267" t="s">
        <v>1467</v>
      </c>
      <c r="C134" s="155" t="s">
        <v>1052</v>
      </c>
      <c r="D134" s="268" t="s">
        <v>1338</v>
      </c>
      <c r="E134" s="269" t="s">
        <v>1338</v>
      </c>
      <c r="F134" s="268" t="s">
        <v>1338</v>
      </c>
      <c r="G134" s="268" t="s">
        <v>1338</v>
      </c>
      <c r="H134" s="268" t="s">
        <v>1338</v>
      </c>
      <c r="I134" s="268" t="s">
        <v>1338</v>
      </c>
      <c r="J134" s="259" t="s">
        <v>1427</v>
      </c>
      <c r="K134" s="325"/>
      <c r="L134" s="325"/>
      <c r="M134" s="325"/>
      <c r="N134" s="325"/>
      <c r="O134" s="325"/>
      <c r="P134" s="325"/>
      <c r="Q134" s="325"/>
      <c r="R134" s="325"/>
      <c r="S134" s="325"/>
    </row>
    <row r="135" spans="1:19" ht="39" thickBot="1" x14ac:dyDescent="0.25">
      <c r="A135" s="77" t="s">
        <v>1468</v>
      </c>
      <c r="B135" s="267" t="s">
        <v>1469</v>
      </c>
      <c r="C135" s="155" t="s">
        <v>1052</v>
      </c>
      <c r="D135" s="269" t="s">
        <v>1455</v>
      </c>
      <c r="E135" s="269" t="s">
        <v>1455</v>
      </c>
      <c r="F135" s="268">
        <v>5410.8896400000003</v>
      </c>
      <c r="G135" s="268">
        <v>208.11113999999998</v>
      </c>
      <c r="H135" s="269" t="s">
        <v>1455</v>
      </c>
      <c r="I135" s="269" t="s">
        <v>1455</v>
      </c>
      <c r="J135" s="259" t="s">
        <v>1427</v>
      </c>
      <c r="K135" s="325"/>
      <c r="L135" s="325"/>
      <c r="M135" s="325"/>
      <c r="N135" s="325"/>
      <c r="O135" s="325"/>
      <c r="P135" s="325"/>
      <c r="Q135" s="325"/>
      <c r="R135" s="325"/>
      <c r="S135" s="325"/>
    </row>
    <row r="136" spans="1:19" ht="26.25" thickBot="1" x14ac:dyDescent="0.25">
      <c r="A136" s="77" t="s">
        <v>1470</v>
      </c>
      <c r="B136" s="267" t="s">
        <v>1471</v>
      </c>
      <c r="C136" s="155" t="s">
        <v>1052</v>
      </c>
      <c r="D136" s="268" t="s">
        <v>1338</v>
      </c>
      <c r="E136" s="268" t="s">
        <v>1338</v>
      </c>
      <c r="F136" s="268" t="s">
        <v>1338</v>
      </c>
      <c r="G136" s="268" t="s">
        <v>1338</v>
      </c>
      <c r="H136" s="268" t="s">
        <v>1338</v>
      </c>
      <c r="I136" s="268" t="s">
        <v>1338</v>
      </c>
      <c r="J136" s="259" t="s">
        <v>1427</v>
      </c>
      <c r="K136" s="325"/>
      <c r="L136" s="325"/>
      <c r="M136" s="325"/>
      <c r="N136" s="325"/>
      <c r="O136" s="325"/>
      <c r="P136" s="325"/>
      <c r="Q136" s="325"/>
      <c r="R136" s="325"/>
      <c r="S136" s="325"/>
    </row>
    <row r="137" spans="1:19" ht="26.25" thickBot="1" x14ac:dyDescent="0.25">
      <c r="A137" s="77" t="s">
        <v>1472</v>
      </c>
      <c r="B137" s="267" t="s">
        <v>1473</v>
      </c>
      <c r="C137" s="155" t="s">
        <v>1052</v>
      </c>
      <c r="D137" s="269" t="s">
        <v>1455</v>
      </c>
      <c r="E137" s="269" t="s">
        <v>1455</v>
      </c>
      <c r="F137" s="269" t="s">
        <v>1455</v>
      </c>
      <c r="G137" s="269" t="s">
        <v>1455</v>
      </c>
      <c r="H137" s="268">
        <v>2982.9263399999995</v>
      </c>
      <c r="I137" s="269" t="s">
        <v>1455</v>
      </c>
      <c r="J137" s="259" t="s">
        <v>1427</v>
      </c>
      <c r="K137" s="325"/>
      <c r="L137" s="325"/>
      <c r="M137" s="325"/>
      <c r="N137" s="325"/>
      <c r="O137" s="325"/>
      <c r="P137" s="325"/>
      <c r="Q137" s="325"/>
      <c r="R137" s="325"/>
      <c r="S137" s="325"/>
    </row>
    <row r="138" spans="1:19" ht="26.25" thickBot="1" x14ac:dyDescent="0.25">
      <c r="A138" s="77" t="s">
        <v>1474</v>
      </c>
      <c r="B138" s="267" t="s">
        <v>1475</v>
      </c>
      <c r="C138" s="155" t="s">
        <v>1052</v>
      </c>
      <c r="D138" s="269" t="s">
        <v>1338</v>
      </c>
      <c r="E138" s="269" t="s">
        <v>1338</v>
      </c>
      <c r="F138" s="269" t="s">
        <v>1338</v>
      </c>
      <c r="G138" s="269" t="s">
        <v>1338</v>
      </c>
      <c r="H138" s="269" t="s">
        <v>1338</v>
      </c>
      <c r="I138" s="269" t="s">
        <v>1338</v>
      </c>
      <c r="J138" s="259" t="s">
        <v>1427</v>
      </c>
      <c r="K138" s="325"/>
      <c r="L138" s="325"/>
      <c r="M138" s="325"/>
      <c r="N138" s="325"/>
      <c r="O138" s="325"/>
      <c r="P138" s="325"/>
      <c r="Q138" s="325"/>
      <c r="R138" s="325"/>
      <c r="S138" s="325"/>
    </row>
    <row r="139" spans="1:19" ht="26.25" thickBot="1" x14ac:dyDescent="0.25">
      <c r="A139" s="77" t="s">
        <v>1476</v>
      </c>
      <c r="B139" s="267" t="s">
        <v>1477</v>
      </c>
      <c r="C139" s="155" t="s">
        <v>1052</v>
      </c>
      <c r="D139" s="270" t="s">
        <v>1440</v>
      </c>
      <c r="E139" s="270" t="s">
        <v>1440</v>
      </c>
      <c r="F139" s="270" t="s">
        <v>1440</v>
      </c>
      <c r="G139" s="270" t="s">
        <v>1440</v>
      </c>
      <c r="H139" s="270" t="s">
        <v>1440</v>
      </c>
      <c r="I139" s="270" t="s">
        <v>1440</v>
      </c>
      <c r="J139" s="259" t="s">
        <v>1427</v>
      </c>
      <c r="K139" s="325"/>
      <c r="L139" s="325"/>
      <c r="M139" s="325"/>
      <c r="N139" s="325"/>
      <c r="O139" s="325"/>
      <c r="P139" s="325"/>
      <c r="Q139" s="325"/>
      <c r="R139" s="325"/>
      <c r="S139" s="325"/>
    </row>
    <row r="140" spans="1:19" ht="26.25" thickBot="1" x14ac:dyDescent="0.25">
      <c r="A140" s="78"/>
      <c r="B140" s="271" t="s">
        <v>1478</v>
      </c>
      <c r="C140" s="313" t="s">
        <v>1052</v>
      </c>
      <c r="D140" s="272" t="s">
        <v>1440</v>
      </c>
      <c r="E140" s="272" t="s">
        <v>1440</v>
      </c>
      <c r="F140" s="272" t="s">
        <v>1440</v>
      </c>
      <c r="G140" s="272" t="s">
        <v>1440</v>
      </c>
      <c r="H140" s="272" t="s">
        <v>1440</v>
      </c>
      <c r="I140" s="272" t="s">
        <v>1440</v>
      </c>
      <c r="J140" s="259" t="s">
        <v>1427</v>
      </c>
      <c r="K140" s="325"/>
      <c r="L140" s="325"/>
      <c r="M140" s="325"/>
      <c r="N140" s="325"/>
      <c r="O140" s="325"/>
      <c r="P140" s="325"/>
      <c r="Q140" s="325"/>
      <c r="R140" s="325"/>
      <c r="S140" s="325"/>
    </row>
    <row r="141" spans="1:19" x14ac:dyDescent="0.2">
      <c r="C141" s="273" t="s">
        <v>1479</v>
      </c>
      <c r="D141" s="274">
        <v>2980.8872469724251</v>
      </c>
      <c r="E141" s="274">
        <v>0</v>
      </c>
      <c r="F141" s="274">
        <v>5960.8176875000008</v>
      </c>
      <c r="G141" s="274">
        <v>517.15462000000002</v>
      </c>
      <c r="H141" s="274">
        <v>15823.636641750001</v>
      </c>
      <c r="I141" s="274">
        <v>47438.997806911764</v>
      </c>
    </row>
    <row r="142" spans="1:19" x14ac:dyDescent="0.2">
      <c r="C142" s="42" t="s">
        <v>1480</v>
      </c>
      <c r="D142" s="275">
        <v>3.0771426066071567E-4</v>
      </c>
      <c r="E142" s="275" t="s">
        <v>1455</v>
      </c>
      <c r="F142" s="275">
        <v>8.2936920691966412E-2</v>
      </c>
      <c r="G142" s="275">
        <v>3.9210290908067852E-2</v>
      </c>
      <c r="H142" s="275">
        <v>0.13410925866053583</v>
      </c>
      <c r="I142" s="275">
        <v>9.2366774874925381E-2</v>
      </c>
    </row>
    <row r="143" spans="1:19" x14ac:dyDescent="0.2">
      <c r="A143" s="276"/>
      <c r="B143" s="277"/>
      <c r="D143" s="66"/>
      <c r="E143" s="66"/>
    </row>
    <row r="144" spans="1:19" x14ac:dyDescent="0.2">
      <c r="A144" s="447" t="s">
        <v>1425</v>
      </c>
      <c r="B144" s="447" t="s">
        <v>1428</v>
      </c>
      <c r="C144" s="34" t="s">
        <v>1481</v>
      </c>
      <c r="D144" s="66"/>
      <c r="E144" s="66"/>
    </row>
    <row r="145" spans="1:17" x14ac:dyDescent="0.2">
      <c r="A145" s="447" t="s">
        <v>1482</v>
      </c>
      <c r="B145" s="447" t="s">
        <v>1483</v>
      </c>
      <c r="C145" s="34" t="s">
        <v>1484</v>
      </c>
      <c r="D145" s="66"/>
      <c r="E145" s="66"/>
    </row>
    <row r="146" spans="1:17" x14ac:dyDescent="0.2">
      <c r="A146" s="447" t="s">
        <v>1485</v>
      </c>
      <c r="B146" s="447" t="s">
        <v>1486</v>
      </c>
      <c r="C146" s="34" t="s">
        <v>1484</v>
      </c>
      <c r="D146" s="66"/>
      <c r="E146" s="66"/>
    </row>
    <row r="147" spans="1:17" x14ac:dyDescent="0.2">
      <c r="A147" s="60"/>
      <c r="B147" s="42"/>
      <c r="C147" s="42"/>
      <c r="D147" s="66"/>
      <c r="E147" s="66"/>
    </row>
    <row r="148" spans="1:17" x14ac:dyDescent="0.2">
      <c r="A148" s="43" t="s">
        <v>1018</v>
      </c>
    </row>
    <row r="149" spans="1:17" ht="13.5" thickBot="1" x14ac:dyDescent="0.25">
      <c r="A149" s="43"/>
    </row>
    <row r="150" spans="1:17" ht="12.75" customHeight="1" x14ac:dyDescent="0.2">
      <c r="A150" s="820" t="s">
        <v>37</v>
      </c>
      <c r="B150" s="818" t="s">
        <v>38</v>
      </c>
      <c r="C150" s="820" t="s">
        <v>1015</v>
      </c>
      <c r="D150" s="782" t="s">
        <v>1011</v>
      </c>
      <c r="E150" s="782" t="s">
        <v>32</v>
      </c>
      <c r="F150" s="818" t="s">
        <v>1022</v>
      </c>
      <c r="G150" s="822" t="s">
        <v>29</v>
      </c>
      <c r="H150" s="823"/>
      <c r="I150" s="823"/>
      <c r="J150" s="823"/>
      <c r="K150" s="823"/>
      <c r="L150" s="824"/>
      <c r="M150" s="822" t="s">
        <v>1024</v>
      </c>
      <c r="N150" s="823"/>
      <c r="O150" s="823"/>
      <c r="P150" s="823"/>
      <c r="Q150" s="824"/>
    </row>
    <row r="151" spans="1:17" ht="13.5" thickBot="1" x14ac:dyDescent="0.25">
      <c r="A151" s="821"/>
      <c r="B151" s="819"/>
      <c r="C151" s="821"/>
      <c r="D151" s="783"/>
      <c r="E151" s="783"/>
      <c r="F151" s="819"/>
      <c r="G151" s="89" t="s">
        <v>30</v>
      </c>
      <c r="H151" s="90" t="s">
        <v>31</v>
      </c>
      <c r="I151" s="90" t="s">
        <v>1012</v>
      </c>
      <c r="J151" s="90" t="s">
        <v>1013</v>
      </c>
      <c r="K151" s="91" t="s">
        <v>1014</v>
      </c>
      <c r="L151" s="92" t="s">
        <v>29</v>
      </c>
      <c r="M151" s="93" t="s">
        <v>4</v>
      </c>
      <c r="N151" s="90" t="s">
        <v>3</v>
      </c>
      <c r="O151" s="93" t="s">
        <v>1023</v>
      </c>
      <c r="P151" s="90" t="s">
        <v>18</v>
      </c>
      <c r="Q151" s="92" t="s">
        <v>21</v>
      </c>
    </row>
    <row r="152" spans="1:17" ht="39" thickTop="1" x14ac:dyDescent="0.2">
      <c r="A152" s="81" t="s">
        <v>1487</v>
      </c>
      <c r="B152" s="81" t="s">
        <v>1488</v>
      </c>
      <c r="C152" s="67" t="s">
        <v>111</v>
      </c>
      <c r="D152" s="117" t="s">
        <v>112</v>
      </c>
      <c r="E152" s="117" t="s">
        <v>113</v>
      </c>
      <c r="F152" s="72"/>
      <c r="G152" s="301" t="e">
        <v>#N/A</v>
      </c>
      <c r="H152" s="83" t="e">
        <v>#N/A</v>
      </c>
      <c r="I152" s="83" t="s">
        <v>39</v>
      </c>
      <c r="J152" s="83" t="s">
        <v>40</v>
      </c>
      <c r="K152" s="83" t="s">
        <v>109</v>
      </c>
      <c r="L152" s="85" t="s">
        <v>110</v>
      </c>
      <c r="M152" s="448">
        <v>0</v>
      </c>
      <c r="N152" s="448" t="s">
        <v>1440</v>
      </c>
      <c r="O152" s="448">
        <v>0</v>
      </c>
      <c r="P152" s="448">
        <v>0</v>
      </c>
      <c r="Q152" s="448">
        <v>0</v>
      </c>
    </row>
    <row r="153" spans="1:17" ht="51" x14ac:dyDescent="0.2">
      <c r="A153" s="81" t="s">
        <v>1487</v>
      </c>
      <c r="B153" s="81" t="s">
        <v>1488</v>
      </c>
      <c r="C153" s="67" t="s">
        <v>160</v>
      </c>
      <c r="D153" s="117" t="s">
        <v>161</v>
      </c>
      <c r="E153" s="117" t="s">
        <v>113</v>
      </c>
      <c r="F153" s="73" t="s">
        <v>159</v>
      </c>
      <c r="G153" s="301">
        <v>44.6128</v>
      </c>
      <c r="H153" s="83">
        <v>20.555700000000002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8">
        <v>0</v>
      </c>
      <c r="N153" s="448" t="s">
        <v>1440</v>
      </c>
      <c r="O153" s="448">
        <v>0</v>
      </c>
      <c r="P153" s="448">
        <v>0</v>
      </c>
      <c r="Q153" s="448">
        <v>0</v>
      </c>
    </row>
    <row r="154" spans="1:17" ht="38.25" x14ac:dyDescent="0.2">
      <c r="A154" s="81" t="s">
        <v>1487</v>
      </c>
      <c r="B154" s="81" t="s">
        <v>1488</v>
      </c>
      <c r="C154" s="67" t="s">
        <v>165</v>
      </c>
      <c r="D154" s="117" t="s">
        <v>166</v>
      </c>
      <c r="E154" s="117" t="s">
        <v>113</v>
      </c>
      <c r="F154" s="73" t="s">
        <v>164</v>
      </c>
      <c r="G154" s="301">
        <v>444315</v>
      </c>
      <c r="H154" s="83">
        <v>201020</v>
      </c>
      <c r="I154" s="83" t="s">
        <v>39</v>
      </c>
      <c r="J154" s="83" t="s">
        <v>40</v>
      </c>
      <c r="K154" s="83" t="s">
        <v>162</v>
      </c>
      <c r="L154" s="85" t="s">
        <v>163</v>
      </c>
      <c r="M154" s="448">
        <v>0</v>
      </c>
      <c r="N154" s="448" t="s">
        <v>1440</v>
      </c>
      <c r="O154" s="448">
        <v>19792.900000000001</v>
      </c>
      <c r="P154" s="448">
        <v>38063.199999999997</v>
      </c>
      <c r="Q154" s="448">
        <v>83739</v>
      </c>
    </row>
    <row r="155" spans="1:17" ht="25.5" x14ac:dyDescent="0.2">
      <c r="A155" s="81" t="s">
        <v>1487</v>
      </c>
      <c r="B155" s="81" t="s">
        <v>1488</v>
      </c>
      <c r="C155" s="67" t="s">
        <v>188</v>
      </c>
      <c r="D155" s="117" t="s">
        <v>189</v>
      </c>
      <c r="E155" s="117" t="s">
        <v>113</v>
      </c>
      <c r="F155" s="73" t="s">
        <v>187</v>
      </c>
      <c r="G155" s="301">
        <v>45.703099999999999</v>
      </c>
      <c r="H155" s="83">
        <v>20.086500000000001</v>
      </c>
      <c r="I155" s="83" t="s">
        <v>50</v>
      </c>
      <c r="J155" s="83" t="s">
        <v>154</v>
      </c>
      <c r="K155" s="83" t="s">
        <v>185</v>
      </c>
      <c r="L155" s="85" t="s">
        <v>186</v>
      </c>
      <c r="M155" s="448">
        <v>0</v>
      </c>
      <c r="N155" s="448" t="s">
        <v>1440</v>
      </c>
      <c r="O155" s="448">
        <v>4320</v>
      </c>
      <c r="P155" s="448">
        <v>0</v>
      </c>
      <c r="Q155" s="448">
        <v>34600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191</v>
      </c>
      <c r="E156" s="117" t="s">
        <v>113</v>
      </c>
      <c r="F156" s="73" t="s">
        <v>190</v>
      </c>
      <c r="G156" s="301">
        <v>45.622599999999998</v>
      </c>
      <c r="H156" s="83">
        <v>20.036300000000001</v>
      </c>
      <c r="I156" s="83" t="s">
        <v>50</v>
      </c>
      <c r="J156" s="83" t="s">
        <v>154</v>
      </c>
      <c r="K156" s="83" t="s">
        <v>185</v>
      </c>
      <c r="L156" s="85" t="s">
        <v>185</v>
      </c>
      <c r="M156" s="448">
        <v>0</v>
      </c>
      <c r="N156" s="448" t="s">
        <v>1440</v>
      </c>
      <c r="O156" s="448">
        <v>1785</v>
      </c>
      <c r="P156" s="448">
        <v>0</v>
      </c>
      <c r="Q156" s="448">
        <v>50400</v>
      </c>
    </row>
    <row r="157" spans="1:17" x14ac:dyDescent="0.2">
      <c r="A157" s="81" t="s">
        <v>1487</v>
      </c>
      <c r="B157" s="81" t="s">
        <v>1488</v>
      </c>
      <c r="C157" s="67" t="s">
        <v>188</v>
      </c>
      <c r="D157" s="117" t="s">
        <v>193</v>
      </c>
      <c r="E157" s="117" t="s">
        <v>113</v>
      </c>
      <c r="F157" s="73" t="s">
        <v>192</v>
      </c>
      <c r="G157" s="301">
        <v>0</v>
      </c>
      <c r="H157" s="83">
        <v>0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8">
        <v>0</v>
      </c>
      <c r="N157" s="448" t="s">
        <v>1440</v>
      </c>
      <c r="O157" s="448">
        <v>649.4</v>
      </c>
      <c r="P157" s="448">
        <v>0</v>
      </c>
      <c r="Q157" s="448">
        <v>18336</v>
      </c>
    </row>
    <row r="158" spans="1:17" ht="25.5" x14ac:dyDescent="0.2">
      <c r="A158" s="81" t="s">
        <v>1487</v>
      </c>
      <c r="B158" s="81" t="s">
        <v>1488</v>
      </c>
      <c r="C158" s="67" t="s">
        <v>213</v>
      </c>
      <c r="D158" s="117" t="s">
        <v>214</v>
      </c>
      <c r="E158" s="117" t="s">
        <v>113</v>
      </c>
      <c r="F158" s="73" t="s">
        <v>212</v>
      </c>
      <c r="G158" s="301">
        <v>45.248899999999999</v>
      </c>
      <c r="H158" s="83">
        <v>20.964500000000001</v>
      </c>
      <c r="I158" s="83" t="s">
        <v>50</v>
      </c>
      <c r="J158" s="83" t="s">
        <v>209</v>
      </c>
      <c r="K158" s="83" t="s">
        <v>210</v>
      </c>
      <c r="L158" s="85" t="s">
        <v>211</v>
      </c>
      <c r="M158" s="448">
        <v>0</v>
      </c>
      <c r="N158" s="448" t="s">
        <v>1440</v>
      </c>
      <c r="O158" s="448">
        <v>11232</v>
      </c>
      <c r="P158" s="448">
        <v>21600</v>
      </c>
      <c r="Q158" s="448">
        <v>47520</v>
      </c>
    </row>
    <row r="159" spans="1:17" ht="25.5" x14ac:dyDescent="0.2">
      <c r="A159" s="81" t="s">
        <v>1487</v>
      </c>
      <c r="B159" s="81" t="s">
        <v>1488</v>
      </c>
      <c r="C159" s="67" t="s">
        <v>234</v>
      </c>
      <c r="D159" s="117" t="s">
        <v>235</v>
      </c>
      <c r="E159" s="117" t="s">
        <v>113</v>
      </c>
      <c r="F159" s="73" t="s">
        <v>233</v>
      </c>
      <c r="G159" s="301">
        <v>45.371499999999997</v>
      </c>
      <c r="H159" s="83">
        <v>19.790700000000001</v>
      </c>
      <c r="I159" s="83" t="s">
        <v>50</v>
      </c>
      <c r="J159" s="83" t="s">
        <v>154</v>
      </c>
      <c r="K159" s="83" t="s">
        <v>167</v>
      </c>
      <c r="L159" s="85" t="s">
        <v>232</v>
      </c>
      <c r="M159" s="448">
        <v>0</v>
      </c>
      <c r="N159" s="448" t="s">
        <v>1440</v>
      </c>
      <c r="O159" s="448">
        <v>5202</v>
      </c>
      <c r="P159" s="448">
        <v>91800</v>
      </c>
      <c r="Q159" s="448">
        <v>146880</v>
      </c>
    </row>
    <row r="160" spans="1:17" ht="38.25" x14ac:dyDescent="0.2">
      <c r="A160" s="81" t="s">
        <v>1487</v>
      </c>
      <c r="B160" s="81" t="s">
        <v>1488</v>
      </c>
      <c r="C160" s="67" t="s">
        <v>347</v>
      </c>
      <c r="D160" s="117" t="s">
        <v>348</v>
      </c>
      <c r="E160" s="117" t="s">
        <v>113</v>
      </c>
      <c r="F160" s="73" t="s">
        <v>346</v>
      </c>
      <c r="G160" s="301">
        <v>45.25</v>
      </c>
      <c r="H160" s="83">
        <v>19.52</v>
      </c>
      <c r="I160" s="83" t="s">
        <v>50</v>
      </c>
      <c r="J160" s="83" t="s">
        <v>154</v>
      </c>
      <c r="K160" s="83" t="s">
        <v>345</v>
      </c>
      <c r="L160" s="85" t="s">
        <v>345</v>
      </c>
      <c r="M160" s="448">
        <v>0</v>
      </c>
      <c r="N160" s="448" t="s">
        <v>1440</v>
      </c>
      <c r="O160" s="448">
        <v>0</v>
      </c>
      <c r="P160" s="448">
        <v>0</v>
      </c>
      <c r="Q160" s="448">
        <v>0</v>
      </c>
    </row>
    <row r="161" spans="1:17" ht="25.5" x14ac:dyDescent="0.2">
      <c r="A161" s="81" t="s">
        <v>1487</v>
      </c>
      <c r="B161" s="81" t="s">
        <v>1488</v>
      </c>
      <c r="C161" s="67" t="s">
        <v>373</v>
      </c>
      <c r="D161" s="117" t="s">
        <v>374</v>
      </c>
      <c r="E161" s="117" t="s">
        <v>113</v>
      </c>
      <c r="F161" s="73" t="s">
        <v>372</v>
      </c>
      <c r="G161" s="301">
        <v>44.436199999999999</v>
      </c>
      <c r="H161" s="83">
        <v>20.739599999999999</v>
      </c>
      <c r="I161" s="83" t="s">
        <v>39</v>
      </c>
      <c r="J161" s="83" t="s">
        <v>40</v>
      </c>
      <c r="K161" s="83" t="s">
        <v>370</v>
      </c>
      <c r="L161" s="85" t="s">
        <v>371</v>
      </c>
      <c r="M161" s="448">
        <v>0</v>
      </c>
      <c r="N161" s="448" t="s">
        <v>1440</v>
      </c>
      <c r="O161" s="448">
        <v>18720</v>
      </c>
      <c r="P161" s="448">
        <v>36000</v>
      </c>
      <c r="Q161" s="448">
        <v>79200</v>
      </c>
    </row>
    <row r="162" spans="1:17" ht="25.5" x14ac:dyDescent="0.2">
      <c r="A162" s="81" t="s">
        <v>1487</v>
      </c>
      <c r="B162" s="81" t="s">
        <v>1488</v>
      </c>
      <c r="C162" s="67" t="s">
        <v>438</v>
      </c>
      <c r="D162" s="117" t="s">
        <v>439</v>
      </c>
      <c r="E162" s="117" t="s">
        <v>113</v>
      </c>
      <c r="F162" s="73" t="s">
        <v>437</v>
      </c>
      <c r="G162" s="301">
        <v>46.069800000000001</v>
      </c>
      <c r="H162" s="83">
        <v>19.918500000000002</v>
      </c>
      <c r="I162" s="83" t="s">
        <v>50</v>
      </c>
      <c r="J162" s="83" t="s">
        <v>257</v>
      </c>
      <c r="K162" s="83" t="s">
        <v>433</v>
      </c>
      <c r="L162" s="85" t="s">
        <v>436</v>
      </c>
      <c r="M162" s="448">
        <v>0</v>
      </c>
      <c r="N162" s="448" t="s">
        <v>1440</v>
      </c>
      <c r="O162" s="448">
        <v>9051.2999999999993</v>
      </c>
      <c r="P162" s="448">
        <v>17406.3</v>
      </c>
      <c r="Q162" s="448">
        <v>38293.9</v>
      </c>
    </row>
    <row r="163" spans="1:17" ht="25.5" x14ac:dyDescent="0.2">
      <c r="A163" s="81" t="s">
        <v>1487</v>
      </c>
      <c r="B163" s="81" t="s">
        <v>1488</v>
      </c>
      <c r="C163" s="67" t="s">
        <v>463</v>
      </c>
      <c r="D163" s="117" t="s">
        <v>464</v>
      </c>
      <c r="E163" s="117" t="s">
        <v>113</v>
      </c>
      <c r="F163" s="73" t="s">
        <v>462</v>
      </c>
      <c r="G163" s="301">
        <v>45</v>
      </c>
      <c r="H163" s="83">
        <v>20</v>
      </c>
      <c r="I163" s="83" t="s">
        <v>50</v>
      </c>
      <c r="J163" s="83" t="s">
        <v>209</v>
      </c>
      <c r="K163" s="83" t="s">
        <v>286</v>
      </c>
      <c r="L163" s="85" t="s">
        <v>461</v>
      </c>
      <c r="M163" s="448">
        <v>0</v>
      </c>
      <c r="N163" s="448" t="s">
        <v>1440</v>
      </c>
      <c r="O163" s="448">
        <v>1156</v>
      </c>
      <c r="P163" s="448">
        <v>20400</v>
      </c>
      <c r="Q163" s="448">
        <v>32640</v>
      </c>
    </row>
    <row r="164" spans="1:17" ht="51" x14ac:dyDescent="0.2">
      <c r="A164" s="81" t="s">
        <v>1487</v>
      </c>
      <c r="B164" s="81" t="s">
        <v>1488</v>
      </c>
      <c r="C164" s="67" t="s">
        <v>522</v>
      </c>
      <c r="D164" s="117" t="s">
        <v>523</v>
      </c>
      <c r="E164" s="117" t="s">
        <v>113</v>
      </c>
      <c r="F164" s="73" t="s">
        <v>521</v>
      </c>
      <c r="G164" s="301">
        <v>44.399486000000003</v>
      </c>
      <c r="H164" s="83">
        <v>20.663906000000001</v>
      </c>
      <c r="I164" s="83" t="s">
        <v>39</v>
      </c>
      <c r="J164" s="83" t="s">
        <v>40</v>
      </c>
      <c r="K164" s="83" t="s">
        <v>370</v>
      </c>
      <c r="L164" s="85" t="s">
        <v>520</v>
      </c>
      <c r="M164" s="448">
        <v>0</v>
      </c>
      <c r="N164" s="448" t="s">
        <v>1440</v>
      </c>
      <c r="O164" s="448">
        <v>1020</v>
      </c>
      <c r="P164" s="448">
        <v>18000</v>
      </c>
      <c r="Q164" s="448">
        <v>28800</v>
      </c>
    </row>
    <row r="165" spans="1:17" ht="25.5" x14ac:dyDescent="0.2">
      <c r="A165" s="81" t="s">
        <v>1487</v>
      </c>
      <c r="B165" s="81" t="s">
        <v>1488</v>
      </c>
      <c r="C165" s="67" t="s">
        <v>547</v>
      </c>
      <c r="D165" s="117" t="s">
        <v>548</v>
      </c>
      <c r="E165" s="117" t="s">
        <v>113</v>
      </c>
      <c r="F165" s="73" t="s">
        <v>546</v>
      </c>
      <c r="G165" s="301">
        <v>45.665799999999997</v>
      </c>
      <c r="H165" s="83">
        <v>19.688300000000002</v>
      </c>
      <c r="I165" s="83" t="s">
        <v>50</v>
      </c>
      <c r="J165" s="83" t="s">
        <v>69</v>
      </c>
      <c r="K165" s="83" t="s">
        <v>545</v>
      </c>
      <c r="L165" s="85" t="s">
        <v>545</v>
      </c>
      <c r="M165" s="448">
        <v>0</v>
      </c>
      <c r="N165" s="448" t="s">
        <v>1440</v>
      </c>
      <c r="O165" s="448">
        <v>57200</v>
      </c>
      <c r="P165" s="448">
        <v>110000</v>
      </c>
      <c r="Q165" s="448">
        <v>242000</v>
      </c>
    </row>
    <row r="166" spans="1:17" ht="51" x14ac:dyDescent="0.2">
      <c r="A166" s="81" t="s">
        <v>1487</v>
      </c>
      <c r="B166" s="81" t="s">
        <v>1488</v>
      </c>
      <c r="C166" s="67" t="s">
        <v>554</v>
      </c>
      <c r="D166" s="117" t="s">
        <v>555</v>
      </c>
      <c r="E166" s="117" t="s">
        <v>113</v>
      </c>
      <c r="F166" s="73" t="s">
        <v>553</v>
      </c>
      <c r="G166" s="301">
        <v>45.812800000000003</v>
      </c>
      <c r="H166" s="83">
        <v>19.629000000000001</v>
      </c>
      <c r="I166" s="83" t="s">
        <v>50</v>
      </c>
      <c r="J166" s="83" t="s">
        <v>69</v>
      </c>
      <c r="K166" s="83" t="s">
        <v>549</v>
      </c>
      <c r="L166" s="85" t="s">
        <v>549</v>
      </c>
      <c r="M166" s="448">
        <v>0</v>
      </c>
      <c r="N166" s="448" t="s">
        <v>1440</v>
      </c>
      <c r="O166" s="448">
        <v>1275</v>
      </c>
      <c r="P166" s="448">
        <v>22440</v>
      </c>
      <c r="Q166" s="448">
        <v>36000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557</v>
      </c>
      <c r="E167" s="117" t="s">
        <v>113</v>
      </c>
      <c r="F167" s="278" t="s">
        <v>556</v>
      </c>
      <c r="G167" s="301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8">
        <v>0</v>
      </c>
      <c r="N167" s="448" t="s">
        <v>1440</v>
      </c>
      <c r="O167" s="448">
        <v>1700</v>
      </c>
      <c r="P167" s="448">
        <v>30000</v>
      </c>
      <c r="Q167" s="448">
        <v>48000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561</v>
      </c>
      <c r="E168" s="117" t="s">
        <v>113</v>
      </c>
      <c r="F168" s="278" t="s">
        <v>560</v>
      </c>
      <c r="G168" s="301">
        <v>0</v>
      </c>
      <c r="H168" s="83">
        <v>0</v>
      </c>
      <c r="I168" s="83" t="s">
        <v>50</v>
      </c>
      <c r="J168" s="83" t="s">
        <v>51</v>
      </c>
      <c r="K168" s="83" t="s">
        <v>558</v>
      </c>
      <c r="L168" s="85" t="s">
        <v>559</v>
      </c>
      <c r="M168" s="448">
        <v>63.8</v>
      </c>
      <c r="N168" s="448" t="s">
        <v>1440</v>
      </c>
      <c r="O168" s="448">
        <v>4403.3999999999996</v>
      </c>
      <c r="P168" s="448">
        <v>6892.3</v>
      </c>
      <c r="Q168" s="448">
        <v>14039.9</v>
      </c>
    </row>
    <row r="169" spans="1:17" ht="38.25" x14ac:dyDescent="0.2">
      <c r="A169" s="81" t="s">
        <v>1487</v>
      </c>
      <c r="B169" s="81" t="s">
        <v>1488</v>
      </c>
      <c r="C169" s="67" t="s">
        <v>554</v>
      </c>
      <c r="D169" s="117" t="s">
        <v>564</v>
      </c>
      <c r="E169" s="117" t="s">
        <v>113</v>
      </c>
      <c r="F169" s="278" t="s">
        <v>563</v>
      </c>
      <c r="G169" s="301">
        <v>45.518900000000002</v>
      </c>
      <c r="H169" s="83">
        <v>20.3156</v>
      </c>
      <c r="I169" s="83" t="s">
        <v>50</v>
      </c>
      <c r="J169" s="83" t="s">
        <v>51</v>
      </c>
      <c r="K169" s="83" t="s">
        <v>52</v>
      </c>
      <c r="L169" s="85" t="s">
        <v>562</v>
      </c>
      <c r="M169" s="448">
        <v>29.6</v>
      </c>
      <c r="N169" s="448" t="s">
        <v>1440</v>
      </c>
      <c r="O169" s="448">
        <v>2040.4</v>
      </c>
      <c r="P169" s="448">
        <v>3193.7</v>
      </c>
      <c r="Q169" s="448">
        <v>6505.6</v>
      </c>
    </row>
    <row r="170" spans="1:17" ht="38.25" x14ac:dyDescent="0.2">
      <c r="A170" s="81" t="s">
        <v>1487</v>
      </c>
      <c r="B170" s="81" t="s">
        <v>1488</v>
      </c>
      <c r="C170" s="67" t="s">
        <v>598</v>
      </c>
      <c r="D170" s="117" t="s">
        <v>599</v>
      </c>
      <c r="E170" s="117" t="s">
        <v>113</v>
      </c>
      <c r="F170" s="278" t="s">
        <v>597</v>
      </c>
      <c r="G170" s="301">
        <v>44</v>
      </c>
      <c r="H170" s="83">
        <v>21</v>
      </c>
      <c r="I170" s="83" t="s">
        <v>77</v>
      </c>
      <c r="J170" s="83" t="s">
        <v>421</v>
      </c>
      <c r="K170" s="83" t="s">
        <v>595</v>
      </c>
      <c r="L170" s="85" t="s">
        <v>596</v>
      </c>
      <c r="M170" s="448">
        <v>0</v>
      </c>
      <c r="N170" s="448" t="s">
        <v>1440</v>
      </c>
      <c r="O170" s="448">
        <v>14705.3</v>
      </c>
      <c r="P170" s="448">
        <v>23017</v>
      </c>
      <c r="Q170" s="448">
        <v>46886.400000000001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603</v>
      </c>
      <c r="E171" s="117" t="s">
        <v>113</v>
      </c>
      <c r="F171" s="278" t="s">
        <v>602</v>
      </c>
      <c r="G171" s="301">
        <v>44.237499999999997</v>
      </c>
      <c r="H171" s="83">
        <v>21.1051</v>
      </c>
      <c r="I171" s="83" t="s">
        <v>194</v>
      </c>
      <c r="J171" s="83" t="s">
        <v>524</v>
      </c>
      <c r="K171" s="83" t="s">
        <v>600</v>
      </c>
      <c r="L171" s="85" t="s">
        <v>601</v>
      </c>
      <c r="M171" s="448">
        <v>0</v>
      </c>
      <c r="N171" s="448" t="s">
        <v>1440</v>
      </c>
      <c r="O171" s="448">
        <v>7038.3</v>
      </c>
      <c r="P171" s="448">
        <v>11016.4</v>
      </c>
      <c r="Q171" s="448">
        <v>22440.9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606</v>
      </c>
      <c r="E172" s="117" t="s">
        <v>113</v>
      </c>
      <c r="F172" s="278" t="s">
        <v>605</v>
      </c>
      <c r="G172" s="301">
        <v>44</v>
      </c>
      <c r="H172" s="83">
        <v>21</v>
      </c>
      <c r="I172" s="83" t="s">
        <v>194</v>
      </c>
      <c r="J172" s="83" t="s">
        <v>524</v>
      </c>
      <c r="K172" s="83" t="s">
        <v>600</v>
      </c>
      <c r="L172" s="85" t="s">
        <v>604</v>
      </c>
      <c r="M172" s="448">
        <v>0</v>
      </c>
      <c r="N172" s="448" t="s">
        <v>1440</v>
      </c>
      <c r="O172" s="448">
        <v>6709.6</v>
      </c>
      <c r="P172" s="448">
        <v>10501.9</v>
      </c>
      <c r="Q172" s="448">
        <v>21392.799999999999</v>
      </c>
    </row>
    <row r="173" spans="1:17" ht="38.25" x14ac:dyDescent="0.2">
      <c r="A173" s="81" t="s">
        <v>1487</v>
      </c>
      <c r="B173" s="81" t="s">
        <v>1488</v>
      </c>
      <c r="C173" s="67" t="s">
        <v>622</v>
      </c>
      <c r="D173" s="117" t="s">
        <v>623</v>
      </c>
      <c r="E173" s="117" t="s">
        <v>113</v>
      </c>
      <c r="F173" s="278" t="s">
        <v>621</v>
      </c>
      <c r="G173" s="301">
        <v>44.530900000000003</v>
      </c>
      <c r="H173" s="83">
        <v>20.877700000000001</v>
      </c>
      <c r="I173" s="83" t="s">
        <v>194</v>
      </c>
      <c r="J173" s="83" t="s">
        <v>524</v>
      </c>
      <c r="K173" s="83" t="s">
        <v>525</v>
      </c>
      <c r="L173" s="85" t="s">
        <v>620</v>
      </c>
      <c r="M173" s="448">
        <v>0</v>
      </c>
      <c r="N173" s="448" t="s">
        <v>1440</v>
      </c>
      <c r="O173" s="448">
        <v>1190</v>
      </c>
      <c r="P173" s="448">
        <v>21000</v>
      </c>
      <c r="Q173" s="448">
        <v>33600</v>
      </c>
    </row>
    <row r="174" spans="1:17" ht="38.25" x14ac:dyDescent="0.2">
      <c r="A174" s="81" t="s">
        <v>1487</v>
      </c>
      <c r="B174" s="81" t="s">
        <v>1488</v>
      </c>
      <c r="C174" s="67" t="s">
        <v>626</v>
      </c>
      <c r="D174" s="117" t="s">
        <v>627</v>
      </c>
      <c r="E174" s="117" t="s">
        <v>113</v>
      </c>
      <c r="F174" s="278" t="s">
        <v>625</v>
      </c>
      <c r="G174" s="301">
        <v>45.612299999999998</v>
      </c>
      <c r="H174" s="83">
        <v>19.369</v>
      </c>
      <c r="I174" s="83" t="s">
        <v>50</v>
      </c>
      <c r="J174" s="83" t="s">
        <v>118</v>
      </c>
      <c r="K174" s="83" t="s">
        <v>173</v>
      </c>
      <c r="L174" s="85" t="s">
        <v>624</v>
      </c>
      <c r="M174" s="448">
        <v>0</v>
      </c>
      <c r="N174" s="448" t="s">
        <v>1440</v>
      </c>
      <c r="O174" s="448">
        <v>2172.6</v>
      </c>
      <c r="P174" s="448">
        <v>38340</v>
      </c>
      <c r="Q174" s="448">
        <v>61344</v>
      </c>
    </row>
    <row r="175" spans="1:17" ht="38.25" x14ac:dyDescent="0.2">
      <c r="A175" s="81" t="s">
        <v>1487</v>
      </c>
      <c r="B175" s="81" t="s">
        <v>1488</v>
      </c>
      <c r="C175" s="67" t="s">
        <v>658</v>
      </c>
      <c r="D175" s="117" t="s">
        <v>659</v>
      </c>
      <c r="E175" s="117" t="s">
        <v>113</v>
      </c>
      <c r="F175" s="278" t="s">
        <v>657</v>
      </c>
      <c r="G175" s="301">
        <v>44.622300000000003</v>
      </c>
      <c r="H175" s="83">
        <v>21.185500000000001</v>
      </c>
      <c r="I175" s="83" t="s">
        <v>194</v>
      </c>
      <c r="J175" s="83" t="s">
        <v>638</v>
      </c>
      <c r="K175" s="83" t="s">
        <v>656</v>
      </c>
      <c r="L175" s="85" t="s">
        <v>656</v>
      </c>
      <c r="M175" s="448">
        <v>0</v>
      </c>
      <c r="N175" s="448" t="s">
        <v>1440</v>
      </c>
      <c r="O175" s="448">
        <v>2967.1</v>
      </c>
      <c r="P175" s="448">
        <v>4644.1000000000004</v>
      </c>
      <c r="Q175" s="448">
        <v>9460.2000000000007</v>
      </c>
    </row>
    <row r="176" spans="1:17" ht="38.25" x14ac:dyDescent="0.2">
      <c r="A176" s="81" t="s">
        <v>1487</v>
      </c>
      <c r="B176" s="81" t="s">
        <v>1488</v>
      </c>
      <c r="C176" s="67" t="s">
        <v>711</v>
      </c>
      <c r="D176" s="117" t="s">
        <v>712</v>
      </c>
      <c r="E176" s="117" t="s">
        <v>113</v>
      </c>
      <c r="F176" s="278" t="s">
        <v>710</v>
      </c>
      <c r="G176" s="301">
        <v>43.997199999999999</v>
      </c>
      <c r="H176" s="83">
        <v>21.288799999999998</v>
      </c>
      <c r="I176" s="83" t="s">
        <v>77</v>
      </c>
      <c r="J176" s="83" t="s">
        <v>421</v>
      </c>
      <c r="K176" s="83" t="s">
        <v>506</v>
      </c>
      <c r="L176" s="85" t="s">
        <v>709</v>
      </c>
      <c r="M176" s="448">
        <v>0</v>
      </c>
      <c r="N176" s="448" t="s">
        <v>1440</v>
      </c>
      <c r="O176" s="448">
        <v>4308</v>
      </c>
      <c r="P176" s="448">
        <v>76020</v>
      </c>
      <c r="Q176" s="448">
        <v>121632</v>
      </c>
    </row>
    <row r="177" spans="1:17" ht="25.5" x14ac:dyDescent="0.2">
      <c r="A177" s="81" t="s">
        <v>1487</v>
      </c>
      <c r="B177" s="81" t="s">
        <v>1488</v>
      </c>
      <c r="C177" s="67" t="s">
        <v>711</v>
      </c>
      <c r="D177" s="117" t="s">
        <v>715</v>
      </c>
      <c r="E177" s="117" t="s">
        <v>113</v>
      </c>
      <c r="F177" s="278" t="s">
        <v>714</v>
      </c>
      <c r="G177" s="301">
        <v>44.381799999999998</v>
      </c>
      <c r="H177" s="83">
        <v>21.084099999999999</v>
      </c>
      <c r="I177" s="83" t="s">
        <v>194</v>
      </c>
      <c r="J177" s="83" t="s">
        <v>524</v>
      </c>
      <c r="K177" s="83" t="s">
        <v>600</v>
      </c>
      <c r="L177" s="85" t="s">
        <v>713</v>
      </c>
      <c r="M177" s="448">
        <v>0</v>
      </c>
      <c r="N177" s="448" t="s">
        <v>1440</v>
      </c>
      <c r="O177" s="448">
        <v>10462</v>
      </c>
      <c r="P177" s="448">
        <v>20120</v>
      </c>
      <c r="Q177" s="448">
        <v>44264</v>
      </c>
    </row>
    <row r="178" spans="1:17" ht="38.25" x14ac:dyDescent="0.2">
      <c r="A178" s="81" t="s">
        <v>1487</v>
      </c>
      <c r="B178" s="81" t="s">
        <v>1488</v>
      </c>
      <c r="C178" s="67" t="s">
        <v>746</v>
      </c>
      <c r="D178" s="117" t="s">
        <v>747</v>
      </c>
      <c r="E178" s="117" t="s">
        <v>113</v>
      </c>
      <c r="F178" s="278" t="s">
        <v>745</v>
      </c>
      <c r="G178" s="301">
        <v>45.706600000000002</v>
      </c>
      <c r="H178" s="83">
        <v>19.666499999999999</v>
      </c>
      <c r="I178" s="83" t="s">
        <v>50</v>
      </c>
      <c r="J178" s="83" t="s">
        <v>69</v>
      </c>
      <c r="K178" s="83" t="s">
        <v>545</v>
      </c>
      <c r="L178" s="85" t="s">
        <v>545</v>
      </c>
      <c r="M178" s="448">
        <v>0</v>
      </c>
      <c r="N178" s="448" t="s">
        <v>1440</v>
      </c>
      <c r="O178" s="448">
        <v>8043.8</v>
      </c>
      <c r="P178" s="448">
        <v>15468.8</v>
      </c>
      <c r="Q178" s="448">
        <v>34031.4</v>
      </c>
    </row>
    <row r="179" spans="1:17" ht="127.5" x14ac:dyDescent="0.2">
      <c r="A179" s="81" t="s">
        <v>1487</v>
      </c>
      <c r="B179" s="81" t="s">
        <v>1488</v>
      </c>
      <c r="C179" s="67" t="s">
        <v>769</v>
      </c>
      <c r="D179" s="117" t="s">
        <v>769</v>
      </c>
      <c r="E179" s="117" t="s">
        <v>113</v>
      </c>
      <c r="F179" s="278" t="s">
        <v>768</v>
      </c>
      <c r="G179" s="301">
        <v>44.584499999999998</v>
      </c>
      <c r="H179" s="83">
        <v>21.003599999999999</v>
      </c>
      <c r="I179" s="83" t="s">
        <v>194</v>
      </c>
      <c r="J179" s="83" t="s">
        <v>524</v>
      </c>
      <c r="K179" s="83" t="s">
        <v>766</v>
      </c>
      <c r="L179" s="85" t="s">
        <v>767</v>
      </c>
      <c r="M179" s="448">
        <v>0</v>
      </c>
      <c r="N179" s="448" t="s">
        <v>1440</v>
      </c>
      <c r="O179" s="448">
        <v>680</v>
      </c>
      <c r="P179" s="448">
        <v>12000</v>
      </c>
      <c r="Q179" s="448">
        <v>19200</v>
      </c>
    </row>
    <row r="180" spans="1:17" ht="38.25" x14ac:dyDescent="0.2">
      <c r="A180" s="81" t="s">
        <v>1487</v>
      </c>
      <c r="B180" s="81" t="s">
        <v>1488</v>
      </c>
      <c r="C180" s="67" t="s">
        <v>771</v>
      </c>
      <c r="D180" s="117" t="s">
        <v>772</v>
      </c>
      <c r="E180" s="117" t="s">
        <v>113</v>
      </c>
      <c r="F180" s="278" t="s">
        <v>770</v>
      </c>
      <c r="G180" s="301">
        <v>45.236699999999999</v>
      </c>
      <c r="H180" s="83">
        <v>21.1158</v>
      </c>
      <c r="I180" s="83" t="s">
        <v>50</v>
      </c>
      <c r="J180" s="83" t="s">
        <v>209</v>
      </c>
      <c r="K180" s="83" t="s">
        <v>210</v>
      </c>
      <c r="L180" s="85" t="s">
        <v>210</v>
      </c>
      <c r="M180" s="448">
        <v>408</v>
      </c>
      <c r="N180" s="448" t="s">
        <v>1440</v>
      </c>
      <c r="O180" s="448">
        <v>7037</v>
      </c>
      <c r="P180" s="448">
        <v>11014</v>
      </c>
      <c r="Q180" s="448">
        <v>110.4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775</v>
      </c>
      <c r="E181" s="117" t="s">
        <v>113</v>
      </c>
      <c r="F181" s="278" t="s">
        <v>774</v>
      </c>
      <c r="G181" s="301">
        <v>45.241799999999998</v>
      </c>
      <c r="H181" s="83">
        <v>21.032299999999999</v>
      </c>
      <c r="I181" s="83" t="s">
        <v>50</v>
      </c>
      <c r="J181" s="83" t="s">
        <v>209</v>
      </c>
      <c r="K181" s="83" t="s">
        <v>210</v>
      </c>
      <c r="L181" s="85" t="s">
        <v>773</v>
      </c>
      <c r="M181" s="448">
        <v>167</v>
      </c>
      <c r="N181" s="448" t="s">
        <v>1440</v>
      </c>
      <c r="O181" s="448">
        <v>11501</v>
      </c>
      <c r="P181" s="448">
        <v>18002</v>
      </c>
      <c r="Q181" s="448">
        <v>36672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778</v>
      </c>
      <c r="E182" s="117" t="s">
        <v>113</v>
      </c>
      <c r="F182" s="278" t="s">
        <v>777</v>
      </c>
      <c r="G182" s="301">
        <v>45.102800000000002</v>
      </c>
      <c r="H182" s="83">
        <v>21.298400000000001</v>
      </c>
      <c r="I182" s="83" t="s">
        <v>50</v>
      </c>
      <c r="J182" s="83" t="s">
        <v>209</v>
      </c>
      <c r="K182" s="83" t="s">
        <v>776</v>
      </c>
      <c r="L182" s="85" t="s">
        <v>776</v>
      </c>
      <c r="M182" s="448">
        <v>19</v>
      </c>
      <c r="N182" s="448" t="s">
        <v>1440</v>
      </c>
      <c r="O182" s="448">
        <v>1349</v>
      </c>
      <c r="P182" s="448">
        <v>2112</v>
      </c>
      <c r="Q182" s="448">
        <v>163.19999999999999</v>
      </c>
    </row>
    <row r="183" spans="1:17" ht="25.5" x14ac:dyDescent="0.2">
      <c r="A183" s="81" t="s">
        <v>1487</v>
      </c>
      <c r="B183" s="81" t="s">
        <v>1488</v>
      </c>
      <c r="C183" s="67" t="s">
        <v>771</v>
      </c>
      <c r="D183" s="117" t="s">
        <v>781</v>
      </c>
      <c r="E183" s="117" t="s">
        <v>113</v>
      </c>
      <c r="F183" s="278" t="s">
        <v>780</v>
      </c>
      <c r="G183" s="301">
        <v>44.365099999999998</v>
      </c>
      <c r="H183" s="83">
        <v>20.1328</v>
      </c>
      <c r="I183" s="83" t="s">
        <v>77</v>
      </c>
      <c r="J183" s="83" t="s">
        <v>486</v>
      </c>
      <c r="K183" s="83" t="s">
        <v>487</v>
      </c>
      <c r="L183" s="85" t="s">
        <v>779</v>
      </c>
      <c r="M183" s="448">
        <v>166</v>
      </c>
      <c r="N183" s="448" t="s">
        <v>1440</v>
      </c>
      <c r="O183" s="448">
        <v>11470</v>
      </c>
      <c r="P183" s="448">
        <v>17953</v>
      </c>
      <c r="Q183" s="448">
        <v>182</v>
      </c>
    </row>
    <row r="184" spans="1:17" ht="51" x14ac:dyDescent="0.2">
      <c r="A184" s="81" t="s">
        <v>1487</v>
      </c>
      <c r="B184" s="81" t="s">
        <v>1488</v>
      </c>
      <c r="C184" s="67" t="s">
        <v>904</v>
      </c>
      <c r="D184" s="117" t="s">
        <v>905</v>
      </c>
      <c r="E184" s="117" t="s">
        <v>113</v>
      </c>
      <c r="F184" s="278" t="s">
        <v>903</v>
      </c>
      <c r="G184" s="301">
        <v>45</v>
      </c>
      <c r="H184" s="83">
        <v>19</v>
      </c>
      <c r="I184" s="83" t="s">
        <v>50</v>
      </c>
      <c r="J184" s="83" t="s">
        <v>154</v>
      </c>
      <c r="K184" s="83" t="s">
        <v>901</v>
      </c>
      <c r="L184" s="85" t="s">
        <v>902</v>
      </c>
      <c r="M184" s="448">
        <v>0</v>
      </c>
      <c r="N184" s="448" t="s">
        <v>1440</v>
      </c>
      <c r="O184" s="448">
        <v>0</v>
      </c>
      <c r="P184" s="448">
        <v>0</v>
      </c>
      <c r="Q184" s="448">
        <v>0</v>
      </c>
    </row>
    <row r="185" spans="1:17" ht="25.5" x14ac:dyDescent="0.2">
      <c r="A185" s="81" t="s">
        <v>1487</v>
      </c>
      <c r="B185" s="81" t="s">
        <v>1488</v>
      </c>
      <c r="C185" s="67" t="s">
        <v>920</v>
      </c>
      <c r="D185" s="117" t="s">
        <v>921</v>
      </c>
      <c r="E185" s="117" t="s">
        <v>113</v>
      </c>
      <c r="F185" s="278" t="s">
        <v>919</v>
      </c>
      <c r="G185" s="301">
        <v>45.686549100000001</v>
      </c>
      <c r="H185" s="83">
        <v>19.473337799999999</v>
      </c>
      <c r="I185" s="83" t="s">
        <v>50</v>
      </c>
      <c r="J185" s="83" t="s">
        <v>118</v>
      </c>
      <c r="K185" s="83" t="s">
        <v>173</v>
      </c>
      <c r="L185" s="85" t="s">
        <v>174</v>
      </c>
      <c r="M185" s="448">
        <v>0</v>
      </c>
      <c r="N185" s="448" t="s">
        <v>1440</v>
      </c>
      <c r="O185" s="448">
        <v>5961.6</v>
      </c>
      <c r="P185" s="448">
        <v>9331.2000000000007</v>
      </c>
      <c r="Q185" s="448">
        <v>19008</v>
      </c>
    </row>
    <row r="186" spans="1:17" ht="38.25" x14ac:dyDescent="0.2">
      <c r="A186" s="81" t="s">
        <v>1487</v>
      </c>
      <c r="B186" s="81" t="s">
        <v>1488</v>
      </c>
      <c r="C186" s="67" t="s">
        <v>923</v>
      </c>
      <c r="D186" s="117" t="s">
        <v>924</v>
      </c>
      <c r="E186" s="117" t="s">
        <v>113</v>
      </c>
      <c r="F186" s="278" t="s">
        <v>922</v>
      </c>
      <c r="G186" s="301">
        <v>44</v>
      </c>
      <c r="H186" s="83">
        <v>20</v>
      </c>
      <c r="I186" s="83" t="s">
        <v>77</v>
      </c>
      <c r="J186" s="83" t="s">
        <v>78</v>
      </c>
      <c r="K186" s="83" t="s">
        <v>79</v>
      </c>
      <c r="L186" s="85" t="s">
        <v>79</v>
      </c>
      <c r="M186" s="448">
        <v>0</v>
      </c>
      <c r="N186" s="448" t="s">
        <v>1440</v>
      </c>
      <c r="O186" s="448">
        <v>3175.9</v>
      </c>
      <c r="P186" s="448">
        <v>4970.8999999999996</v>
      </c>
      <c r="Q186" s="448">
        <v>10126</v>
      </c>
    </row>
    <row r="187" spans="1:17" x14ac:dyDescent="0.2">
      <c r="A187" s="81" t="s">
        <v>1487</v>
      </c>
      <c r="B187" s="81" t="s">
        <v>1488</v>
      </c>
      <c r="C187" s="67" t="s">
        <v>935</v>
      </c>
      <c r="D187" s="117" t="s">
        <v>936</v>
      </c>
      <c r="E187" s="117" t="s">
        <v>113</v>
      </c>
      <c r="F187" s="278" t="s">
        <v>934</v>
      </c>
      <c r="G187" s="301">
        <v>44</v>
      </c>
      <c r="H187" s="83">
        <v>20</v>
      </c>
      <c r="I187" s="83" t="s">
        <v>50</v>
      </c>
      <c r="J187" s="83" t="s">
        <v>51</v>
      </c>
      <c r="K187" s="83" t="s">
        <v>558</v>
      </c>
      <c r="L187" s="85" t="s">
        <v>933</v>
      </c>
      <c r="M187" s="448">
        <v>0</v>
      </c>
      <c r="N187" s="448" t="s">
        <v>1440</v>
      </c>
      <c r="O187" s="448">
        <v>0</v>
      </c>
      <c r="P187" s="448">
        <v>0</v>
      </c>
      <c r="Q187" s="448">
        <v>0</v>
      </c>
    </row>
    <row r="188" spans="1:17" ht="25.5" x14ac:dyDescent="0.2">
      <c r="A188" s="81" t="s">
        <v>1487</v>
      </c>
      <c r="B188" s="81" t="s">
        <v>1488</v>
      </c>
      <c r="C188" s="67" t="s">
        <v>935</v>
      </c>
      <c r="D188" s="117" t="s">
        <v>940</v>
      </c>
      <c r="E188" s="117" t="s">
        <v>113</v>
      </c>
      <c r="F188" s="278" t="s">
        <v>939</v>
      </c>
      <c r="G188" s="301">
        <v>44</v>
      </c>
      <c r="H188" s="83">
        <v>20</v>
      </c>
      <c r="I188" s="83" t="s">
        <v>50</v>
      </c>
      <c r="J188" s="83" t="s">
        <v>51</v>
      </c>
      <c r="K188" s="83" t="s">
        <v>937</v>
      </c>
      <c r="L188" s="85" t="s">
        <v>938</v>
      </c>
      <c r="M188" s="448">
        <v>0</v>
      </c>
      <c r="N188" s="448" t="s">
        <v>1440</v>
      </c>
      <c r="O188" s="448">
        <v>0</v>
      </c>
      <c r="P188" s="448">
        <v>0</v>
      </c>
      <c r="Q188" s="448">
        <v>0</v>
      </c>
    </row>
    <row r="189" spans="1:17" ht="38.25" x14ac:dyDescent="0.2">
      <c r="A189" s="81" t="s">
        <v>1487</v>
      </c>
      <c r="B189" s="81" t="s">
        <v>1488</v>
      </c>
      <c r="C189" s="67" t="s">
        <v>935</v>
      </c>
      <c r="D189" s="117" t="s">
        <v>943</v>
      </c>
      <c r="E189" s="117" t="s">
        <v>113</v>
      </c>
      <c r="F189" s="278" t="s">
        <v>942</v>
      </c>
      <c r="G189" s="301">
        <v>45.589799999999997</v>
      </c>
      <c r="H189" s="83">
        <v>20.555499999999999</v>
      </c>
      <c r="I189" s="83" t="s">
        <v>50</v>
      </c>
      <c r="J189" s="83" t="s">
        <v>51</v>
      </c>
      <c r="K189" s="83" t="s">
        <v>937</v>
      </c>
      <c r="L189" s="85" t="s">
        <v>941</v>
      </c>
      <c r="M189" s="448">
        <v>0</v>
      </c>
      <c r="N189" s="448" t="s">
        <v>1440</v>
      </c>
      <c r="O189" s="448">
        <v>10221.200000000001</v>
      </c>
      <c r="P189" s="448">
        <v>15998.4</v>
      </c>
      <c r="Q189" s="448">
        <v>32589.3</v>
      </c>
    </row>
    <row r="190" spans="1:17" x14ac:dyDescent="0.2">
      <c r="A190" s="81" t="s">
        <v>1487</v>
      </c>
      <c r="B190" s="81" t="s">
        <v>1488</v>
      </c>
      <c r="C190" s="67" t="s">
        <v>935</v>
      </c>
      <c r="D190" s="117" t="s">
        <v>946</v>
      </c>
      <c r="E190" s="117" t="s">
        <v>113</v>
      </c>
      <c r="F190" s="278" t="s">
        <v>945</v>
      </c>
      <c r="G190" s="301">
        <v>45.661499999999997</v>
      </c>
      <c r="H190" s="83">
        <v>20.790099999999999</v>
      </c>
      <c r="I190" s="83" t="s">
        <v>50</v>
      </c>
      <c r="J190" s="83" t="s">
        <v>51</v>
      </c>
      <c r="K190" s="83" t="s">
        <v>937</v>
      </c>
      <c r="L190" s="85" t="s">
        <v>944</v>
      </c>
      <c r="M190" s="448">
        <v>0</v>
      </c>
      <c r="N190" s="448" t="s">
        <v>1440</v>
      </c>
      <c r="O190" s="448">
        <v>8837</v>
      </c>
      <c r="P190" s="448">
        <v>13831.8</v>
      </c>
      <c r="Q190" s="448">
        <v>28175.8</v>
      </c>
    </row>
    <row r="191" spans="1:17" ht="25.5" x14ac:dyDescent="0.2">
      <c r="A191" s="81" t="s">
        <v>1487</v>
      </c>
      <c r="B191" s="81" t="s">
        <v>1488</v>
      </c>
      <c r="C191" s="67" t="s">
        <v>935</v>
      </c>
      <c r="D191" s="117" t="s">
        <v>949</v>
      </c>
      <c r="E191" s="117" t="s">
        <v>113</v>
      </c>
      <c r="F191" s="278" t="s">
        <v>948</v>
      </c>
      <c r="G191" s="301">
        <v>45.566899999999997</v>
      </c>
      <c r="H191" s="83">
        <v>20.713999999999999</v>
      </c>
      <c r="I191" s="83" t="s">
        <v>50</v>
      </c>
      <c r="J191" s="83" t="s">
        <v>51</v>
      </c>
      <c r="K191" s="83" t="s">
        <v>937</v>
      </c>
      <c r="L191" s="85" t="s">
        <v>947</v>
      </c>
      <c r="M191" s="448">
        <v>0</v>
      </c>
      <c r="N191" s="448" t="s">
        <v>1440</v>
      </c>
      <c r="O191" s="448">
        <v>8713.7999999999993</v>
      </c>
      <c r="P191" s="448">
        <v>13638.4</v>
      </c>
      <c r="Q191" s="448">
        <v>27781.8</v>
      </c>
    </row>
    <row r="192" spans="1:17" x14ac:dyDescent="0.2">
      <c r="A192" s="81" t="s">
        <v>1487</v>
      </c>
      <c r="B192" s="81" t="s">
        <v>1488</v>
      </c>
      <c r="C192" s="67" t="s">
        <v>935</v>
      </c>
      <c r="D192" s="117" t="s">
        <v>952</v>
      </c>
      <c r="E192" s="117" t="s">
        <v>113</v>
      </c>
      <c r="F192" s="278" t="s">
        <v>951</v>
      </c>
      <c r="G192" s="301">
        <v>44</v>
      </c>
      <c r="H192" s="83">
        <v>20</v>
      </c>
      <c r="I192" s="83" t="s">
        <v>50</v>
      </c>
      <c r="J192" s="83" t="s">
        <v>51</v>
      </c>
      <c r="K192" s="83" t="s">
        <v>937</v>
      </c>
      <c r="L192" s="85" t="s">
        <v>950</v>
      </c>
      <c r="M192" s="448">
        <v>0</v>
      </c>
      <c r="N192" s="448" t="s">
        <v>1440</v>
      </c>
      <c r="O192" s="448">
        <v>0</v>
      </c>
      <c r="P192" s="448">
        <v>0</v>
      </c>
      <c r="Q192" s="448">
        <v>0</v>
      </c>
    </row>
    <row r="193" spans="1:17" ht="38.25" x14ac:dyDescent="0.2">
      <c r="A193" s="81" t="s">
        <v>1487</v>
      </c>
      <c r="B193" s="81" t="s">
        <v>1488</v>
      </c>
      <c r="C193" s="67" t="s">
        <v>959</v>
      </c>
      <c r="D193" s="117" t="s">
        <v>960</v>
      </c>
      <c r="E193" s="117" t="s">
        <v>113</v>
      </c>
      <c r="F193" s="278" t="s">
        <v>958</v>
      </c>
      <c r="G193" s="301">
        <v>44</v>
      </c>
      <c r="H193" s="83">
        <v>21</v>
      </c>
      <c r="I193" s="83" t="s">
        <v>50</v>
      </c>
      <c r="J193" s="83" t="s">
        <v>209</v>
      </c>
      <c r="K193" s="83" t="s">
        <v>776</v>
      </c>
      <c r="L193" s="85" t="s">
        <v>855</v>
      </c>
      <c r="M193" s="448">
        <v>0</v>
      </c>
      <c r="N193" s="448" t="s">
        <v>1440</v>
      </c>
      <c r="O193" s="448">
        <v>0</v>
      </c>
      <c r="P193" s="448">
        <v>0</v>
      </c>
      <c r="Q193" s="448">
        <v>0</v>
      </c>
    </row>
    <row r="194" spans="1:17" ht="51" x14ac:dyDescent="0.2">
      <c r="A194" s="81" t="s">
        <v>1487</v>
      </c>
      <c r="B194" s="81" t="s">
        <v>1488</v>
      </c>
      <c r="C194" s="67" t="s">
        <v>971</v>
      </c>
      <c r="D194" s="117" t="s">
        <v>972</v>
      </c>
      <c r="E194" s="117" t="s">
        <v>113</v>
      </c>
      <c r="F194" s="278" t="s">
        <v>970</v>
      </c>
      <c r="G194" s="301">
        <v>45.125399999999999</v>
      </c>
      <c r="H194" s="83">
        <v>20.505800000000001</v>
      </c>
      <c r="I194" s="83" t="s">
        <v>50</v>
      </c>
      <c r="J194" s="83" t="s">
        <v>209</v>
      </c>
      <c r="K194" s="83" t="s">
        <v>465</v>
      </c>
      <c r="L194" s="85" t="s">
        <v>465</v>
      </c>
      <c r="M194" s="448">
        <v>0</v>
      </c>
      <c r="N194" s="448" t="s">
        <v>1440</v>
      </c>
      <c r="O194" s="448">
        <v>0</v>
      </c>
      <c r="P194" s="448">
        <v>0</v>
      </c>
      <c r="Q194" s="448">
        <v>0</v>
      </c>
    </row>
    <row r="195" spans="1:17" ht="25.5" x14ac:dyDescent="0.2">
      <c r="A195" s="81" t="s">
        <v>1487</v>
      </c>
      <c r="B195" s="81" t="s">
        <v>1488</v>
      </c>
      <c r="C195" s="67" t="s">
        <v>976</v>
      </c>
      <c r="D195" s="117" t="s">
        <v>977</v>
      </c>
      <c r="E195" s="117" t="s">
        <v>113</v>
      </c>
      <c r="F195" s="278" t="s">
        <v>975</v>
      </c>
      <c r="G195" s="301">
        <v>44503406</v>
      </c>
      <c r="H195" s="83">
        <v>21295936</v>
      </c>
      <c r="I195" s="83" t="s">
        <v>194</v>
      </c>
      <c r="J195" s="83" t="s">
        <v>638</v>
      </c>
      <c r="K195" s="83" t="s">
        <v>973</v>
      </c>
      <c r="L195" s="85" t="s">
        <v>974</v>
      </c>
      <c r="M195" s="448">
        <v>0</v>
      </c>
      <c r="N195" s="448" t="s">
        <v>1440</v>
      </c>
      <c r="O195" s="448">
        <v>14976</v>
      </c>
      <c r="P195" s="448">
        <v>28800</v>
      </c>
      <c r="Q195" s="448">
        <v>63360</v>
      </c>
    </row>
    <row r="196" spans="1:17" ht="25.5" x14ac:dyDescent="0.2">
      <c r="A196" s="81" t="s">
        <v>1487</v>
      </c>
      <c r="B196" s="81" t="s">
        <v>1488</v>
      </c>
      <c r="C196" s="67" t="s">
        <v>979</v>
      </c>
      <c r="D196" s="117" t="s">
        <v>980</v>
      </c>
      <c r="E196" s="117" t="s">
        <v>113</v>
      </c>
      <c r="F196" s="278" t="s">
        <v>978</v>
      </c>
      <c r="G196" s="301">
        <v>45.6111</v>
      </c>
      <c r="H196" s="83">
        <v>19.367699999999999</v>
      </c>
      <c r="I196" s="83" t="s">
        <v>50</v>
      </c>
      <c r="J196" s="83" t="s">
        <v>118</v>
      </c>
      <c r="K196" s="83" t="s">
        <v>173</v>
      </c>
      <c r="L196" s="85" t="s">
        <v>624</v>
      </c>
      <c r="M196" s="448">
        <v>0</v>
      </c>
      <c r="N196" s="448" t="s">
        <v>1440</v>
      </c>
      <c r="O196" s="448">
        <v>8320</v>
      </c>
      <c r="P196" s="448">
        <v>16000</v>
      </c>
      <c r="Q196" s="448">
        <v>35200</v>
      </c>
    </row>
    <row r="197" spans="1:17" ht="38.25" x14ac:dyDescent="0.2">
      <c r="A197" s="81" t="s">
        <v>1487</v>
      </c>
      <c r="B197" s="81" t="s">
        <v>1488</v>
      </c>
      <c r="C197" s="67" t="s">
        <v>658</v>
      </c>
      <c r="D197" s="117" t="s">
        <v>663</v>
      </c>
      <c r="E197" s="117" t="s">
        <v>664</v>
      </c>
      <c r="F197" s="278" t="s">
        <v>662</v>
      </c>
      <c r="G197" s="301">
        <v>44218089</v>
      </c>
      <c r="H197" s="83">
        <v>21204035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448">
        <v>0</v>
      </c>
      <c r="N197" s="448" t="s">
        <v>1440</v>
      </c>
      <c r="O197" s="448">
        <v>496.8</v>
      </c>
      <c r="P197" s="448">
        <v>8767.5</v>
      </c>
      <c r="Q197" s="448">
        <v>14028</v>
      </c>
    </row>
    <row r="198" spans="1:17" ht="25.5" x14ac:dyDescent="0.2">
      <c r="A198" s="81" t="s">
        <v>1425</v>
      </c>
      <c r="B198" s="81" t="s">
        <v>1488</v>
      </c>
      <c r="C198" s="67" t="s">
        <v>575</v>
      </c>
      <c r="D198" s="117" t="s">
        <v>576</v>
      </c>
      <c r="E198" s="117" t="s">
        <v>577</v>
      </c>
      <c r="F198" s="278" t="s">
        <v>574</v>
      </c>
      <c r="G198" s="301">
        <v>45.85</v>
      </c>
      <c r="H198" s="83">
        <v>19.766670000000001</v>
      </c>
      <c r="I198" s="83" t="s">
        <v>50</v>
      </c>
      <c r="J198" s="83" t="s">
        <v>69</v>
      </c>
      <c r="K198" s="83" t="s">
        <v>549</v>
      </c>
      <c r="L198" s="85" t="s">
        <v>573</v>
      </c>
      <c r="M198" s="448">
        <v>83.4</v>
      </c>
      <c r="N198" s="448" t="s">
        <v>1440</v>
      </c>
      <c r="O198" s="448">
        <v>7111.7</v>
      </c>
      <c r="P198" s="448">
        <v>11427.6</v>
      </c>
      <c r="Q198" s="448">
        <v>45899.8</v>
      </c>
    </row>
    <row r="199" spans="1:17" ht="38.25" x14ac:dyDescent="0.2">
      <c r="A199" s="81" t="s">
        <v>1425</v>
      </c>
      <c r="B199" s="81" t="s">
        <v>1488</v>
      </c>
      <c r="C199" s="67" t="s">
        <v>44</v>
      </c>
      <c r="D199" s="117" t="s">
        <v>45</v>
      </c>
      <c r="E199" s="117" t="s">
        <v>46</v>
      </c>
      <c r="F199" s="73" t="s">
        <v>43</v>
      </c>
      <c r="G199" s="301">
        <v>44.914200000000001</v>
      </c>
      <c r="H199" s="83">
        <v>20.404800000000002</v>
      </c>
      <c r="I199" s="83" t="s">
        <v>39</v>
      </c>
      <c r="J199" s="83" t="s">
        <v>40</v>
      </c>
      <c r="K199" s="83" t="s">
        <v>41</v>
      </c>
      <c r="L199" s="85" t="s">
        <v>42</v>
      </c>
      <c r="M199" s="448">
        <v>0</v>
      </c>
      <c r="N199" s="448" t="s">
        <v>1440</v>
      </c>
      <c r="O199" s="448">
        <v>0</v>
      </c>
      <c r="P199" s="448">
        <v>0</v>
      </c>
      <c r="Q199" s="448">
        <v>0</v>
      </c>
    </row>
    <row r="200" spans="1:17" ht="25.5" x14ac:dyDescent="0.2">
      <c r="A200" s="81" t="s">
        <v>1425</v>
      </c>
      <c r="B200" s="81" t="s">
        <v>1488</v>
      </c>
      <c r="C200" s="67" t="s">
        <v>122</v>
      </c>
      <c r="D200" s="117" t="s">
        <v>123</v>
      </c>
      <c r="E200" s="117" t="s">
        <v>46</v>
      </c>
      <c r="F200" s="73" t="s">
        <v>121</v>
      </c>
      <c r="G200" s="301">
        <v>45.769599999999997</v>
      </c>
      <c r="H200" s="83">
        <v>19.282699999999998</v>
      </c>
      <c r="I200" s="83" t="s">
        <v>50</v>
      </c>
      <c r="J200" s="83" t="s">
        <v>118</v>
      </c>
      <c r="K200" s="83" t="s">
        <v>119</v>
      </c>
      <c r="L200" s="85" t="s">
        <v>120</v>
      </c>
      <c r="M200" s="448">
        <v>0</v>
      </c>
      <c r="N200" s="448" t="s">
        <v>1440</v>
      </c>
      <c r="O200" s="448">
        <v>2534</v>
      </c>
      <c r="P200" s="448">
        <v>20204</v>
      </c>
      <c r="Q200" s="448">
        <v>34477</v>
      </c>
    </row>
    <row r="201" spans="1:17" ht="38.25" x14ac:dyDescent="0.2">
      <c r="A201" s="81" t="s">
        <v>1425</v>
      </c>
      <c r="B201" s="81" t="s">
        <v>1488</v>
      </c>
      <c r="C201" s="67" t="s">
        <v>216</v>
      </c>
      <c r="D201" s="117" t="s">
        <v>217</v>
      </c>
      <c r="E201" s="117" t="s">
        <v>46</v>
      </c>
      <c r="F201" s="73" t="s">
        <v>215</v>
      </c>
      <c r="G201" s="301">
        <v>45.7239</v>
      </c>
      <c r="H201" s="83">
        <v>20.0959</v>
      </c>
      <c r="I201" s="83" t="s">
        <v>50</v>
      </c>
      <c r="J201" s="83" t="s">
        <v>154</v>
      </c>
      <c r="K201" s="83" t="s">
        <v>185</v>
      </c>
      <c r="L201" s="85" t="s">
        <v>186</v>
      </c>
      <c r="M201" s="448">
        <v>0</v>
      </c>
      <c r="N201" s="448" t="s">
        <v>1440</v>
      </c>
      <c r="O201" s="448">
        <v>1927.5</v>
      </c>
      <c r="P201" s="448">
        <v>15034.5</v>
      </c>
      <c r="Q201" s="448">
        <v>25828.5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219</v>
      </c>
      <c r="E202" s="117" t="s">
        <v>46</v>
      </c>
      <c r="F202" s="73" t="s">
        <v>218</v>
      </c>
      <c r="G202" s="301">
        <v>45.622599999999998</v>
      </c>
      <c r="H202" s="83">
        <v>20.036300000000001</v>
      </c>
      <c r="I202" s="83" t="s">
        <v>50</v>
      </c>
      <c r="J202" s="83" t="s">
        <v>154</v>
      </c>
      <c r="K202" s="83" t="s">
        <v>185</v>
      </c>
      <c r="L202" s="85" t="s">
        <v>185</v>
      </c>
      <c r="M202" s="448">
        <v>0</v>
      </c>
      <c r="N202" s="448" t="s">
        <v>1440</v>
      </c>
      <c r="O202" s="448">
        <v>1502.5</v>
      </c>
      <c r="P202" s="448">
        <v>11719.5</v>
      </c>
      <c r="Q202" s="448">
        <v>20133.5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221</v>
      </c>
      <c r="E203" s="117" t="s">
        <v>46</v>
      </c>
      <c r="F203" s="73" t="s">
        <v>220</v>
      </c>
      <c r="G203" s="301">
        <v>45.7224</v>
      </c>
      <c r="H203" s="83">
        <v>20.059000000000001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8">
        <v>0</v>
      </c>
      <c r="N203" s="448" t="s">
        <v>1440</v>
      </c>
      <c r="O203" s="448">
        <v>5284</v>
      </c>
      <c r="P203" s="448">
        <v>41215.199999999997</v>
      </c>
      <c r="Q203" s="448">
        <v>70805.600000000006</v>
      </c>
    </row>
    <row r="204" spans="1:17" ht="25.5" x14ac:dyDescent="0.2">
      <c r="A204" s="81" t="s">
        <v>1425</v>
      </c>
      <c r="B204" s="81" t="s">
        <v>1488</v>
      </c>
      <c r="C204" s="67" t="s">
        <v>268</v>
      </c>
      <c r="D204" s="117" t="s">
        <v>269</v>
      </c>
      <c r="E204" s="117" t="s">
        <v>46</v>
      </c>
      <c r="F204" s="73" t="s">
        <v>267</v>
      </c>
      <c r="G204" s="301">
        <v>45.808999999999997</v>
      </c>
      <c r="H204" s="83">
        <v>20.446400000000001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448">
        <v>0</v>
      </c>
      <c r="N204" s="448" t="s">
        <v>1440</v>
      </c>
      <c r="O204" s="448">
        <v>4945.1000000000004</v>
      </c>
      <c r="P204" s="448">
        <v>45004.9</v>
      </c>
      <c r="Q204" s="448">
        <v>73908.600000000006</v>
      </c>
    </row>
    <row r="205" spans="1:17" ht="51" x14ac:dyDescent="0.2">
      <c r="A205" s="81" t="s">
        <v>1425</v>
      </c>
      <c r="B205" s="81" t="s">
        <v>1488</v>
      </c>
      <c r="C205" s="67" t="s">
        <v>272</v>
      </c>
      <c r="D205" s="117" t="s">
        <v>273</v>
      </c>
      <c r="E205" s="117" t="s">
        <v>46</v>
      </c>
      <c r="F205" s="73" t="s">
        <v>271</v>
      </c>
      <c r="G205" s="301">
        <v>0</v>
      </c>
      <c r="H205" s="83">
        <v>0</v>
      </c>
      <c r="I205" s="83" t="s">
        <v>50</v>
      </c>
      <c r="J205" s="83" t="s">
        <v>94</v>
      </c>
      <c r="K205" s="83" t="s">
        <v>270</v>
      </c>
      <c r="L205" s="85" t="s">
        <v>270</v>
      </c>
      <c r="M205" s="448">
        <v>0</v>
      </c>
      <c r="N205" s="448" t="s">
        <v>1440</v>
      </c>
      <c r="O205" s="448">
        <v>1895</v>
      </c>
      <c r="P205" s="448">
        <v>0</v>
      </c>
      <c r="Q205" s="448">
        <v>28000</v>
      </c>
    </row>
    <row r="206" spans="1:17" x14ac:dyDescent="0.2">
      <c r="A206" s="81" t="s">
        <v>1425</v>
      </c>
      <c r="B206" s="81" t="s">
        <v>1488</v>
      </c>
      <c r="C206" s="67" t="s">
        <v>966</v>
      </c>
      <c r="D206" s="117" t="s">
        <v>492</v>
      </c>
      <c r="E206" s="117" t="s">
        <v>46</v>
      </c>
      <c r="F206" s="73"/>
      <c r="G206" s="301" t="e">
        <v>#N/A</v>
      </c>
      <c r="H206" s="83" t="e">
        <v>#N/A</v>
      </c>
      <c r="I206" s="83" t="s">
        <v>77</v>
      </c>
      <c r="J206" s="83" t="s">
        <v>444</v>
      </c>
      <c r="K206" s="83" t="s">
        <v>964</v>
      </c>
      <c r="L206" s="85" t="s">
        <v>965</v>
      </c>
      <c r="M206" s="448">
        <v>0</v>
      </c>
      <c r="N206" s="448" t="s">
        <v>1440</v>
      </c>
      <c r="O206" s="448">
        <v>3787.1</v>
      </c>
      <c r="P206" s="448">
        <v>35199.9</v>
      </c>
      <c r="Q206" s="448">
        <v>56645.2</v>
      </c>
    </row>
    <row r="207" spans="1:17" ht="51" x14ac:dyDescent="0.2">
      <c r="A207" s="81" t="s">
        <v>1425</v>
      </c>
      <c r="B207" s="81" t="s">
        <v>1488</v>
      </c>
      <c r="C207" s="67" t="s">
        <v>317</v>
      </c>
      <c r="D207" s="117" t="s">
        <v>318</v>
      </c>
      <c r="E207" s="117" t="s">
        <v>46</v>
      </c>
      <c r="F207" s="73" t="s">
        <v>316</v>
      </c>
      <c r="G207" s="301">
        <v>45.502099999999999</v>
      </c>
      <c r="H207" s="83">
        <v>19.689</v>
      </c>
      <c r="I207" s="83" t="s">
        <v>50</v>
      </c>
      <c r="J207" s="83" t="s">
        <v>154</v>
      </c>
      <c r="K207" s="83" t="s">
        <v>311</v>
      </c>
      <c r="L207" s="85" t="s">
        <v>315</v>
      </c>
      <c r="M207" s="448">
        <v>0</v>
      </c>
      <c r="N207" s="448" t="s">
        <v>1440</v>
      </c>
      <c r="O207" s="448">
        <v>3332</v>
      </c>
      <c r="P207" s="448">
        <v>25989.599999999999</v>
      </c>
      <c r="Q207" s="448">
        <v>44648.800000000003</v>
      </c>
    </row>
    <row r="208" spans="1:17" ht="38.25" x14ac:dyDescent="0.2">
      <c r="A208" s="81" t="s">
        <v>1425</v>
      </c>
      <c r="B208" s="81" t="s">
        <v>1488</v>
      </c>
      <c r="C208" s="67" t="s">
        <v>317</v>
      </c>
      <c r="D208" s="117" t="s">
        <v>321</v>
      </c>
      <c r="E208" s="117" t="s">
        <v>46</v>
      </c>
      <c r="F208" s="73" t="s">
        <v>320</v>
      </c>
      <c r="G208" s="301">
        <v>45.5139</v>
      </c>
      <c r="H208" s="83">
        <v>19.523399999999999</v>
      </c>
      <c r="I208" s="83" t="s">
        <v>50</v>
      </c>
      <c r="J208" s="83" t="s">
        <v>154</v>
      </c>
      <c r="K208" s="83" t="s">
        <v>311</v>
      </c>
      <c r="L208" s="85" t="s">
        <v>319</v>
      </c>
      <c r="M208" s="448">
        <v>0</v>
      </c>
      <c r="N208" s="448" t="s">
        <v>1440</v>
      </c>
      <c r="O208" s="448">
        <v>15542.2</v>
      </c>
      <c r="P208" s="448">
        <v>130909.3</v>
      </c>
      <c r="Q208" s="448">
        <v>219768.1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323</v>
      </c>
      <c r="E209" s="117" t="s">
        <v>46</v>
      </c>
      <c r="F209" s="73" t="s">
        <v>322</v>
      </c>
      <c r="G209" s="301">
        <v>45.595300000000002</v>
      </c>
      <c r="H209" s="83">
        <v>19.579699999999999</v>
      </c>
      <c r="I209" s="83" t="s">
        <v>50</v>
      </c>
      <c r="J209" s="83" t="s">
        <v>154</v>
      </c>
      <c r="K209" s="83" t="s">
        <v>311</v>
      </c>
      <c r="L209" s="85" t="s">
        <v>311</v>
      </c>
      <c r="M209" s="448">
        <v>0</v>
      </c>
      <c r="N209" s="448" t="s">
        <v>1440</v>
      </c>
      <c r="O209" s="448">
        <v>22125.9</v>
      </c>
      <c r="P209" s="448">
        <v>191713.7</v>
      </c>
      <c r="Q209" s="448">
        <v>319220.09999999998</v>
      </c>
    </row>
    <row r="210" spans="1:17" x14ac:dyDescent="0.2">
      <c r="A210" s="81" t="s">
        <v>1425</v>
      </c>
      <c r="B210" s="81" t="s">
        <v>1488</v>
      </c>
      <c r="C210" s="67" t="s">
        <v>378</v>
      </c>
      <c r="D210" s="117" t="s">
        <v>378</v>
      </c>
      <c r="E210" s="117" t="s">
        <v>46</v>
      </c>
      <c r="F210" s="73" t="s">
        <v>377</v>
      </c>
      <c r="G210" s="301">
        <v>45.033369999999998</v>
      </c>
      <c r="H210" s="83">
        <v>19.672471999999999</v>
      </c>
      <c r="I210" s="83" t="s">
        <v>50</v>
      </c>
      <c r="J210" s="83" t="s">
        <v>94</v>
      </c>
      <c r="K210" s="83" t="s">
        <v>375</v>
      </c>
      <c r="L210" s="85" t="s">
        <v>376</v>
      </c>
      <c r="M210" s="448">
        <v>0</v>
      </c>
      <c r="N210" s="448" t="s">
        <v>1440</v>
      </c>
      <c r="O210" s="448">
        <v>0</v>
      </c>
      <c r="P210" s="448">
        <v>0</v>
      </c>
      <c r="Q210" s="448">
        <v>0</v>
      </c>
    </row>
    <row r="211" spans="1:17" ht="38.25" x14ac:dyDescent="0.2">
      <c r="A211" s="81" t="s">
        <v>1425</v>
      </c>
      <c r="B211" s="81" t="s">
        <v>1488</v>
      </c>
      <c r="C211" s="67" t="s">
        <v>381</v>
      </c>
      <c r="D211" s="117" t="s">
        <v>382</v>
      </c>
      <c r="E211" s="117" t="s">
        <v>46</v>
      </c>
      <c r="F211" s="73" t="s">
        <v>380</v>
      </c>
      <c r="G211" s="301">
        <v>45.967300000000002</v>
      </c>
      <c r="H211" s="83">
        <v>19.430099999999999</v>
      </c>
      <c r="I211" s="83" t="s">
        <v>50</v>
      </c>
      <c r="J211" s="83" t="s">
        <v>69</v>
      </c>
      <c r="K211" s="83" t="s">
        <v>70</v>
      </c>
      <c r="L211" s="85" t="s">
        <v>379</v>
      </c>
      <c r="M211" s="448">
        <v>0</v>
      </c>
      <c r="N211" s="448" t="s">
        <v>1440</v>
      </c>
      <c r="O211" s="448">
        <v>5937.8</v>
      </c>
      <c r="P211" s="448">
        <v>53537.8</v>
      </c>
      <c r="Q211" s="448">
        <v>88149.3</v>
      </c>
    </row>
    <row r="212" spans="1:17" ht="38.25" x14ac:dyDescent="0.2">
      <c r="A212" s="81" t="s">
        <v>1425</v>
      </c>
      <c r="B212" s="81" t="s">
        <v>1488</v>
      </c>
      <c r="C212" s="67" t="s">
        <v>381</v>
      </c>
      <c r="D212" s="117" t="s">
        <v>385</v>
      </c>
      <c r="E212" s="117" t="s">
        <v>46</v>
      </c>
      <c r="F212" s="73" t="s">
        <v>384</v>
      </c>
      <c r="G212" s="301">
        <v>46</v>
      </c>
      <c r="H212" s="83">
        <v>19</v>
      </c>
      <c r="I212" s="83" t="s">
        <v>50</v>
      </c>
      <c r="J212" s="83" t="s">
        <v>69</v>
      </c>
      <c r="K212" s="83" t="s">
        <v>70</v>
      </c>
      <c r="L212" s="85" t="s">
        <v>383</v>
      </c>
      <c r="M212" s="448">
        <v>0</v>
      </c>
      <c r="N212" s="448" t="s">
        <v>1440</v>
      </c>
      <c r="O212" s="448">
        <v>5598.3</v>
      </c>
      <c r="P212" s="448">
        <v>50555.9</v>
      </c>
      <c r="Q212" s="448">
        <v>83203.199999999997</v>
      </c>
    </row>
    <row r="213" spans="1:17" ht="25.5" x14ac:dyDescent="0.2">
      <c r="A213" s="81" t="s">
        <v>1425</v>
      </c>
      <c r="B213" s="81" t="s">
        <v>1488</v>
      </c>
      <c r="C213" s="67" t="s">
        <v>468</v>
      </c>
      <c r="D213" s="117" t="s">
        <v>469</v>
      </c>
      <c r="E213" s="117" t="s">
        <v>46</v>
      </c>
      <c r="F213" s="73" t="s">
        <v>467</v>
      </c>
      <c r="G213" s="301">
        <v>45.050899999999999</v>
      </c>
      <c r="H213" s="83">
        <v>21.021899999999999</v>
      </c>
      <c r="I213" s="83" t="s">
        <v>50</v>
      </c>
      <c r="J213" s="83" t="s">
        <v>209</v>
      </c>
      <c r="K213" s="83" t="s">
        <v>465</v>
      </c>
      <c r="L213" s="85" t="s">
        <v>466</v>
      </c>
      <c r="M213" s="448">
        <v>0</v>
      </c>
      <c r="N213" s="448" t="s">
        <v>1440</v>
      </c>
      <c r="O213" s="448">
        <v>501.8</v>
      </c>
      <c r="P213" s="448">
        <v>813.3</v>
      </c>
      <c r="Q213" s="448">
        <v>9889.2000000000007</v>
      </c>
    </row>
    <row r="214" spans="1:17" ht="38.25" x14ac:dyDescent="0.2">
      <c r="A214" s="81" t="s">
        <v>1425</v>
      </c>
      <c r="B214" s="81" t="s">
        <v>1488</v>
      </c>
      <c r="C214" s="67" t="s">
        <v>500</v>
      </c>
      <c r="D214" s="117" t="s">
        <v>501</v>
      </c>
      <c r="E214" s="117" t="s">
        <v>46</v>
      </c>
      <c r="F214" s="73" t="s">
        <v>499</v>
      </c>
      <c r="G214" s="301">
        <v>4947145</v>
      </c>
      <c r="H214" s="83">
        <v>7429022</v>
      </c>
      <c r="I214" s="83" t="s">
        <v>39</v>
      </c>
      <c r="J214" s="83" t="s">
        <v>40</v>
      </c>
      <c r="K214" s="83" t="s">
        <v>497</v>
      </c>
      <c r="L214" s="85" t="s">
        <v>498</v>
      </c>
      <c r="M214" s="448">
        <v>0</v>
      </c>
      <c r="N214" s="448" t="s">
        <v>1440</v>
      </c>
      <c r="O214" s="448">
        <v>1054.3</v>
      </c>
      <c r="P214" s="448">
        <v>2603.6999999999998</v>
      </c>
      <c r="Q214" s="448">
        <v>85002.9</v>
      </c>
    </row>
    <row r="215" spans="1:17" ht="25.5" x14ac:dyDescent="0.2">
      <c r="A215" s="81" t="s">
        <v>1425</v>
      </c>
      <c r="B215" s="81" t="s">
        <v>1488</v>
      </c>
      <c r="C215" s="67" t="s">
        <v>568</v>
      </c>
      <c r="D215" s="117" t="s">
        <v>569</v>
      </c>
      <c r="E215" s="117" t="s">
        <v>46</v>
      </c>
      <c r="F215" s="278" t="s">
        <v>567</v>
      </c>
      <c r="G215" s="301">
        <v>45.814300000000003</v>
      </c>
      <c r="H215" s="83">
        <v>19.638200000000001</v>
      </c>
      <c r="I215" s="83" t="s">
        <v>50</v>
      </c>
      <c r="J215" s="83" t="s">
        <v>69</v>
      </c>
      <c r="K215" s="83" t="s">
        <v>549</v>
      </c>
      <c r="L215" s="85" t="s">
        <v>549</v>
      </c>
      <c r="M215" s="448">
        <v>0</v>
      </c>
      <c r="N215" s="448" t="s">
        <v>1440</v>
      </c>
      <c r="O215" s="448">
        <v>15920</v>
      </c>
      <c r="P215" s="448">
        <v>138270.1</v>
      </c>
      <c r="Q215" s="448">
        <v>226220.7</v>
      </c>
    </row>
    <row r="216" spans="1:17" ht="25.5" x14ac:dyDescent="0.2">
      <c r="A216" s="81" t="s">
        <v>1425</v>
      </c>
      <c r="B216" s="81" t="s">
        <v>1488</v>
      </c>
      <c r="C216" s="67" t="s">
        <v>288</v>
      </c>
      <c r="D216" s="117" t="s">
        <v>289</v>
      </c>
      <c r="E216" s="117" t="s">
        <v>46</v>
      </c>
      <c r="F216" s="278"/>
      <c r="G216" s="301" t="e">
        <v>#N/A</v>
      </c>
      <c r="H216" s="83" t="e">
        <v>#N/A</v>
      </c>
      <c r="I216" s="83" t="s">
        <v>50</v>
      </c>
      <c r="J216" s="83" t="s">
        <v>209</v>
      </c>
      <c r="K216" s="83" t="s">
        <v>286</v>
      </c>
      <c r="L216" s="85" t="s">
        <v>287</v>
      </c>
      <c r="M216" s="448">
        <v>0</v>
      </c>
      <c r="N216" s="448" t="s">
        <v>1440</v>
      </c>
      <c r="O216" s="448">
        <v>712</v>
      </c>
      <c r="P216" s="448">
        <v>7346</v>
      </c>
      <c r="Q216" s="448">
        <v>11182</v>
      </c>
    </row>
    <row r="217" spans="1:17" ht="25.5" x14ac:dyDescent="0.2">
      <c r="A217" s="81" t="s">
        <v>1425</v>
      </c>
      <c r="B217" s="81" t="s">
        <v>1488</v>
      </c>
      <c r="C217" s="67" t="s">
        <v>615</v>
      </c>
      <c r="D217" s="117" t="s">
        <v>616</v>
      </c>
      <c r="E217" s="117" t="s">
        <v>46</v>
      </c>
      <c r="F217" s="278" t="s">
        <v>614</v>
      </c>
      <c r="G217" s="301">
        <v>45.8125</v>
      </c>
      <c r="H217" s="83">
        <v>19.829722</v>
      </c>
      <c r="I217" s="83" t="s">
        <v>50</v>
      </c>
      <c r="J217" s="83" t="s">
        <v>69</v>
      </c>
      <c r="K217" s="83" t="s">
        <v>549</v>
      </c>
      <c r="L217" s="85" t="s">
        <v>613</v>
      </c>
      <c r="M217" s="448">
        <v>0</v>
      </c>
      <c r="N217" s="448" t="s">
        <v>1440</v>
      </c>
      <c r="O217" s="448">
        <v>2233</v>
      </c>
      <c r="P217" s="448">
        <v>4234</v>
      </c>
      <c r="Q217" s="448">
        <v>46326</v>
      </c>
    </row>
    <row r="218" spans="1:17" ht="38.25" x14ac:dyDescent="0.2">
      <c r="A218" s="81" t="s">
        <v>1425</v>
      </c>
      <c r="B218" s="81" t="s">
        <v>1488</v>
      </c>
      <c r="C218" s="67" t="s">
        <v>642</v>
      </c>
      <c r="D218" s="117" t="s">
        <v>643</v>
      </c>
      <c r="E218" s="117" t="s">
        <v>46</v>
      </c>
      <c r="F218" s="278" t="s">
        <v>641</v>
      </c>
      <c r="G218" s="301">
        <v>44.7592</v>
      </c>
      <c r="H218" s="83">
        <v>21.570399999999999</v>
      </c>
      <c r="I218" s="83" t="s">
        <v>194</v>
      </c>
      <c r="J218" s="83" t="s">
        <v>638</v>
      </c>
      <c r="K218" s="83" t="s">
        <v>639</v>
      </c>
      <c r="L218" s="85" t="s">
        <v>640</v>
      </c>
      <c r="M218" s="448">
        <v>0</v>
      </c>
      <c r="N218" s="448" t="s">
        <v>1440</v>
      </c>
      <c r="O218" s="448">
        <v>9757.9</v>
      </c>
      <c r="P218" s="448">
        <v>90082.7</v>
      </c>
      <c r="Q218" s="448">
        <v>147356.70000000001</v>
      </c>
    </row>
    <row r="219" spans="1:17" ht="38.25" x14ac:dyDescent="0.2">
      <c r="A219" s="81" t="s">
        <v>1425</v>
      </c>
      <c r="B219" s="81" t="s">
        <v>1488</v>
      </c>
      <c r="C219" s="67" t="s">
        <v>647</v>
      </c>
      <c r="D219" s="117" t="s">
        <v>648</v>
      </c>
      <c r="E219" s="117" t="s">
        <v>46</v>
      </c>
      <c r="F219" s="278" t="s">
        <v>646</v>
      </c>
      <c r="G219" s="301">
        <v>45</v>
      </c>
      <c r="H219" s="83">
        <v>20</v>
      </c>
      <c r="I219" s="83" t="s">
        <v>50</v>
      </c>
      <c r="J219" s="83" t="s">
        <v>257</v>
      </c>
      <c r="K219" s="83" t="s">
        <v>644</v>
      </c>
      <c r="L219" s="85" t="s">
        <v>645</v>
      </c>
      <c r="M219" s="448">
        <v>0</v>
      </c>
      <c r="N219" s="448" t="s">
        <v>1440</v>
      </c>
      <c r="O219" s="448">
        <v>0</v>
      </c>
      <c r="P219" s="448">
        <v>0</v>
      </c>
      <c r="Q219" s="448">
        <v>0</v>
      </c>
    </row>
    <row r="220" spans="1:17" ht="25.5" x14ac:dyDescent="0.2">
      <c r="A220" s="81" t="s">
        <v>1425</v>
      </c>
      <c r="B220" s="81" t="s">
        <v>1488</v>
      </c>
      <c r="C220" s="67" t="s">
        <v>571</v>
      </c>
      <c r="D220" s="117" t="s">
        <v>572</v>
      </c>
      <c r="E220" s="117" t="s">
        <v>46</v>
      </c>
      <c r="F220" s="278"/>
      <c r="G220" s="301" t="e">
        <v>#N/A</v>
      </c>
      <c r="H220" s="83" t="e">
        <v>#N/A</v>
      </c>
      <c r="I220" s="83" t="s">
        <v>50</v>
      </c>
      <c r="J220" s="83" t="s">
        <v>69</v>
      </c>
      <c r="K220" s="83" t="s">
        <v>549</v>
      </c>
      <c r="L220" s="85" t="s">
        <v>570</v>
      </c>
      <c r="M220" s="448">
        <v>0</v>
      </c>
      <c r="N220" s="448" t="s">
        <v>1440</v>
      </c>
      <c r="O220" s="448">
        <v>4760.8</v>
      </c>
      <c r="P220" s="448">
        <v>42926.400000000001</v>
      </c>
      <c r="Q220" s="448">
        <v>69573.2</v>
      </c>
    </row>
    <row r="221" spans="1:17" ht="38.25" x14ac:dyDescent="0.2">
      <c r="A221" s="81" t="s">
        <v>1425</v>
      </c>
      <c r="B221" s="81" t="s">
        <v>1488</v>
      </c>
      <c r="C221" s="67" t="s">
        <v>658</v>
      </c>
      <c r="D221" s="117" t="s">
        <v>671</v>
      </c>
      <c r="E221" s="117" t="s">
        <v>46</v>
      </c>
      <c r="F221" s="278" t="s">
        <v>670</v>
      </c>
      <c r="G221" s="301">
        <v>44396322</v>
      </c>
      <c r="H221" s="83">
        <v>21406555</v>
      </c>
      <c r="I221" s="83" t="s">
        <v>194</v>
      </c>
      <c r="J221" s="83" t="s">
        <v>638</v>
      </c>
      <c r="K221" s="83" t="s">
        <v>668</v>
      </c>
      <c r="L221" s="85" t="s">
        <v>669</v>
      </c>
      <c r="M221" s="448">
        <v>0</v>
      </c>
      <c r="N221" s="448" t="s">
        <v>1440</v>
      </c>
      <c r="O221" s="448">
        <v>3451.6</v>
      </c>
      <c r="P221" s="448">
        <v>6246.8</v>
      </c>
      <c r="Q221" s="448">
        <v>71571.5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674</v>
      </c>
      <c r="E222" s="117" t="s">
        <v>46</v>
      </c>
      <c r="F222" s="278" t="s">
        <v>673</v>
      </c>
      <c r="G222" s="301">
        <v>4917541</v>
      </c>
      <c r="H222" s="83">
        <v>7507722</v>
      </c>
      <c r="I222" s="83" t="s">
        <v>194</v>
      </c>
      <c r="J222" s="83" t="s">
        <v>524</v>
      </c>
      <c r="K222" s="83" t="s">
        <v>600</v>
      </c>
      <c r="L222" s="85" t="s">
        <v>672</v>
      </c>
      <c r="M222" s="448">
        <v>0</v>
      </c>
      <c r="N222" s="448" t="s">
        <v>1440</v>
      </c>
      <c r="O222" s="448">
        <v>977.7</v>
      </c>
      <c r="P222" s="448">
        <v>2115.1999999999998</v>
      </c>
      <c r="Q222" s="448">
        <v>23229.7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667</v>
      </c>
      <c r="E223" s="117" t="s">
        <v>46</v>
      </c>
      <c r="F223" s="278"/>
      <c r="G223" s="301" t="e">
        <v>#N/A</v>
      </c>
      <c r="H223" s="83" t="e">
        <v>#N/A</v>
      </c>
      <c r="I223" s="83" t="s">
        <v>194</v>
      </c>
      <c r="J223" s="83" t="s">
        <v>638</v>
      </c>
      <c r="K223" s="83" t="s">
        <v>665</v>
      </c>
      <c r="L223" s="85" t="s">
        <v>666</v>
      </c>
      <c r="M223" s="448">
        <v>0</v>
      </c>
      <c r="N223" s="448" t="s">
        <v>1440</v>
      </c>
      <c r="O223" s="448">
        <v>1254.2</v>
      </c>
      <c r="P223" s="448">
        <v>2168.4</v>
      </c>
      <c r="Q223" s="448">
        <v>25139.4</v>
      </c>
    </row>
    <row r="224" spans="1:17" ht="25.5" x14ac:dyDescent="0.2">
      <c r="A224" s="81" t="s">
        <v>1425</v>
      </c>
      <c r="B224" s="81" t="s">
        <v>1488</v>
      </c>
      <c r="C224" s="67" t="s">
        <v>856</v>
      </c>
      <c r="D224" s="117" t="s">
        <v>857</v>
      </c>
      <c r="E224" s="117" t="s">
        <v>46</v>
      </c>
      <c r="F224" s="278"/>
      <c r="G224" s="301" t="e">
        <v>#N/A</v>
      </c>
      <c r="H224" s="83" t="e">
        <v>#N/A</v>
      </c>
      <c r="I224" s="83" t="s">
        <v>50</v>
      </c>
      <c r="J224" s="83" t="s">
        <v>209</v>
      </c>
      <c r="K224" s="83" t="s">
        <v>776</v>
      </c>
      <c r="L224" s="85" t="s">
        <v>855</v>
      </c>
      <c r="M224" s="448">
        <v>0</v>
      </c>
      <c r="N224" s="448" t="s">
        <v>1440</v>
      </c>
      <c r="O224" s="448">
        <v>4950</v>
      </c>
      <c r="P224" s="448">
        <v>38610</v>
      </c>
      <c r="Q224" s="448">
        <v>66330</v>
      </c>
    </row>
    <row r="225" spans="1:17" ht="25.5" x14ac:dyDescent="0.2">
      <c r="A225" s="81" t="s">
        <v>1425</v>
      </c>
      <c r="B225" s="81" t="s">
        <v>1488</v>
      </c>
      <c r="C225" s="67" t="s">
        <v>962</v>
      </c>
      <c r="D225" s="117" t="s">
        <v>963</v>
      </c>
      <c r="E225" s="117" t="s">
        <v>46</v>
      </c>
      <c r="F225" s="278" t="s">
        <v>961</v>
      </c>
      <c r="G225" s="301">
        <v>44</v>
      </c>
      <c r="H225" s="83">
        <v>21</v>
      </c>
      <c r="I225" s="83" t="s">
        <v>194</v>
      </c>
      <c r="J225" s="83" t="s">
        <v>638</v>
      </c>
      <c r="K225" s="83" t="s">
        <v>665</v>
      </c>
      <c r="L225" s="85" t="s">
        <v>666</v>
      </c>
      <c r="M225" s="448">
        <v>0</v>
      </c>
      <c r="N225" s="448" t="s">
        <v>1440</v>
      </c>
      <c r="O225" s="448">
        <v>0</v>
      </c>
      <c r="P225" s="448">
        <v>0</v>
      </c>
      <c r="Q225" s="448">
        <v>0</v>
      </c>
    </row>
    <row r="226" spans="1:17" ht="38.25" x14ac:dyDescent="0.2">
      <c r="A226" s="81" t="s">
        <v>1425</v>
      </c>
      <c r="B226" s="81" t="s">
        <v>1488</v>
      </c>
      <c r="C226" s="67" t="s">
        <v>998</v>
      </c>
      <c r="D226" s="117" t="s">
        <v>999</v>
      </c>
      <c r="E226" s="117" t="s">
        <v>46</v>
      </c>
      <c r="F226" s="278" t="s">
        <v>997</v>
      </c>
      <c r="G226" s="301">
        <v>44.111400000000003</v>
      </c>
      <c r="H226" s="83">
        <v>20.593599999999999</v>
      </c>
      <c r="I226" s="83" t="s">
        <v>77</v>
      </c>
      <c r="J226" s="83" t="s">
        <v>444</v>
      </c>
      <c r="K226" s="83" t="s">
        <v>964</v>
      </c>
      <c r="L226" s="85" t="s">
        <v>965</v>
      </c>
      <c r="M226" s="448">
        <v>0</v>
      </c>
      <c r="N226" s="448" t="s">
        <v>1440</v>
      </c>
      <c r="O226" s="448">
        <v>0</v>
      </c>
      <c r="P226" s="448">
        <v>0</v>
      </c>
      <c r="Q226" s="448">
        <v>0</v>
      </c>
    </row>
    <row r="227" spans="1:17" ht="38.25" x14ac:dyDescent="0.2">
      <c r="A227" s="81" t="s">
        <v>1425</v>
      </c>
      <c r="B227" s="81" t="s">
        <v>1488</v>
      </c>
      <c r="C227" s="67" t="s">
        <v>1009</v>
      </c>
      <c r="D227" s="117" t="s">
        <v>1010</v>
      </c>
      <c r="E227" s="117" t="s">
        <v>46</v>
      </c>
      <c r="F227" s="278" t="s">
        <v>1008</v>
      </c>
      <c r="G227" s="301">
        <v>45</v>
      </c>
      <c r="H227" s="83">
        <v>19</v>
      </c>
      <c r="I227" s="83" t="s">
        <v>50</v>
      </c>
      <c r="J227" s="83" t="s">
        <v>154</v>
      </c>
      <c r="K227" s="83" t="s">
        <v>167</v>
      </c>
      <c r="L227" s="85" t="s">
        <v>232</v>
      </c>
      <c r="M227" s="448">
        <v>0</v>
      </c>
      <c r="N227" s="448" t="s">
        <v>1440</v>
      </c>
      <c r="O227" s="448">
        <v>0</v>
      </c>
      <c r="P227" s="448">
        <v>0</v>
      </c>
      <c r="Q227" s="448">
        <v>0</v>
      </c>
    </row>
    <row r="228" spans="1:17" ht="51" x14ac:dyDescent="0.2">
      <c r="A228" s="81" t="s">
        <v>1425</v>
      </c>
      <c r="B228" s="81" t="s">
        <v>1488</v>
      </c>
      <c r="C228" s="67" t="s">
        <v>264</v>
      </c>
      <c r="D228" s="117" t="s">
        <v>265</v>
      </c>
      <c r="E228" s="117" t="s">
        <v>266</v>
      </c>
      <c r="F228" s="73" t="s">
        <v>263</v>
      </c>
      <c r="G228" s="301">
        <v>45.841000000000001</v>
      </c>
      <c r="H228" s="83">
        <v>20.486799999999999</v>
      </c>
      <c r="I228" s="83" t="s">
        <v>50</v>
      </c>
      <c r="J228" s="83" t="s">
        <v>257</v>
      </c>
      <c r="K228" s="83" t="s">
        <v>258</v>
      </c>
      <c r="L228" s="85" t="s">
        <v>258</v>
      </c>
      <c r="M228" s="448">
        <v>0</v>
      </c>
      <c r="N228" s="448" t="s">
        <v>1440</v>
      </c>
      <c r="O228" s="448">
        <v>12446</v>
      </c>
      <c r="P228" s="448">
        <v>106732.4</v>
      </c>
      <c r="Q228" s="448">
        <v>178247.2</v>
      </c>
    </row>
    <row r="229" spans="1:17" ht="25.5" x14ac:dyDescent="0.2">
      <c r="A229" s="81" t="s">
        <v>1425</v>
      </c>
      <c r="B229" s="81" t="s">
        <v>1488</v>
      </c>
      <c r="C229" s="67" t="s">
        <v>513</v>
      </c>
      <c r="D229" s="117" t="s">
        <v>514</v>
      </c>
      <c r="E229" s="117" t="s">
        <v>515</v>
      </c>
      <c r="F229" s="73" t="s">
        <v>512</v>
      </c>
      <c r="G229" s="301">
        <v>45.016171999999997</v>
      </c>
      <c r="H229" s="83">
        <v>19.829031000000001</v>
      </c>
      <c r="I229" s="83" t="s">
        <v>50</v>
      </c>
      <c r="J229" s="83" t="s">
        <v>94</v>
      </c>
      <c r="K229" s="83" t="s">
        <v>510</v>
      </c>
      <c r="L229" s="85" t="s">
        <v>511</v>
      </c>
      <c r="M229" s="448">
        <v>0</v>
      </c>
      <c r="N229" s="448" t="s">
        <v>1440</v>
      </c>
      <c r="O229" s="448">
        <v>4245</v>
      </c>
      <c r="P229" s="448">
        <v>20025</v>
      </c>
      <c r="Q229" s="448">
        <v>35050</v>
      </c>
    </row>
    <row r="230" spans="1:17" ht="25.5" x14ac:dyDescent="0.2">
      <c r="A230" s="81" t="s">
        <v>1425</v>
      </c>
      <c r="B230" s="81" t="s">
        <v>1488</v>
      </c>
      <c r="C230" s="67" t="s">
        <v>44</v>
      </c>
      <c r="D230" s="117" t="s">
        <v>55</v>
      </c>
      <c r="E230" s="117" t="s">
        <v>56</v>
      </c>
      <c r="F230" s="73" t="s">
        <v>54</v>
      </c>
      <c r="G230" s="301">
        <v>45.19</v>
      </c>
      <c r="H230" s="83">
        <v>20.4697</v>
      </c>
      <c r="I230" s="83" t="s">
        <v>50</v>
      </c>
      <c r="J230" s="83" t="s">
        <v>51</v>
      </c>
      <c r="K230" s="83" t="s">
        <v>52</v>
      </c>
      <c r="L230" s="85" t="s">
        <v>53</v>
      </c>
      <c r="M230" s="448">
        <v>0</v>
      </c>
      <c r="N230" s="448" t="s">
        <v>1440</v>
      </c>
      <c r="O230" s="448">
        <v>0</v>
      </c>
      <c r="P230" s="448">
        <v>0</v>
      </c>
      <c r="Q230" s="448">
        <v>0</v>
      </c>
    </row>
    <row r="231" spans="1:17" ht="25.5" x14ac:dyDescent="0.2">
      <c r="A231" s="81" t="s">
        <v>1425</v>
      </c>
      <c r="B231" s="81" t="s">
        <v>1488</v>
      </c>
      <c r="C231" s="67" t="s">
        <v>198</v>
      </c>
      <c r="D231" s="117" t="s">
        <v>199</v>
      </c>
      <c r="E231" s="117" t="s">
        <v>56</v>
      </c>
      <c r="F231" s="73" t="s">
        <v>197</v>
      </c>
      <c r="G231" s="301">
        <v>43.188299999999998</v>
      </c>
      <c r="H231" s="83">
        <v>21.719000000000001</v>
      </c>
      <c r="I231" s="83" t="s">
        <v>194</v>
      </c>
      <c r="J231" s="83" t="s">
        <v>195</v>
      </c>
      <c r="K231" s="83" t="s">
        <v>196</v>
      </c>
      <c r="L231" s="85" t="s">
        <v>196</v>
      </c>
      <c r="M231" s="448">
        <v>0</v>
      </c>
      <c r="N231" s="448" t="s">
        <v>1440</v>
      </c>
      <c r="O231" s="448">
        <v>10870</v>
      </c>
      <c r="P231" s="448">
        <v>97950</v>
      </c>
      <c r="Q231" s="448">
        <v>161300</v>
      </c>
    </row>
    <row r="232" spans="1:17" ht="38.25" x14ac:dyDescent="0.2">
      <c r="A232" s="81" t="s">
        <v>1425</v>
      </c>
      <c r="B232" s="81" t="s">
        <v>1488</v>
      </c>
      <c r="C232" s="67" t="s">
        <v>272</v>
      </c>
      <c r="D232" s="117" t="s">
        <v>276</v>
      </c>
      <c r="E232" s="117" t="s">
        <v>56</v>
      </c>
      <c r="F232" s="73" t="s">
        <v>275</v>
      </c>
      <c r="G232" s="301">
        <v>44.983499999999999</v>
      </c>
      <c r="H232" s="83">
        <v>20.134499999999999</v>
      </c>
      <c r="I232" s="83" t="s">
        <v>50</v>
      </c>
      <c r="J232" s="83" t="s">
        <v>94</v>
      </c>
      <c r="K232" s="83" t="s">
        <v>95</v>
      </c>
      <c r="L232" s="85" t="s">
        <v>274</v>
      </c>
      <c r="M232" s="448">
        <v>0</v>
      </c>
      <c r="N232" s="448" t="s">
        <v>1440</v>
      </c>
      <c r="O232" s="448">
        <v>19609</v>
      </c>
      <c r="P232" s="448">
        <v>0</v>
      </c>
      <c r="Q232" s="448">
        <v>273710</v>
      </c>
    </row>
    <row r="233" spans="1:17" ht="25.5" x14ac:dyDescent="0.2">
      <c r="A233" s="81" t="s">
        <v>1425</v>
      </c>
      <c r="B233" s="81" t="s">
        <v>1488</v>
      </c>
      <c r="C233" s="67" t="s">
        <v>284</v>
      </c>
      <c r="D233" s="117" t="s">
        <v>285</v>
      </c>
      <c r="E233" s="117" t="s">
        <v>56</v>
      </c>
      <c r="F233" s="73" t="s">
        <v>283</v>
      </c>
      <c r="G233" s="301">
        <v>45.934199999999997</v>
      </c>
      <c r="H233" s="83">
        <v>20.407</v>
      </c>
      <c r="I233" s="83" t="s">
        <v>50</v>
      </c>
      <c r="J233" s="83" t="s">
        <v>257</v>
      </c>
      <c r="K233" s="83" t="s">
        <v>258</v>
      </c>
      <c r="L233" s="85" t="s">
        <v>282</v>
      </c>
      <c r="M233" s="448">
        <v>0</v>
      </c>
      <c r="N233" s="448" t="s">
        <v>1440</v>
      </c>
      <c r="O233" s="448">
        <v>3186.3</v>
      </c>
      <c r="P233" s="448">
        <v>31084.1</v>
      </c>
      <c r="Q233" s="448">
        <v>47286.5</v>
      </c>
    </row>
    <row r="234" spans="1:17" ht="25.5" x14ac:dyDescent="0.2">
      <c r="A234" s="81" t="s">
        <v>1425</v>
      </c>
      <c r="B234" s="81" t="s">
        <v>1488</v>
      </c>
      <c r="C234" s="67" t="s">
        <v>368</v>
      </c>
      <c r="D234" s="117" t="s">
        <v>369</v>
      </c>
      <c r="E234" s="117" t="s">
        <v>56</v>
      </c>
      <c r="F234" s="73" t="s">
        <v>367</v>
      </c>
      <c r="G234" s="301">
        <v>45.822600000000001</v>
      </c>
      <c r="H234" s="83">
        <v>20.601400000000002</v>
      </c>
      <c r="I234" s="83" t="s">
        <v>50</v>
      </c>
      <c r="J234" s="83" t="s">
        <v>257</v>
      </c>
      <c r="K234" s="83" t="s">
        <v>258</v>
      </c>
      <c r="L234" s="85" t="s">
        <v>366</v>
      </c>
      <c r="M234" s="448">
        <v>0</v>
      </c>
      <c r="N234" s="448" t="s">
        <v>1440</v>
      </c>
      <c r="O234" s="448">
        <v>6214</v>
      </c>
      <c r="P234" s="448">
        <v>0</v>
      </c>
      <c r="Q234" s="448">
        <v>91610</v>
      </c>
    </row>
    <row r="235" spans="1:17" ht="25.5" x14ac:dyDescent="0.2">
      <c r="A235" s="81" t="s">
        <v>1425</v>
      </c>
      <c r="B235" s="81" t="s">
        <v>1488</v>
      </c>
      <c r="C235" s="67" t="s">
        <v>451</v>
      </c>
      <c r="D235" s="117" t="s">
        <v>452</v>
      </c>
      <c r="E235" s="117" t="s">
        <v>56</v>
      </c>
      <c r="F235" s="73" t="s">
        <v>450</v>
      </c>
      <c r="G235" s="301">
        <v>44.8705</v>
      </c>
      <c r="H235" s="83">
        <v>20.672999999999998</v>
      </c>
      <c r="I235" s="83" t="s">
        <v>50</v>
      </c>
      <c r="J235" s="83" t="s">
        <v>209</v>
      </c>
      <c r="K235" s="83" t="s">
        <v>286</v>
      </c>
      <c r="L235" s="85" t="s">
        <v>286</v>
      </c>
      <c r="M235" s="448">
        <v>0</v>
      </c>
      <c r="N235" s="448" t="s">
        <v>1440</v>
      </c>
      <c r="O235" s="448">
        <v>15236</v>
      </c>
      <c r="P235" s="448">
        <v>129548</v>
      </c>
      <c r="Q235" s="448">
        <v>216886</v>
      </c>
    </row>
    <row r="236" spans="1:17" ht="38.25" x14ac:dyDescent="0.2">
      <c r="A236" s="81" t="s">
        <v>1425</v>
      </c>
      <c r="B236" s="81" t="s">
        <v>1488</v>
      </c>
      <c r="C236" s="67" t="s">
        <v>530</v>
      </c>
      <c r="D236" s="117" t="s">
        <v>531</v>
      </c>
      <c r="E236" s="117" t="s">
        <v>56</v>
      </c>
      <c r="F236" s="73" t="s">
        <v>529</v>
      </c>
      <c r="G236" s="301">
        <v>45.938000000000002</v>
      </c>
      <c r="H236" s="83">
        <v>20.1401</v>
      </c>
      <c r="I236" s="83" t="s">
        <v>50</v>
      </c>
      <c r="J236" s="83" t="s">
        <v>257</v>
      </c>
      <c r="K236" s="83" t="s">
        <v>349</v>
      </c>
      <c r="L236" s="85" t="s">
        <v>349</v>
      </c>
      <c r="M236" s="448">
        <v>0</v>
      </c>
      <c r="N236" s="448" t="s">
        <v>1440</v>
      </c>
      <c r="O236" s="448">
        <v>0</v>
      </c>
      <c r="P236" s="448">
        <v>0</v>
      </c>
      <c r="Q236" s="448">
        <v>0</v>
      </c>
    </row>
    <row r="237" spans="1:17" ht="25.5" x14ac:dyDescent="0.2">
      <c r="A237" s="81" t="s">
        <v>1425</v>
      </c>
      <c r="B237" s="81" t="s">
        <v>1488</v>
      </c>
      <c r="C237" s="67" t="s">
        <v>579</v>
      </c>
      <c r="D237" s="117" t="s">
        <v>580</v>
      </c>
      <c r="E237" s="117" t="s">
        <v>56</v>
      </c>
      <c r="F237" s="278" t="s">
        <v>578</v>
      </c>
      <c r="G237" s="301">
        <v>45.764000000000003</v>
      </c>
      <c r="H237" s="83">
        <v>19.747299999999999</v>
      </c>
      <c r="I237" s="83" t="s">
        <v>50</v>
      </c>
      <c r="J237" s="83" t="s">
        <v>69</v>
      </c>
      <c r="K237" s="83" t="s">
        <v>549</v>
      </c>
      <c r="L237" s="85" t="s">
        <v>549</v>
      </c>
      <c r="M237" s="448">
        <v>0</v>
      </c>
      <c r="N237" s="448" t="s">
        <v>1440</v>
      </c>
      <c r="O237" s="448">
        <v>17974</v>
      </c>
      <c r="P237" s="448">
        <v>148792</v>
      </c>
      <c r="Q237" s="448">
        <v>227528</v>
      </c>
    </row>
    <row r="238" spans="1:17" ht="25.5" x14ac:dyDescent="0.2">
      <c r="A238" s="81" t="s">
        <v>1425</v>
      </c>
      <c r="B238" s="81" t="s">
        <v>1488</v>
      </c>
      <c r="C238" s="67" t="s">
        <v>582</v>
      </c>
      <c r="D238" s="117" t="s">
        <v>583</v>
      </c>
      <c r="E238" s="117" t="s">
        <v>56</v>
      </c>
      <c r="F238" s="278" t="s">
        <v>581</v>
      </c>
      <c r="G238" s="301">
        <v>45.436799999999998</v>
      </c>
      <c r="H238" s="83">
        <v>19.9208</v>
      </c>
      <c r="I238" s="83" t="s">
        <v>50</v>
      </c>
      <c r="J238" s="83" t="s">
        <v>154</v>
      </c>
      <c r="K238" s="83" t="s">
        <v>345</v>
      </c>
      <c r="L238" s="85" t="s">
        <v>345</v>
      </c>
      <c r="M238" s="448">
        <v>0</v>
      </c>
      <c r="N238" s="448" t="s">
        <v>1440</v>
      </c>
      <c r="O238" s="448">
        <v>1702</v>
      </c>
      <c r="P238" s="448">
        <v>3116.6</v>
      </c>
      <c r="Q238" s="448">
        <v>34897</v>
      </c>
    </row>
    <row r="239" spans="1:17" ht="25.5" x14ac:dyDescent="0.2">
      <c r="A239" s="81" t="s">
        <v>1425</v>
      </c>
      <c r="B239" s="81" t="s">
        <v>1488</v>
      </c>
      <c r="C239" s="67" t="s">
        <v>871</v>
      </c>
      <c r="D239" s="117" t="s">
        <v>872</v>
      </c>
      <c r="E239" s="117" t="s">
        <v>56</v>
      </c>
      <c r="F239" s="278" t="s">
        <v>870</v>
      </c>
      <c r="G239" s="301">
        <v>43.904116999999999</v>
      </c>
      <c r="H239" s="83">
        <v>15.840389999999999</v>
      </c>
      <c r="I239" s="83" t="s">
        <v>194</v>
      </c>
      <c r="J239" s="83" t="s">
        <v>736</v>
      </c>
      <c r="K239" s="83" t="s">
        <v>741</v>
      </c>
      <c r="L239" s="85" t="s">
        <v>869</v>
      </c>
      <c r="M239" s="448">
        <v>0</v>
      </c>
      <c r="N239" s="448" t="s">
        <v>1440</v>
      </c>
      <c r="O239" s="448">
        <v>15568.4</v>
      </c>
      <c r="P239" s="448">
        <v>0</v>
      </c>
      <c r="Q239" s="448">
        <v>218836</v>
      </c>
    </row>
    <row r="240" spans="1:17" ht="38.25" x14ac:dyDescent="0.2">
      <c r="A240" s="81" t="s">
        <v>1425</v>
      </c>
      <c r="B240" s="81" t="s">
        <v>1488</v>
      </c>
      <c r="C240" s="67" t="s">
        <v>915</v>
      </c>
      <c r="D240" s="117" t="s">
        <v>916</v>
      </c>
      <c r="E240" s="117" t="s">
        <v>56</v>
      </c>
      <c r="F240" s="278"/>
      <c r="G240" s="301" t="e">
        <v>#N/A</v>
      </c>
      <c r="H240" s="83" t="e">
        <v>#N/A</v>
      </c>
      <c r="I240" s="83" t="s">
        <v>50</v>
      </c>
      <c r="J240" s="83" t="s">
        <v>257</v>
      </c>
      <c r="K240" s="83" t="s">
        <v>644</v>
      </c>
      <c r="L240" s="85" t="s">
        <v>644</v>
      </c>
      <c r="M240" s="448">
        <v>0</v>
      </c>
      <c r="N240" s="448" t="s">
        <v>1440</v>
      </c>
      <c r="O240" s="448">
        <v>8698.1</v>
      </c>
      <c r="P240" s="448">
        <v>69065.2</v>
      </c>
      <c r="Q240" s="448">
        <v>117670.7</v>
      </c>
    </row>
    <row r="241" spans="1:17" ht="38.25" x14ac:dyDescent="0.2">
      <c r="A241" s="81" t="s">
        <v>1425</v>
      </c>
      <c r="B241" s="81" t="s">
        <v>1488</v>
      </c>
      <c r="C241" s="67" t="s">
        <v>216</v>
      </c>
      <c r="D241" s="117" t="s">
        <v>223</v>
      </c>
      <c r="E241" s="117" t="s">
        <v>224</v>
      </c>
      <c r="F241" s="73" t="s">
        <v>222</v>
      </c>
      <c r="G241" s="301">
        <v>45.703099999999999</v>
      </c>
      <c r="H241" s="83">
        <v>20.086500000000001</v>
      </c>
      <c r="I241" s="83" t="s">
        <v>50</v>
      </c>
      <c r="J241" s="83" t="s">
        <v>154</v>
      </c>
      <c r="K241" s="83" t="s">
        <v>185</v>
      </c>
      <c r="L241" s="85" t="s">
        <v>186</v>
      </c>
      <c r="M241" s="448">
        <v>0</v>
      </c>
      <c r="N241" s="448" t="s">
        <v>1440</v>
      </c>
      <c r="O241" s="448">
        <v>461.7</v>
      </c>
      <c r="P241" s="448">
        <v>10586.8</v>
      </c>
      <c r="Q241" s="448">
        <v>14487.2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226</v>
      </c>
      <c r="E242" s="117" t="s">
        <v>224</v>
      </c>
      <c r="F242" s="73" t="s">
        <v>225</v>
      </c>
      <c r="G242" s="301">
        <v>45.677500000000002</v>
      </c>
      <c r="H242" s="83">
        <v>19.9025</v>
      </c>
      <c r="I242" s="83" t="s">
        <v>50</v>
      </c>
      <c r="J242" s="83" t="s">
        <v>154</v>
      </c>
      <c r="K242" s="83" t="s">
        <v>185</v>
      </c>
      <c r="L242" s="85" t="s">
        <v>185</v>
      </c>
      <c r="M242" s="448">
        <v>0</v>
      </c>
      <c r="N242" s="448" t="s">
        <v>1440</v>
      </c>
      <c r="O242" s="448">
        <v>822.4</v>
      </c>
      <c r="P242" s="448">
        <v>18859.400000000001</v>
      </c>
      <c r="Q242" s="448">
        <v>25807.599999999999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228</v>
      </c>
      <c r="E243" s="117" t="s">
        <v>224</v>
      </c>
      <c r="F243" s="73" t="s">
        <v>227</v>
      </c>
      <c r="G243" s="301">
        <v>45.606099999999998</v>
      </c>
      <c r="H243" s="83">
        <v>20.0062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8">
        <v>0</v>
      </c>
      <c r="N243" s="448" t="s">
        <v>1440</v>
      </c>
      <c r="O243" s="448">
        <v>9135.1</v>
      </c>
      <c r="P243" s="448">
        <v>90517.1</v>
      </c>
      <c r="Q243" s="448">
        <v>145299.79999999999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231</v>
      </c>
      <c r="E244" s="117" t="s">
        <v>224</v>
      </c>
      <c r="F244" s="73" t="s">
        <v>230</v>
      </c>
      <c r="G244" s="301">
        <v>45.734900000000003</v>
      </c>
      <c r="H244" s="83">
        <v>19.822700000000001</v>
      </c>
      <c r="I244" s="83" t="s">
        <v>50</v>
      </c>
      <c r="J244" s="83" t="s">
        <v>154</v>
      </c>
      <c r="K244" s="83" t="s">
        <v>185</v>
      </c>
      <c r="L244" s="85" t="s">
        <v>229</v>
      </c>
      <c r="M244" s="448">
        <v>0</v>
      </c>
      <c r="N244" s="448" t="s">
        <v>1440</v>
      </c>
      <c r="O244" s="448">
        <v>447.2</v>
      </c>
      <c r="P244" s="448">
        <v>10254.299999999999</v>
      </c>
      <c r="Q244" s="448">
        <v>14032.2</v>
      </c>
    </row>
    <row r="245" spans="1:17" ht="51" x14ac:dyDescent="0.2">
      <c r="A245" s="81" t="s">
        <v>1425</v>
      </c>
      <c r="B245" s="81" t="s">
        <v>1488</v>
      </c>
      <c r="C245" s="67" t="s">
        <v>654</v>
      </c>
      <c r="D245" s="117" t="s">
        <v>655</v>
      </c>
      <c r="E245" s="117" t="s">
        <v>224</v>
      </c>
      <c r="F245" s="278" t="s">
        <v>653</v>
      </c>
      <c r="G245" s="301">
        <v>43.803649999999998</v>
      </c>
      <c r="H245" s="83">
        <v>20.590624999999999</v>
      </c>
      <c r="I245" s="83" t="s">
        <v>77</v>
      </c>
      <c r="J245" s="83" t="s">
        <v>78</v>
      </c>
      <c r="K245" s="83" t="s">
        <v>79</v>
      </c>
      <c r="L245" s="85" t="s">
        <v>652</v>
      </c>
      <c r="M245" s="448">
        <v>0</v>
      </c>
      <c r="N245" s="448" t="s">
        <v>1440</v>
      </c>
      <c r="O245" s="448">
        <v>0</v>
      </c>
      <c r="P245" s="448">
        <v>0</v>
      </c>
      <c r="Q245" s="448">
        <v>0</v>
      </c>
    </row>
    <row r="246" spans="1:17" ht="25.5" x14ac:dyDescent="0.2">
      <c r="A246" s="81" t="s">
        <v>1425</v>
      </c>
      <c r="B246" s="81" t="s">
        <v>1488</v>
      </c>
      <c r="C246" s="67" t="s">
        <v>927</v>
      </c>
      <c r="D246" s="117" t="s">
        <v>928</v>
      </c>
      <c r="E246" s="117" t="s">
        <v>929</v>
      </c>
      <c r="F246" s="278" t="s">
        <v>926</v>
      </c>
      <c r="G246" s="301">
        <v>45.365699999999997</v>
      </c>
      <c r="H246" s="83">
        <v>20.772300000000001</v>
      </c>
      <c r="I246" s="83" t="s">
        <v>50</v>
      </c>
      <c r="J246" s="83" t="s">
        <v>51</v>
      </c>
      <c r="K246" s="83" t="s">
        <v>925</v>
      </c>
      <c r="L246" s="85" t="s">
        <v>925</v>
      </c>
      <c r="M246" s="448">
        <v>0</v>
      </c>
      <c r="N246" s="448" t="s">
        <v>1440</v>
      </c>
      <c r="O246" s="448">
        <v>2935</v>
      </c>
      <c r="P246" s="448">
        <v>29475</v>
      </c>
      <c r="Q246" s="448">
        <v>47150</v>
      </c>
    </row>
    <row r="247" spans="1:17" x14ac:dyDescent="0.2">
      <c r="D247" s="34"/>
      <c r="E247" s="34"/>
      <c r="F247" s="34"/>
    </row>
    <row r="248" spans="1:17" x14ac:dyDescent="0.2">
      <c r="D248" s="34"/>
      <c r="E248" s="34"/>
      <c r="F248" s="34"/>
      <c r="L248" s="279" t="s">
        <v>1489</v>
      </c>
      <c r="M248" s="449">
        <v>936.8</v>
      </c>
      <c r="N248" s="450">
        <v>0</v>
      </c>
      <c r="O248" s="451">
        <v>546529.99999999988</v>
      </c>
      <c r="P248" s="451">
        <v>2542277.2999999998</v>
      </c>
      <c r="Q248" s="450">
        <v>5330909.8000000007</v>
      </c>
    </row>
    <row r="249" spans="1:17" x14ac:dyDescent="0.2">
      <c r="D249" s="34"/>
      <c r="E249" s="34"/>
      <c r="F249" s="34"/>
      <c r="L249" s="279" t="s">
        <v>1490</v>
      </c>
      <c r="M249" s="281">
        <v>9.3679999999999989E-4</v>
      </c>
      <c r="N249" s="450">
        <v>0</v>
      </c>
      <c r="O249" s="452">
        <v>0.54652999999999985</v>
      </c>
      <c r="P249" s="452">
        <v>2.5422772999999999</v>
      </c>
      <c r="Q249" s="453">
        <v>5.3309098000000006</v>
      </c>
    </row>
    <row r="250" spans="1:17" ht="38.25" x14ac:dyDescent="0.2">
      <c r="D250" s="34"/>
      <c r="E250" s="34"/>
      <c r="F250" s="34"/>
      <c r="L250" s="280" t="s">
        <v>1491</v>
      </c>
      <c r="M250" s="281">
        <v>6.3495545E-2</v>
      </c>
      <c r="N250" s="281" t="s">
        <v>1455</v>
      </c>
      <c r="O250" s="281">
        <v>0.62888922999999997</v>
      </c>
      <c r="P250" s="281">
        <v>3.1331253700000001</v>
      </c>
      <c r="Q250" s="454">
        <v>10.275584165</v>
      </c>
    </row>
    <row r="251" spans="1:17" x14ac:dyDescent="0.2">
      <c r="D251" s="34"/>
      <c r="E251" s="34"/>
      <c r="F251" s="34"/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0:A151"/>
    <mergeCell ref="B150:B151"/>
    <mergeCell ref="C150:C151"/>
    <mergeCell ref="D150:D151"/>
    <mergeCell ref="E150:E151"/>
    <mergeCell ref="F150:F151"/>
    <mergeCell ref="G150:L150"/>
    <mergeCell ref="M150:Q150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59" sqref="D59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06" t="s">
        <v>1142</v>
      </c>
      <c r="B9" s="803" t="s">
        <v>1143</v>
      </c>
      <c r="C9" s="853" t="s">
        <v>1051</v>
      </c>
      <c r="D9" s="94"/>
      <c r="E9" s="95"/>
      <c r="F9" s="95"/>
      <c r="G9" s="95"/>
      <c r="H9" s="95"/>
      <c r="I9" s="145"/>
      <c r="J9" s="309"/>
      <c r="K9" s="96"/>
      <c r="L9" s="98"/>
      <c r="M9" s="103"/>
      <c r="N9" s="309"/>
      <c r="O9" s="99"/>
      <c r="P9" s="96"/>
      <c r="Q9" s="96"/>
      <c r="R9" s="97"/>
      <c r="S9" s="98"/>
    </row>
    <row r="10" spans="1:19" s="35" customFormat="1" x14ac:dyDescent="0.2">
      <c r="A10" s="807"/>
      <c r="B10" s="804"/>
      <c r="C10" s="854"/>
      <c r="D10" s="94"/>
      <c r="E10" s="95"/>
      <c r="F10" s="95"/>
      <c r="G10" s="95"/>
      <c r="H10" s="95"/>
      <c r="I10" s="145"/>
      <c r="J10" s="309"/>
      <c r="K10" s="96"/>
      <c r="L10" s="98"/>
      <c r="M10" s="103"/>
      <c r="N10" s="309"/>
      <c r="O10" s="99"/>
      <c r="P10" s="96"/>
      <c r="Q10" s="96"/>
      <c r="R10" s="97"/>
      <c r="S10" s="98"/>
    </row>
    <row r="11" spans="1:19" s="35" customFormat="1" x14ac:dyDescent="0.2">
      <c r="A11" s="807"/>
      <c r="B11" s="804"/>
      <c r="C11" s="854"/>
      <c r="D11" s="94"/>
      <c r="E11" s="95"/>
      <c r="F11" s="95"/>
      <c r="G11" s="95"/>
      <c r="H11" s="95"/>
      <c r="I11" s="145"/>
      <c r="J11" s="309"/>
      <c r="K11" s="96"/>
      <c r="L11" s="98"/>
      <c r="M11" s="103"/>
      <c r="N11" s="309"/>
      <c r="O11" s="99"/>
      <c r="P11" s="96"/>
      <c r="Q11" s="96"/>
      <c r="R11" s="97"/>
      <c r="S11" s="98"/>
    </row>
    <row r="12" spans="1:19" x14ac:dyDescent="0.2">
      <c r="A12" s="807"/>
      <c r="B12" s="804"/>
      <c r="C12" s="854"/>
      <c r="D12" s="77"/>
      <c r="E12" s="298"/>
      <c r="F12" s="298"/>
      <c r="G12" s="298"/>
      <c r="H12" s="298"/>
      <c r="I12" s="146"/>
      <c r="J12" s="301"/>
      <c r="K12" s="83"/>
      <c r="L12" s="85"/>
      <c r="M12" s="164"/>
      <c r="N12" s="301"/>
      <c r="O12" s="305"/>
      <c r="P12" s="83"/>
      <c r="Q12" s="83"/>
      <c r="R12" s="83"/>
      <c r="S12" s="85"/>
    </row>
    <row r="13" spans="1:19" x14ac:dyDescent="0.2">
      <c r="A13" s="807"/>
      <c r="B13" s="804"/>
      <c r="C13" s="854"/>
      <c r="D13" s="77"/>
      <c r="E13" s="298"/>
      <c r="F13" s="298"/>
      <c r="G13" s="298"/>
      <c r="H13" s="298"/>
      <c r="I13" s="146"/>
      <c r="J13" s="301"/>
      <c r="K13" s="83"/>
      <c r="L13" s="85"/>
      <c r="M13" s="164"/>
      <c r="N13" s="301"/>
      <c r="O13" s="305"/>
      <c r="P13" s="83"/>
      <c r="Q13" s="83"/>
      <c r="R13" s="83"/>
      <c r="S13" s="85"/>
    </row>
    <row r="14" spans="1:19" ht="15.75" customHeight="1" x14ac:dyDescent="0.2">
      <c r="A14" s="807"/>
      <c r="B14" s="804"/>
      <c r="C14" s="854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07"/>
      <c r="B15" s="804"/>
      <c r="C15" s="855"/>
      <c r="D15" s="77"/>
      <c r="E15" s="117"/>
      <c r="F15" s="117"/>
      <c r="G15" s="117"/>
      <c r="H15" s="117"/>
      <c r="I15" s="294"/>
      <c r="J15" s="301"/>
      <c r="K15" s="83"/>
      <c r="L15" s="85"/>
      <c r="M15" s="164"/>
      <c r="N15" s="301"/>
      <c r="O15" s="305"/>
      <c r="P15" s="83"/>
      <c r="Q15" s="83"/>
      <c r="R15" s="83"/>
      <c r="S15" s="85"/>
    </row>
    <row r="16" spans="1:19" ht="15.75" customHeight="1" x14ac:dyDescent="0.2">
      <c r="A16" s="807"/>
      <c r="B16" s="804"/>
      <c r="C16" s="839" t="s">
        <v>1163</v>
      </c>
      <c r="D16" s="118"/>
      <c r="E16" s="119"/>
      <c r="F16" s="119"/>
      <c r="G16" s="119"/>
      <c r="H16" s="119"/>
      <c r="I16" s="147"/>
      <c r="J16" s="366"/>
      <c r="K16" s="367"/>
      <c r="L16" s="368"/>
      <c r="M16" s="369"/>
      <c r="N16" s="366"/>
      <c r="O16" s="370"/>
      <c r="P16" s="367"/>
      <c r="Q16" s="367"/>
      <c r="R16" s="367"/>
      <c r="S16" s="368"/>
    </row>
    <row r="17" spans="1:19" ht="15.75" customHeight="1" x14ac:dyDescent="0.2">
      <c r="A17" s="807"/>
      <c r="B17" s="804"/>
      <c r="C17" s="834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07"/>
      <c r="B18" s="804"/>
      <c r="C18" s="835"/>
      <c r="D18" s="125"/>
      <c r="E18" s="126"/>
      <c r="F18" s="126"/>
      <c r="G18" s="126"/>
      <c r="H18" s="126"/>
      <c r="I18" s="148"/>
      <c r="J18" s="371"/>
      <c r="K18" s="372"/>
      <c r="L18" s="373"/>
      <c r="M18" s="374"/>
      <c r="N18" s="371"/>
      <c r="O18" s="375"/>
      <c r="P18" s="372"/>
      <c r="Q18" s="372"/>
      <c r="R18" s="372"/>
      <c r="S18" s="373"/>
    </row>
    <row r="19" spans="1:19" ht="15.75" customHeight="1" x14ac:dyDescent="0.2">
      <c r="A19" s="807"/>
      <c r="B19" s="804"/>
      <c r="C19" s="840" t="s">
        <v>1164</v>
      </c>
      <c r="D19" s="77"/>
      <c r="E19" s="298"/>
      <c r="F19" s="298"/>
      <c r="G19" s="298"/>
      <c r="H19" s="298"/>
      <c r="I19" s="146"/>
      <c r="J19" s="301"/>
      <c r="K19" s="83"/>
      <c r="L19" s="85"/>
      <c r="M19" s="164"/>
      <c r="N19" s="301"/>
      <c r="O19" s="305"/>
      <c r="P19" s="83"/>
      <c r="Q19" s="83"/>
      <c r="R19" s="83"/>
      <c r="S19" s="85"/>
    </row>
    <row r="20" spans="1:19" ht="15.75" customHeight="1" x14ac:dyDescent="0.2">
      <c r="A20" s="807"/>
      <c r="B20" s="804"/>
      <c r="C20" s="841"/>
      <c r="D20" s="77"/>
      <c r="E20" s="298"/>
      <c r="F20" s="298"/>
      <c r="G20" s="298"/>
      <c r="H20" s="298"/>
      <c r="I20" s="146"/>
      <c r="J20" s="301"/>
      <c r="K20" s="83"/>
      <c r="L20" s="85"/>
      <c r="M20" s="164"/>
      <c r="N20" s="301"/>
      <c r="O20" s="305"/>
      <c r="P20" s="83"/>
      <c r="Q20" s="83"/>
      <c r="R20" s="83"/>
      <c r="S20" s="85"/>
    </row>
    <row r="21" spans="1:19" ht="15.75" customHeight="1" x14ac:dyDescent="0.2">
      <c r="A21" s="807"/>
      <c r="B21" s="804"/>
      <c r="C21" s="842"/>
      <c r="D21" s="77"/>
      <c r="E21" s="298"/>
      <c r="F21" s="298"/>
      <c r="G21" s="298"/>
      <c r="H21" s="298"/>
      <c r="I21" s="146"/>
      <c r="J21" s="301"/>
      <c r="K21" s="83"/>
      <c r="L21" s="85"/>
      <c r="M21" s="164"/>
      <c r="N21" s="301"/>
      <c r="O21" s="305"/>
      <c r="P21" s="83"/>
      <c r="Q21" s="83"/>
      <c r="R21" s="83"/>
      <c r="S21" s="85"/>
    </row>
    <row r="22" spans="1:19" ht="15.75" customHeight="1" x14ac:dyDescent="0.2">
      <c r="A22" s="807"/>
      <c r="B22" s="804"/>
      <c r="C22" s="134" t="s">
        <v>1167</v>
      </c>
      <c r="D22" s="135"/>
      <c r="E22" s="136"/>
      <c r="F22" s="136"/>
      <c r="G22" s="136"/>
      <c r="H22" s="136"/>
      <c r="I22" s="149"/>
      <c r="J22" s="376"/>
      <c r="K22" s="30"/>
      <c r="L22" s="377"/>
      <c r="M22" s="378"/>
      <c r="N22" s="376"/>
      <c r="O22" s="379"/>
      <c r="P22" s="30"/>
      <c r="Q22" s="30"/>
      <c r="R22" s="30"/>
      <c r="S22" s="377"/>
    </row>
    <row r="23" spans="1:19" ht="16.5" customHeight="1" thickBot="1" x14ac:dyDescent="0.25">
      <c r="A23" s="808"/>
      <c r="B23" s="805"/>
      <c r="C23" s="297" t="s">
        <v>1052</v>
      </c>
      <c r="D23" s="142"/>
      <c r="E23" s="143"/>
      <c r="F23" s="143"/>
      <c r="G23" s="143"/>
      <c r="H23" s="143">
        <v>0.41107140000000003</v>
      </c>
      <c r="I23" s="150"/>
      <c r="J23" s="301" t="s">
        <v>1141</v>
      </c>
      <c r="K23" s="381">
        <v>72756</v>
      </c>
      <c r="L23" s="87" t="s">
        <v>1150</v>
      </c>
      <c r="M23" s="382"/>
      <c r="N23" s="302"/>
      <c r="O23" s="306"/>
      <c r="P23" s="383"/>
      <c r="Q23" s="383"/>
      <c r="R23" s="383"/>
      <c r="S23" s="87"/>
    </row>
    <row r="24" spans="1:19" x14ac:dyDescent="0.2">
      <c r="A24" s="843" t="s">
        <v>1144</v>
      </c>
      <c r="B24" s="862" t="s">
        <v>1145</v>
      </c>
      <c r="C24" s="858" t="s">
        <v>1051</v>
      </c>
      <c r="D24" s="105"/>
      <c r="E24" s="106"/>
      <c r="F24" s="106"/>
      <c r="G24" s="106"/>
      <c r="H24" s="106"/>
      <c r="I24" s="151"/>
      <c r="J24" s="308"/>
      <c r="K24" s="107"/>
      <c r="L24" s="108"/>
      <c r="M24" s="896" t="s">
        <v>1732</v>
      </c>
      <c r="N24" s="897">
        <v>44.8082049</v>
      </c>
      <c r="O24" s="898">
        <v>20.542614</v>
      </c>
      <c r="P24" s="899" t="s">
        <v>39</v>
      </c>
      <c r="Q24" s="899" t="s">
        <v>40</v>
      </c>
      <c r="R24" s="900" t="s">
        <v>148</v>
      </c>
      <c r="S24" s="901" t="s">
        <v>1734</v>
      </c>
    </row>
    <row r="25" spans="1:19" x14ac:dyDescent="0.2">
      <c r="A25" s="844"/>
      <c r="B25" s="863"/>
      <c r="C25" s="859"/>
      <c r="D25" s="94"/>
      <c r="E25" s="95"/>
      <c r="F25" s="95"/>
      <c r="G25" s="95"/>
      <c r="H25" s="95"/>
      <c r="I25" s="145"/>
      <c r="J25" s="309"/>
      <c r="K25" s="96"/>
      <c r="L25" s="98"/>
      <c r="M25" s="902" t="s">
        <v>1733</v>
      </c>
      <c r="N25" s="903">
        <v>45.274040800000002</v>
      </c>
      <c r="O25" s="904">
        <v>19.791401</v>
      </c>
      <c r="P25" s="899" t="s">
        <v>50</v>
      </c>
      <c r="Q25" s="899" t="s">
        <v>154</v>
      </c>
      <c r="R25" s="900" t="s">
        <v>167</v>
      </c>
      <c r="S25" s="901" t="s">
        <v>168</v>
      </c>
    </row>
    <row r="26" spans="1:19" x14ac:dyDescent="0.2">
      <c r="A26" s="844"/>
      <c r="B26" s="863"/>
      <c r="C26" s="859"/>
      <c r="D26" s="94"/>
      <c r="E26" s="95"/>
      <c r="F26" s="95"/>
      <c r="G26" s="95"/>
      <c r="H26" s="95"/>
      <c r="I26" s="145"/>
      <c r="J26" s="309"/>
      <c r="K26" s="96"/>
      <c r="L26" s="98"/>
      <c r="M26" s="103"/>
      <c r="N26" s="309"/>
      <c r="O26" s="99"/>
      <c r="P26" s="96"/>
      <c r="Q26" s="96"/>
      <c r="R26" s="97"/>
      <c r="S26" s="98"/>
    </row>
    <row r="27" spans="1:19" x14ac:dyDescent="0.2">
      <c r="A27" s="844"/>
      <c r="B27" s="863"/>
      <c r="C27" s="865"/>
      <c r="D27" s="94"/>
      <c r="E27" s="95"/>
      <c r="F27" s="95"/>
      <c r="G27" s="95"/>
      <c r="H27" s="95"/>
      <c r="I27" s="145"/>
      <c r="J27" s="309"/>
      <c r="K27" s="96"/>
      <c r="L27" s="98"/>
      <c r="M27" s="103"/>
      <c r="N27" s="309"/>
      <c r="O27" s="99"/>
      <c r="P27" s="96"/>
      <c r="Q27" s="96"/>
      <c r="R27" s="97"/>
      <c r="S27" s="98"/>
    </row>
    <row r="28" spans="1:19" ht="12.75" customHeight="1" x14ac:dyDescent="0.2">
      <c r="A28" s="844"/>
      <c r="B28" s="863"/>
      <c r="C28" s="839" t="s">
        <v>1163</v>
      </c>
      <c r="D28" s="118"/>
      <c r="E28" s="119"/>
      <c r="F28" s="119"/>
      <c r="G28" s="119"/>
      <c r="H28" s="119"/>
      <c r="I28" s="147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x14ac:dyDescent="0.2">
      <c r="A29" s="844"/>
      <c r="B29" s="863"/>
      <c r="C29" s="834"/>
      <c r="D29" s="77"/>
      <c r="E29" s="298"/>
      <c r="F29" s="298"/>
      <c r="G29" s="298"/>
      <c r="H29" s="298"/>
      <c r="I29" s="146"/>
      <c r="J29" s="301"/>
      <c r="K29" s="83"/>
      <c r="L29" s="85"/>
      <c r="M29" s="164"/>
      <c r="N29" s="301"/>
      <c r="O29" s="305"/>
      <c r="P29" s="83"/>
      <c r="Q29" s="83"/>
      <c r="R29" s="83"/>
      <c r="S29" s="85"/>
    </row>
    <row r="30" spans="1:19" x14ac:dyDescent="0.2">
      <c r="A30" s="844"/>
      <c r="B30" s="863"/>
      <c r="C30" s="835"/>
      <c r="D30" s="125"/>
      <c r="E30" s="126"/>
      <c r="F30" s="126"/>
      <c r="G30" s="126"/>
      <c r="H30" s="126"/>
      <c r="I30" s="148"/>
      <c r="J30" s="371"/>
      <c r="K30" s="372"/>
      <c r="L30" s="373"/>
      <c r="M30" s="374"/>
      <c r="N30" s="371"/>
      <c r="O30" s="375"/>
      <c r="P30" s="372"/>
      <c r="Q30" s="372"/>
      <c r="R30" s="372"/>
      <c r="S30" s="373"/>
    </row>
    <row r="31" spans="1:19" x14ac:dyDescent="0.2">
      <c r="A31" s="844"/>
      <c r="B31" s="863"/>
      <c r="C31" s="840" t="s">
        <v>1164</v>
      </c>
      <c r="D31" s="77"/>
      <c r="E31" s="298"/>
      <c r="F31" s="298"/>
      <c r="G31" s="298"/>
      <c r="H31" s="298"/>
      <c r="I31" s="146"/>
      <c r="J31" s="301"/>
      <c r="K31" s="83"/>
      <c r="L31" s="85"/>
      <c r="M31" s="164"/>
      <c r="N31" s="301"/>
      <c r="O31" s="305"/>
      <c r="P31" s="83"/>
      <c r="Q31" s="83"/>
      <c r="R31" s="83"/>
      <c r="S31" s="85"/>
    </row>
    <row r="32" spans="1:19" x14ac:dyDescent="0.2">
      <c r="A32" s="844"/>
      <c r="B32" s="863"/>
      <c r="C32" s="841"/>
      <c r="D32" s="77"/>
      <c r="E32" s="298"/>
      <c r="F32" s="298"/>
      <c r="G32" s="298"/>
      <c r="H32" s="298"/>
      <c r="I32" s="146"/>
      <c r="J32" s="301"/>
      <c r="K32" s="83"/>
      <c r="L32" s="85"/>
      <c r="M32" s="164"/>
      <c r="N32" s="301"/>
      <c r="O32" s="305"/>
      <c r="P32" s="83"/>
      <c r="Q32" s="83"/>
      <c r="R32" s="83"/>
      <c r="S32" s="85"/>
    </row>
    <row r="33" spans="1:19" x14ac:dyDescent="0.2">
      <c r="A33" s="844"/>
      <c r="B33" s="863"/>
      <c r="C33" s="842"/>
      <c r="D33" s="77"/>
      <c r="E33" s="298"/>
      <c r="F33" s="298"/>
      <c r="G33" s="298"/>
      <c r="H33" s="298"/>
      <c r="I33" s="146"/>
      <c r="J33" s="301"/>
      <c r="K33" s="83"/>
      <c r="L33" s="85"/>
      <c r="M33" s="164"/>
      <c r="N33" s="301"/>
      <c r="O33" s="305"/>
      <c r="P33" s="83"/>
      <c r="Q33" s="83"/>
      <c r="R33" s="83"/>
      <c r="S33" s="85"/>
    </row>
    <row r="34" spans="1:19" x14ac:dyDescent="0.2">
      <c r="A34" s="844"/>
      <c r="B34" s="863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45"/>
      <c r="B35" s="864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10" t="s">
        <v>1151</v>
      </c>
      <c r="K35" s="144">
        <v>2687</v>
      </c>
      <c r="L35" s="98" t="s">
        <v>1152</v>
      </c>
      <c r="M35" s="114"/>
      <c r="N35" s="310"/>
      <c r="O35" s="115"/>
      <c r="P35" s="112"/>
      <c r="Q35" s="112"/>
      <c r="R35" s="116"/>
      <c r="S35" s="113"/>
    </row>
    <row r="36" spans="1:19" x14ac:dyDescent="0.2">
      <c r="A36" s="843" t="s">
        <v>1146</v>
      </c>
      <c r="B36" s="836" t="s">
        <v>1147</v>
      </c>
      <c r="C36" s="858" t="s">
        <v>1051</v>
      </c>
      <c r="D36" s="105"/>
      <c r="E36" s="106"/>
      <c r="F36" s="106"/>
      <c r="G36" s="106"/>
      <c r="H36" s="106"/>
      <c r="I36" s="151"/>
      <c r="J36" s="308"/>
      <c r="K36" s="107"/>
      <c r="L36" s="108"/>
      <c r="M36" s="109"/>
      <c r="N36" s="308"/>
      <c r="O36" s="110"/>
      <c r="P36" s="107"/>
      <c r="Q36" s="107"/>
      <c r="R36" s="111"/>
      <c r="S36" s="108"/>
    </row>
    <row r="37" spans="1:19" x14ac:dyDescent="0.2">
      <c r="A37" s="844"/>
      <c r="B37" s="837"/>
      <c r="C37" s="859"/>
      <c r="D37" s="94"/>
      <c r="E37" s="95"/>
      <c r="F37" s="95"/>
      <c r="G37" s="95"/>
      <c r="H37" s="95"/>
      <c r="I37" s="145"/>
      <c r="J37" s="309"/>
      <c r="K37" s="96"/>
      <c r="L37" s="98"/>
      <c r="M37" s="103"/>
      <c r="N37" s="309"/>
      <c r="O37" s="99"/>
      <c r="P37" s="96"/>
      <c r="Q37" s="96"/>
      <c r="R37" s="97"/>
      <c r="S37" s="98"/>
    </row>
    <row r="38" spans="1:19" x14ac:dyDescent="0.2">
      <c r="A38" s="844"/>
      <c r="B38" s="837"/>
      <c r="C38" s="859"/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844"/>
      <c r="B39" s="837"/>
      <c r="C39" s="865"/>
      <c r="D39" s="94"/>
      <c r="E39" s="95"/>
      <c r="F39" s="95"/>
      <c r="G39" s="95"/>
      <c r="H39" s="95"/>
      <c r="I39" s="145"/>
      <c r="J39" s="309"/>
      <c r="K39" s="96"/>
      <c r="L39" s="98"/>
      <c r="M39" s="103"/>
      <c r="N39" s="309"/>
      <c r="O39" s="99"/>
      <c r="P39" s="96"/>
      <c r="Q39" s="96"/>
      <c r="R39" s="97"/>
      <c r="S39" s="98"/>
    </row>
    <row r="40" spans="1:19" ht="12.75" customHeight="1" x14ac:dyDescent="0.2">
      <c r="A40" s="844"/>
      <c r="B40" s="837"/>
      <c r="C40" s="839" t="s">
        <v>1163</v>
      </c>
      <c r="D40" s="118"/>
      <c r="E40" s="119"/>
      <c r="F40" s="119"/>
      <c r="G40" s="119"/>
      <c r="H40" s="119"/>
      <c r="I40" s="147"/>
      <c r="J40" s="366"/>
      <c r="K40" s="367"/>
      <c r="L40" s="368"/>
      <c r="M40" s="369"/>
      <c r="N40" s="366"/>
      <c r="O40" s="370"/>
      <c r="P40" s="367"/>
      <c r="Q40" s="367"/>
      <c r="R40" s="367"/>
      <c r="S40" s="368"/>
    </row>
    <row r="41" spans="1:19" x14ac:dyDescent="0.2">
      <c r="A41" s="844"/>
      <c r="B41" s="837"/>
      <c r="C41" s="834"/>
      <c r="D41" s="77"/>
      <c r="E41" s="298"/>
      <c r="F41" s="298"/>
      <c r="G41" s="298"/>
      <c r="H41" s="298"/>
      <c r="I41" s="146"/>
      <c r="J41" s="301"/>
      <c r="K41" s="83"/>
      <c r="L41" s="85"/>
      <c r="M41" s="164"/>
      <c r="N41" s="301"/>
      <c r="O41" s="305"/>
      <c r="P41" s="83"/>
      <c r="Q41" s="83"/>
      <c r="R41" s="83"/>
      <c r="S41" s="85"/>
    </row>
    <row r="42" spans="1:19" x14ac:dyDescent="0.2">
      <c r="A42" s="844"/>
      <c r="B42" s="837"/>
      <c r="C42" s="835"/>
      <c r="D42" s="125"/>
      <c r="E42" s="126"/>
      <c r="F42" s="126"/>
      <c r="G42" s="126"/>
      <c r="H42" s="126"/>
      <c r="I42" s="148"/>
      <c r="J42" s="371"/>
      <c r="K42" s="372"/>
      <c r="L42" s="373"/>
      <c r="M42" s="374"/>
      <c r="N42" s="371"/>
      <c r="O42" s="375"/>
      <c r="P42" s="372"/>
      <c r="Q42" s="372"/>
      <c r="R42" s="372"/>
      <c r="S42" s="373"/>
    </row>
    <row r="43" spans="1:19" x14ac:dyDescent="0.2">
      <c r="A43" s="844"/>
      <c r="B43" s="837"/>
      <c r="C43" s="840" t="s">
        <v>1164</v>
      </c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844"/>
      <c r="B44" s="837"/>
      <c r="C44" s="841"/>
      <c r="D44" s="77"/>
      <c r="E44" s="298"/>
      <c r="F44" s="298"/>
      <c r="G44" s="298"/>
      <c r="H44" s="298"/>
      <c r="I44" s="146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x14ac:dyDescent="0.2">
      <c r="A45" s="844"/>
      <c r="B45" s="837"/>
      <c r="C45" s="842"/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844"/>
      <c r="B46" s="837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45"/>
      <c r="B47" s="838"/>
      <c r="C47" s="104" t="s">
        <v>1052</v>
      </c>
      <c r="D47" s="152"/>
      <c r="E47" s="153"/>
      <c r="F47" s="153"/>
      <c r="G47" s="153"/>
      <c r="H47" s="153">
        <v>4631.865600000001</v>
      </c>
      <c r="I47" s="154"/>
      <c r="J47" s="310" t="s">
        <v>1151</v>
      </c>
      <c r="K47" s="144">
        <v>2894916</v>
      </c>
      <c r="L47" s="113" t="s">
        <v>1153</v>
      </c>
      <c r="M47" s="114"/>
      <c r="N47" s="310"/>
      <c r="O47" s="115"/>
      <c r="P47" s="112"/>
      <c r="Q47" s="112"/>
      <c r="R47" s="116"/>
      <c r="S47" s="113"/>
    </row>
    <row r="48" spans="1:19" x14ac:dyDescent="0.2">
      <c r="A48" s="843" t="s">
        <v>1148</v>
      </c>
      <c r="B48" s="836" t="s">
        <v>1149</v>
      </c>
      <c r="C48" s="858" t="s">
        <v>1051</v>
      </c>
      <c r="D48" s="105"/>
      <c r="E48" s="106"/>
      <c r="F48" s="106"/>
      <c r="G48" s="106"/>
      <c r="H48" s="106"/>
      <c r="I48" s="151"/>
      <c r="J48" s="308"/>
      <c r="K48" s="107"/>
      <c r="L48" s="108"/>
      <c r="M48" s="109"/>
      <c r="N48" s="308"/>
      <c r="O48" s="110"/>
      <c r="P48" s="107"/>
      <c r="Q48" s="107"/>
      <c r="R48" s="111"/>
      <c r="S48" s="108"/>
    </row>
    <row r="49" spans="1:19" x14ac:dyDescent="0.2">
      <c r="A49" s="844"/>
      <c r="B49" s="837"/>
      <c r="C49" s="859"/>
      <c r="D49" s="94"/>
      <c r="E49" s="95"/>
      <c r="F49" s="95"/>
      <c r="G49" s="95"/>
      <c r="H49" s="95"/>
      <c r="I49" s="145"/>
      <c r="J49" s="309"/>
      <c r="K49" s="96"/>
      <c r="L49" s="98"/>
      <c r="M49" s="103"/>
      <c r="N49" s="309"/>
      <c r="O49" s="99"/>
      <c r="P49" s="96"/>
      <c r="Q49" s="96"/>
      <c r="R49" s="97"/>
      <c r="S49" s="98"/>
    </row>
    <row r="50" spans="1:19" x14ac:dyDescent="0.2">
      <c r="A50" s="844"/>
      <c r="B50" s="837"/>
      <c r="C50" s="859"/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x14ac:dyDescent="0.2">
      <c r="A51" s="844"/>
      <c r="B51" s="837"/>
      <c r="C51" s="865"/>
      <c r="D51" s="94"/>
      <c r="E51" s="95"/>
      <c r="F51" s="95"/>
      <c r="G51" s="95"/>
      <c r="H51" s="95"/>
      <c r="I51" s="145"/>
      <c r="J51" s="309"/>
      <c r="K51" s="96"/>
      <c r="L51" s="98"/>
      <c r="M51" s="103"/>
      <c r="N51" s="309"/>
      <c r="O51" s="99"/>
      <c r="P51" s="96"/>
      <c r="Q51" s="96"/>
      <c r="R51" s="97"/>
      <c r="S51" s="98"/>
    </row>
    <row r="52" spans="1:19" ht="12.75" customHeight="1" x14ac:dyDescent="0.2">
      <c r="A52" s="844"/>
      <c r="B52" s="837"/>
      <c r="C52" s="839" t="s">
        <v>1163</v>
      </c>
      <c r="D52" s="118"/>
      <c r="E52" s="119"/>
      <c r="F52" s="119"/>
      <c r="G52" s="119"/>
      <c r="H52" s="119"/>
      <c r="I52" s="147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x14ac:dyDescent="0.2">
      <c r="A53" s="844"/>
      <c r="B53" s="837"/>
      <c r="C53" s="834"/>
      <c r="D53" s="77"/>
      <c r="E53" s="298"/>
      <c r="F53" s="298"/>
      <c r="G53" s="298"/>
      <c r="H53" s="298"/>
      <c r="I53" s="146"/>
      <c r="J53" s="301"/>
      <c r="K53" s="83"/>
      <c r="L53" s="85"/>
      <c r="M53" s="164"/>
      <c r="N53" s="301"/>
      <c r="O53" s="305"/>
      <c r="P53" s="83"/>
      <c r="Q53" s="83"/>
      <c r="R53" s="83"/>
      <c r="S53" s="85"/>
    </row>
    <row r="54" spans="1:19" x14ac:dyDescent="0.2">
      <c r="A54" s="844"/>
      <c r="B54" s="837"/>
      <c r="C54" s="835"/>
      <c r="D54" s="125"/>
      <c r="E54" s="126"/>
      <c r="F54" s="126"/>
      <c r="G54" s="126"/>
      <c r="H54" s="126"/>
      <c r="I54" s="148"/>
      <c r="J54" s="371"/>
      <c r="K54" s="372"/>
      <c r="L54" s="373"/>
      <c r="M54" s="374"/>
      <c r="N54" s="371"/>
      <c r="O54" s="375"/>
      <c r="P54" s="372"/>
      <c r="Q54" s="372"/>
      <c r="R54" s="372"/>
      <c r="S54" s="373"/>
    </row>
    <row r="55" spans="1:19" x14ac:dyDescent="0.2">
      <c r="A55" s="844"/>
      <c r="B55" s="837"/>
      <c r="C55" s="840" t="s">
        <v>1164</v>
      </c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44"/>
      <c r="B56" s="837"/>
      <c r="C56" s="841"/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x14ac:dyDescent="0.2">
      <c r="A57" s="844"/>
      <c r="B57" s="837"/>
      <c r="C57" s="842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x14ac:dyDescent="0.2">
      <c r="A58" s="844"/>
      <c r="B58" s="837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45"/>
      <c r="B59" s="838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10" t="s">
        <v>1141</v>
      </c>
      <c r="K59" s="144">
        <v>145000000</v>
      </c>
      <c r="L59" s="113" t="s">
        <v>1154</v>
      </c>
      <c r="M59" s="114"/>
      <c r="N59" s="310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20" t="s">
        <v>37</v>
      </c>
      <c r="B73" s="818" t="s">
        <v>38</v>
      </c>
      <c r="C73" s="820" t="s">
        <v>1015</v>
      </c>
      <c r="D73" s="829" t="s">
        <v>1011</v>
      </c>
      <c r="E73" s="826"/>
      <c r="F73" s="782" t="s">
        <v>32</v>
      </c>
      <c r="G73" s="818" t="s">
        <v>1022</v>
      </c>
      <c r="H73" s="822" t="s">
        <v>29</v>
      </c>
      <c r="I73" s="823"/>
      <c r="J73" s="823"/>
      <c r="K73" s="823"/>
      <c r="L73" s="824"/>
      <c r="M73" s="822" t="s">
        <v>1024</v>
      </c>
      <c r="N73" s="823"/>
      <c r="O73" s="823"/>
      <c r="P73" s="823"/>
      <c r="Q73" s="824"/>
    </row>
    <row r="74" spans="1:18" ht="13.5" thickBot="1" x14ac:dyDescent="0.25">
      <c r="A74" s="821"/>
      <c r="B74" s="819"/>
      <c r="C74" s="821"/>
      <c r="D74" s="830"/>
      <c r="E74" s="828"/>
      <c r="F74" s="783"/>
      <c r="G74" s="819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301"/>
      <c r="B75" s="294" t="s">
        <v>1387</v>
      </c>
      <c r="C75" s="67" t="s">
        <v>107</v>
      </c>
      <c r="D75" s="860" t="s">
        <v>107</v>
      </c>
      <c r="E75" s="786"/>
      <c r="F75" s="298" t="s">
        <v>108</v>
      </c>
      <c r="G75" s="73" t="s">
        <v>106</v>
      </c>
      <c r="H75" s="301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5"/>
      <c r="N75" s="83"/>
      <c r="O75" s="84">
        <v>111.2</v>
      </c>
      <c r="P75" s="84"/>
      <c r="Q75" s="85">
        <v>37.299999999999997</v>
      </c>
    </row>
    <row r="76" spans="1:18" ht="25.5" x14ac:dyDescent="0.2">
      <c r="A76" s="301" t="s">
        <v>1385</v>
      </c>
      <c r="B76" s="294" t="s">
        <v>1386</v>
      </c>
      <c r="C76" s="67" t="s">
        <v>170</v>
      </c>
      <c r="D76" s="861" t="s">
        <v>171</v>
      </c>
      <c r="E76" s="788"/>
      <c r="F76" s="298" t="s">
        <v>172</v>
      </c>
      <c r="G76" s="73" t="s">
        <v>169</v>
      </c>
      <c r="H76" s="301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94" t="s">
        <v>1029</v>
      </c>
      <c r="N76" s="83"/>
      <c r="O76" s="84"/>
      <c r="P76" s="84"/>
      <c r="Q76" s="85"/>
    </row>
    <row r="77" spans="1:18" ht="15.75" customHeight="1" x14ac:dyDescent="0.2">
      <c r="A77" s="301" t="s">
        <v>1385</v>
      </c>
      <c r="B77" s="294" t="s">
        <v>1388</v>
      </c>
      <c r="C77" s="67" t="s">
        <v>334</v>
      </c>
      <c r="D77" s="861" t="s">
        <v>335</v>
      </c>
      <c r="E77" s="788"/>
      <c r="F77" s="298" t="s">
        <v>172</v>
      </c>
      <c r="G77" s="73" t="s">
        <v>333</v>
      </c>
      <c r="H77" s="301">
        <v>43.319499999999998</v>
      </c>
      <c r="I77" s="83">
        <v>21.891100000000002</v>
      </c>
      <c r="J77" s="426" t="s">
        <v>194</v>
      </c>
      <c r="K77" s="83" t="s">
        <v>290</v>
      </c>
      <c r="L77" s="83" t="s">
        <v>291</v>
      </c>
      <c r="M77" s="305">
        <v>21.3</v>
      </c>
      <c r="N77" s="83"/>
      <c r="O77" s="84"/>
      <c r="P77" s="84"/>
      <c r="Q77" s="85"/>
    </row>
    <row r="78" spans="1:18" ht="12.75" customHeight="1" x14ac:dyDescent="0.2">
      <c r="A78" s="301" t="s">
        <v>1385</v>
      </c>
      <c r="B78" s="294" t="s">
        <v>1388</v>
      </c>
      <c r="C78" s="67" t="s">
        <v>448</v>
      </c>
      <c r="D78" s="861" t="s">
        <v>449</v>
      </c>
      <c r="E78" s="788"/>
      <c r="F78" s="298" t="s">
        <v>172</v>
      </c>
      <c r="G78" s="73" t="s">
        <v>447</v>
      </c>
      <c r="H78" s="301">
        <v>44.062399999999997</v>
      </c>
      <c r="I78" s="83">
        <v>20.968599999999999</v>
      </c>
      <c r="J78" s="426" t="s">
        <v>77</v>
      </c>
      <c r="K78" s="83" t="s">
        <v>444</v>
      </c>
      <c r="L78" s="83" t="s">
        <v>445</v>
      </c>
      <c r="M78" s="394" t="s">
        <v>1029</v>
      </c>
      <c r="N78" s="83"/>
      <c r="O78" s="84"/>
      <c r="P78" s="84"/>
      <c r="Q78" s="85"/>
    </row>
    <row r="79" spans="1:18" ht="38.25" x14ac:dyDescent="0.2">
      <c r="A79" s="301" t="s">
        <v>1383</v>
      </c>
      <c r="B79" s="294" t="s">
        <v>1384</v>
      </c>
      <c r="C79" s="67" t="s">
        <v>518</v>
      </c>
      <c r="D79" s="861" t="s">
        <v>518</v>
      </c>
      <c r="E79" s="788"/>
      <c r="F79" s="298" t="s">
        <v>519</v>
      </c>
      <c r="G79" s="73" t="s">
        <v>517</v>
      </c>
      <c r="H79" s="301">
        <v>43.900500000000001</v>
      </c>
      <c r="I79" s="83">
        <v>21.375499999999999</v>
      </c>
      <c r="J79" s="426" t="s">
        <v>77</v>
      </c>
      <c r="K79" s="83" t="s">
        <v>421</v>
      </c>
      <c r="L79" s="83" t="s">
        <v>516</v>
      </c>
      <c r="M79" s="305">
        <v>3643.2</v>
      </c>
      <c r="N79" s="83"/>
      <c r="O79" s="84"/>
      <c r="P79" s="84"/>
      <c r="Q79" s="85"/>
    </row>
    <row r="80" spans="1:18" ht="12.75" customHeight="1" x14ac:dyDescent="0.2">
      <c r="A80" s="301" t="s">
        <v>1383</v>
      </c>
      <c r="B80" s="294" t="s">
        <v>1155</v>
      </c>
      <c r="C80" s="67" t="s">
        <v>551</v>
      </c>
      <c r="D80" s="861" t="s">
        <v>552</v>
      </c>
      <c r="E80" s="788"/>
      <c r="F80" s="298" t="s">
        <v>519</v>
      </c>
      <c r="G80" s="73" t="s">
        <v>550</v>
      </c>
      <c r="H80" s="301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5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301" t="s">
        <v>1383</v>
      </c>
      <c r="B81" s="294" t="s">
        <v>1384</v>
      </c>
      <c r="C81" s="67" t="s">
        <v>629</v>
      </c>
      <c r="D81" s="861" t="s">
        <v>630</v>
      </c>
      <c r="E81" s="788"/>
      <c r="F81" s="298" t="s">
        <v>519</v>
      </c>
      <c r="G81" s="73" t="s">
        <v>628</v>
      </c>
      <c r="H81" s="301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5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301" t="s">
        <v>1383</v>
      </c>
      <c r="B82" s="294" t="s">
        <v>1389</v>
      </c>
      <c r="C82" s="67" t="s">
        <v>854</v>
      </c>
      <c r="D82" s="861" t="s">
        <v>854</v>
      </c>
      <c r="E82" s="788"/>
      <c r="F82" s="298" t="s">
        <v>519</v>
      </c>
      <c r="G82" s="73" t="s">
        <v>853</v>
      </c>
      <c r="H82" s="301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5">
        <v>28.5</v>
      </c>
      <c r="N82" s="83"/>
      <c r="O82" s="84"/>
      <c r="P82" s="84"/>
      <c r="Q82" s="85"/>
    </row>
    <row r="83" spans="1:18" ht="26.25" thickBot="1" x14ac:dyDescent="0.25">
      <c r="A83" s="302" t="s">
        <v>1142</v>
      </c>
      <c r="B83" s="295"/>
      <c r="C83" s="88" t="s">
        <v>860</v>
      </c>
      <c r="D83" s="866" t="s">
        <v>861</v>
      </c>
      <c r="E83" s="790"/>
      <c r="F83" s="299" t="s">
        <v>862</v>
      </c>
      <c r="G83" s="74" t="s">
        <v>859</v>
      </c>
      <c r="H83" s="302">
        <v>43.871833000000002</v>
      </c>
      <c r="I83" s="383">
        <v>19.8855</v>
      </c>
      <c r="J83" s="383" t="s">
        <v>77</v>
      </c>
      <c r="K83" s="383" t="s">
        <v>388</v>
      </c>
      <c r="L83" s="383" t="s">
        <v>858</v>
      </c>
      <c r="M83" s="306">
        <v>7.6</v>
      </c>
      <c r="N83" s="383"/>
      <c r="O83" s="86"/>
      <c r="P83" s="86"/>
      <c r="Q83" s="87"/>
    </row>
    <row r="85" spans="1:18" x14ac:dyDescent="0.2">
      <c r="M85" s="414">
        <v>25.7956</v>
      </c>
      <c r="N85" s="414">
        <v>0</v>
      </c>
      <c r="O85" s="414">
        <v>0.11120000000000001</v>
      </c>
      <c r="P85" s="414">
        <v>0</v>
      </c>
      <c r="Q85" s="414">
        <v>3.73E-2</v>
      </c>
    </row>
    <row r="86" spans="1:18" x14ac:dyDescent="0.2">
      <c r="M86" s="413"/>
      <c r="N86" s="413"/>
      <c r="O86" s="413"/>
      <c r="P86" s="413"/>
      <c r="Q86" s="413"/>
    </row>
    <row r="87" spans="1:18" x14ac:dyDescent="0.2">
      <c r="M87" s="416">
        <v>0</v>
      </c>
      <c r="N87" s="416">
        <v>0</v>
      </c>
      <c r="O87" s="416">
        <v>0</v>
      </c>
      <c r="P87" s="416">
        <v>0</v>
      </c>
      <c r="Q87" s="416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894" t="s">
        <v>2</v>
      </c>
      <c r="C1" s="894"/>
      <c r="D1" s="894"/>
      <c r="E1" s="894"/>
      <c r="F1" s="894"/>
      <c r="G1" s="894"/>
      <c r="H1" s="894"/>
      <c r="I1" s="894"/>
      <c r="J1" s="894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895" t="s">
        <v>11</v>
      </c>
      <c r="B3" s="895"/>
      <c r="C3" s="895"/>
      <c r="D3" s="895"/>
      <c r="E3" s="895"/>
      <c r="F3" s="895"/>
      <c r="G3" s="895"/>
      <c r="H3" s="895"/>
      <c r="I3" s="895"/>
      <c r="J3" s="895"/>
    </row>
    <row r="4" spans="1:10" x14ac:dyDescent="0.2">
      <c r="A4" s="891">
        <v>1</v>
      </c>
      <c r="B4" s="41"/>
      <c r="C4" s="13"/>
      <c r="D4" s="13"/>
      <c r="E4" s="13"/>
      <c r="F4" s="13"/>
      <c r="G4" s="13"/>
    </row>
    <row r="5" spans="1:10" x14ac:dyDescent="0.2">
      <c r="A5" s="891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891">
        <v>2</v>
      </c>
      <c r="B7" s="13"/>
      <c r="C7" s="13"/>
      <c r="D7" s="13"/>
      <c r="E7" s="13"/>
      <c r="F7" s="13"/>
      <c r="G7" s="13"/>
    </row>
    <row r="8" spans="1:10" x14ac:dyDescent="0.2">
      <c r="A8" s="891"/>
      <c r="B8" s="13"/>
      <c r="C8" s="13"/>
      <c r="D8" s="13"/>
      <c r="E8" s="13"/>
      <c r="F8" s="13"/>
      <c r="G8" s="13"/>
    </row>
    <row r="9" spans="1:10" x14ac:dyDescent="0.2">
      <c r="A9" s="891"/>
      <c r="B9" s="13"/>
      <c r="C9" s="13"/>
      <c r="D9" s="13"/>
      <c r="E9" s="13"/>
      <c r="F9" s="13"/>
      <c r="G9" s="13"/>
    </row>
    <row r="10" spans="1:10" x14ac:dyDescent="0.2">
      <c r="A10" s="891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891">
        <v>3</v>
      </c>
      <c r="B12" s="13"/>
      <c r="C12" s="13"/>
      <c r="D12" s="13"/>
      <c r="E12" s="13"/>
      <c r="F12" s="13"/>
      <c r="G12" s="13"/>
    </row>
    <row r="13" spans="1:10" x14ac:dyDescent="0.2">
      <c r="A13" s="891"/>
      <c r="B13" s="13"/>
      <c r="C13" s="13"/>
      <c r="D13" s="13"/>
      <c r="E13" s="13"/>
      <c r="F13" s="13"/>
      <c r="G13" s="13"/>
    </row>
    <row r="14" spans="1:10" x14ac:dyDescent="0.2">
      <c r="A14" s="891"/>
      <c r="B14" s="13"/>
      <c r="C14" s="13"/>
      <c r="D14" s="13"/>
      <c r="E14" s="13"/>
      <c r="F14" s="13"/>
      <c r="G14" s="13"/>
    </row>
    <row r="15" spans="1:10" x14ac:dyDescent="0.2">
      <c r="A15" s="891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895" t="s">
        <v>25</v>
      </c>
      <c r="B17" s="895"/>
      <c r="C17" s="895"/>
      <c r="D17" s="895"/>
      <c r="E17" s="895"/>
      <c r="F17" s="895"/>
      <c r="G17" s="895"/>
      <c r="H17" s="895"/>
      <c r="I17" s="895"/>
      <c r="J17" s="895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891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891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891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891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891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891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891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891">
        <v>3</v>
      </c>
      <c r="B28" s="892"/>
      <c r="C28" s="893"/>
      <c r="D28" s="893"/>
      <c r="E28" s="893"/>
      <c r="F28" s="893"/>
      <c r="G28" s="893"/>
      <c r="H28" s="893"/>
      <c r="I28" s="893"/>
      <c r="J28" s="893"/>
    </row>
    <row r="29" spans="1:10" x14ac:dyDescent="0.2">
      <c r="A29" s="891"/>
      <c r="B29" s="892"/>
      <c r="C29" s="893"/>
      <c r="D29" s="893"/>
      <c r="E29" s="893"/>
      <c r="F29" s="893"/>
      <c r="G29" s="893"/>
      <c r="H29" s="893"/>
      <c r="I29" s="893"/>
      <c r="J29" s="893"/>
    </row>
    <row r="31" spans="1:10" x14ac:dyDescent="0.2">
      <c r="A31" s="891">
        <v>4</v>
      </c>
      <c r="B31" s="892"/>
      <c r="C31" s="893"/>
      <c r="D31" s="893"/>
      <c r="E31" s="893"/>
      <c r="F31" s="893"/>
      <c r="G31" s="893"/>
      <c r="H31" s="893"/>
      <c r="I31" s="893"/>
      <c r="J31" s="893"/>
    </row>
    <row r="32" spans="1:10" x14ac:dyDescent="0.2">
      <c r="A32" s="891"/>
    </row>
    <row r="34" spans="1:10" x14ac:dyDescent="0.2">
      <c r="A34" s="891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891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29" t="s">
        <v>33</v>
      </c>
      <c r="B1" s="729"/>
      <c r="C1" s="729"/>
      <c r="D1" s="729"/>
      <c r="E1" s="729"/>
      <c r="F1" s="729"/>
      <c r="G1" s="729"/>
      <c r="H1" s="730" t="s">
        <v>34</v>
      </c>
      <c r="I1" s="730"/>
      <c r="J1" s="730"/>
      <c r="K1" s="730"/>
      <c r="L1" s="731"/>
    </row>
    <row r="2" spans="1:27" s="21" customFormat="1" ht="21" customHeight="1" x14ac:dyDescent="0.2">
      <c r="A2" s="732"/>
      <c r="B2" s="733"/>
      <c r="C2" s="733"/>
      <c r="D2" s="733"/>
      <c r="E2" s="733"/>
      <c r="F2" s="733"/>
      <c r="G2" s="734"/>
      <c r="H2" s="746" t="s">
        <v>35</v>
      </c>
      <c r="I2" s="747"/>
      <c r="J2" s="747"/>
      <c r="K2" s="747"/>
      <c r="L2" s="747"/>
      <c r="M2" s="20"/>
    </row>
    <row r="3" spans="1:27" s="21" customFormat="1" ht="15" customHeight="1" x14ac:dyDescent="0.2">
      <c r="A3" s="735"/>
      <c r="B3" s="736"/>
      <c r="C3" s="736"/>
      <c r="D3" s="736"/>
      <c r="E3" s="736"/>
      <c r="F3" s="736"/>
      <c r="G3" s="737"/>
      <c r="H3" s="748"/>
      <c r="I3" s="749"/>
      <c r="J3" s="749"/>
      <c r="K3" s="749"/>
      <c r="L3" s="749"/>
      <c r="M3" s="20"/>
    </row>
    <row r="4" spans="1:27" s="21" customFormat="1" ht="12.75" customHeight="1" x14ac:dyDescent="0.2">
      <c r="A4" s="735"/>
      <c r="B4" s="736"/>
      <c r="C4" s="736"/>
      <c r="D4" s="736"/>
      <c r="E4" s="736"/>
      <c r="F4" s="736"/>
      <c r="G4" s="737"/>
      <c r="H4" s="748"/>
      <c r="I4" s="749"/>
      <c r="J4" s="749"/>
      <c r="K4" s="749"/>
      <c r="L4" s="749"/>
      <c r="M4" s="20"/>
    </row>
    <row r="5" spans="1:27" s="21" customFormat="1" ht="15" customHeight="1" x14ac:dyDescent="0.2">
      <c r="A5" s="735"/>
      <c r="B5" s="736"/>
      <c r="C5" s="736"/>
      <c r="D5" s="736"/>
      <c r="E5" s="736"/>
      <c r="F5" s="736"/>
      <c r="G5" s="737"/>
      <c r="H5" s="748"/>
      <c r="I5" s="749"/>
      <c r="J5" s="749"/>
      <c r="K5" s="749"/>
      <c r="L5" s="749"/>
      <c r="M5" s="20"/>
    </row>
    <row r="6" spans="1:27" s="21" customFormat="1" ht="15" customHeight="1" x14ac:dyDescent="0.2">
      <c r="A6" s="735"/>
      <c r="B6" s="736"/>
      <c r="C6" s="736"/>
      <c r="D6" s="736"/>
      <c r="E6" s="736"/>
      <c r="F6" s="736"/>
      <c r="G6" s="737"/>
      <c r="H6" s="748"/>
      <c r="I6" s="749"/>
      <c r="J6" s="749"/>
      <c r="K6" s="749"/>
      <c r="L6" s="749"/>
      <c r="M6" s="20"/>
    </row>
    <row r="7" spans="1:27" s="21" customFormat="1" ht="14.25" customHeight="1" x14ac:dyDescent="0.2">
      <c r="A7" s="735"/>
      <c r="B7" s="736"/>
      <c r="C7" s="736"/>
      <c r="D7" s="736"/>
      <c r="E7" s="736"/>
      <c r="F7" s="736"/>
      <c r="G7" s="737"/>
      <c r="H7" s="748"/>
      <c r="I7" s="749"/>
      <c r="J7" s="749"/>
      <c r="K7" s="749"/>
      <c r="L7" s="749"/>
      <c r="M7" s="20"/>
    </row>
    <row r="8" spans="1:27" s="21" customFormat="1" ht="14.25" customHeight="1" x14ac:dyDescent="0.2">
      <c r="A8" s="735"/>
      <c r="B8" s="736"/>
      <c r="C8" s="736"/>
      <c r="D8" s="736"/>
      <c r="E8" s="736"/>
      <c r="F8" s="736"/>
      <c r="G8" s="737"/>
      <c r="H8" s="748"/>
      <c r="I8" s="749"/>
      <c r="J8" s="749"/>
      <c r="K8" s="749"/>
      <c r="L8" s="749"/>
      <c r="M8" s="20"/>
    </row>
    <row r="9" spans="1:27" s="21" customFormat="1" ht="14.25" customHeight="1" x14ac:dyDescent="0.2">
      <c r="A9" s="735"/>
      <c r="B9" s="736"/>
      <c r="C9" s="736"/>
      <c r="D9" s="736"/>
      <c r="E9" s="736"/>
      <c r="F9" s="736"/>
      <c r="G9" s="737"/>
      <c r="H9" s="750"/>
      <c r="I9" s="751"/>
      <c r="J9" s="751"/>
      <c r="K9" s="751"/>
      <c r="L9" s="751"/>
      <c r="M9" s="20"/>
      <c r="AA9" s="21" t="s">
        <v>6</v>
      </c>
    </row>
    <row r="10" spans="1:27" ht="15" customHeight="1" x14ac:dyDescent="0.2">
      <c r="A10" s="738"/>
      <c r="B10" s="739"/>
      <c r="C10" s="739"/>
      <c r="D10" s="739"/>
      <c r="E10" s="739"/>
      <c r="F10" s="739"/>
      <c r="G10" s="740"/>
      <c r="H10" s="743" t="s">
        <v>36</v>
      </c>
      <c r="I10" s="744"/>
      <c r="J10" s="745"/>
      <c r="K10" s="741" t="s">
        <v>12</v>
      </c>
      <c r="L10" s="742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ColWidth="11.42578125" defaultRowHeight="12.75" x14ac:dyDescent="0.2"/>
  <cols>
    <col min="1" max="1" width="26.140625" style="282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52" t="s">
        <v>1620</v>
      </c>
      <c r="B2" s="752" t="s">
        <v>1621</v>
      </c>
      <c r="C2" s="766" t="s">
        <v>1534</v>
      </c>
      <c r="D2" s="766"/>
      <c r="E2" s="766"/>
      <c r="F2" s="766"/>
      <c r="G2" s="766"/>
      <c r="H2" s="766"/>
      <c r="I2" s="752" t="s">
        <v>1588</v>
      </c>
      <c r="J2" s="754" t="s">
        <v>1617</v>
      </c>
      <c r="K2" s="755"/>
      <c r="L2" s="755"/>
      <c r="M2" s="755"/>
      <c r="N2" s="756"/>
    </row>
    <row r="3" spans="1:14" ht="67.5" customHeight="1" thickBot="1" x14ac:dyDescent="0.25">
      <c r="A3" s="753"/>
      <c r="B3" s="753"/>
      <c r="C3" s="329" t="s">
        <v>4</v>
      </c>
      <c r="D3" s="329" t="s">
        <v>3</v>
      </c>
      <c r="E3" s="329" t="s">
        <v>1023</v>
      </c>
      <c r="F3" s="329" t="s">
        <v>1079</v>
      </c>
      <c r="G3" s="329" t="s">
        <v>18</v>
      </c>
      <c r="H3" s="329" t="s">
        <v>21</v>
      </c>
      <c r="I3" s="753"/>
      <c r="J3" s="292" t="s">
        <v>1635</v>
      </c>
      <c r="K3" s="292" t="s">
        <v>1637</v>
      </c>
      <c r="L3" s="292" t="s">
        <v>1636</v>
      </c>
      <c r="M3" s="292" t="s">
        <v>1618</v>
      </c>
      <c r="N3" s="292" t="s">
        <v>1619</v>
      </c>
    </row>
    <row r="4" spans="1:14" ht="34.5" thickTop="1" x14ac:dyDescent="0.2">
      <c r="A4" s="767" t="s">
        <v>1493</v>
      </c>
      <c r="B4" s="348" t="s">
        <v>1496</v>
      </c>
      <c r="C4" s="344">
        <v>72456.569839000003</v>
      </c>
      <c r="D4" s="344">
        <v>384008.48635150003</v>
      </c>
      <c r="E4" s="344">
        <v>2407.5881340000005</v>
      </c>
      <c r="F4" s="344">
        <v>1045.5169243</v>
      </c>
      <c r="G4" s="344">
        <v>464.78050489999998</v>
      </c>
      <c r="H4" s="344">
        <v>0</v>
      </c>
      <c r="I4" s="355" t="s">
        <v>1632</v>
      </c>
      <c r="J4" s="330"/>
      <c r="K4" s="330"/>
      <c r="L4" s="330"/>
      <c r="M4" s="338" t="s">
        <v>1573</v>
      </c>
      <c r="N4" s="287"/>
    </row>
    <row r="5" spans="1:14" ht="19.5" customHeight="1" x14ac:dyDescent="0.2">
      <c r="A5" s="758"/>
      <c r="B5" s="349" t="s">
        <v>1494</v>
      </c>
      <c r="C5" s="345">
        <v>172.89946800000001</v>
      </c>
      <c r="D5" s="345">
        <v>0.7711865160000001</v>
      </c>
      <c r="E5" s="345">
        <v>2.4425480400000001</v>
      </c>
      <c r="F5" s="345">
        <v>2.4425480400000001</v>
      </c>
      <c r="G5" s="345">
        <v>7.0806448800000004</v>
      </c>
      <c r="H5" s="345"/>
      <c r="I5" s="356"/>
      <c r="J5" s="331"/>
      <c r="K5" s="331"/>
      <c r="L5" s="331"/>
      <c r="M5" s="339" t="s">
        <v>1572</v>
      </c>
      <c r="N5" s="30"/>
    </row>
    <row r="6" spans="1:14" ht="36.75" thickBot="1" x14ac:dyDescent="0.25">
      <c r="A6" s="759"/>
      <c r="B6" s="350" t="s">
        <v>1495</v>
      </c>
      <c r="C6" s="480">
        <v>227.808672</v>
      </c>
      <c r="D6" s="480">
        <v>987.17091200000004</v>
      </c>
      <c r="E6" s="480">
        <v>856.99452799999995</v>
      </c>
      <c r="F6" s="480">
        <v>596.64175999999998</v>
      </c>
      <c r="G6" s="480">
        <v>8.6784256000000006</v>
      </c>
      <c r="H6" s="346"/>
      <c r="I6" s="357"/>
      <c r="J6" s="332"/>
      <c r="K6" s="332"/>
      <c r="L6" s="332"/>
      <c r="M6" s="340" t="s">
        <v>1574</v>
      </c>
      <c r="N6" s="288"/>
    </row>
    <row r="7" spans="1:14" ht="24" x14ac:dyDescent="0.2">
      <c r="A7" s="757" t="s">
        <v>1497</v>
      </c>
      <c r="B7" s="351" t="s">
        <v>1498</v>
      </c>
      <c r="C7" s="345"/>
      <c r="D7" s="345"/>
      <c r="E7" s="345">
        <v>1601.922</v>
      </c>
      <c r="F7" s="345">
        <v>190.70500000000001</v>
      </c>
      <c r="G7" s="345">
        <v>30512.799999999999</v>
      </c>
      <c r="H7" s="345"/>
      <c r="I7" s="358" t="s">
        <v>1622</v>
      </c>
      <c r="J7" s="333"/>
      <c r="K7" s="333"/>
      <c r="L7" s="333"/>
      <c r="M7" s="341" t="s">
        <v>1575</v>
      </c>
      <c r="N7" s="128"/>
    </row>
    <row r="8" spans="1:14" ht="24" x14ac:dyDescent="0.2">
      <c r="A8" s="758"/>
      <c r="B8" s="349" t="s">
        <v>1499</v>
      </c>
      <c r="C8" s="345">
        <v>0.52739999999999998</v>
      </c>
      <c r="D8" s="345">
        <v>0.46879999999999999</v>
      </c>
      <c r="E8" s="345">
        <v>85.555999999999997</v>
      </c>
      <c r="F8" s="345">
        <v>35.746000000000002</v>
      </c>
      <c r="G8" s="345">
        <v>4.5122</v>
      </c>
      <c r="H8" s="345">
        <v>2.1682000000000001</v>
      </c>
      <c r="I8" s="359"/>
      <c r="J8" s="334"/>
      <c r="K8" s="334"/>
      <c r="L8" s="334"/>
      <c r="M8" s="339" t="s">
        <v>1576</v>
      </c>
      <c r="N8" s="138"/>
    </row>
    <row r="9" spans="1:14" ht="24" x14ac:dyDescent="0.2">
      <c r="A9" s="758"/>
      <c r="B9" s="349" t="s">
        <v>1500</v>
      </c>
      <c r="C9" s="345"/>
      <c r="D9" s="345"/>
      <c r="E9" s="345"/>
      <c r="F9" s="345"/>
      <c r="G9" s="345">
        <v>205.3372</v>
      </c>
      <c r="H9" s="345"/>
      <c r="I9" s="359"/>
      <c r="J9" s="334"/>
      <c r="K9" s="334"/>
      <c r="L9" s="334"/>
      <c r="M9" s="339" t="s">
        <v>1577</v>
      </c>
      <c r="N9" s="138"/>
    </row>
    <row r="10" spans="1:14" ht="24" x14ac:dyDescent="0.2">
      <c r="A10" s="758"/>
      <c r="B10" s="349" t="s">
        <v>1501</v>
      </c>
      <c r="C10" s="345">
        <v>704.53175999999996</v>
      </c>
      <c r="D10" s="345">
        <v>1820.0403799999999</v>
      </c>
      <c r="E10" s="345">
        <v>29.061935100000003</v>
      </c>
      <c r="F10" s="345">
        <v>12.622860699999999</v>
      </c>
      <c r="G10" s="345">
        <v>587.10980000000006</v>
      </c>
      <c r="H10" s="345">
        <v>3.2291039000000001</v>
      </c>
      <c r="I10" s="359"/>
      <c r="J10" s="334"/>
      <c r="K10" s="334"/>
      <c r="L10" s="334"/>
      <c r="M10" s="339" t="s">
        <v>1572</v>
      </c>
      <c r="N10" s="138"/>
    </row>
    <row r="11" spans="1:14" ht="24" x14ac:dyDescent="0.2">
      <c r="A11" s="758"/>
      <c r="B11" s="349" t="s">
        <v>1502</v>
      </c>
      <c r="C11" s="345"/>
      <c r="D11" s="345"/>
      <c r="E11" s="345"/>
      <c r="F11" s="345"/>
      <c r="G11" s="345">
        <v>4787.8040000000001</v>
      </c>
      <c r="H11" s="345"/>
      <c r="I11" s="358" t="s">
        <v>1623</v>
      </c>
      <c r="J11" s="334"/>
      <c r="K11" s="334"/>
      <c r="L11" s="334"/>
      <c r="M11" s="339" t="s">
        <v>1578</v>
      </c>
      <c r="N11" s="138"/>
    </row>
    <row r="12" spans="1:14" ht="48" x14ac:dyDescent="0.2">
      <c r="A12" s="758"/>
      <c r="B12" s="349" t="s">
        <v>1503</v>
      </c>
      <c r="C12" s="345"/>
      <c r="D12" s="345"/>
      <c r="E12" s="345"/>
      <c r="F12" s="345"/>
      <c r="G12" s="345">
        <v>62.611800000000002</v>
      </c>
      <c r="H12" s="345"/>
      <c r="I12" s="359"/>
      <c r="J12" s="334"/>
      <c r="K12" s="334"/>
      <c r="L12" s="334"/>
      <c r="M12" s="339" t="s">
        <v>1580</v>
      </c>
      <c r="N12" s="138"/>
    </row>
    <row r="13" spans="1:14" ht="24.75" thickBot="1" x14ac:dyDescent="0.25">
      <c r="A13" s="759"/>
      <c r="B13" s="350" t="s">
        <v>1504</v>
      </c>
      <c r="C13" s="346">
        <v>0.27615600000000001</v>
      </c>
      <c r="D13" s="346">
        <v>0.39377800000000002</v>
      </c>
      <c r="E13" s="346"/>
      <c r="F13" s="346"/>
      <c r="G13" s="346">
        <v>1.0227999999999999E-2</v>
      </c>
      <c r="H13" s="346"/>
      <c r="I13" s="360"/>
      <c r="J13" s="335"/>
      <c r="K13" s="335"/>
      <c r="L13" s="335"/>
      <c r="M13" s="340" t="s">
        <v>1572</v>
      </c>
      <c r="N13" s="286"/>
    </row>
    <row r="14" spans="1:14" ht="24" x14ac:dyDescent="0.2">
      <c r="A14" s="757" t="s">
        <v>1515</v>
      </c>
      <c r="B14" s="351" t="s">
        <v>1505</v>
      </c>
      <c r="C14" s="345">
        <v>469.04130000000004</v>
      </c>
      <c r="D14" s="345">
        <v>45.208800000000004</v>
      </c>
      <c r="E14" s="345">
        <v>3.9557700000000007</v>
      </c>
      <c r="F14" s="345">
        <v>3.9557700000000007</v>
      </c>
      <c r="G14" s="345">
        <v>28.255499999999998</v>
      </c>
      <c r="H14" s="345"/>
      <c r="I14" s="361"/>
      <c r="J14" s="333"/>
      <c r="K14" s="333"/>
      <c r="L14" s="333"/>
      <c r="M14" s="341" t="s">
        <v>1581</v>
      </c>
      <c r="N14" s="128"/>
    </row>
    <row r="15" spans="1:14" ht="24" x14ac:dyDescent="0.2">
      <c r="A15" s="758"/>
      <c r="B15" s="349" t="s">
        <v>1506</v>
      </c>
      <c r="C15" s="345">
        <v>0.66400000000000003</v>
      </c>
      <c r="D15" s="345">
        <v>6.4000000000000001E-2</v>
      </c>
      <c r="E15" s="345">
        <v>5.6000000000000008E-3</v>
      </c>
      <c r="F15" s="345">
        <v>5.6000000000000008E-3</v>
      </c>
      <c r="G15" s="345">
        <v>0.04</v>
      </c>
      <c r="H15" s="345"/>
      <c r="I15" s="359"/>
      <c r="J15" s="334"/>
      <c r="K15" s="334"/>
      <c r="L15" s="334"/>
      <c r="M15" s="341" t="s">
        <v>1582</v>
      </c>
      <c r="N15" s="138"/>
    </row>
    <row r="16" spans="1:14" ht="22.5" x14ac:dyDescent="0.2">
      <c r="A16" s="758"/>
      <c r="B16" s="349" t="s">
        <v>1507</v>
      </c>
      <c r="C16" s="503">
        <v>12011.320765575183</v>
      </c>
      <c r="D16" s="503">
        <v>582.86380417452438</v>
      </c>
      <c r="E16" s="503">
        <v>838.92023447845133</v>
      </c>
      <c r="F16" s="503">
        <v>693.24194768573295</v>
      </c>
      <c r="G16" s="503">
        <v>9182.4775923691905</v>
      </c>
      <c r="H16" s="503">
        <v>384.79362603102049</v>
      </c>
      <c r="I16" s="362" t="s">
        <v>1624</v>
      </c>
      <c r="J16" s="334"/>
      <c r="K16" s="334"/>
      <c r="L16" s="334"/>
      <c r="M16" s="339" t="s">
        <v>1583</v>
      </c>
      <c r="N16" s="138"/>
    </row>
    <row r="17" spans="1:14" x14ac:dyDescent="0.2">
      <c r="A17" s="758"/>
      <c r="B17" s="349" t="s">
        <v>1508</v>
      </c>
      <c r="C17" s="503">
        <v>3132.518748463352</v>
      </c>
      <c r="D17" s="503">
        <v>86.678519746900903</v>
      </c>
      <c r="E17" s="503">
        <v>374.69112135025989</v>
      </c>
      <c r="F17" s="503">
        <v>325.23717994052669</v>
      </c>
      <c r="G17" s="503">
        <v>436.58931071070748</v>
      </c>
      <c r="H17" s="503">
        <v>9.9928496412952175</v>
      </c>
      <c r="I17" s="359"/>
      <c r="J17" s="334"/>
      <c r="K17" s="334"/>
      <c r="L17" s="334"/>
      <c r="M17" s="339" t="s">
        <v>1583</v>
      </c>
      <c r="N17" s="138"/>
    </row>
    <row r="18" spans="1:14" ht="22.5" x14ac:dyDescent="0.2">
      <c r="A18" s="758"/>
      <c r="B18" s="349" t="s">
        <v>1553</v>
      </c>
      <c r="C18" s="503">
        <v>15510.894144436697</v>
      </c>
      <c r="D18" s="503">
        <v>138.75823049675688</v>
      </c>
      <c r="E18" s="503">
        <v>569.9147636144337</v>
      </c>
      <c r="F18" s="503">
        <v>487.65415463264736</v>
      </c>
      <c r="G18" s="503">
        <v>876.7164207842319</v>
      </c>
      <c r="H18" s="503">
        <v>9.9509827100000017</v>
      </c>
      <c r="I18" s="362" t="s">
        <v>1625</v>
      </c>
      <c r="J18" s="334"/>
      <c r="K18" s="334"/>
      <c r="L18" s="334"/>
      <c r="M18" s="339" t="s">
        <v>1583</v>
      </c>
      <c r="N18" s="138"/>
    </row>
    <row r="19" spans="1:14" x14ac:dyDescent="0.2">
      <c r="A19" s="758"/>
      <c r="B19" s="349" t="s">
        <v>1554</v>
      </c>
      <c r="C19" s="503">
        <v>5507.1771036470609</v>
      </c>
      <c r="D19" s="503">
        <v>48.222457570270869</v>
      </c>
      <c r="E19" s="503">
        <v>171.11237960454585</v>
      </c>
      <c r="F19" s="503">
        <v>148.35031280276209</v>
      </c>
      <c r="G19" s="503">
        <v>221.73189282781581</v>
      </c>
      <c r="H19" s="503">
        <v>2.1285521790000002</v>
      </c>
      <c r="I19" s="359"/>
      <c r="J19" s="334"/>
      <c r="K19" s="334"/>
      <c r="L19" s="334"/>
      <c r="M19" s="339" t="s">
        <v>1583</v>
      </c>
      <c r="N19" s="138"/>
    </row>
    <row r="20" spans="1:14" ht="24" x14ac:dyDescent="0.2">
      <c r="A20" s="758"/>
      <c r="B20" s="349" t="s">
        <v>1509</v>
      </c>
      <c r="C20" s="503">
        <v>60.075200958708336</v>
      </c>
      <c r="D20" s="503">
        <v>9.6351768621436875</v>
      </c>
      <c r="E20" s="503">
        <v>11.418487640862642</v>
      </c>
      <c r="F20" s="503">
        <v>10.282141495603431</v>
      </c>
      <c r="G20" s="503">
        <v>636.22812464977744</v>
      </c>
      <c r="H20" s="503">
        <v>0.51952164999999995</v>
      </c>
      <c r="I20" s="359"/>
      <c r="J20" s="334"/>
      <c r="K20" s="334"/>
      <c r="L20" s="334"/>
      <c r="M20" s="339" t="s">
        <v>1583</v>
      </c>
      <c r="N20" s="138"/>
    </row>
    <row r="21" spans="1:14" x14ac:dyDescent="0.2">
      <c r="A21" s="758"/>
      <c r="B21" s="349" t="s">
        <v>1510</v>
      </c>
      <c r="C21" s="503">
        <v>0</v>
      </c>
      <c r="D21" s="503">
        <v>0</v>
      </c>
      <c r="E21" s="503">
        <v>0</v>
      </c>
      <c r="F21" s="503">
        <v>0</v>
      </c>
      <c r="G21" s="503">
        <v>4230.1816183924329</v>
      </c>
      <c r="H21" s="503">
        <v>0</v>
      </c>
      <c r="I21" s="359"/>
      <c r="J21" s="334"/>
      <c r="K21" s="334"/>
      <c r="L21" s="334"/>
      <c r="M21" s="339" t="s">
        <v>1583</v>
      </c>
      <c r="N21" s="138"/>
    </row>
    <row r="22" spans="1:14" ht="24" x14ac:dyDescent="0.2">
      <c r="A22" s="758"/>
      <c r="B22" s="349" t="s">
        <v>1511</v>
      </c>
      <c r="C22" s="503">
        <v>0</v>
      </c>
      <c r="D22" s="503">
        <v>0</v>
      </c>
      <c r="E22" s="503">
        <v>552.074008617</v>
      </c>
      <c r="F22" s="503">
        <v>296.3058575535</v>
      </c>
      <c r="G22" s="503">
        <v>0</v>
      </c>
      <c r="H22" s="503">
        <v>0</v>
      </c>
      <c r="I22" s="359"/>
      <c r="J22" s="334"/>
      <c r="K22" s="334"/>
      <c r="L22" s="334"/>
      <c r="M22" s="339" t="s">
        <v>1583</v>
      </c>
      <c r="N22" s="138"/>
    </row>
    <row r="23" spans="1:14" ht="24" x14ac:dyDescent="0.2">
      <c r="A23" s="758"/>
      <c r="B23" s="349" t="s">
        <v>1512</v>
      </c>
      <c r="C23" s="503"/>
      <c r="D23" s="503"/>
      <c r="E23" s="503">
        <v>305.08691068749999</v>
      </c>
      <c r="F23" s="503">
        <v>165.86386305900004</v>
      </c>
      <c r="G23" s="503"/>
      <c r="H23" s="503"/>
      <c r="I23" s="359"/>
      <c r="J23" s="334"/>
      <c r="K23" s="334"/>
      <c r="L23" s="334"/>
      <c r="M23" s="339" t="s">
        <v>1583</v>
      </c>
      <c r="N23" s="138"/>
    </row>
    <row r="24" spans="1:14" ht="24" x14ac:dyDescent="0.2">
      <c r="A24" s="758"/>
      <c r="B24" s="349" t="s">
        <v>1513</v>
      </c>
      <c r="C24" s="345">
        <v>524</v>
      </c>
      <c r="D24" s="345"/>
      <c r="E24" s="345">
        <v>14.4</v>
      </c>
      <c r="F24" s="345">
        <v>13.700000000000003</v>
      </c>
      <c r="G24" s="345">
        <v>46.5</v>
      </c>
      <c r="H24" s="345">
        <v>6.9999999999999993E-2</v>
      </c>
      <c r="I24" s="359"/>
      <c r="J24" s="334"/>
      <c r="K24" s="334"/>
      <c r="L24" s="334"/>
      <c r="M24" s="339" t="s">
        <v>1584</v>
      </c>
      <c r="N24" s="138"/>
    </row>
    <row r="25" spans="1:14" ht="24.75" thickBot="1" x14ac:dyDescent="0.25">
      <c r="A25" s="759"/>
      <c r="B25" s="350" t="s">
        <v>1514</v>
      </c>
      <c r="C25" s="346">
        <v>713.7</v>
      </c>
      <c r="D25" s="346">
        <v>180</v>
      </c>
      <c r="E25" s="346">
        <v>55.800000000000004</v>
      </c>
      <c r="F25" s="346">
        <v>50.4</v>
      </c>
      <c r="G25" s="346">
        <v>24.299999999999997</v>
      </c>
      <c r="H25" s="346"/>
      <c r="I25" s="360"/>
      <c r="J25" s="335"/>
      <c r="K25" s="335"/>
      <c r="L25" s="335"/>
      <c r="M25" s="340" t="s">
        <v>1585</v>
      </c>
      <c r="N25" s="286"/>
    </row>
    <row r="26" spans="1:14" x14ac:dyDescent="0.2">
      <c r="A26" s="757" t="s">
        <v>1520</v>
      </c>
      <c r="B26" s="351" t="s">
        <v>1516</v>
      </c>
      <c r="C26" s="345">
        <v>1822.8829280000002</v>
      </c>
      <c r="D26" s="345">
        <v>2570.9697299999998</v>
      </c>
      <c r="E26" s="345">
        <v>386.14801499999999</v>
      </c>
      <c r="F26" s="345">
        <v>352.55082599999997</v>
      </c>
      <c r="G26" s="345">
        <v>432.06082800000001</v>
      </c>
      <c r="H26" s="345">
        <v>0</v>
      </c>
      <c r="I26" s="361"/>
      <c r="J26" s="333"/>
      <c r="K26" s="333"/>
      <c r="L26" s="333"/>
      <c r="M26" s="341"/>
      <c r="N26" s="128"/>
    </row>
    <row r="27" spans="1:14" ht="24" x14ac:dyDescent="0.2">
      <c r="A27" s="758"/>
      <c r="B27" s="349" t="s">
        <v>1517</v>
      </c>
      <c r="C27" s="345">
        <v>2945.5198540000001</v>
      </c>
      <c r="D27" s="345">
        <v>6453.6513500000001</v>
      </c>
      <c r="E27" s="345">
        <v>29610.347532600001</v>
      </c>
      <c r="F27" s="345">
        <v>28861.729216600001</v>
      </c>
      <c r="G27" s="345">
        <v>24459.396641859999</v>
      </c>
      <c r="H27" s="345">
        <v>2484.8609157999999</v>
      </c>
      <c r="I27" s="358" t="s">
        <v>1626</v>
      </c>
      <c r="J27" s="334"/>
      <c r="K27" s="334"/>
      <c r="L27" s="334"/>
      <c r="M27" s="339" t="s">
        <v>1586</v>
      </c>
      <c r="N27" s="138"/>
    </row>
    <row r="28" spans="1:14" ht="24" x14ac:dyDescent="0.2">
      <c r="A28" s="758"/>
      <c r="B28" s="349" t="s">
        <v>1518</v>
      </c>
      <c r="C28" s="345">
        <v>104.250698</v>
      </c>
      <c r="D28" s="345">
        <v>14.981203000000001</v>
      </c>
      <c r="E28" s="345">
        <v>18.820027000000003</v>
      </c>
      <c r="F28" s="345">
        <v>18.073228000000004</v>
      </c>
      <c r="G28" s="345">
        <v>50.815560000000005</v>
      </c>
      <c r="H28" s="345">
        <v>3.9590000000000005</v>
      </c>
      <c r="I28" s="359"/>
      <c r="J28" s="334"/>
      <c r="K28" s="334"/>
      <c r="L28" s="334"/>
      <c r="M28" s="339"/>
      <c r="N28" s="138"/>
    </row>
    <row r="29" spans="1:14" ht="24.75" thickBot="1" x14ac:dyDescent="0.25">
      <c r="A29" s="759"/>
      <c r="B29" s="350" t="s">
        <v>1519</v>
      </c>
      <c r="C29" s="346">
        <v>1498.4499999999998</v>
      </c>
      <c r="D29" s="346">
        <v>42.300000000000004</v>
      </c>
      <c r="E29" s="346">
        <v>79.108000000000004</v>
      </c>
      <c r="F29" s="346">
        <v>79.108000000000004</v>
      </c>
      <c r="G29" s="346">
        <v>165.38200000000001</v>
      </c>
      <c r="H29" s="346">
        <v>0.35800000000000004</v>
      </c>
      <c r="I29" s="360"/>
      <c r="J29" s="335"/>
      <c r="K29" s="335"/>
      <c r="L29" s="335"/>
      <c r="M29" s="340"/>
      <c r="N29" s="286"/>
    </row>
    <row r="30" spans="1:14" ht="24" x14ac:dyDescent="0.2">
      <c r="A30" s="757" t="s">
        <v>1521</v>
      </c>
      <c r="B30" s="351" t="s">
        <v>1522</v>
      </c>
      <c r="C30" s="345">
        <v>2053.137702</v>
      </c>
      <c r="D30" s="345">
        <v>618.753828</v>
      </c>
      <c r="E30" s="345">
        <v>387.134748</v>
      </c>
      <c r="F30" s="345">
        <v>215.07486</v>
      </c>
      <c r="G30" s="345">
        <v>29.779596000000002</v>
      </c>
      <c r="H30" s="345"/>
      <c r="I30" s="361"/>
      <c r="J30" s="333"/>
      <c r="K30" s="333"/>
      <c r="L30" s="333"/>
      <c r="M30" s="339" t="s">
        <v>1593</v>
      </c>
      <c r="N30" s="128"/>
    </row>
    <row r="31" spans="1:14" ht="24" x14ac:dyDescent="0.2">
      <c r="A31" s="758"/>
      <c r="B31" s="349" t="s">
        <v>1523</v>
      </c>
      <c r="C31" s="345">
        <v>259.22014999999999</v>
      </c>
      <c r="D31" s="345">
        <v>59.834600000000002</v>
      </c>
      <c r="E31" s="345">
        <v>662.72500000000002</v>
      </c>
      <c r="F31" s="345">
        <v>132.54499999999999</v>
      </c>
      <c r="G31" s="345"/>
      <c r="H31" s="345"/>
      <c r="I31" s="359"/>
      <c r="J31" s="334"/>
      <c r="K31" s="334"/>
      <c r="L31" s="334"/>
      <c r="M31" s="339" t="s">
        <v>1593</v>
      </c>
      <c r="N31" s="138"/>
    </row>
    <row r="32" spans="1:14" ht="24" x14ac:dyDescent="0.2">
      <c r="A32" s="758"/>
      <c r="B32" s="349" t="s">
        <v>1524</v>
      </c>
      <c r="C32" s="345">
        <v>144.41091</v>
      </c>
      <c r="D32" s="345">
        <v>96.602519999999998</v>
      </c>
      <c r="E32" s="345">
        <v>13.307220000000001</v>
      </c>
      <c r="F32" s="345">
        <v>11.82864</v>
      </c>
      <c r="G32" s="345"/>
      <c r="H32" s="345"/>
      <c r="I32" s="359"/>
      <c r="J32" s="334"/>
      <c r="K32" s="334"/>
      <c r="L32" s="334"/>
      <c r="M32" s="339" t="s">
        <v>1593</v>
      </c>
      <c r="N32" s="138"/>
    </row>
    <row r="33" spans="1:14" ht="24" x14ac:dyDescent="0.2">
      <c r="A33" s="758"/>
      <c r="B33" s="349" t="s">
        <v>1556</v>
      </c>
      <c r="C33" s="345">
        <v>16.2559924</v>
      </c>
      <c r="D33" s="345">
        <v>8.0823333000000002</v>
      </c>
      <c r="E33" s="345"/>
      <c r="F33" s="345"/>
      <c r="G33" s="345"/>
      <c r="H33" s="345"/>
      <c r="I33" s="359"/>
      <c r="J33" s="334"/>
      <c r="K33" s="334"/>
      <c r="L33" s="334"/>
      <c r="M33" s="339" t="s">
        <v>1593</v>
      </c>
      <c r="N33" s="138"/>
    </row>
    <row r="34" spans="1:14" ht="12.75" customHeight="1" x14ac:dyDescent="0.2">
      <c r="A34" s="758"/>
      <c r="B34" s="349" t="s">
        <v>1557</v>
      </c>
      <c r="C34" s="345">
        <v>308.05279999999999</v>
      </c>
      <c r="D34" s="345">
        <v>66.298320000000004</v>
      </c>
      <c r="E34" s="345"/>
      <c r="F34" s="345"/>
      <c r="G34" s="345"/>
      <c r="H34" s="345"/>
      <c r="I34" s="359"/>
      <c r="J34" s="334"/>
      <c r="K34" s="334"/>
      <c r="L34" s="334"/>
      <c r="M34" s="764" t="s">
        <v>1593</v>
      </c>
      <c r="N34" s="138"/>
    </row>
    <row r="35" spans="1:14" x14ac:dyDescent="0.2">
      <c r="A35" s="758"/>
      <c r="B35" s="349" t="s">
        <v>1558</v>
      </c>
      <c r="C35" s="345">
        <v>59.33</v>
      </c>
      <c r="D35" s="345">
        <v>17.240599999999997</v>
      </c>
      <c r="E35" s="345"/>
      <c r="F35" s="345"/>
      <c r="G35" s="345"/>
      <c r="H35" s="345"/>
      <c r="I35" s="359"/>
      <c r="J35" s="334"/>
      <c r="K35" s="334"/>
      <c r="L35" s="334"/>
      <c r="M35" s="765"/>
      <c r="N35" s="138"/>
    </row>
    <row r="36" spans="1:14" ht="24" x14ac:dyDescent="0.2">
      <c r="A36" s="758"/>
      <c r="B36" s="342" t="s">
        <v>1525</v>
      </c>
      <c r="C36" s="503">
        <v>2523.0591180000001</v>
      </c>
      <c r="D36" s="503">
        <v>1579.3137530000004</v>
      </c>
      <c r="E36" s="503">
        <v>395.61224199999998</v>
      </c>
      <c r="F36" s="503">
        <v>377.07252999999997</v>
      </c>
      <c r="G36" s="503">
        <v>727.55721640000002</v>
      </c>
      <c r="H36" s="503">
        <v>3613.9635000000003</v>
      </c>
      <c r="I36" s="645" t="s">
        <v>1629</v>
      </c>
      <c r="J36" s="334"/>
      <c r="K36" s="334"/>
      <c r="L36" s="334"/>
      <c r="M36" s="339" t="s">
        <v>1594</v>
      </c>
      <c r="N36" s="138"/>
    </row>
    <row r="37" spans="1:14" ht="24" x14ac:dyDescent="0.2">
      <c r="A37" s="758"/>
      <c r="B37" s="349" t="s">
        <v>1526</v>
      </c>
      <c r="C37" s="345">
        <v>689.18973899999992</v>
      </c>
      <c r="D37" s="345">
        <v>473.80730599999993</v>
      </c>
      <c r="E37" s="345">
        <v>173.38566499999999</v>
      </c>
      <c r="F37" s="345">
        <v>134.211715</v>
      </c>
      <c r="G37" s="345">
        <v>130.791258</v>
      </c>
      <c r="H37" s="345">
        <v>0</v>
      </c>
      <c r="I37" s="359"/>
      <c r="J37" s="334"/>
      <c r="K37" s="334"/>
      <c r="L37" s="334"/>
      <c r="M37" s="339" t="s">
        <v>1593</v>
      </c>
      <c r="N37" s="138"/>
    </row>
    <row r="38" spans="1:14" ht="24" x14ac:dyDescent="0.2">
      <c r="A38" s="758"/>
      <c r="B38" s="349" t="s">
        <v>1527</v>
      </c>
      <c r="C38" s="345">
        <v>4.9316330000000006</v>
      </c>
      <c r="D38" s="345">
        <v>3.4031850000000006</v>
      </c>
      <c r="E38" s="345">
        <v>16.717400000000001</v>
      </c>
      <c r="F38" s="345">
        <v>6.5675499999999998</v>
      </c>
      <c r="G38" s="345"/>
      <c r="H38" s="345"/>
      <c r="I38" s="359"/>
      <c r="J38" s="334"/>
      <c r="K38" s="334"/>
      <c r="L38" s="334"/>
      <c r="M38" s="339" t="s">
        <v>1593</v>
      </c>
      <c r="N38" s="138"/>
    </row>
    <row r="39" spans="1:14" ht="24" x14ac:dyDescent="0.2">
      <c r="A39" s="758"/>
      <c r="B39" s="349" t="s">
        <v>1528</v>
      </c>
      <c r="C39" s="345">
        <v>11.876700000000001</v>
      </c>
      <c r="D39" s="345">
        <v>102.54849</v>
      </c>
      <c r="E39" s="345">
        <v>62.304000000000002</v>
      </c>
      <c r="F39" s="345">
        <v>62.304000000000002</v>
      </c>
      <c r="G39" s="345"/>
      <c r="H39" s="345"/>
      <c r="I39" s="359"/>
      <c r="J39" s="334"/>
      <c r="K39" s="334"/>
      <c r="L39" s="334"/>
      <c r="M39" s="339" t="s">
        <v>1593</v>
      </c>
      <c r="N39" s="138"/>
    </row>
    <row r="40" spans="1:14" ht="24" x14ac:dyDescent="0.2">
      <c r="A40" s="758"/>
      <c r="B40" s="349" t="s">
        <v>1529</v>
      </c>
      <c r="C40" s="345">
        <v>300.50226000000004</v>
      </c>
      <c r="D40" s="345">
        <v>891.75277699999992</v>
      </c>
      <c r="E40" s="345">
        <v>11.585889999999999</v>
      </c>
      <c r="F40" s="345">
        <v>8.9071300000000004</v>
      </c>
      <c r="G40" s="345">
        <v>0</v>
      </c>
      <c r="H40" s="345">
        <v>0</v>
      </c>
      <c r="I40" s="359"/>
      <c r="J40" s="334"/>
      <c r="K40" s="334"/>
      <c r="L40" s="334"/>
      <c r="M40" s="339" t="s">
        <v>1593</v>
      </c>
      <c r="N40" s="138"/>
    </row>
    <row r="41" spans="1:14" ht="24" x14ac:dyDescent="0.2">
      <c r="A41" s="758"/>
      <c r="B41" s="349" t="s">
        <v>1530</v>
      </c>
      <c r="C41" s="345">
        <v>1898.3301180000001</v>
      </c>
      <c r="D41" s="345">
        <v>1891.8557530000003</v>
      </c>
      <c r="E41" s="345">
        <v>540.59793400000012</v>
      </c>
      <c r="F41" s="345">
        <v>442.13658199999998</v>
      </c>
      <c r="G41" s="345">
        <v>1161.9630164</v>
      </c>
      <c r="H41" s="345">
        <v>6.5860000000000003</v>
      </c>
      <c r="I41" s="359"/>
      <c r="J41" s="334"/>
      <c r="K41" s="334"/>
      <c r="L41" s="334"/>
      <c r="M41" s="339" t="s">
        <v>1593</v>
      </c>
      <c r="N41" s="138"/>
    </row>
    <row r="42" spans="1:14" ht="48" x14ac:dyDescent="0.2">
      <c r="A42" s="758"/>
      <c r="B42" s="349" t="s">
        <v>1531</v>
      </c>
      <c r="C42" s="345">
        <v>2255.4845089999999</v>
      </c>
      <c r="D42" s="345">
        <v>3216.5624039999993</v>
      </c>
      <c r="E42" s="345">
        <v>629.94334199999992</v>
      </c>
      <c r="F42" s="345">
        <v>595.2440939999999</v>
      </c>
      <c r="G42" s="345">
        <v>7664.2633236000011</v>
      </c>
      <c r="H42" s="345">
        <v>46.286999999999999</v>
      </c>
      <c r="I42" s="358" t="s">
        <v>1623</v>
      </c>
      <c r="J42" s="334"/>
      <c r="K42" s="334"/>
      <c r="L42" s="334"/>
      <c r="M42" s="339" t="s">
        <v>1601</v>
      </c>
      <c r="N42" s="138"/>
    </row>
    <row r="43" spans="1:14" ht="36" x14ac:dyDescent="0.2">
      <c r="A43" s="758"/>
      <c r="B43" s="349" t="s">
        <v>1532</v>
      </c>
      <c r="C43" s="345">
        <v>2755.0767650000003</v>
      </c>
      <c r="D43" s="345">
        <v>8305.6109411190009</v>
      </c>
      <c r="E43" s="345">
        <v>645.17460731000006</v>
      </c>
      <c r="F43" s="345">
        <v>519.51912931000004</v>
      </c>
      <c r="G43" s="345">
        <v>55.000692400000005</v>
      </c>
      <c r="H43" s="345">
        <v>0</v>
      </c>
      <c r="I43" s="362" t="s">
        <v>1625</v>
      </c>
      <c r="J43" s="331"/>
      <c r="K43" s="331"/>
      <c r="L43" s="331"/>
      <c r="M43" s="339" t="s">
        <v>1589</v>
      </c>
      <c r="N43" s="138"/>
    </row>
    <row r="44" spans="1:14" ht="24" x14ac:dyDescent="0.2">
      <c r="A44" s="758"/>
      <c r="B44" s="349" t="s">
        <v>1533</v>
      </c>
      <c r="C44" s="345">
        <v>2910.7306870000002</v>
      </c>
      <c r="D44" s="345">
        <v>3638.8554936550004</v>
      </c>
      <c r="E44" s="345">
        <v>50.419773150000005</v>
      </c>
      <c r="F44" s="345">
        <v>34.807154850000003</v>
      </c>
      <c r="G44" s="345">
        <v>68.597523100000004</v>
      </c>
      <c r="H44" s="345">
        <v>0</v>
      </c>
      <c r="I44" s="359"/>
      <c r="J44" s="331"/>
      <c r="K44" s="331"/>
      <c r="L44" s="331"/>
      <c r="M44" s="339" t="s">
        <v>1590</v>
      </c>
      <c r="N44" s="138"/>
    </row>
    <row r="45" spans="1:14" ht="24" x14ac:dyDescent="0.2">
      <c r="A45" s="758"/>
      <c r="B45" s="646" t="s">
        <v>1649</v>
      </c>
      <c r="C45" s="503">
        <v>3636.5480000000002</v>
      </c>
      <c r="D45" s="503">
        <v>267.892</v>
      </c>
      <c r="E45" s="503">
        <v>195.07400000000001</v>
      </c>
      <c r="F45" s="503">
        <v>195.07400000000001</v>
      </c>
      <c r="G45" s="503">
        <v>502.99600000000004</v>
      </c>
      <c r="H45" s="503">
        <v>0.96799999999999997</v>
      </c>
      <c r="I45" s="647"/>
      <c r="J45" s="648"/>
      <c r="K45" s="648"/>
      <c r="L45" s="648"/>
      <c r="M45" s="649" t="s">
        <v>1650</v>
      </c>
      <c r="N45" s="138"/>
    </row>
    <row r="46" spans="1:14" ht="24" x14ac:dyDescent="0.2">
      <c r="A46" s="758"/>
      <c r="B46" s="351" t="s">
        <v>1559</v>
      </c>
      <c r="C46" s="345"/>
      <c r="D46" s="345"/>
      <c r="E46" s="345">
        <v>2167.7066520000003</v>
      </c>
      <c r="F46" s="345">
        <v>1062.6013</v>
      </c>
      <c r="G46" s="345"/>
      <c r="H46" s="345"/>
      <c r="I46" s="362" t="s">
        <v>1627</v>
      </c>
      <c r="J46" s="334"/>
      <c r="K46" s="334"/>
      <c r="L46" s="334"/>
      <c r="M46" s="339" t="s">
        <v>1591</v>
      </c>
      <c r="N46" s="138"/>
    </row>
    <row r="47" spans="1:14" x14ac:dyDescent="0.2">
      <c r="A47" s="758"/>
      <c r="B47" s="349" t="s">
        <v>1560</v>
      </c>
      <c r="C47" s="345"/>
      <c r="D47" s="345"/>
      <c r="E47" s="345">
        <v>64</v>
      </c>
      <c r="F47" s="345">
        <v>6</v>
      </c>
      <c r="G47" s="345"/>
      <c r="H47" s="345"/>
      <c r="I47" s="359"/>
      <c r="J47" s="334"/>
      <c r="K47" s="334"/>
      <c r="L47" s="334"/>
      <c r="M47" s="339"/>
      <c r="N47" s="138"/>
    </row>
    <row r="48" spans="1:14" ht="24" x14ac:dyDescent="0.2">
      <c r="A48" s="758"/>
      <c r="B48" s="349" t="s">
        <v>1561</v>
      </c>
      <c r="C48" s="345"/>
      <c r="D48" s="345"/>
      <c r="E48" s="345">
        <v>11</v>
      </c>
      <c r="F48" s="345">
        <v>1</v>
      </c>
      <c r="G48" s="345"/>
      <c r="H48" s="345"/>
      <c r="I48" s="362"/>
      <c r="J48" s="334"/>
      <c r="K48" s="334"/>
      <c r="L48" s="334"/>
      <c r="M48" s="339"/>
      <c r="N48" s="138"/>
    </row>
    <row r="49" spans="1:14" ht="24" x14ac:dyDescent="0.2">
      <c r="A49" s="758"/>
      <c r="B49" s="349" t="s">
        <v>1563</v>
      </c>
      <c r="C49" s="345"/>
      <c r="D49" s="345"/>
      <c r="E49" s="345"/>
      <c r="F49" s="345"/>
      <c r="G49" s="345">
        <v>8514</v>
      </c>
      <c r="H49" s="345"/>
      <c r="I49" s="358" t="s">
        <v>1623</v>
      </c>
      <c r="J49" s="334"/>
      <c r="K49" s="334"/>
      <c r="L49" s="334"/>
      <c r="M49" s="339" t="s">
        <v>1592</v>
      </c>
      <c r="N49" s="138"/>
    </row>
    <row r="50" spans="1:14" ht="22.5" x14ac:dyDescent="0.2">
      <c r="A50" s="758"/>
      <c r="B50" s="349" t="s">
        <v>1564</v>
      </c>
      <c r="C50" s="345"/>
      <c r="D50" s="345"/>
      <c r="E50" s="345">
        <v>1370</v>
      </c>
      <c r="F50" s="345">
        <v>183</v>
      </c>
      <c r="G50" s="345">
        <v>7</v>
      </c>
      <c r="H50" s="345"/>
      <c r="I50" s="362" t="s">
        <v>1627</v>
      </c>
      <c r="J50" s="334"/>
      <c r="K50" s="334"/>
      <c r="L50" s="334"/>
      <c r="M50" s="339"/>
      <c r="N50" s="138"/>
    </row>
    <row r="51" spans="1:14" x14ac:dyDescent="0.2">
      <c r="A51" s="758"/>
      <c r="B51" s="349" t="s">
        <v>1565</v>
      </c>
      <c r="C51" s="345"/>
      <c r="D51" s="345"/>
      <c r="E51" s="345">
        <v>1.6</v>
      </c>
      <c r="F51" s="345">
        <v>0.3</v>
      </c>
      <c r="G51" s="345">
        <v>0.5</v>
      </c>
      <c r="H51" s="345"/>
      <c r="I51" s="359"/>
      <c r="J51" s="334"/>
      <c r="K51" s="334"/>
      <c r="L51" s="334"/>
      <c r="M51" s="339"/>
      <c r="N51" s="138"/>
    </row>
    <row r="52" spans="1:14" ht="24" x14ac:dyDescent="0.2">
      <c r="A52" s="758"/>
      <c r="B52" s="349" t="s">
        <v>1566</v>
      </c>
      <c r="C52" s="345">
        <v>0</v>
      </c>
      <c r="D52" s="345">
        <v>0</v>
      </c>
      <c r="E52" s="345">
        <v>0</v>
      </c>
      <c r="F52" s="345">
        <v>0</v>
      </c>
      <c r="G52" s="345">
        <v>13680</v>
      </c>
      <c r="H52" s="345">
        <v>0</v>
      </c>
      <c r="I52" s="358" t="s">
        <v>1623</v>
      </c>
      <c r="J52" s="334"/>
      <c r="K52" s="334"/>
      <c r="L52" s="334"/>
      <c r="M52" s="339" t="s">
        <v>1600</v>
      </c>
      <c r="N52" s="138"/>
    </row>
    <row r="53" spans="1:14" x14ac:dyDescent="0.2">
      <c r="A53" s="758"/>
      <c r="B53" s="349" t="s">
        <v>1567</v>
      </c>
      <c r="C53" s="345"/>
      <c r="D53" s="345"/>
      <c r="E53" s="345"/>
      <c r="F53" s="345"/>
      <c r="G53" s="345">
        <v>6</v>
      </c>
      <c r="H53" s="345"/>
      <c r="I53" s="359"/>
      <c r="J53" s="334"/>
      <c r="K53" s="334"/>
      <c r="L53" s="334"/>
      <c r="M53" s="339" t="s">
        <v>1592</v>
      </c>
      <c r="N53" s="138"/>
    </row>
    <row r="54" spans="1:14" x14ac:dyDescent="0.2">
      <c r="A54" s="758"/>
      <c r="B54" s="349" t="s">
        <v>1568</v>
      </c>
      <c r="C54" s="345"/>
      <c r="D54" s="345"/>
      <c r="E54" s="345"/>
      <c r="F54" s="345"/>
      <c r="G54" s="345">
        <v>2134</v>
      </c>
      <c r="H54" s="345"/>
      <c r="I54" s="359"/>
      <c r="J54" s="334"/>
      <c r="K54" s="334"/>
      <c r="L54" s="334"/>
      <c r="M54" s="339" t="s">
        <v>1592</v>
      </c>
      <c r="N54" s="138"/>
    </row>
    <row r="55" spans="1:14" ht="24" x14ac:dyDescent="0.2">
      <c r="A55" s="758"/>
      <c r="B55" s="349" t="s">
        <v>1569</v>
      </c>
      <c r="C55" s="345">
        <v>0</v>
      </c>
      <c r="D55" s="345">
        <v>0</v>
      </c>
      <c r="E55" s="345">
        <v>0</v>
      </c>
      <c r="F55" s="345">
        <v>0</v>
      </c>
      <c r="G55" s="345">
        <v>799.76380000000006</v>
      </c>
      <c r="H55" s="345">
        <v>0</v>
      </c>
      <c r="I55" s="359"/>
      <c r="J55" s="334"/>
      <c r="K55" s="334"/>
      <c r="L55" s="334"/>
      <c r="M55" s="339" t="s">
        <v>1600</v>
      </c>
      <c r="N55" s="138"/>
    </row>
    <row r="56" spans="1:14" ht="22.5" x14ac:dyDescent="0.2">
      <c r="A56" s="758"/>
      <c r="B56" s="349" t="s">
        <v>1570</v>
      </c>
      <c r="C56" s="345"/>
      <c r="D56" s="345"/>
      <c r="E56" s="345"/>
      <c r="F56" s="345"/>
      <c r="G56" s="345">
        <v>4612</v>
      </c>
      <c r="H56" s="345"/>
      <c r="I56" s="358" t="s">
        <v>1623</v>
      </c>
      <c r="J56" s="334"/>
      <c r="K56" s="334"/>
      <c r="L56" s="334"/>
      <c r="M56" s="339" t="s">
        <v>1592</v>
      </c>
      <c r="N56" s="138"/>
    </row>
    <row r="57" spans="1:14" ht="24" x14ac:dyDescent="0.2">
      <c r="A57" s="758"/>
      <c r="B57" s="349" t="s">
        <v>1571</v>
      </c>
      <c r="C57" s="345">
        <v>60.080400000000004</v>
      </c>
      <c r="D57" s="345">
        <v>0</v>
      </c>
      <c r="E57" s="345">
        <v>1148.1138000000001</v>
      </c>
      <c r="F57" s="345">
        <v>1065.8112000000001</v>
      </c>
      <c r="G57" s="345">
        <v>2358.4952600000001</v>
      </c>
      <c r="H57" s="345">
        <v>138.51870000000002</v>
      </c>
      <c r="I57" s="362" t="s">
        <v>1602</v>
      </c>
      <c r="J57" s="334"/>
      <c r="K57" s="334"/>
      <c r="L57" s="334"/>
      <c r="M57" s="339" t="s">
        <v>1598</v>
      </c>
      <c r="N57" s="138"/>
    </row>
    <row r="58" spans="1:14" ht="24.75" thickBot="1" x14ac:dyDescent="0.25">
      <c r="A58" s="759"/>
      <c r="B58" s="349" t="s">
        <v>1562</v>
      </c>
      <c r="C58" s="345"/>
      <c r="D58" s="345">
        <v>139.80046226890758</v>
      </c>
      <c r="E58" s="345">
        <v>22.368073963025214</v>
      </c>
      <c r="F58" s="345">
        <v>11.82864</v>
      </c>
      <c r="G58" s="345"/>
      <c r="H58" s="345"/>
      <c r="I58" s="360"/>
      <c r="J58" s="336"/>
      <c r="K58" s="336"/>
      <c r="L58" s="336"/>
      <c r="M58" s="342" t="s">
        <v>1599</v>
      </c>
      <c r="N58" s="121"/>
    </row>
    <row r="59" spans="1:14" ht="22.5" x14ac:dyDescent="0.2">
      <c r="A59" s="760" t="s">
        <v>1166</v>
      </c>
      <c r="B59" s="352" t="s">
        <v>1535</v>
      </c>
      <c r="C59" s="347">
        <v>4.7246319999999997</v>
      </c>
      <c r="D59" s="347"/>
      <c r="E59" s="347">
        <v>270.59255999999999</v>
      </c>
      <c r="F59" s="347">
        <v>176.09992</v>
      </c>
      <c r="G59" s="347">
        <v>7704.1567440000008</v>
      </c>
      <c r="H59" s="347">
        <v>8246.6303999999982</v>
      </c>
      <c r="I59" s="358" t="s">
        <v>1628</v>
      </c>
      <c r="J59" s="337"/>
      <c r="K59" s="337"/>
      <c r="L59" s="337"/>
      <c r="M59" s="343"/>
      <c r="N59" s="289"/>
    </row>
    <row r="60" spans="1:14" ht="22.5" x14ac:dyDescent="0.2">
      <c r="A60" s="761"/>
      <c r="B60" s="349" t="s">
        <v>1536</v>
      </c>
      <c r="C60" s="345">
        <v>1.4583870000000001</v>
      </c>
      <c r="D60" s="345"/>
      <c r="E60" s="345">
        <v>131.25483000000003</v>
      </c>
      <c r="F60" s="345">
        <v>87.503220000000013</v>
      </c>
      <c r="G60" s="345">
        <v>4327.5203579999998</v>
      </c>
      <c r="H60" s="345">
        <v>3354.2901000000002</v>
      </c>
      <c r="I60" s="358" t="s">
        <v>1628</v>
      </c>
      <c r="J60" s="334"/>
      <c r="K60" s="334"/>
      <c r="L60" s="334"/>
      <c r="M60" s="339"/>
      <c r="N60" s="138"/>
    </row>
    <row r="61" spans="1:14" x14ac:dyDescent="0.2">
      <c r="A61" s="761"/>
      <c r="B61" s="349" t="s">
        <v>1537</v>
      </c>
      <c r="C61" s="345">
        <v>14.313152000000001</v>
      </c>
      <c r="D61" s="345"/>
      <c r="E61" s="345">
        <v>107.34863999999999</v>
      </c>
      <c r="F61" s="345">
        <v>35.782879999999999</v>
      </c>
      <c r="G61" s="345">
        <v>499.17117600000006</v>
      </c>
      <c r="H61" s="345">
        <v>715.65760000000012</v>
      </c>
      <c r="I61" s="359"/>
      <c r="J61" s="334"/>
      <c r="K61" s="334"/>
      <c r="L61" s="334"/>
      <c r="M61" s="339"/>
      <c r="N61" s="138"/>
    </row>
    <row r="62" spans="1:14" ht="22.5" x14ac:dyDescent="0.2">
      <c r="A62" s="761"/>
      <c r="B62" s="349" t="s">
        <v>1538</v>
      </c>
      <c r="C62" s="345">
        <v>4.0134999999999996</v>
      </c>
      <c r="D62" s="345"/>
      <c r="E62" s="345">
        <v>149.44499999999999</v>
      </c>
      <c r="F62" s="345">
        <v>7.8324999999999996</v>
      </c>
      <c r="G62" s="345">
        <v>1132.5452499999999</v>
      </c>
      <c r="H62" s="345">
        <v>6449</v>
      </c>
      <c r="I62" s="362" t="s">
        <v>1629</v>
      </c>
      <c r="J62" s="334"/>
      <c r="K62" s="334"/>
      <c r="L62" s="334"/>
      <c r="M62" s="339"/>
      <c r="N62" s="138"/>
    </row>
    <row r="63" spans="1:14" x14ac:dyDescent="0.2">
      <c r="A63" s="761"/>
      <c r="B63" s="349" t="s">
        <v>1539</v>
      </c>
      <c r="C63" s="345">
        <v>1.6226240000000001</v>
      </c>
      <c r="D63" s="345"/>
      <c r="E63" s="345">
        <v>12.16968</v>
      </c>
      <c r="F63" s="345">
        <v>4.0565600000000002</v>
      </c>
      <c r="G63" s="345">
        <v>126.56467200000002</v>
      </c>
      <c r="H63" s="345">
        <v>81.131200000000021</v>
      </c>
      <c r="I63" s="359"/>
      <c r="J63" s="334"/>
      <c r="K63" s="334"/>
      <c r="L63" s="334"/>
      <c r="M63" s="339"/>
      <c r="N63" s="138"/>
    </row>
    <row r="64" spans="1:14" x14ac:dyDescent="0.2">
      <c r="A64" s="761"/>
      <c r="B64" s="349" t="s">
        <v>1540</v>
      </c>
      <c r="C64" s="345">
        <v>3.0596220000000001</v>
      </c>
      <c r="D64" s="345"/>
      <c r="E64" s="345">
        <v>3.34884</v>
      </c>
      <c r="F64" s="345">
        <v>2.1310800000000003</v>
      </c>
      <c r="G64" s="345">
        <v>118.44238199999999</v>
      </c>
      <c r="H64" s="345">
        <v>106.554</v>
      </c>
      <c r="I64" s="359"/>
      <c r="J64" s="334"/>
      <c r="K64" s="334"/>
      <c r="L64" s="334"/>
      <c r="M64" s="339"/>
      <c r="N64" s="138"/>
    </row>
    <row r="65" spans="1:14" x14ac:dyDescent="0.2">
      <c r="A65" s="761"/>
      <c r="B65" s="349" t="s">
        <v>1541</v>
      </c>
      <c r="C65" s="345">
        <v>0</v>
      </c>
      <c r="D65" s="345"/>
      <c r="E65" s="345">
        <v>0</v>
      </c>
      <c r="F65" s="345">
        <v>0</v>
      </c>
      <c r="G65" s="345">
        <v>0</v>
      </c>
      <c r="H65" s="345">
        <v>0</v>
      </c>
      <c r="I65" s="359"/>
      <c r="J65" s="334"/>
      <c r="K65" s="334"/>
      <c r="L65" s="334"/>
      <c r="M65" s="339"/>
      <c r="N65" s="138"/>
    </row>
    <row r="66" spans="1:14" ht="22.5" x14ac:dyDescent="0.2">
      <c r="A66" s="761"/>
      <c r="B66" s="349" t="s">
        <v>1555</v>
      </c>
      <c r="C66" s="345">
        <v>59.482044999999999</v>
      </c>
      <c r="D66" s="345"/>
      <c r="E66" s="345">
        <v>479.44423</v>
      </c>
      <c r="F66" s="345">
        <v>36.406801000000002</v>
      </c>
      <c r="G66" s="345">
        <v>2000.5801200000003</v>
      </c>
      <c r="H66" s="345">
        <v>3826.5841649999998</v>
      </c>
      <c r="I66" s="362" t="s">
        <v>1629</v>
      </c>
      <c r="J66" s="334"/>
      <c r="K66" s="334"/>
      <c r="L66" s="334"/>
      <c r="M66" s="339"/>
      <c r="N66" s="138"/>
    </row>
    <row r="67" spans="1:14" x14ac:dyDescent="0.2">
      <c r="A67" s="761"/>
      <c r="B67" s="349" t="s">
        <v>1542</v>
      </c>
      <c r="C67" s="345">
        <v>0.40721000000000002</v>
      </c>
      <c r="D67" s="345"/>
      <c r="E67" s="345">
        <v>5.5991374999999994</v>
      </c>
      <c r="F67" s="345">
        <v>1.018025</v>
      </c>
      <c r="G67" s="345">
        <v>24.890711249999999</v>
      </c>
      <c r="H67" s="345">
        <v>28.504700000000003</v>
      </c>
      <c r="I67" s="359"/>
      <c r="J67" s="334"/>
      <c r="K67" s="334"/>
      <c r="L67" s="334"/>
      <c r="M67" s="339"/>
      <c r="N67" s="138"/>
    </row>
    <row r="68" spans="1:14" x14ac:dyDescent="0.2">
      <c r="A68" s="761"/>
      <c r="B68" s="349" t="s">
        <v>1543</v>
      </c>
      <c r="C68" s="345">
        <v>0.16345300000000001</v>
      </c>
      <c r="D68" s="345"/>
      <c r="E68" s="345">
        <v>19.614360000000001</v>
      </c>
      <c r="F68" s="345">
        <v>2.4517950000000002</v>
      </c>
      <c r="G68" s="345">
        <v>39.964258499999993</v>
      </c>
      <c r="H68" s="345">
        <v>24.517949999999999</v>
      </c>
      <c r="I68" s="359"/>
      <c r="J68" s="334"/>
      <c r="K68" s="334"/>
      <c r="L68" s="334"/>
      <c r="M68" s="339"/>
      <c r="N68" s="138"/>
    </row>
    <row r="69" spans="1:14" ht="24" x14ac:dyDescent="0.2">
      <c r="A69" s="761"/>
      <c r="B69" s="349" t="s">
        <v>1544</v>
      </c>
      <c r="C69" s="345">
        <v>8.3341843999999998E-3</v>
      </c>
      <c r="D69" s="345"/>
      <c r="E69" s="345"/>
      <c r="F69" s="345"/>
      <c r="G69" s="345"/>
      <c r="H69" s="345">
        <v>14846.984719411766</v>
      </c>
      <c r="I69" s="362" t="s">
        <v>1630</v>
      </c>
      <c r="J69" s="334"/>
      <c r="K69" s="334"/>
      <c r="L69" s="334"/>
      <c r="M69" s="339"/>
      <c r="N69" s="138"/>
    </row>
    <row r="70" spans="1:14" x14ac:dyDescent="0.2">
      <c r="A70" s="761"/>
      <c r="B70" s="349" t="s">
        <v>1545</v>
      </c>
      <c r="C70" s="345">
        <v>2955.1298327880249</v>
      </c>
      <c r="D70" s="345"/>
      <c r="E70" s="345"/>
      <c r="F70" s="345"/>
      <c r="G70" s="345"/>
      <c r="H70" s="345">
        <v>16713.807337499999</v>
      </c>
      <c r="I70" s="359"/>
      <c r="J70" s="334"/>
      <c r="K70" s="334"/>
      <c r="L70" s="334"/>
      <c r="M70" s="339"/>
      <c r="N70" s="138"/>
    </row>
    <row r="71" spans="1:14" ht="24" x14ac:dyDescent="0.2">
      <c r="A71" s="761"/>
      <c r="B71" s="349" t="s">
        <v>1546</v>
      </c>
      <c r="C71" s="345">
        <v>0</v>
      </c>
      <c r="D71" s="345"/>
      <c r="E71" s="345"/>
      <c r="F71" s="345"/>
      <c r="G71" s="345"/>
      <c r="H71" s="345">
        <v>3320.9198000000006</v>
      </c>
      <c r="I71" s="359"/>
      <c r="J71" s="334"/>
      <c r="K71" s="334"/>
      <c r="L71" s="334"/>
      <c r="M71" s="339"/>
      <c r="N71" s="138"/>
    </row>
    <row r="72" spans="1:14" ht="36" x14ac:dyDescent="0.2">
      <c r="A72" s="761"/>
      <c r="B72" s="349" t="s">
        <v>1547</v>
      </c>
      <c r="C72" s="345"/>
      <c r="D72" s="345"/>
      <c r="E72" s="345">
        <v>5410.8896400000003</v>
      </c>
      <c r="F72" s="345">
        <v>208.11113999999998</v>
      </c>
      <c r="G72" s="345"/>
      <c r="H72" s="345"/>
      <c r="I72" s="362" t="s">
        <v>1631</v>
      </c>
      <c r="J72" s="334"/>
      <c r="K72" s="334"/>
      <c r="L72" s="334"/>
      <c r="M72" s="339"/>
      <c r="N72" s="138"/>
    </row>
    <row r="73" spans="1:14" ht="23.25" thickBot="1" x14ac:dyDescent="0.25">
      <c r="A73" s="762"/>
      <c r="B73" s="350" t="s">
        <v>1548</v>
      </c>
      <c r="C73" s="346"/>
      <c r="D73" s="346"/>
      <c r="E73" s="346"/>
      <c r="F73" s="346"/>
      <c r="G73" s="346">
        <v>2982.9263399999995</v>
      </c>
      <c r="H73" s="346"/>
      <c r="I73" s="477" t="s">
        <v>1623</v>
      </c>
      <c r="J73" s="335"/>
      <c r="K73" s="335"/>
      <c r="L73" s="335"/>
      <c r="M73" s="340"/>
      <c r="N73" s="286"/>
    </row>
    <row r="74" spans="1:14" ht="24" x14ac:dyDescent="0.2">
      <c r="A74" s="757" t="s">
        <v>1066</v>
      </c>
      <c r="B74" s="353" t="s">
        <v>1549</v>
      </c>
      <c r="C74" s="345"/>
      <c r="D74" s="345"/>
      <c r="E74" s="345"/>
      <c r="F74" s="345"/>
      <c r="G74" s="345">
        <v>0.41107140000000003</v>
      </c>
      <c r="H74" s="345"/>
      <c r="I74" s="361"/>
      <c r="J74" s="333"/>
      <c r="K74" s="333"/>
      <c r="L74" s="333"/>
      <c r="M74" s="341"/>
      <c r="N74" s="128"/>
    </row>
    <row r="75" spans="1:14" ht="24" x14ac:dyDescent="0.2">
      <c r="A75" s="758"/>
      <c r="B75" s="354" t="s">
        <v>1550</v>
      </c>
      <c r="C75" s="345">
        <v>2.2167750000000002</v>
      </c>
      <c r="D75" s="345">
        <v>0.30363100000000004</v>
      </c>
      <c r="E75" s="650">
        <v>9.32389E-2</v>
      </c>
      <c r="F75" s="650">
        <v>9.32389E-2</v>
      </c>
      <c r="G75" s="345">
        <v>3.4930999999999997E-2</v>
      </c>
      <c r="H75" s="345"/>
      <c r="I75" s="359"/>
      <c r="J75" s="334"/>
      <c r="K75" s="334"/>
      <c r="L75" s="334"/>
      <c r="M75" s="339" t="s">
        <v>1651</v>
      </c>
      <c r="N75" s="138"/>
    </row>
    <row r="76" spans="1:14" ht="22.5" x14ac:dyDescent="0.2">
      <c r="A76" s="758"/>
      <c r="B76" s="354" t="s">
        <v>1551</v>
      </c>
      <c r="C76" s="345"/>
      <c r="D76" s="345"/>
      <c r="E76" s="345"/>
      <c r="F76" s="345"/>
      <c r="G76" s="345">
        <v>4631.865600000001</v>
      </c>
      <c r="H76" s="345"/>
      <c r="I76" s="362" t="s">
        <v>1629</v>
      </c>
      <c r="J76" s="334"/>
      <c r="K76" s="334"/>
      <c r="L76" s="334"/>
      <c r="M76" s="339" t="s">
        <v>1587</v>
      </c>
      <c r="N76" s="138"/>
    </row>
    <row r="77" spans="1:14" x14ac:dyDescent="0.2">
      <c r="A77" s="763"/>
      <c r="B77" s="354" t="s">
        <v>1552</v>
      </c>
      <c r="C77" s="345"/>
      <c r="D77" s="345"/>
      <c r="E77" s="345"/>
      <c r="F77" s="345"/>
      <c r="G77" s="345">
        <v>2.1749999999999998</v>
      </c>
      <c r="H77" s="345"/>
      <c r="I77" s="359"/>
      <c r="J77" s="334"/>
      <c r="K77" s="334"/>
      <c r="L77" s="334"/>
      <c r="M77" s="339"/>
      <c r="N77" s="138"/>
    </row>
    <row r="78" spans="1:14" x14ac:dyDescent="0.2">
      <c r="B78" s="28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4"/>
      <c r="N78" s="283"/>
    </row>
    <row r="79" spans="1:14" x14ac:dyDescent="0.2">
      <c r="B79" s="28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4"/>
      <c r="N79" s="283"/>
    </row>
    <row r="80" spans="1:14" x14ac:dyDescent="0.2">
      <c r="B80" s="28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4"/>
      <c r="N80" s="283"/>
    </row>
    <row r="81" spans="2:14" x14ac:dyDescent="0.2">
      <c r="B81" s="28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4"/>
      <c r="N81" s="283"/>
    </row>
    <row r="82" spans="2:14" x14ac:dyDescent="0.2">
      <c r="B82" s="28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4"/>
      <c r="N82" s="283"/>
    </row>
    <row r="83" spans="2:14" x14ac:dyDescent="0.2">
      <c r="B83" s="28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4"/>
      <c r="N83" s="283"/>
    </row>
    <row r="84" spans="2:14" x14ac:dyDescent="0.2">
      <c r="B84" s="28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4"/>
      <c r="N84" s="283"/>
    </row>
    <row r="85" spans="2:14" x14ac:dyDescent="0.2">
      <c r="B85" s="28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4"/>
      <c r="N85" s="283"/>
    </row>
    <row r="86" spans="2:14" x14ac:dyDescent="0.2">
      <c r="B86" s="28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4"/>
      <c r="N86" s="283"/>
    </row>
    <row r="87" spans="2:14" x14ac:dyDescent="0.2">
      <c r="B87" s="28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4"/>
      <c r="N87" s="283"/>
    </row>
    <row r="88" spans="2:14" x14ac:dyDescent="0.2">
      <c r="B88" s="28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4"/>
      <c r="N88" s="283"/>
    </row>
    <row r="89" spans="2:14" x14ac:dyDescent="0.2">
      <c r="B89" s="28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4"/>
      <c r="N89" s="283"/>
    </row>
    <row r="90" spans="2:14" x14ac:dyDescent="0.2">
      <c r="B90" s="28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4"/>
      <c r="N90" s="283"/>
    </row>
    <row r="91" spans="2:14" x14ac:dyDescent="0.2">
      <c r="B91" s="282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4"/>
      <c r="N91" s="283"/>
    </row>
    <row r="92" spans="2:14" x14ac:dyDescent="0.2">
      <c r="B92" s="282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4"/>
      <c r="N92" s="283"/>
    </row>
    <row r="93" spans="2:14" x14ac:dyDescent="0.2">
      <c r="B93" s="282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4"/>
      <c r="N93" s="283"/>
    </row>
    <row r="94" spans="2:14" x14ac:dyDescent="0.2">
      <c r="B94" s="282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4"/>
      <c r="N94" s="283"/>
    </row>
    <row r="95" spans="2:14" x14ac:dyDescent="0.2">
      <c r="B95" s="282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4"/>
      <c r="N95" s="283"/>
    </row>
    <row r="96" spans="2:14" x14ac:dyDescent="0.2">
      <c r="B96" s="282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4"/>
      <c r="N96" s="283"/>
    </row>
    <row r="97" spans="2:14" x14ac:dyDescent="0.2">
      <c r="B97" s="282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4"/>
      <c r="N97" s="283"/>
    </row>
    <row r="98" spans="2:14" x14ac:dyDescent="0.2">
      <c r="B98" s="282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4"/>
      <c r="N98" s="283"/>
    </row>
    <row r="99" spans="2:14" x14ac:dyDescent="0.2">
      <c r="B99" s="282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4"/>
      <c r="N99" s="283"/>
    </row>
    <row r="100" spans="2:14" x14ac:dyDescent="0.2">
      <c r="B100" s="282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4"/>
      <c r="N100" s="283"/>
    </row>
    <row r="101" spans="2:14" x14ac:dyDescent="0.2">
      <c r="B101" s="282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4"/>
      <c r="N101" s="283"/>
    </row>
    <row r="102" spans="2:14" x14ac:dyDescent="0.2">
      <c r="B102" s="282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4"/>
      <c r="N102" s="283"/>
    </row>
    <row r="103" spans="2:14" x14ac:dyDescent="0.2">
      <c r="B103" s="282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4"/>
      <c r="N103" s="283"/>
    </row>
    <row r="104" spans="2:14" x14ac:dyDescent="0.2">
      <c r="B104" s="282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4"/>
      <c r="N104" s="283"/>
    </row>
    <row r="105" spans="2:14" x14ac:dyDescent="0.2">
      <c r="B105" s="282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4"/>
      <c r="N105" s="283"/>
    </row>
    <row r="106" spans="2:14" x14ac:dyDescent="0.2">
      <c r="B106" s="282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4"/>
      <c r="N106" s="283"/>
    </row>
    <row r="107" spans="2:14" x14ac:dyDescent="0.2">
      <c r="B107" s="282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4"/>
      <c r="N107" s="283"/>
    </row>
    <row r="108" spans="2:14" x14ac:dyDescent="0.2">
      <c r="B108" s="282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4"/>
      <c r="N108" s="283"/>
    </row>
    <row r="109" spans="2:14" x14ac:dyDescent="0.2">
      <c r="B109" s="282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4"/>
      <c r="N109" s="283"/>
    </row>
    <row r="110" spans="2:14" x14ac:dyDescent="0.2">
      <c r="B110" s="282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4"/>
      <c r="N110" s="283"/>
    </row>
    <row r="111" spans="2:14" x14ac:dyDescent="0.2">
      <c r="B111" s="282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4"/>
      <c r="N111" s="283"/>
    </row>
    <row r="112" spans="2:14" x14ac:dyDescent="0.2">
      <c r="B112" s="282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4"/>
      <c r="N112" s="283"/>
    </row>
    <row r="113" spans="2:14" x14ac:dyDescent="0.2">
      <c r="B113" s="282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4"/>
      <c r="N113" s="283"/>
    </row>
    <row r="114" spans="2:14" x14ac:dyDescent="0.2">
      <c r="B114" s="282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4"/>
      <c r="N114" s="283"/>
    </row>
    <row r="115" spans="2:14" x14ac:dyDescent="0.2">
      <c r="B115" s="282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4"/>
      <c r="N115" s="283"/>
    </row>
    <row r="116" spans="2:14" x14ac:dyDescent="0.2">
      <c r="B116" s="282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4"/>
      <c r="N116" s="283"/>
    </row>
    <row r="117" spans="2:14" x14ac:dyDescent="0.2">
      <c r="B117" s="282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4"/>
      <c r="N117" s="283"/>
    </row>
    <row r="118" spans="2:14" x14ac:dyDescent="0.2">
      <c r="B118" s="282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4"/>
      <c r="N118" s="283"/>
    </row>
    <row r="119" spans="2:14" x14ac:dyDescent="0.2">
      <c r="B119" s="282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4"/>
      <c r="N119" s="283"/>
    </row>
    <row r="120" spans="2:14" x14ac:dyDescent="0.2">
      <c r="B120" s="282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4"/>
      <c r="N120" s="283"/>
    </row>
    <row r="121" spans="2:14" x14ac:dyDescent="0.2">
      <c r="B121" s="282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4"/>
      <c r="N121" s="283"/>
    </row>
    <row r="122" spans="2:14" x14ac:dyDescent="0.2">
      <c r="B122" s="282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4"/>
      <c r="N122" s="283"/>
    </row>
    <row r="123" spans="2:14" x14ac:dyDescent="0.2">
      <c r="B123" s="282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4"/>
      <c r="N123" s="283"/>
    </row>
    <row r="124" spans="2:14" x14ac:dyDescent="0.2">
      <c r="B124" s="282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4"/>
      <c r="N124" s="283"/>
    </row>
    <row r="125" spans="2:14" x14ac:dyDescent="0.2">
      <c r="B125" s="282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4"/>
      <c r="N125" s="283"/>
    </row>
    <row r="126" spans="2:14" x14ac:dyDescent="0.2">
      <c r="B126" s="282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4"/>
      <c r="N126" s="283"/>
    </row>
    <row r="127" spans="2:14" x14ac:dyDescent="0.2">
      <c r="B127" s="282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4"/>
      <c r="N127" s="283"/>
    </row>
    <row r="128" spans="2:14" x14ac:dyDescent="0.2">
      <c r="B128" s="282"/>
      <c r="M128" s="285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P24" sqref="P24:S24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64"/>
      <c r="F2" s="364"/>
      <c r="G2" s="364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06" t="s">
        <v>1020</v>
      </c>
      <c r="B9" s="803" t="s">
        <v>1021</v>
      </c>
      <c r="C9" s="853" t="s">
        <v>1051</v>
      </c>
      <c r="D9" s="509">
        <v>11.579000000000001</v>
      </c>
      <c r="E9" s="510">
        <v>0.66734548230975832</v>
      </c>
      <c r="F9" s="510">
        <v>8.1700000000000009E-2</v>
      </c>
      <c r="G9" s="511">
        <v>3.5478963992646925E-2</v>
      </c>
      <c r="H9" s="510">
        <v>8.587940810416754E-2</v>
      </c>
      <c r="I9" s="510"/>
      <c r="J9" s="309"/>
      <c r="K9" s="96"/>
      <c r="L9" s="98"/>
      <c r="M9" s="103" t="s">
        <v>127</v>
      </c>
      <c r="N9" s="309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07"/>
      <c r="B10" s="804"/>
      <c r="C10" s="854"/>
      <c r="D10" s="512">
        <v>72.516999999999996</v>
      </c>
      <c r="E10" s="511">
        <v>4.1749999999999998</v>
      </c>
      <c r="F10" s="511">
        <v>0.90100000000000002</v>
      </c>
      <c r="G10" s="511">
        <v>0.39126739972307067</v>
      </c>
      <c r="H10" s="511">
        <v>0.5378458448475617</v>
      </c>
      <c r="I10" s="513"/>
      <c r="J10" s="309"/>
      <c r="K10" s="96"/>
      <c r="L10" s="98"/>
      <c r="M10" s="103" t="s">
        <v>130</v>
      </c>
      <c r="N10" s="309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07"/>
      <c r="B11" s="804"/>
      <c r="C11" s="854"/>
      <c r="D11" s="512">
        <v>284.53129999999999</v>
      </c>
      <c r="E11" s="511">
        <v>36.225099999999998</v>
      </c>
      <c r="F11" s="511">
        <v>3.0150000000000001</v>
      </c>
      <c r="G11" s="511">
        <v>1.3092910212708748</v>
      </c>
      <c r="H11" s="511">
        <v>2.110318648511039</v>
      </c>
      <c r="I11" s="513"/>
      <c r="J11" s="309"/>
      <c r="K11" s="96"/>
      <c r="L11" s="98"/>
      <c r="M11" s="103" t="s">
        <v>134</v>
      </c>
      <c r="N11" s="309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07"/>
      <c r="B12" s="804"/>
      <c r="C12" s="854"/>
      <c r="D12" s="512">
        <v>27.452999999999999</v>
      </c>
      <c r="E12" s="511">
        <v>1.1820150804478589</v>
      </c>
      <c r="F12" s="511">
        <v>0.16700000000000001</v>
      </c>
      <c r="G12" s="511">
        <v>7.2521260548005326E-2</v>
      </c>
      <c r="H12" s="511">
        <v>0.20361407640415505</v>
      </c>
      <c r="I12" s="513"/>
      <c r="J12" s="309"/>
      <c r="K12" s="96"/>
      <c r="L12" s="98"/>
      <c r="M12" s="103" t="s">
        <v>136</v>
      </c>
      <c r="N12" s="309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07"/>
      <c r="B13" s="804"/>
      <c r="C13" s="854"/>
      <c r="D13" s="512">
        <v>112.1674</v>
      </c>
      <c r="E13" s="511">
        <v>27.875</v>
      </c>
      <c r="F13" s="511">
        <v>1.9015</v>
      </c>
      <c r="G13" s="511">
        <v>0.82574357444330626</v>
      </c>
      <c r="H13" s="511">
        <v>0.83192589347814161</v>
      </c>
      <c r="I13" s="513"/>
      <c r="J13" s="309"/>
      <c r="K13" s="96"/>
      <c r="L13" s="98"/>
      <c r="M13" s="103" t="s">
        <v>140</v>
      </c>
      <c r="N13" s="309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07"/>
      <c r="B14" s="804"/>
      <c r="C14" s="854"/>
      <c r="D14" s="512">
        <v>21.212599999999998</v>
      </c>
      <c r="E14" s="511">
        <v>1.258</v>
      </c>
      <c r="F14" s="511">
        <v>0.35539999999999999</v>
      </c>
      <c r="G14" s="511">
        <v>0.15433566466324006</v>
      </c>
      <c r="H14" s="511">
        <v>0.15733012629332965</v>
      </c>
      <c r="I14" s="513"/>
      <c r="J14" s="309"/>
      <c r="K14" s="96"/>
      <c r="L14" s="98"/>
      <c r="M14" s="103" t="s">
        <v>143</v>
      </c>
      <c r="N14" s="309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07"/>
      <c r="B15" s="804"/>
      <c r="C15" s="854"/>
      <c r="D15" s="512">
        <v>23.155999999999999</v>
      </c>
      <c r="E15" s="511">
        <v>0.91213495111062426</v>
      </c>
      <c r="F15" s="511">
        <v>0.17880000000000001</v>
      </c>
      <c r="G15" s="511">
        <v>7.7645517281337451E-2</v>
      </c>
      <c r="H15" s="511">
        <v>0.17174398255981549</v>
      </c>
      <c r="I15" s="513"/>
      <c r="J15" s="309"/>
      <c r="K15" s="96"/>
      <c r="L15" s="98"/>
      <c r="M15" s="103" t="s">
        <v>145</v>
      </c>
      <c r="N15" s="309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07"/>
      <c r="B16" s="804"/>
      <c r="C16" s="854"/>
      <c r="D16" s="512">
        <v>39.290999999999997</v>
      </c>
      <c r="E16" s="511">
        <v>96.001000000000005</v>
      </c>
      <c r="F16" s="511">
        <v>15.776</v>
      </c>
      <c r="G16" s="511">
        <v>6.8508706970379167</v>
      </c>
      <c r="H16" s="511">
        <v>0.29141444199160949</v>
      </c>
      <c r="I16" s="513"/>
      <c r="J16" s="301"/>
      <c r="K16" s="83"/>
      <c r="L16" s="85"/>
      <c r="M16" s="164" t="s">
        <v>147</v>
      </c>
      <c r="N16" s="309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07"/>
      <c r="B17" s="804"/>
      <c r="C17" s="854"/>
      <c r="D17" s="512">
        <v>51.901199999999996</v>
      </c>
      <c r="E17" s="511">
        <v>0.36560000000000004</v>
      </c>
      <c r="F17" s="511">
        <v>0.3296</v>
      </c>
      <c r="G17" s="511">
        <v>0.14313178129714108</v>
      </c>
      <c r="H17" s="511">
        <v>0.38494207927247776</v>
      </c>
      <c r="I17" s="513"/>
      <c r="J17" s="301"/>
      <c r="K17" s="83"/>
      <c r="L17" s="85"/>
      <c r="M17" s="164" t="s">
        <v>151</v>
      </c>
      <c r="N17" s="309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07"/>
      <c r="B18" s="804"/>
      <c r="C18" s="854"/>
      <c r="D18" s="512">
        <v>23.649000000000001</v>
      </c>
      <c r="E18" s="511">
        <v>2.5205763129102845</v>
      </c>
      <c r="F18" s="511">
        <v>0.15009999999999998</v>
      </c>
      <c r="G18" s="511">
        <v>6.518228268416526E-2</v>
      </c>
      <c r="H18" s="511">
        <v>0.17540047691989449</v>
      </c>
      <c r="I18" s="513"/>
      <c r="J18" s="301"/>
      <c r="K18" s="83"/>
      <c r="L18" s="85"/>
      <c r="M18" s="164" t="s">
        <v>153</v>
      </c>
      <c r="N18" s="309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07"/>
      <c r="B19" s="804"/>
      <c r="C19" s="854"/>
      <c r="D19" s="512">
        <v>1.1740999999999999</v>
      </c>
      <c r="E19" s="511">
        <v>90.558199999999999</v>
      </c>
      <c r="F19" s="511">
        <v>20.709199999999999</v>
      </c>
      <c r="G19" s="511">
        <v>8.9931574188068986</v>
      </c>
      <c r="H19" s="511">
        <v>8.7080933634254322E-3</v>
      </c>
      <c r="I19" s="513"/>
      <c r="J19" s="301"/>
      <c r="K19" s="83"/>
      <c r="L19" s="85"/>
      <c r="M19" s="164" t="s">
        <v>184</v>
      </c>
      <c r="N19" s="309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07"/>
      <c r="B20" s="804"/>
      <c r="C20" s="854"/>
      <c r="D20" s="512">
        <v>4.6500000000000004</v>
      </c>
      <c r="E20" s="511">
        <v>14.95</v>
      </c>
      <c r="F20" s="511">
        <v>0.55000000000000004</v>
      </c>
      <c r="G20" s="511">
        <v>0.23884247485870019</v>
      </c>
      <c r="H20" s="511">
        <v>3.4488232808047241E-2</v>
      </c>
      <c r="I20" s="513"/>
      <c r="J20" s="301"/>
      <c r="K20" s="83"/>
      <c r="L20" s="85"/>
      <c r="M20" s="164" t="s">
        <v>246</v>
      </c>
      <c r="N20" s="478">
        <v>45.759231999999997</v>
      </c>
      <c r="O20" s="479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07"/>
      <c r="B21" s="804"/>
      <c r="C21" s="854"/>
      <c r="D21" s="512">
        <v>120.96</v>
      </c>
      <c r="E21" s="511">
        <v>475.2</v>
      </c>
      <c r="F21" s="511">
        <v>9.7919999999999998</v>
      </c>
      <c r="G21" s="511">
        <v>4.2522645705752584</v>
      </c>
      <c r="H21" s="511">
        <v>0.8971390624648159</v>
      </c>
      <c r="I21" s="513"/>
      <c r="J21" s="301"/>
      <c r="K21" s="83"/>
      <c r="L21" s="85"/>
      <c r="M21" s="164" t="s">
        <v>256</v>
      </c>
      <c r="N21" s="309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07"/>
      <c r="B22" s="804"/>
      <c r="C22" s="854"/>
      <c r="D22" s="512">
        <v>6.5516000000000005</v>
      </c>
      <c r="E22" s="511">
        <v>6.0999999999999999E-2</v>
      </c>
      <c r="F22" s="511">
        <v>6.2299999999999994E-2</v>
      </c>
      <c r="G22" s="511">
        <v>2.7054338515812765E-2</v>
      </c>
      <c r="H22" s="511">
        <v>4.8592065820473616E-2</v>
      </c>
      <c r="I22" s="513"/>
      <c r="J22" s="301"/>
      <c r="K22" s="83"/>
      <c r="L22" s="85"/>
      <c r="M22" s="164" t="s">
        <v>295</v>
      </c>
      <c r="N22" s="309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07"/>
      <c r="B23" s="804"/>
      <c r="C23" s="854"/>
      <c r="D23" s="512">
        <v>2.5254000000000003</v>
      </c>
      <c r="E23" s="511">
        <v>0.13519999999999999</v>
      </c>
      <c r="F23" s="511">
        <v>0.16519668809977706</v>
      </c>
      <c r="G23" s="511">
        <v>7.1738156044020979E-2</v>
      </c>
      <c r="H23" s="511">
        <v>1.8730447985686564E-2</v>
      </c>
      <c r="I23" s="513"/>
      <c r="J23" s="301"/>
      <c r="K23" s="83"/>
      <c r="L23" s="85"/>
      <c r="M23" s="164" t="s">
        <v>299</v>
      </c>
      <c r="N23" s="309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07"/>
      <c r="B24" s="804"/>
      <c r="C24" s="854"/>
      <c r="D24" s="512">
        <v>7.7913999999999994</v>
      </c>
      <c r="E24" s="511">
        <v>0.19172346224139192</v>
      </c>
      <c r="F24" s="511">
        <v>5.16E-2</v>
      </c>
      <c r="G24" s="511">
        <v>2.2407766732198051E-2</v>
      </c>
      <c r="H24" s="511">
        <v>5.7787444537767588E-2</v>
      </c>
      <c r="I24" s="513"/>
      <c r="J24" s="301"/>
      <c r="K24" s="83"/>
      <c r="L24" s="85"/>
      <c r="M24" s="164" t="s">
        <v>338</v>
      </c>
      <c r="N24" s="309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07"/>
      <c r="B25" s="804"/>
      <c r="C25" s="854"/>
      <c r="D25" s="512">
        <v>50.711300000000001</v>
      </c>
      <c r="E25" s="511">
        <v>0.44111420693579756</v>
      </c>
      <c r="F25" s="511">
        <v>0.68110000000000004</v>
      </c>
      <c r="G25" s="511">
        <v>0.29577383568411042</v>
      </c>
      <c r="H25" s="511">
        <v>0.3761168000857476</v>
      </c>
      <c r="I25" s="513"/>
      <c r="J25" s="301"/>
      <c r="K25" s="83"/>
      <c r="L25" s="85"/>
      <c r="M25" s="164" t="s">
        <v>340</v>
      </c>
      <c r="N25" s="309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07"/>
      <c r="B26" s="804"/>
      <c r="C26" s="854"/>
      <c r="D26" s="512">
        <v>11.4489</v>
      </c>
      <c r="E26" s="511">
        <v>0.56413937974646133</v>
      </c>
      <c r="F26" s="511">
        <v>0.24969999999999998</v>
      </c>
      <c r="G26" s="511">
        <v>0.10843448358584987</v>
      </c>
      <c r="H26" s="511">
        <v>8.491447926796819E-2</v>
      </c>
      <c r="I26" s="513"/>
      <c r="J26" s="301"/>
      <c r="K26" s="83"/>
      <c r="L26" s="85"/>
      <c r="M26" s="164" t="s">
        <v>342</v>
      </c>
      <c r="N26" s="309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07"/>
      <c r="B27" s="804"/>
      <c r="C27" s="854"/>
      <c r="D27" s="512">
        <v>40.976999999999997</v>
      </c>
      <c r="E27" s="511">
        <v>0.24451509092836723</v>
      </c>
      <c r="F27" s="511">
        <v>0.15930000000000002</v>
      </c>
      <c r="G27" s="511">
        <v>6.917746589998354E-2</v>
      </c>
      <c r="H27" s="511">
        <v>0.30391920769362402</v>
      </c>
      <c r="I27" s="513"/>
      <c r="J27" s="301"/>
      <c r="K27" s="83"/>
      <c r="L27" s="85"/>
      <c r="M27" s="164" t="s">
        <v>344</v>
      </c>
      <c r="N27" s="309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07"/>
      <c r="B28" s="804"/>
      <c r="C28" s="854"/>
      <c r="D28" s="512">
        <v>19.249400000000001</v>
      </c>
      <c r="E28" s="511">
        <v>3.1434000000000002</v>
      </c>
      <c r="F28" s="511">
        <v>0.34570000000000001</v>
      </c>
      <c r="G28" s="511">
        <v>0.15012335192482301</v>
      </c>
      <c r="H28" s="511">
        <v>0.14276941690649994</v>
      </c>
      <c r="I28" s="513"/>
      <c r="J28" s="301"/>
      <c r="K28" s="83"/>
      <c r="L28" s="85"/>
      <c r="M28" s="164" t="s">
        <v>387</v>
      </c>
      <c r="N28" s="309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07"/>
      <c r="B29" s="804"/>
      <c r="C29" s="854"/>
      <c r="D29" s="512">
        <v>306.63200000000001</v>
      </c>
      <c r="E29" s="511">
        <v>1017.782</v>
      </c>
      <c r="F29" s="511">
        <v>49.143000000000001</v>
      </c>
      <c r="G29" s="511">
        <v>21.340792258147459</v>
      </c>
      <c r="H29" s="511">
        <v>2.274235656429493</v>
      </c>
      <c r="I29" s="513"/>
      <c r="J29" s="301"/>
      <c r="K29" s="83"/>
      <c r="L29" s="85"/>
      <c r="M29" s="164" t="s">
        <v>612</v>
      </c>
      <c r="N29" s="309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07"/>
      <c r="B30" s="804"/>
      <c r="C30" s="854"/>
      <c r="D30" s="512">
        <v>45.331935230995221</v>
      </c>
      <c r="E30" s="511">
        <v>0.14312667190909728</v>
      </c>
      <c r="F30" s="511">
        <v>0.49906367178927724</v>
      </c>
      <c r="G30" s="511">
        <v>0.21672291360403828</v>
      </c>
      <c r="H30" s="511">
        <v>1.3243037258492989</v>
      </c>
      <c r="I30" s="513"/>
      <c r="J30" s="301"/>
      <c r="K30" s="83"/>
      <c r="L30" s="85"/>
      <c r="M30" s="164" t="s">
        <v>790</v>
      </c>
      <c r="N30" s="309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07"/>
      <c r="B31" s="804"/>
      <c r="C31" s="854"/>
      <c r="D31" s="512">
        <v>23.100099999999998</v>
      </c>
      <c r="E31" s="511">
        <v>22.501103724390997</v>
      </c>
      <c r="F31" s="511">
        <v>0.2918</v>
      </c>
      <c r="G31" s="511">
        <v>0.1267167893886704</v>
      </c>
      <c r="H31" s="511">
        <v>0.17132938208369292</v>
      </c>
      <c r="I31" s="513"/>
      <c r="J31" s="301"/>
      <c r="K31" s="83"/>
      <c r="L31" s="85"/>
      <c r="M31" s="164" t="s">
        <v>792</v>
      </c>
      <c r="N31" s="309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07"/>
      <c r="B32" s="804"/>
      <c r="C32" s="854"/>
      <c r="D32" s="512">
        <v>639</v>
      </c>
      <c r="E32" s="511">
        <v>2326</v>
      </c>
      <c r="F32" s="511">
        <v>26.970779220779217</v>
      </c>
      <c r="G32" s="511">
        <v>11.712304832651842</v>
      </c>
      <c r="H32" s="511">
        <v>4.7393507020090722</v>
      </c>
      <c r="I32" s="513"/>
      <c r="J32" s="301"/>
      <c r="K32" s="83"/>
      <c r="L32" s="85"/>
      <c r="M32" s="164" t="s">
        <v>794</v>
      </c>
      <c r="N32" s="309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07"/>
      <c r="B33" s="804"/>
      <c r="C33" s="854"/>
      <c r="D33" s="512">
        <v>5316.2300505313515</v>
      </c>
      <c r="E33" s="511">
        <v>37230.572406449457</v>
      </c>
      <c r="F33" s="511">
        <v>417.26268447091934</v>
      </c>
      <c r="G33" s="511">
        <v>181.20009495494418</v>
      </c>
      <c r="H33" s="511">
        <v>30.224839588823926</v>
      </c>
      <c r="I33" s="513"/>
      <c r="J33" s="301"/>
      <c r="K33" s="83"/>
      <c r="L33" s="85"/>
      <c r="M33" s="164" t="s">
        <v>797</v>
      </c>
      <c r="N33" s="309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07"/>
      <c r="B34" s="804"/>
      <c r="C34" s="854"/>
      <c r="D34" s="512">
        <v>6776.1992639178625</v>
      </c>
      <c r="E34" s="511">
        <v>65369.902099999999</v>
      </c>
      <c r="F34" s="511">
        <v>288.14817443806157</v>
      </c>
      <c r="G34" s="511">
        <v>125.13095110691468</v>
      </c>
      <c r="H34" s="511">
        <v>38.587753091165474</v>
      </c>
      <c r="I34" s="513"/>
      <c r="J34" s="301"/>
      <c r="K34" s="83"/>
      <c r="L34" s="85"/>
      <c r="M34" s="164" t="s">
        <v>800</v>
      </c>
      <c r="N34" s="309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07"/>
      <c r="B35" s="804"/>
      <c r="C35" s="854"/>
      <c r="D35" s="512">
        <v>2664.4106000000002</v>
      </c>
      <c r="E35" s="511">
        <v>11683.1728</v>
      </c>
      <c r="F35" s="511">
        <v>556.20312947045068</v>
      </c>
      <c r="G35" s="511">
        <v>241.53623993977544</v>
      </c>
      <c r="H35" s="511">
        <v>19.761465176135236</v>
      </c>
      <c r="I35" s="513"/>
      <c r="J35" s="301"/>
      <c r="K35" s="83"/>
      <c r="L35" s="85"/>
      <c r="M35" s="164" t="s">
        <v>804</v>
      </c>
      <c r="N35" s="309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07"/>
      <c r="B36" s="804"/>
      <c r="C36" s="854"/>
      <c r="D36" s="512">
        <v>30955.975182726481</v>
      </c>
      <c r="E36" s="511">
        <v>142823.36744941751</v>
      </c>
      <c r="F36" s="511">
        <v>495.26968103384576</v>
      </c>
      <c r="G36" s="511">
        <v>215.07533880109594</v>
      </c>
      <c r="H36" s="511">
        <v>200.19453163449444</v>
      </c>
      <c r="I36" s="513"/>
      <c r="J36" s="301"/>
      <c r="K36" s="83"/>
      <c r="L36" s="85"/>
      <c r="M36" s="164" t="s">
        <v>807</v>
      </c>
      <c r="N36" s="309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07"/>
      <c r="B37" s="804"/>
      <c r="C37" s="854"/>
      <c r="D37" s="512">
        <v>24796.19410659331</v>
      </c>
      <c r="E37" s="511">
        <v>122778.37430127015</v>
      </c>
      <c r="F37" s="511">
        <v>518.177625006055</v>
      </c>
      <c r="G37" s="511">
        <v>225.02332067790846</v>
      </c>
      <c r="H37" s="511">
        <v>160.57911571369308</v>
      </c>
      <c r="I37" s="513"/>
      <c r="J37" s="301"/>
      <c r="K37" s="83"/>
      <c r="L37" s="85"/>
      <c r="M37" s="164" t="s">
        <v>809</v>
      </c>
      <c r="N37" s="309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07"/>
      <c r="B38" s="804"/>
      <c r="C38" s="854"/>
      <c r="D38" s="512"/>
      <c r="E38" s="511"/>
      <c r="F38" s="511"/>
      <c r="G38" s="511"/>
      <c r="H38" s="511"/>
      <c r="I38" s="513"/>
      <c r="J38" s="301"/>
      <c r="K38" s="83"/>
      <c r="L38" s="85"/>
      <c r="M38" s="164"/>
      <c r="N38" s="309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07"/>
      <c r="B39" s="804"/>
      <c r="C39" s="855"/>
      <c r="D39" s="512"/>
      <c r="E39" s="511"/>
      <c r="F39" s="511"/>
      <c r="G39" s="511"/>
      <c r="H39" s="511"/>
      <c r="I39" s="513"/>
      <c r="J39" s="301"/>
      <c r="K39" s="83"/>
      <c r="L39" s="85"/>
      <c r="M39" s="193"/>
      <c r="N39" s="301"/>
      <c r="O39" s="305"/>
      <c r="P39" s="83"/>
      <c r="Q39" s="83"/>
      <c r="R39" s="83"/>
      <c r="S39" s="85"/>
    </row>
    <row r="40" spans="1:20" ht="15.75" customHeight="1" x14ac:dyDescent="0.2">
      <c r="A40" s="807"/>
      <c r="B40" s="804"/>
      <c r="C40" s="134" t="s">
        <v>1165</v>
      </c>
      <c r="D40" s="514">
        <v>72456.569839000003</v>
      </c>
      <c r="E40" s="515">
        <v>384008.48635150003</v>
      </c>
      <c r="F40" s="515">
        <v>2407.5881340000005</v>
      </c>
      <c r="G40" s="515">
        <v>1045.5169243</v>
      </c>
      <c r="H40" s="515">
        <v>464.78050489999998</v>
      </c>
      <c r="I40" s="516">
        <v>0</v>
      </c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20" ht="15.75" customHeight="1" x14ac:dyDescent="0.2">
      <c r="A41" s="807"/>
      <c r="B41" s="804"/>
      <c r="C41" s="839" t="s">
        <v>1078</v>
      </c>
      <c r="D41" s="517">
        <v>69804.68185600001</v>
      </c>
      <c r="E41" s="518">
        <v>381523.56479999999</v>
      </c>
      <c r="F41" s="518">
        <v>2232.6193792000004</v>
      </c>
      <c r="G41" s="518">
        <v>904.35215360000007</v>
      </c>
      <c r="H41" s="518">
        <v>395.65406719999999</v>
      </c>
      <c r="I41" s="519"/>
      <c r="J41" s="301" t="s">
        <v>1071</v>
      </c>
      <c r="K41" s="380">
        <v>282610048</v>
      </c>
      <c r="L41" s="85" t="s">
        <v>1072</v>
      </c>
      <c r="M41" s="164"/>
      <c r="N41" s="301"/>
      <c r="O41" s="305"/>
      <c r="P41" s="83"/>
      <c r="Q41" s="83"/>
      <c r="R41" s="83"/>
      <c r="S41" s="85"/>
    </row>
    <row r="42" spans="1:20" ht="15.75" customHeight="1" x14ac:dyDescent="0.2">
      <c r="A42" s="807"/>
      <c r="B42" s="804"/>
      <c r="C42" s="834"/>
      <c r="D42" s="517">
        <v>709.92885799999999</v>
      </c>
      <c r="E42" s="518">
        <v>2474.7520049999998</v>
      </c>
      <c r="F42" s="518">
        <v>125.98737479999998</v>
      </c>
      <c r="G42" s="518">
        <v>96.490330700000001</v>
      </c>
      <c r="H42" s="518">
        <v>11.498847699999999</v>
      </c>
      <c r="I42" s="519"/>
      <c r="J42" s="301" t="s">
        <v>1071</v>
      </c>
      <c r="K42" s="380">
        <v>4999499</v>
      </c>
      <c r="L42" s="85" t="s">
        <v>1073</v>
      </c>
      <c r="M42" s="423"/>
      <c r="N42" s="301"/>
      <c r="O42" s="305"/>
      <c r="P42" s="83"/>
      <c r="Q42" s="83"/>
      <c r="R42" s="83"/>
      <c r="S42" s="85"/>
    </row>
    <row r="43" spans="1:20" ht="15.75" customHeight="1" x14ac:dyDescent="0.2">
      <c r="A43" s="807"/>
      <c r="B43" s="804"/>
      <c r="C43" s="834"/>
      <c r="D43" s="517">
        <v>2.8421250000000002</v>
      </c>
      <c r="E43" s="518">
        <v>2.0332125000000003</v>
      </c>
      <c r="F43" s="518">
        <v>0.13992000000000004</v>
      </c>
      <c r="G43" s="518">
        <v>3.4980000000000011E-2</v>
      </c>
      <c r="H43" s="518">
        <v>3.4980000000000011E-2</v>
      </c>
      <c r="I43" s="519"/>
      <c r="J43" s="301" t="s">
        <v>1071</v>
      </c>
      <c r="K43" s="380">
        <v>43725</v>
      </c>
      <c r="L43" s="85" t="s">
        <v>1074</v>
      </c>
      <c r="M43" s="164"/>
      <c r="N43" s="301"/>
      <c r="O43" s="305"/>
      <c r="P43" s="83"/>
      <c r="Q43" s="83"/>
      <c r="R43" s="83"/>
      <c r="S43" s="85"/>
    </row>
    <row r="44" spans="1:20" ht="15.75" customHeight="1" x14ac:dyDescent="0.2">
      <c r="A44" s="807"/>
      <c r="B44" s="804"/>
      <c r="C44" s="834"/>
      <c r="D44" s="517">
        <v>1923.646</v>
      </c>
      <c r="E44" s="518">
        <v>6.0735340000000004</v>
      </c>
      <c r="F44" s="518">
        <v>19.236459999999997</v>
      </c>
      <c r="G44" s="518">
        <v>19.236459999999997</v>
      </c>
      <c r="H44" s="518">
        <v>56.196400000000004</v>
      </c>
      <c r="I44" s="519"/>
      <c r="J44" s="301" t="s">
        <v>1071</v>
      </c>
      <c r="K44" s="380">
        <v>21614000</v>
      </c>
      <c r="L44" s="85" t="s">
        <v>1075</v>
      </c>
      <c r="M44" s="164"/>
      <c r="N44" s="301"/>
      <c r="O44" s="305"/>
      <c r="P44" s="83"/>
      <c r="Q44" s="83"/>
      <c r="R44" s="83"/>
      <c r="S44" s="85"/>
    </row>
    <row r="45" spans="1:20" ht="15.75" customHeight="1" x14ac:dyDescent="0.2">
      <c r="A45" s="807"/>
      <c r="B45" s="804"/>
      <c r="C45" s="834"/>
      <c r="D45" s="517">
        <v>15.471</v>
      </c>
      <c r="E45" s="518">
        <v>2.0628000000000002</v>
      </c>
      <c r="F45" s="518">
        <v>29.605</v>
      </c>
      <c r="G45" s="518">
        <v>25.402999999999999</v>
      </c>
      <c r="H45" s="518">
        <v>1.39621</v>
      </c>
      <c r="I45" s="519"/>
      <c r="J45" s="301" t="s">
        <v>1071</v>
      </c>
      <c r="K45" s="380">
        <v>191000</v>
      </c>
      <c r="L45" s="85" t="s">
        <v>1076</v>
      </c>
      <c r="M45" s="164"/>
      <c r="N45" s="301"/>
      <c r="O45" s="305"/>
      <c r="P45" s="83"/>
      <c r="Q45" s="83"/>
      <c r="R45" s="83"/>
      <c r="S45" s="85"/>
    </row>
    <row r="46" spans="1:20" ht="16.5" customHeight="1" thickBot="1" x14ac:dyDescent="0.25">
      <c r="A46" s="808"/>
      <c r="B46" s="805"/>
      <c r="C46" s="297" t="s">
        <v>1052</v>
      </c>
      <c r="D46" s="517">
        <v>72456.569839000003</v>
      </c>
      <c r="E46" s="518">
        <v>384008.48635150003</v>
      </c>
      <c r="F46" s="518">
        <v>2407.5881340000005</v>
      </c>
      <c r="G46" s="518">
        <v>1045.5169243</v>
      </c>
      <c r="H46" s="518">
        <v>464.78050489999998</v>
      </c>
      <c r="I46" s="519"/>
      <c r="J46" s="301" t="s">
        <v>1071</v>
      </c>
      <c r="K46" s="381">
        <v>309458272</v>
      </c>
      <c r="L46" s="87" t="s">
        <v>1077</v>
      </c>
      <c r="M46" s="382"/>
      <c r="N46" s="302"/>
      <c r="O46" s="306"/>
      <c r="P46" s="383"/>
      <c r="Q46" s="383"/>
      <c r="R46" s="383"/>
      <c r="S46" s="87"/>
    </row>
    <row r="47" spans="1:20" x14ac:dyDescent="0.2">
      <c r="A47" s="843" t="s">
        <v>1016</v>
      </c>
      <c r="B47" s="862" t="s">
        <v>1017</v>
      </c>
      <c r="C47" s="858" t="s">
        <v>1051</v>
      </c>
      <c r="D47" s="481">
        <v>3.2009198641448404</v>
      </c>
      <c r="E47" s="482">
        <v>1.4277118759122225E-2</v>
      </c>
      <c r="F47" s="482">
        <v>4.5219344112522347E-2</v>
      </c>
      <c r="G47" s="482">
        <v>4.5219344112522347E-2</v>
      </c>
      <c r="H47" s="482">
        <v>0.13108528967450297</v>
      </c>
      <c r="I47" s="520"/>
      <c r="J47" s="308"/>
      <c r="K47" s="107"/>
      <c r="L47" s="108"/>
      <c r="M47" s="171" t="s">
        <v>838</v>
      </c>
      <c r="N47" s="308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44"/>
      <c r="B48" s="863"/>
      <c r="C48" s="859"/>
      <c r="D48" s="483">
        <v>4.566294313479113</v>
      </c>
      <c r="E48" s="486">
        <v>2.0367122255359221E-2</v>
      </c>
      <c r="F48" s="486">
        <v>6.4507967285657303E-2</v>
      </c>
      <c r="G48" s="486">
        <v>6.4507967285657303E-2</v>
      </c>
      <c r="H48" s="486">
        <v>0.1870006242662875</v>
      </c>
      <c r="I48" s="485"/>
      <c r="J48" s="309"/>
      <c r="K48" s="96"/>
      <c r="L48" s="98"/>
      <c r="M48" s="172" t="s">
        <v>840</v>
      </c>
      <c r="N48" s="309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44"/>
      <c r="B49" s="863"/>
      <c r="C49" s="859"/>
      <c r="D49" s="483">
        <v>162.25604468856321</v>
      </c>
      <c r="E49" s="486">
        <v>0.72371346916644863</v>
      </c>
      <c r="F49" s="486">
        <v>2.2921885678225595</v>
      </c>
      <c r="G49" s="486">
        <v>2.2921885678225595</v>
      </c>
      <c r="H49" s="486">
        <v>6.6447713539125886</v>
      </c>
      <c r="I49" s="485"/>
      <c r="J49" s="309"/>
      <c r="K49" s="96"/>
      <c r="L49" s="98"/>
      <c r="M49" s="172" t="s">
        <v>843</v>
      </c>
      <c r="N49" s="309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44"/>
      <c r="B50" s="863"/>
      <c r="C50" s="865"/>
      <c r="D50" s="483">
        <v>2.8762091338128588</v>
      </c>
      <c r="E50" s="486">
        <v>1.2828805819070054E-2</v>
      </c>
      <c r="F50" s="486">
        <v>4.0632160779261017E-2</v>
      </c>
      <c r="G50" s="486">
        <v>4.0632160779261017E-2</v>
      </c>
      <c r="H50" s="486">
        <v>0.11778761214662184</v>
      </c>
      <c r="I50" s="485"/>
      <c r="J50" s="309"/>
      <c r="K50" s="96"/>
      <c r="L50" s="98"/>
      <c r="M50" s="172" t="s">
        <v>846</v>
      </c>
      <c r="N50" s="309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44"/>
      <c r="B51" s="863"/>
      <c r="C51" s="170" t="s">
        <v>1167</v>
      </c>
      <c r="D51" s="497">
        <v>172.89946800000001</v>
      </c>
      <c r="E51" s="498">
        <v>0.77118651600000021</v>
      </c>
      <c r="F51" s="498">
        <v>2.4425480400000001</v>
      </c>
      <c r="G51" s="498">
        <v>2.4425480400000001</v>
      </c>
      <c r="H51" s="498">
        <v>7.0806448800000013</v>
      </c>
      <c r="I51" s="499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45"/>
      <c r="B52" s="864"/>
      <c r="C52" s="104" t="s">
        <v>1052</v>
      </c>
      <c r="D52" s="500">
        <v>172.89946800000001</v>
      </c>
      <c r="E52" s="501">
        <v>0.7711865160000001</v>
      </c>
      <c r="F52" s="501">
        <v>2.4425480400000001</v>
      </c>
      <c r="G52" s="501">
        <v>2.4425480400000001</v>
      </c>
      <c r="H52" s="501">
        <v>7.0806448800000004</v>
      </c>
      <c r="I52" s="502"/>
      <c r="J52" s="310" t="s">
        <v>1071</v>
      </c>
      <c r="K52" s="144">
        <v>2744436</v>
      </c>
      <c r="L52" s="113" t="s">
        <v>1081</v>
      </c>
      <c r="M52" s="114"/>
      <c r="N52" s="310"/>
      <c r="O52" s="115"/>
      <c r="P52" s="112"/>
      <c r="Q52" s="112"/>
      <c r="R52" s="116"/>
      <c r="S52" s="113"/>
    </row>
    <row r="53" spans="1:19" ht="12.75" customHeight="1" x14ac:dyDescent="0.2">
      <c r="A53" s="831" t="s">
        <v>1127</v>
      </c>
      <c r="B53" s="832" t="s">
        <v>1128</v>
      </c>
      <c r="C53" s="833" t="s">
        <v>1051</v>
      </c>
      <c r="D53" s="481">
        <v>13.043126919886907</v>
      </c>
      <c r="E53" s="482">
        <v>33.694744543041175</v>
      </c>
      <c r="F53" s="482">
        <v>0.53802898544533506</v>
      </c>
      <c r="G53" s="482">
        <v>0.23368935731464041</v>
      </c>
      <c r="H53" s="482">
        <v>10.869272433239091</v>
      </c>
      <c r="I53" s="482">
        <v>5.9780998382814997E-2</v>
      </c>
      <c r="J53" s="309"/>
      <c r="K53" s="96"/>
      <c r="L53" s="98"/>
      <c r="M53" s="171" t="s">
        <v>838</v>
      </c>
      <c r="N53" s="308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07"/>
      <c r="B54" s="804"/>
      <c r="C54" s="834"/>
      <c r="D54" s="483">
        <v>18.606762684506531</v>
      </c>
      <c r="E54" s="486">
        <v>48.06747026830854</v>
      </c>
      <c r="F54" s="486">
        <v>0.76752896073589449</v>
      </c>
      <c r="G54" s="486">
        <v>0.33337116476407536</v>
      </c>
      <c r="H54" s="486">
        <v>15.505635570422111</v>
      </c>
      <c r="I54" s="486">
        <v>8.528099563732161E-2</v>
      </c>
      <c r="J54" s="301"/>
      <c r="K54" s="83"/>
      <c r="L54" s="85"/>
      <c r="M54" s="172" t="s">
        <v>840</v>
      </c>
      <c r="N54" s="309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07"/>
      <c r="B55" s="804"/>
      <c r="C55" s="834"/>
      <c r="D55" s="483">
        <v>661.16187665234497</v>
      </c>
      <c r="E55" s="486">
        <v>1708.0015146852245</v>
      </c>
      <c r="F55" s="486">
        <v>27.272927411909233</v>
      </c>
      <c r="G55" s="486">
        <v>11.845816956687848</v>
      </c>
      <c r="H55" s="486">
        <v>550.96823054362096</v>
      </c>
      <c r="I55" s="486">
        <v>3.0303252679899151</v>
      </c>
      <c r="J55" s="301"/>
      <c r="K55" s="83"/>
      <c r="L55" s="85"/>
      <c r="M55" s="172" t="s">
        <v>843</v>
      </c>
      <c r="N55" s="309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07"/>
      <c r="B56" s="804"/>
      <c r="C56" s="835"/>
      <c r="D56" s="483">
        <v>11.71999374326154</v>
      </c>
      <c r="E56" s="486">
        <v>30.276650503425646</v>
      </c>
      <c r="F56" s="486">
        <v>0.4834497419095386</v>
      </c>
      <c r="G56" s="486">
        <v>0.20998322123343591</v>
      </c>
      <c r="H56" s="486">
        <v>9.7666614527179512</v>
      </c>
      <c r="I56" s="486">
        <v>5.3716637989948732E-2</v>
      </c>
      <c r="J56" s="371"/>
      <c r="K56" s="372"/>
      <c r="L56" s="373"/>
      <c r="M56" s="172" t="s">
        <v>846</v>
      </c>
      <c r="N56" s="309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07"/>
      <c r="B57" s="804"/>
      <c r="C57" s="134" t="s">
        <v>1167</v>
      </c>
      <c r="D57" s="506">
        <v>704.53175999999996</v>
      </c>
      <c r="E57" s="507">
        <v>1820.0403799999997</v>
      </c>
      <c r="F57" s="507">
        <v>29.061935099999999</v>
      </c>
      <c r="G57" s="507">
        <v>12.6228607</v>
      </c>
      <c r="H57" s="507">
        <v>587.10980000000006</v>
      </c>
      <c r="I57" s="508">
        <v>3.2291039000000001</v>
      </c>
      <c r="J57" s="376"/>
      <c r="K57" s="30"/>
      <c r="L57" s="377"/>
      <c r="M57" s="378"/>
      <c r="N57" s="376"/>
      <c r="O57" s="379"/>
      <c r="P57" s="30"/>
      <c r="Q57" s="30"/>
      <c r="R57" s="30"/>
      <c r="S57" s="377"/>
    </row>
    <row r="58" spans="1:19" ht="13.5" thickBot="1" x14ac:dyDescent="0.25">
      <c r="A58" s="808"/>
      <c r="B58" s="805"/>
      <c r="C58" s="104" t="s">
        <v>1052</v>
      </c>
      <c r="D58" s="500">
        <v>704.53175999999996</v>
      </c>
      <c r="E58" s="501">
        <v>1820.0403799999999</v>
      </c>
      <c r="F58" s="501">
        <v>29.061935100000003</v>
      </c>
      <c r="G58" s="501">
        <v>12.622860699999999</v>
      </c>
      <c r="H58" s="501">
        <v>587.10980000000006</v>
      </c>
      <c r="I58" s="502">
        <v>3.2291039000000001</v>
      </c>
      <c r="J58" s="302" t="s">
        <v>1120</v>
      </c>
      <c r="K58" s="381">
        <v>2935549</v>
      </c>
      <c r="L58" s="87" t="s">
        <v>1138</v>
      </c>
      <c r="M58" s="114"/>
      <c r="N58" s="310"/>
      <c r="O58" s="115"/>
      <c r="P58" s="112"/>
      <c r="Q58" s="112"/>
      <c r="R58" s="116"/>
      <c r="S58" s="113"/>
    </row>
    <row r="59" spans="1:19" ht="12.75" customHeight="1" x14ac:dyDescent="0.2">
      <c r="A59" s="831" t="s">
        <v>1131</v>
      </c>
      <c r="B59" s="832" t="s">
        <v>1134</v>
      </c>
      <c r="C59" s="833" t="s">
        <v>1051</v>
      </c>
      <c r="D59" s="481">
        <v>5.1125271594403198E-3</v>
      </c>
      <c r="E59" s="482">
        <v>7.2900850236463826E-3</v>
      </c>
      <c r="F59" s="482">
        <v>0</v>
      </c>
      <c r="G59" s="482">
        <v>0</v>
      </c>
      <c r="H59" s="482">
        <v>1.8935285775704887E-4</v>
      </c>
      <c r="I59" s="482">
        <v>0</v>
      </c>
      <c r="J59" s="309"/>
      <c r="K59" s="96"/>
      <c r="L59" s="98"/>
      <c r="M59" s="171" t="s">
        <v>838</v>
      </c>
      <c r="N59" s="308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07"/>
      <c r="B60" s="804"/>
      <c r="C60" s="834"/>
      <c r="D60" s="483">
        <v>7.2933108876491052E-3</v>
      </c>
      <c r="E60" s="486">
        <v>1.0399721080536687E-2</v>
      </c>
      <c r="F60" s="486">
        <v>0</v>
      </c>
      <c r="G60" s="486">
        <v>0</v>
      </c>
      <c r="H60" s="486">
        <v>2.7012262546848535E-4</v>
      </c>
      <c r="I60" s="486">
        <v>0</v>
      </c>
      <c r="J60" s="301"/>
      <c r="K60" s="83"/>
      <c r="L60" s="85"/>
      <c r="M60" s="172" t="s">
        <v>840</v>
      </c>
      <c r="N60" s="309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07"/>
      <c r="B61" s="804"/>
      <c r="C61" s="834"/>
      <c r="D61" s="483">
        <v>0.25915626459310365</v>
      </c>
      <c r="E61" s="486">
        <v>0.36953763654942556</v>
      </c>
      <c r="F61" s="486">
        <v>0</v>
      </c>
      <c r="G61" s="486">
        <v>0</v>
      </c>
      <c r="H61" s="486">
        <v>9.5983801701149483E-3</v>
      </c>
      <c r="I61" s="486">
        <v>0</v>
      </c>
      <c r="J61" s="301"/>
      <c r="K61" s="83"/>
      <c r="L61" s="85"/>
      <c r="M61" s="172" t="s">
        <v>843</v>
      </c>
      <c r="N61" s="309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07"/>
      <c r="B62" s="804"/>
      <c r="C62" s="835"/>
      <c r="D62" s="483">
        <v>4.5938973598069355E-3</v>
      </c>
      <c r="E62" s="486">
        <v>6.5505573463913716E-3</v>
      </c>
      <c r="F62" s="486">
        <v>0</v>
      </c>
      <c r="G62" s="486">
        <v>0</v>
      </c>
      <c r="H62" s="486">
        <v>1.7014434665951609E-4</v>
      </c>
      <c r="I62" s="486">
        <v>0</v>
      </c>
      <c r="J62" s="371"/>
      <c r="K62" s="372"/>
      <c r="L62" s="373"/>
      <c r="M62" s="172" t="s">
        <v>846</v>
      </c>
      <c r="N62" s="309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07"/>
      <c r="B63" s="804"/>
      <c r="C63" s="134" t="s">
        <v>1167</v>
      </c>
      <c r="D63" s="506">
        <v>0.27615600000000001</v>
      </c>
      <c r="E63" s="507">
        <v>0.39377800000000002</v>
      </c>
      <c r="F63" s="507">
        <v>0</v>
      </c>
      <c r="G63" s="507">
        <v>0</v>
      </c>
      <c r="H63" s="507">
        <v>1.0227999999999999E-2</v>
      </c>
      <c r="I63" s="508">
        <v>0</v>
      </c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13.5" thickBot="1" x14ac:dyDescent="0.25">
      <c r="A64" s="808"/>
      <c r="B64" s="805"/>
      <c r="C64" s="104" t="s">
        <v>1052</v>
      </c>
      <c r="D64" s="500">
        <v>0.27615600000000001</v>
      </c>
      <c r="E64" s="501">
        <v>0.39377800000000002</v>
      </c>
      <c r="F64" s="501"/>
      <c r="G64" s="501"/>
      <c r="H64" s="501">
        <v>1.0227999999999999E-2</v>
      </c>
      <c r="I64" s="502"/>
      <c r="J64" s="302" t="s">
        <v>1141</v>
      </c>
      <c r="K64" s="381">
        <v>5114</v>
      </c>
      <c r="L64" s="87" t="s">
        <v>1579</v>
      </c>
      <c r="M64" s="114"/>
      <c r="N64" s="310"/>
      <c r="O64" s="115"/>
      <c r="P64" s="112"/>
      <c r="Q64" s="112"/>
      <c r="R64" s="116"/>
      <c r="S64" s="113"/>
    </row>
    <row r="65" spans="1:19" ht="12.75" customHeight="1" x14ac:dyDescent="0.2">
      <c r="A65" s="843" t="s">
        <v>1057</v>
      </c>
      <c r="B65" s="836" t="s">
        <v>1058</v>
      </c>
      <c r="C65" s="858" t="s">
        <v>1051</v>
      </c>
      <c r="D65" s="481">
        <v>13.425623687446135</v>
      </c>
      <c r="E65" s="482">
        <v>29.557001251231025</v>
      </c>
      <c r="F65" s="482">
        <v>5.5873843950596189</v>
      </c>
      <c r="G65" s="482">
        <v>3.8899511611174566</v>
      </c>
      <c r="H65" s="482">
        <v>0.51145233095032905</v>
      </c>
      <c r="I65" s="482"/>
      <c r="J65" s="308"/>
      <c r="K65" s="107"/>
      <c r="L65" s="108"/>
      <c r="M65" s="171" t="s">
        <v>719</v>
      </c>
      <c r="N65" s="686">
        <v>44.0296369</v>
      </c>
      <c r="O65" s="687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44"/>
      <c r="B66" s="837"/>
      <c r="C66" s="859"/>
      <c r="D66" s="483">
        <v>1.360375378439528</v>
      </c>
      <c r="E66" s="486">
        <v>0</v>
      </c>
      <c r="F66" s="486">
        <v>0</v>
      </c>
      <c r="G66" s="486">
        <v>0</v>
      </c>
      <c r="H66" s="486">
        <v>5.1823823940553453E-2</v>
      </c>
      <c r="I66" s="485"/>
      <c r="J66" s="309"/>
      <c r="K66" s="96"/>
      <c r="L66" s="98"/>
      <c r="M66" s="172" t="s">
        <v>721</v>
      </c>
      <c r="N66" s="686">
        <v>44.100844199999997</v>
      </c>
      <c r="O66" s="687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44"/>
      <c r="B67" s="837"/>
      <c r="C67" s="859"/>
      <c r="D67" s="483">
        <v>3.783842300701183</v>
      </c>
      <c r="E67" s="486">
        <v>12.236496712166881</v>
      </c>
      <c r="F67" s="486">
        <v>2.0118853074856511</v>
      </c>
      <c r="G67" s="486">
        <v>1.4006796444520355</v>
      </c>
      <c r="H67" s="486">
        <v>0.14414637336004507</v>
      </c>
      <c r="I67" s="485"/>
      <c r="J67" s="309"/>
      <c r="K67" s="96"/>
      <c r="L67" s="98"/>
      <c r="M67" s="172" t="s">
        <v>724</v>
      </c>
      <c r="N67" s="686">
        <v>43.983590700000001</v>
      </c>
      <c r="O67" s="687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44"/>
      <c r="B68" s="837"/>
      <c r="C68" s="859"/>
      <c r="D68" s="483">
        <v>6.3211531919498548E-5</v>
      </c>
      <c r="E68" s="486">
        <v>0</v>
      </c>
      <c r="F68" s="486">
        <v>0</v>
      </c>
      <c r="G68" s="486">
        <v>0</v>
      </c>
      <c r="H68" s="486">
        <v>2.4080583588380402E-6</v>
      </c>
      <c r="I68" s="485"/>
      <c r="J68" s="309"/>
      <c r="K68" s="96"/>
      <c r="L68" s="98"/>
      <c r="M68" s="172" t="s">
        <v>727</v>
      </c>
      <c r="N68" s="309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44"/>
      <c r="B69" s="837"/>
      <c r="C69" s="859"/>
      <c r="D69" s="483">
        <v>1.264230638389971E-4</v>
      </c>
      <c r="E69" s="486">
        <v>0</v>
      </c>
      <c r="F69" s="486">
        <v>0</v>
      </c>
      <c r="G69" s="486">
        <v>0</v>
      </c>
      <c r="H69" s="486">
        <v>4.8161167176760804E-6</v>
      </c>
      <c r="I69" s="485"/>
      <c r="J69" s="309"/>
      <c r="K69" s="96"/>
      <c r="L69" s="98"/>
      <c r="M69" s="172" t="s">
        <v>731</v>
      </c>
      <c r="N69" s="309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44"/>
      <c r="B70" s="837"/>
      <c r="C70" s="859"/>
      <c r="D70" s="483">
        <v>0.13653690894611686</v>
      </c>
      <c r="E70" s="486">
        <v>10.135337235129674</v>
      </c>
      <c r="F70" s="486">
        <v>0</v>
      </c>
      <c r="G70" s="486">
        <v>0</v>
      </c>
      <c r="H70" s="486">
        <v>5.2014060550901672E-3</v>
      </c>
      <c r="I70" s="485"/>
      <c r="J70" s="309"/>
      <c r="K70" s="96"/>
      <c r="L70" s="98"/>
      <c r="M70" s="172" t="s">
        <v>735</v>
      </c>
      <c r="N70" s="309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44"/>
      <c r="B71" s="837"/>
      <c r="C71" s="859"/>
      <c r="D71" s="483">
        <v>1.6418563300770552</v>
      </c>
      <c r="E71" s="486">
        <v>13.751895534636606</v>
      </c>
      <c r="F71" s="486">
        <v>0</v>
      </c>
      <c r="G71" s="486">
        <v>0</v>
      </c>
      <c r="H71" s="486">
        <v>6.2546907812459251E-2</v>
      </c>
      <c r="I71" s="485"/>
      <c r="J71" s="309"/>
      <c r="K71" s="96"/>
      <c r="L71" s="98"/>
      <c r="M71" s="172" t="s">
        <v>740</v>
      </c>
      <c r="N71" s="309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44"/>
      <c r="B72" s="837"/>
      <c r="C72" s="859"/>
      <c r="D72" s="483">
        <v>3.8151952205332544</v>
      </c>
      <c r="E72" s="486">
        <v>0</v>
      </c>
      <c r="F72" s="486">
        <v>0</v>
      </c>
      <c r="G72" s="486">
        <v>0</v>
      </c>
      <c r="H72" s="486">
        <v>0.14534077030602874</v>
      </c>
      <c r="I72" s="485"/>
      <c r="J72" s="309"/>
      <c r="K72" s="96"/>
      <c r="L72" s="98"/>
      <c r="M72" s="172" t="s">
        <v>744</v>
      </c>
      <c r="N72" s="309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44"/>
      <c r="B73" s="837"/>
      <c r="C73" s="859"/>
      <c r="D73" s="483">
        <v>203.64505253926097</v>
      </c>
      <c r="E73" s="486">
        <v>921.49018126683586</v>
      </c>
      <c r="F73" s="486">
        <v>849.3952582974548</v>
      </c>
      <c r="G73" s="486">
        <v>591.35112919443054</v>
      </c>
      <c r="H73" s="486">
        <v>7.7579067634004186</v>
      </c>
      <c r="I73" s="485"/>
      <c r="J73" s="386" t="s">
        <v>1603</v>
      </c>
      <c r="K73" s="96"/>
      <c r="L73" s="98"/>
      <c r="M73" s="172" t="s">
        <v>812</v>
      </c>
      <c r="N73" s="309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44"/>
      <c r="B74" s="837"/>
      <c r="C74" s="311"/>
      <c r="D74" s="483"/>
      <c r="E74" s="486"/>
      <c r="F74" s="486"/>
      <c r="G74" s="486"/>
      <c r="H74" s="486"/>
      <c r="I74" s="485"/>
      <c r="J74" s="386" t="s">
        <v>1604</v>
      </c>
      <c r="K74" s="96"/>
      <c r="L74" s="98"/>
      <c r="M74" s="172"/>
      <c r="N74" s="309"/>
      <c r="O74" s="99"/>
      <c r="P74" s="174"/>
      <c r="Q74" s="174"/>
      <c r="R74" s="177"/>
      <c r="S74" s="175"/>
    </row>
    <row r="75" spans="1:19" ht="12.75" customHeight="1" x14ac:dyDescent="0.2">
      <c r="A75" s="844"/>
      <c r="B75" s="837"/>
      <c r="C75" s="839" t="s">
        <v>1163</v>
      </c>
      <c r="D75" s="488"/>
      <c r="E75" s="489"/>
      <c r="F75" s="489"/>
      <c r="G75" s="489"/>
      <c r="H75" s="489"/>
      <c r="I75" s="490"/>
      <c r="J75" s="366"/>
      <c r="K75" s="367"/>
      <c r="L75" s="368"/>
      <c r="M75" s="369"/>
      <c r="N75" s="366"/>
      <c r="O75" s="370"/>
      <c r="P75" s="367"/>
      <c r="Q75" s="367"/>
      <c r="R75" s="367"/>
      <c r="S75" s="368"/>
    </row>
    <row r="76" spans="1:19" x14ac:dyDescent="0.2">
      <c r="A76" s="844"/>
      <c r="B76" s="837"/>
      <c r="C76" s="834"/>
      <c r="D76" s="491"/>
      <c r="E76" s="492"/>
      <c r="F76" s="492"/>
      <c r="G76" s="492"/>
      <c r="H76" s="492"/>
      <c r="I76" s="493"/>
      <c r="J76" s="301"/>
      <c r="K76" s="83"/>
      <c r="L76" s="85"/>
      <c r="M76" s="164"/>
      <c r="N76" s="301"/>
      <c r="O76" s="305"/>
      <c r="P76" s="83"/>
      <c r="Q76" s="83"/>
      <c r="R76" s="83"/>
      <c r="S76" s="85"/>
    </row>
    <row r="77" spans="1:19" x14ac:dyDescent="0.2">
      <c r="A77" s="844"/>
      <c r="B77" s="837"/>
      <c r="C77" s="835"/>
      <c r="D77" s="494"/>
      <c r="E77" s="495"/>
      <c r="F77" s="495"/>
      <c r="G77" s="495"/>
      <c r="H77" s="495"/>
      <c r="I77" s="496"/>
      <c r="J77" s="371"/>
      <c r="K77" s="372"/>
      <c r="L77" s="373"/>
      <c r="M77" s="374"/>
      <c r="N77" s="371"/>
      <c r="O77" s="375"/>
      <c r="P77" s="372"/>
      <c r="Q77" s="372"/>
      <c r="R77" s="372"/>
      <c r="S77" s="373"/>
    </row>
    <row r="78" spans="1:19" x14ac:dyDescent="0.2">
      <c r="A78" s="844"/>
      <c r="B78" s="837"/>
      <c r="C78" s="840" t="s">
        <v>1164</v>
      </c>
      <c r="D78" s="491"/>
      <c r="E78" s="492"/>
      <c r="F78" s="492"/>
      <c r="G78" s="492"/>
      <c r="H78" s="492"/>
      <c r="I78" s="493"/>
      <c r="J78" s="301"/>
      <c r="K78" s="83"/>
      <c r="L78" s="85"/>
      <c r="M78" s="164"/>
      <c r="N78" s="301"/>
      <c r="O78" s="305"/>
      <c r="P78" s="83"/>
      <c r="Q78" s="83"/>
      <c r="R78" s="83"/>
      <c r="S78" s="85"/>
    </row>
    <row r="79" spans="1:19" x14ac:dyDescent="0.2">
      <c r="A79" s="844"/>
      <c r="B79" s="837"/>
      <c r="C79" s="841"/>
      <c r="D79" s="491"/>
      <c r="E79" s="492"/>
      <c r="F79" s="492"/>
      <c r="G79" s="492"/>
      <c r="H79" s="492"/>
      <c r="I79" s="493"/>
      <c r="J79" s="301"/>
      <c r="K79" s="83"/>
      <c r="L79" s="85"/>
      <c r="M79" s="164"/>
      <c r="N79" s="301"/>
      <c r="O79" s="305"/>
      <c r="P79" s="83"/>
      <c r="Q79" s="83"/>
      <c r="R79" s="83"/>
      <c r="S79" s="85"/>
    </row>
    <row r="80" spans="1:19" x14ac:dyDescent="0.2">
      <c r="A80" s="844"/>
      <c r="B80" s="837"/>
      <c r="C80" s="842"/>
      <c r="D80" s="494"/>
      <c r="E80" s="495"/>
      <c r="F80" s="495"/>
      <c r="G80" s="495"/>
      <c r="H80" s="495"/>
      <c r="I80" s="496"/>
      <c r="J80" s="371"/>
      <c r="K80" s="372"/>
      <c r="L80" s="373"/>
      <c r="M80" s="374"/>
      <c r="N80" s="371"/>
      <c r="O80" s="375"/>
      <c r="P80" s="372"/>
      <c r="Q80" s="372"/>
      <c r="R80" s="372"/>
      <c r="S80" s="373"/>
    </row>
    <row r="81" spans="1:19" x14ac:dyDescent="0.2">
      <c r="A81" s="844"/>
      <c r="B81" s="837"/>
      <c r="C81" s="170" t="s">
        <v>1167</v>
      </c>
      <c r="D81" s="497">
        <v>227.808672</v>
      </c>
      <c r="E81" s="498">
        <v>987.17091200000004</v>
      </c>
      <c r="F81" s="498">
        <v>856.99452800000006</v>
      </c>
      <c r="G81" s="498">
        <v>596.64175999999998</v>
      </c>
      <c r="H81" s="498">
        <v>8.6784256000000006</v>
      </c>
      <c r="I81" s="499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45"/>
      <c r="B82" s="838"/>
      <c r="C82" s="104" t="s">
        <v>1052</v>
      </c>
      <c r="D82" s="521">
        <v>227.808672</v>
      </c>
      <c r="E82" s="522">
        <v>987.17091200000004</v>
      </c>
      <c r="F82" s="522">
        <v>856.99452799999995</v>
      </c>
      <c r="G82" s="522">
        <v>596.64175999999998</v>
      </c>
      <c r="H82" s="522">
        <v>8.6784256000000006</v>
      </c>
      <c r="I82" s="502"/>
      <c r="J82" s="310" t="s">
        <v>1071</v>
      </c>
      <c r="K82" s="144">
        <v>10848032</v>
      </c>
      <c r="L82" s="113" t="s">
        <v>1082</v>
      </c>
      <c r="M82" s="114"/>
      <c r="N82" s="310"/>
      <c r="O82" s="115"/>
      <c r="P82" s="112"/>
      <c r="Q82" s="112"/>
      <c r="R82" s="116"/>
      <c r="S82" s="113"/>
    </row>
    <row r="83" spans="1:19" ht="12.75" customHeight="1" x14ac:dyDescent="0.2">
      <c r="A83" s="831" t="s">
        <v>1123</v>
      </c>
      <c r="B83" s="836" t="s">
        <v>1124</v>
      </c>
      <c r="C83" s="833" t="s">
        <v>1051</v>
      </c>
      <c r="D83" s="523">
        <v>0.52739999999999998</v>
      </c>
      <c r="E83" s="484">
        <v>0.46879999999999999</v>
      </c>
      <c r="F83" s="484">
        <v>85.555999999999997</v>
      </c>
      <c r="G83" s="484">
        <v>35.746000000000002</v>
      </c>
      <c r="H83" s="484">
        <v>4.5122</v>
      </c>
      <c r="I83" s="487">
        <v>2.1682000000000001</v>
      </c>
      <c r="J83" s="386" t="s">
        <v>1402</v>
      </c>
      <c r="K83" s="96"/>
      <c r="L83" s="98"/>
      <c r="M83" s="172" t="s">
        <v>812</v>
      </c>
      <c r="N83" s="309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07"/>
      <c r="B84" s="837"/>
      <c r="C84" s="835"/>
      <c r="D84" s="491"/>
      <c r="E84" s="492"/>
      <c r="F84" s="492"/>
      <c r="G84" s="492"/>
      <c r="H84" s="492"/>
      <c r="I84" s="493"/>
      <c r="J84" s="365" t="s">
        <v>1423</v>
      </c>
      <c r="K84" s="83"/>
      <c r="L84" s="85"/>
      <c r="M84" s="164"/>
      <c r="N84" s="301"/>
      <c r="O84" s="305"/>
      <c r="P84" s="83"/>
      <c r="Q84" s="83"/>
      <c r="R84" s="83"/>
      <c r="S84" s="85"/>
    </row>
    <row r="85" spans="1:19" x14ac:dyDescent="0.2">
      <c r="A85" s="807"/>
      <c r="B85" s="837"/>
      <c r="C85" s="839" t="s">
        <v>1163</v>
      </c>
      <c r="D85" s="488"/>
      <c r="E85" s="489"/>
      <c r="F85" s="489"/>
      <c r="G85" s="489"/>
      <c r="H85" s="489"/>
      <c r="I85" s="490"/>
      <c r="J85" s="366"/>
      <c r="K85" s="367"/>
      <c r="L85" s="368"/>
      <c r="M85" s="369"/>
      <c r="N85" s="366"/>
      <c r="O85" s="370"/>
      <c r="P85" s="367"/>
      <c r="Q85" s="367"/>
      <c r="R85" s="367"/>
      <c r="S85" s="368"/>
    </row>
    <row r="86" spans="1:19" x14ac:dyDescent="0.2">
      <c r="A86" s="807"/>
      <c r="B86" s="837"/>
      <c r="C86" s="834"/>
      <c r="D86" s="491"/>
      <c r="E86" s="492"/>
      <c r="F86" s="492"/>
      <c r="G86" s="492"/>
      <c r="H86" s="492"/>
      <c r="I86" s="493"/>
      <c r="J86" s="301"/>
      <c r="K86" s="83"/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807"/>
      <c r="B87" s="837"/>
      <c r="C87" s="835"/>
      <c r="D87" s="494"/>
      <c r="E87" s="495"/>
      <c r="F87" s="495"/>
      <c r="G87" s="495"/>
      <c r="H87" s="495"/>
      <c r="I87" s="496"/>
      <c r="J87" s="371"/>
      <c r="K87" s="372"/>
      <c r="L87" s="373"/>
      <c r="M87" s="374"/>
      <c r="N87" s="371"/>
      <c r="O87" s="375"/>
      <c r="P87" s="372"/>
      <c r="Q87" s="372"/>
      <c r="R87" s="372"/>
      <c r="S87" s="373"/>
    </row>
    <row r="88" spans="1:19" x14ac:dyDescent="0.2">
      <c r="A88" s="807"/>
      <c r="B88" s="837"/>
      <c r="C88" s="840" t="s">
        <v>1164</v>
      </c>
      <c r="D88" s="491"/>
      <c r="E88" s="492"/>
      <c r="F88" s="492"/>
      <c r="G88" s="492"/>
      <c r="H88" s="492"/>
      <c r="I88" s="493"/>
      <c r="J88" s="301"/>
      <c r="K88" s="83"/>
      <c r="L88" s="85"/>
      <c r="M88" s="164"/>
      <c r="N88" s="301"/>
      <c r="O88" s="305"/>
      <c r="P88" s="83"/>
      <c r="Q88" s="83"/>
      <c r="R88" s="83"/>
      <c r="S88" s="85"/>
    </row>
    <row r="89" spans="1:19" x14ac:dyDescent="0.2">
      <c r="A89" s="807"/>
      <c r="B89" s="837"/>
      <c r="C89" s="841"/>
      <c r="D89" s="491"/>
      <c r="E89" s="492"/>
      <c r="F89" s="492"/>
      <c r="G89" s="492"/>
      <c r="H89" s="492"/>
      <c r="I89" s="493"/>
      <c r="J89" s="301"/>
      <c r="K89" s="83"/>
      <c r="L89" s="85"/>
      <c r="M89" s="164"/>
      <c r="N89" s="301"/>
      <c r="O89" s="305"/>
      <c r="P89" s="83"/>
      <c r="Q89" s="83"/>
      <c r="R89" s="83"/>
      <c r="S89" s="85"/>
    </row>
    <row r="90" spans="1:19" x14ac:dyDescent="0.2">
      <c r="A90" s="807"/>
      <c r="B90" s="837"/>
      <c r="C90" s="842"/>
      <c r="D90" s="491"/>
      <c r="E90" s="492"/>
      <c r="F90" s="492"/>
      <c r="G90" s="492"/>
      <c r="H90" s="492"/>
      <c r="I90" s="493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x14ac:dyDescent="0.2">
      <c r="A91" s="807"/>
      <c r="B91" s="837"/>
      <c r="C91" s="134" t="s">
        <v>1167</v>
      </c>
      <c r="D91" s="524"/>
      <c r="E91" s="507"/>
      <c r="F91" s="507"/>
      <c r="G91" s="507"/>
      <c r="H91" s="507"/>
      <c r="I91" s="508"/>
      <c r="J91" s="376"/>
      <c r="K91" s="30"/>
      <c r="L91" s="377"/>
      <c r="M91" s="378"/>
      <c r="N91" s="376"/>
      <c r="O91" s="379"/>
      <c r="P91" s="30"/>
      <c r="Q91" s="30"/>
      <c r="R91" s="30"/>
      <c r="S91" s="377"/>
    </row>
    <row r="92" spans="1:19" ht="15.75" customHeight="1" thickBot="1" x14ac:dyDescent="0.25">
      <c r="A92" s="808"/>
      <c r="B92" s="838"/>
      <c r="C92" s="104" t="s">
        <v>1052</v>
      </c>
      <c r="D92" s="500">
        <v>0.52739999999999998</v>
      </c>
      <c r="E92" s="501">
        <v>0.46879999999999999</v>
      </c>
      <c r="F92" s="501">
        <v>85.555999999999997</v>
      </c>
      <c r="G92" s="501">
        <v>35.746000000000002</v>
      </c>
      <c r="H92" s="501">
        <v>4.5122</v>
      </c>
      <c r="I92" s="502">
        <v>2.1682000000000001</v>
      </c>
      <c r="J92" s="302" t="s">
        <v>1120</v>
      </c>
      <c r="K92" s="381">
        <v>586000</v>
      </c>
      <c r="L92" s="87" t="s">
        <v>1136</v>
      </c>
      <c r="M92" s="114"/>
      <c r="N92" s="310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7"/>
      <c r="D93" s="220"/>
      <c r="E93" s="212"/>
      <c r="F93" s="212"/>
      <c r="G93" s="212"/>
      <c r="H93" s="212"/>
      <c r="I93" s="212"/>
      <c r="J93" s="164"/>
      <c r="K93" s="424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7"/>
      <c r="D94" s="220"/>
      <c r="E94" s="212"/>
      <c r="F94" s="212"/>
      <c r="G94" s="212"/>
      <c r="H94" s="212"/>
      <c r="I94" s="212"/>
      <c r="J94" s="164"/>
      <c r="K94" s="424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13"/>
    </row>
    <row r="97" spans="1:20" ht="13.5" thickBot="1" x14ac:dyDescent="0.25">
      <c r="A97" s="43"/>
    </row>
    <row r="98" spans="1:20" x14ac:dyDescent="0.2">
      <c r="A98" s="820" t="s">
        <v>37</v>
      </c>
      <c r="B98" s="818" t="s">
        <v>38</v>
      </c>
      <c r="C98" s="825" t="s">
        <v>1015</v>
      </c>
      <c r="D98" s="826"/>
      <c r="E98" s="829" t="s">
        <v>1011</v>
      </c>
      <c r="F98" s="826"/>
      <c r="G98" s="782" t="s">
        <v>32</v>
      </c>
      <c r="H98" s="818" t="s">
        <v>1022</v>
      </c>
      <c r="I98" s="822" t="s">
        <v>29</v>
      </c>
      <c r="J98" s="823"/>
      <c r="K98" s="823"/>
      <c r="L98" s="823"/>
      <c r="M98" s="823"/>
      <c r="N98" s="824"/>
      <c r="O98" s="822" t="s">
        <v>1024</v>
      </c>
      <c r="P98" s="823"/>
      <c r="Q98" s="823"/>
      <c r="R98" s="823"/>
      <c r="S98" s="824"/>
    </row>
    <row r="99" spans="1:20" ht="13.5" thickBot="1" x14ac:dyDescent="0.25">
      <c r="A99" s="821"/>
      <c r="B99" s="819"/>
      <c r="C99" s="827"/>
      <c r="D99" s="828"/>
      <c r="E99" s="830"/>
      <c r="F99" s="828"/>
      <c r="G99" s="783"/>
      <c r="H99" s="819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784" t="s">
        <v>1017</v>
      </c>
      <c r="C100" s="785" t="s">
        <v>837</v>
      </c>
      <c r="D100" s="786"/>
      <c r="E100" s="860" t="s">
        <v>838</v>
      </c>
      <c r="F100" s="786"/>
      <c r="G100" s="316" t="s">
        <v>839</v>
      </c>
      <c r="H100" s="72" t="s">
        <v>836</v>
      </c>
      <c r="I100" s="301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21">
        <v>20139.400000000001</v>
      </c>
      <c r="P100" s="420"/>
      <c r="Q100" s="392"/>
      <c r="R100" s="392"/>
      <c r="S100" s="393"/>
    </row>
    <row r="101" spans="1:20" ht="29.25" customHeight="1" x14ac:dyDescent="0.2">
      <c r="A101" s="77" t="s">
        <v>1016</v>
      </c>
      <c r="B101" s="780"/>
      <c r="C101" s="787"/>
      <c r="D101" s="788"/>
      <c r="E101" s="861" t="s">
        <v>840</v>
      </c>
      <c r="F101" s="788"/>
      <c r="G101" s="312" t="s">
        <v>841</v>
      </c>
      <c r="H101" s="73" t="s">
        <v>1019</v>
      </c>
      <c r="I101" s="301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5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780"/>
      <c r="C102" s="787"/>
      <c r="D102" s="788"/>
      <c r="E102" s="861" t="s">
        <v>843</v>
      </c>
      <c r="F102" s="788"/>
      <c r="G102" s="312" t="s">
        <v>841</v>
      </c>
      <c r="H102" s="73" t="s">
        <v>842</v>
      </c>
      <c r="I102" s="301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5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781"/>
      <c r="C103" s="789" t="s">
        <v>845</v>
      </c>
      <c r="D103" s="790"/>
      <c r="E103" s="866" t="s">
        <v>846</v>
      </c>
      <c r="F103" s="790"/>
      <c r="G103" s="307" t="s">
        <v>847</v>
      </c>
      <c r="H103" s="74" t="s">
        <v>844</v>
      </c>
      <c r="I103" s="302">
        <v>44.816600000000001</v>
      </c>
      <c r="J103" s="383">
        <v>20.489599999999999</v>
      </c>
      <c r="K103" s="383" t="s">
        <v>39</v>
      </c>
      <c r="L103" s="383" t="s">
        <v>40</v>
      </c>
      <c r="M103" s="383" t="s">
        <v>41</v>
      </c>
      <c r="N103" s="87" t="s">
        <v>692</v>
      </c>
      <c r="O103" s="302">
        <v>18096.400000000001</v>
      </c>
      <c r="P103" s="383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79" t="s">
        <v>1021</v>
      </c>
      <c r="C104" s="869" t="s">
        <v>126</v>
      </c>
      <c r="D104" s="870"/>
      <c r="E104" s="867" t="s">
        <v>127</v>
      </c>
      <c r="F104" s="868"/>
      <c r="G104" s="298" t="s">
        <v>128</v>
      </c>
      <c r="H104" s="73" t="s">
        <v>125</v>
      </c>
      <c r="I104" s="301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5">
        <v>11579</v>
      </c>
      <c r="P104" s="425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780"/>
      <c r="C105" s="871"/>
      <c r="D105" s="872"/>
      <c r="E105" s="861" t="s">
        <v>130</v>
      </c>
      <c r="F105" s="788"/>
      <c r="G105" s="298" t="s">
        <v>128</v>
      </c>
      <c r="H105" s="73" t="s">
        <v>129</v>
      </c>
      <c r="I105" s="301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5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780"/>
      <c r="C106" s="871"/>
      <c r="D106" s="872"/>
      <c r="E106" s="861" t="s">
        <v>134</v>
      </c>
      <c r="F106" s="788"/>
      <c r="G106" s="298" t="s">
        <v>128</v>
      </c>
      <c r="H106" s="73" t="s">
        <v>133</v>
      </c>
      <c r="I106" s="301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5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780"/>
      <c r="C107" s="871"/>
      <c r="D107" s="872"/>
      <c r="E107" s="861" t="s">
        <v>136</v>
      </c>
      <c r="F107" s="788"/>
      <c r="G107" s="298" t="s">
        <v>128</v>
      </c>
      <c r="H107" s="73" t="s">
        <v>135</v>
      </c>
      <c r="I107" s="301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5">
        <v>27453</v>
      </c>
      <c r="P107" s="425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5" t="s">
        <v>1020</v>
      </c>
      <c r="B108" s="780"/>
      <c r="C108" s="871"/>
      <c r="D108" s="872"/>
      <c r="E108" s="802" t="s">
        <v>140</v>
      </c>
      <c r="F108" s="799"/>
      <c r="G108" s="95" t="s">
        <v>128</v>
      </c>
      <c r="H108" s="457" t="s">
        <v>139</v>
      </c>
      <c r="I108" s="309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5" t="s">
        <v>1020</v>
      </c>
      <c r="B109" s="780"/>
      <c r="C109" s="871"/>
      <c r="D109" s="872"/>
      <c r="E109" s="802" t="s">
        <v>143</v>
      </c>
      <c r="F109" s="799"/>
      <c r="G109" s="95" t="s">
        <v>128</v>
      </c>
      <c r="H109" s="457" t="s">
        <v>142</v>
      </c>
      <c r="I109" s="309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5" t="s">
        <v>1020</v>
      </c>
      <c r="B110" s="780"/>
      <c r="C110" s="871"/>
      <c r="D110" s="872"/>
      <c r="E110" s="802" t="s">
        <v>145</v>
      </c>
      <c r="F110" s="799"/>
      <c r="G110" s="95" t="s">
        <v>128</v>
      </c>
      <c r="H110" s="457" t="s">
        <v>144</v>
      </c>
      <c r="I110" s="309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8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5" t="s">
        <v>1020</v>
      </c>
      <c r="B111" s="780"/>
      <c r="C111" s="871"/>
      <c r="D111" s="872"/>
      <c r="E111" s="802" t="s">
        <v>147</v>
      </c>
      <c r="F111" s="799"/>
      <c r="G111" s="95" t="s">
        <v>128</v>
      </c>
      <c r="H111" s="457" t="s">
        <v>146</v>
      </c>
      <c r="I111" s="309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5" t="s">
        <v>1020</v>
      </c>
      <c r="B112" s="780"/>
      <c r="C112" s="871"/>
      <c r="D112" s="872"/>
      <c r="E112" s="802" t="s">
        <v>151</v>
      </c>
      <c r="F112" s="799"/>
      <c r="G112" s="95" t="s">
        <v>128</v>
      </c>
      <c r="H112" s="457" t="s">
        <v>150</v>
      </c>
      <c r="I112" s="309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5" t="s">
        <v>1020</v>
      </c>
      <c r="B113" s="780"/>
      <c r="C113" s="871"/>
      <c r="D113" s="872"/>
      <c r="E113" s="802" t="s">
        <v>153</v>
      </c>
      <c r="F113" s="799"/>
      <c r="G113" s="95" t="s">
        <v>128</v>
      </c>
      <c r="H113" s="457" t="s">
        <v>152</v>
      </c>
      <c r="I113" s="309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8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5" t="s">
        <v>1020</v>
      </c>
      <c r="B114" s="780"/>
      <c r="C114" s="798" t="s">
        <v>183</v>
      </c>
      <c r="D114" s="799"/>
      <c r="E114" s="802" t="s">
        <v>184</v>
      </c>
      <c r="F114" s="799"/>
      <c r="G114" s="95" t="s">
        <v>128</v>
      </c>
      <c r="H114" s="457" t="s">
        <v>182</v>
      </c>
      <c r="I114" s="309">
        <v>43.589300000000001</v>
      </c>
      <c r="J114" s="96">
        <v>21.320399999999999</v>
      </c>
      <c r="K114" s="459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5" t="s">
        <v>1020</v>
      </c>
      <c r="B115" s="780"/>
      <c r="C115" s="846" t="s">
        <v>245</v>
      </c>
      <c r="D115" s="847"/>
      <c r="E115" s="802" t="s">
        <v>246</v>
      </c>
      <c r="F115" s="799"/>
      <c r="G115" s="95" t="s">
        <v>128</v>
      </c>
      <c r="H115" s="457"/>
      <c r="I115" s="309" t="e">
        <v>#N/A</v>
      </c>
      <c r="J115" s="96" t="e">
        <v>#N/A</v>
      </c>
      <c r="K115" s="459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5" t="s">
        <v>1020</v>
      </c>
      <c r="B116" s="780"/>
      <c r="C116" s="846" t="s">
        <v>255</v>
      </c>
      <c r="D116" s="847"/>
      <c r="E116" s="802" t="s">
        <v>256</v>
      </c>
      <c r="F116" s="799"/>
      <c r="G116" s="95" t="s">
        <v>128</v>
      </c>
      <c r="H116" s="457" t="s">
        <v>254</v>
      </c>
      <c r="I116" s="309">
        <v>44.070099999999996</v>
      </c>
      <c r="J116" s="96">
        <v>22.096699999999998</v>
      </c>
      <c r="K116" s="459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5" t="s">
        <v>1020</v>
      </c>
      <c r="B117" s="780"/>
      <c r="C117" s="846" t="s">
        <v>294</v>
      </c>
      <c r="D117" s="847"/>
      <c r="E117" s="802" t="s">
        <v>295</v>
      </c>
      <c r="F117" s="799"/>
      <c r="G117" s="95" t="s">
        <v>128</v>
      </c>
      <c r="H117" s="457" t="s">
        <v>293</v>
      </c>
      <c r="I117" s="309">
        <v>43.322699999999998</v>
      </c>
      <c r="J117" s="96">
        <v>21.913399999999999</v>
      </c>
      <c r="K117" s="459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5" t="s">
        <v>1020</v>
      </c>
      <c r="B118" s="780"/>
      <c r="C118" s="846"/>
      <c r="D118" s="847"/>
      <c r="E118" s="802" t="s">
        <v>299</v>
      </c>
      <c r="F118" s="799"/>
      <c r="G118" s="95" t="s">
        <v>128</v>
      </c>
      <c r="H118" s="457" t="s">
        <v>298</v>
      </c>
      <c r="I118" s="309">
        <v>43.311777800000002</v>
      </c>
      <c r="J118" s="96">
        <v>21.891769400000001</v>
      </c>
      <c r="K118" s="459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8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5" t="s">
        <v>1020</v>
      </c>
      <c r="B119" s="780"/>
      <c r="C119" s="846" t="s">
        <v>337</v>
      </c>
      <c r="D119" s="847"/>
      <c r="E119" s="802" t="s">
        <v>338</v>
      </c>
      <c r="F119" s="799"/>
      <c r="G119" s="95" t="s">
        <v>128</v>
      </c>
      <c r="H119" s="457" t="s">
        <v>336</v>
      </c>
      <c r="I119" s="309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8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5" t="s">
        <v>1020</v>
      </c>
      <c r="B120" s="780"/>
      <c r="C120" s="846"/>
      <c r="D120" s="847"/>
      <c r="E120" s="802" t="s">
        <v>340</v>
      </c>
      <c r="F120" s="799"/>
      <c r="G120" s="95" t="s">
        <v>128</v>
      </c>
      <c r="H120" s="457" t="s">
        <v>339</v>
      </c>
      <c r="I120" s="309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8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5" t="s">
        <v>1020</v>
      </c>
      <c r="B121" s="780"/>
      <c r="C121" s="846"/>
      <c r="D121" s="847"/>
      <c r="E121" s="802" t="s">
        <v>342</v>
      </c>
      <c r="F121" s="799"/>
      <c r="G121" s="95" t="s">
        <v>128</v>
      </c>
      <c r="H121" s="457" t="s">
        <v>341</v>
      </c>
      <c r="I121" s="309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8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5" t="s">
        <v>1020</v>
      </c>
      <c r="B122" s="780"/>
      <c r="C122" s="846"/>
      <c r="D122" s="847"/>
      <c r="E122" s="802" t="s">
        <v>344</v>
      </c>
      <c r="F122" s="799"/>
      <c r="G122" s="95" t="s">
        <v>128</v>
      </c>
      <c r="H122" s="457" t="s">
        <v>343</v>
      </c>
      <c r="I122" s="309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8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5" t="s">
        <v>1020</v>
      </c>
      <c r="B123" s="780"/>
      <c r="C123" s="846" t="s">
        <v>387</v>
      </c>
      <c r="D123" s="847"/>
      <c r="E123" s="802" t="s">
        <v>387</v>
      </c>
      <c r="F123" s="799"/>
      <c r="G123" s="95" t="s">
        <v>128</v>
      </c>
      <c r="H123" s="457" t="s">
        <v>386</v>
      </c>
      <c r="I123" s="309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5" t="s">
        <v>1020</v>
      </c>
      <c r="B124" s="780"/>
      <c r="C124" s="846" t="s">
        <v>611</v>
      </c>
      <c r="D124" s="847"/>
      <c r="E124" s="802" t="s">
        <v>612</v>
      </c>
      <c r="F124" s="799"/>
      <c r="G124" s="95" t="s">
        <v>128</v>
      </c>
      <c r="H124" s="457" t="s">
        <v>610</v>
      </c>
      <c r="I124" s="309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5" t="s">
        <v>1020</v>
      </c>
      <c r="B125" s="780"/>
      <c r="C125" s="846" t="s">
        <v>789</v>
      </c>
      <c r="D125" s="847"/>
      <c r="E125" s="802" t="s">
        <v>790</v>
      </c>
      <c r="F125" s="799"/>
      <c r="G125" s="95" t="s">
        <v>128</v>
      </c>
      <c r="H125" s="457" t="s">
        <v>788</v>
      </c>
      <c r="I125" s="309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8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5" t="s">
        <v>1020</v>
      </c>
      <c r="B126" s="780"/>
      <c r="C126" s="846"/>
      <c r="D126" s="847"/>
      <c r="E126" s="802" t="s">
        <v>792</v>
      </c>
      <c r="F126" s="799"/>
      <c r="G126" s="95" t="s">
        <v>128</v>
      </c>
      <c r="H126" s="457" t="s">
        <v>791</v>
      </c>
      <c r="I126" s="309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61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5" t="s">
        <v>1020</v>
      </c>
      <c r="B127" s="780"/>
      <c r="C127" s="846"/>
      <c r="D127" s="847"/>
      <c r="E127" s="802" t="s">
        <v>794</v>
      </c>
      <c r="F127" s="799"/>
      <c r="G127" s="95" t="s">
        <v>128</v>
      </c>
      <c r="H127" s="457" t="s">
        <v>793</v>
      </c>
      <c r="I127" s="309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62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5" t="s">
        <v>1020</v>
      </c>
      <c r="B128" s="780"/>
      <c r="C128" s="846"/>
      <c r="D128" s="847"/>
      <c r="E128" s="802" t="s">
        <v>797</v>
      </c>
      <c r="F128" s="799"/>
      <c r="G128" s="95" t="s">
        <v>128</v>
      </c>
      <c r="H128" s="457" t="s">
        <v>796</v>
      </c>
      <c r="I128" s="309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5" t="s">
        <v>1020</v>
      </c>
      <c r="B129" s="780"/>
      <c r="C129" s="846"/>
      <c r="D129" s="847"/>
      <c r="E129" s="802" t="s">
        <v>800</v>
      </c>
      <c r="F129" s="799"/>
      <c r="G129" s="95" t="s">
        <v>128</v>
      </c>
      <c r="H129" s="457" t="s">
        <v>799</v>
      </c>
      <c r="I129" s="309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5" t="s">
        <v>1020</v>
      </c>
      <c r="B130" s="780"/>
      <c r="C130" s="846"/>
      <c r="D130" s="847"/>
      <c r="E130" s="802" t="s">
        <v>804</v>
      </c>
      <c r="F130" s="799"/>
      <c r="G130" s="95" t="s">
        <v>128</v>
      </c>
      <c r="H130" s="457" t="s">
        <v>803</v>
      </c>
      <c r="I130" s="309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5" t="s">
        <v>1020</v>
      </c>
      <c r="B131" s="780"/>
      <c r="C131" s="846"/>
      <c r="D131" s="847"/>
      <c r="E131" s="802" t="s">
        <v>807</v>
      </c>
      <c r="F131" s="799"/>
      <c r="G131" s="95" t="s">
        <v>128</v>
      </c>
      <c r="H131" s="457" t="s">
        <v>806</v>
      </c>
      <c r="I131" s="309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5" t="s">
        <v>1020</v>
      </c>
      <c r="B132" s="780"/>
      <c r="C132" s="846"/>
      <c r="D132" s="847"/>
      <c r="E132" s="802" t="s">
        <v>809</v>
      </c>
      <c r="F132" s="799"/>
      <c r="G132" s="95" t="s">
        <v>128</v>
      </c>
      <c r="H132" s="457" t="s">
        <v>808</v>
      </c>
      <c r="I132" s="309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63" t="s">
        <v>1057</v>
      </c>
      <c r="B133" s="781"/>
      <c r="C133" s="848"/>
      <c r="D133" s="849"/>
      <c r="E133" s="856" t="s">
        <v>812</v>
      </c>
      <c r="F133" s="857"/>
      <c r="G133" s="464" t="s">
        <v>813</v>
      </c>
      <c r="H133" s="465" t="s">
        <v>811</v>
      </c>
      <c r="I133" s="310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5" t="s">
        <v>1057</v>
      </c>
      <c r="B134" s="466" t="s">
        <v>1191</v>
      </c>
      <c r="C134" s="850" t="s">
        <v>718</v>
      </c>
      <c r="D134" s="801"/>
      <c r="E134" s="800" t="s">
        <v>719</v>
      </c>
      <c r="F134" s="801"/>
      <c r="G134" s="459" t="s">
        <v>401</v>
      </c>
      <c r="H134" s="457" t="s">
        <v>717</v>
      </c>
      <c r="I134" s="309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5" t="s">
        <v>1057</v>
      </c>
      <c r="B135" s="466" t="s">
        <v>1191</v>
      </c>
      <c r="C135" s="798" t="s">
        <v>718</v>
      </c>
      <c r="D135" s="799"/>
      <c r="E135" s="802" t="s">
        <v>721</v>
      </c>
      <c r="F135" s="799"/>
      <c r="G135" s="459" t="s">
        <v>401</v>
      </c>
      <c r="H135" s="457" t="s">
        <v>720</v>
      </c>
      <c r="I135" s="309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5" t="s">
        <v>1057</v>
      </c>
      <c r="B136" s="466" t="s">
        <v>1191</v>
      </c>
      <c r="C136" s="798" t="s">
        <v>718</v>
      </c>
      <c r="D136" s="799"/>
      <c r="E136" s="802" t="s">
        <v>724</v>
      </c>
      <c r="F136" s="799"/>
      <c r="G136" s="459" t="s">
        <v>401</v>
      </c>
      <c r="H136" s="457" t="s">
        <v>723</v>
      </c>
      <c r="I136" s="309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5" t="s">
        <v>1057</v>
      </c>
      <c r="B137" s="466" t="s">
        <v>1191</v>
      </c>
      <c r="C137" s="798" t="s">
        <v>718</v>
      </c>
      <c r="D137" s="799"/>
      <c r="E137" s="802" t="s">
        <v>727</v>
      </c>
      <c r="F137" s="799"/>
      <c r="G137" s="459" t="s">
        <v>401</v>
      </c>
      <c r="H137" s="457" t="s">
        <v>726</v>
      </c>
      <c r="I137" s="309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5" t="s">
        <v>1057</v>
      </c>
      <c r="B138" s="466" t="s">
        <v>1191</v>
      </c>
      <c r="C138" s="798" t="s">
        <v>718</v>
      </c>
      <c r="D138" s="799"/>
      <c r="E138" s="802" t="s">
        <v>731</v>
      </c>
      <c r="F138" s="799"/>
      <c r="G138" s="459" t="s">
        <v>401</v>
      </c>
      <c r="H138" s="457" t="s">
        <v>730</v>
      </c>
      <c r="I138" s="309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5" t="s">
        <v>1057</v>
      </c>
      <c r="B139" s="466" t="s">
        <v>1191</v>
      </c>
      <c r="C139" s="798" t="s">
        <v>718</v>
      </c>
      <c r="D139" s="799"/>
      <c r="E139" s="802" t="s">
        <v>735</v>
      </c>
      <c r="F139" s="799"/>
      <c r="G139" s="459" t="s">
        <v>401</v>
      </c>
      <c r="H139" s="457" t="s">
        <v>734</v>
      </c>
      <c r="I139" s="309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5" t="s">
        <v>1057</v>
      </c>
      <c r="B140" s="466" t="s">
        <v>1191</v>
      </c>
      <c r="C140" s="798" t="s">
        <v>718</v>
      </c>
      <c r="D140" s="799"/>
      <c r="E140" s="802" t="s">
        <v>740</v>
      </c>
      <c r="F140" s="799"/>
      <c r="G140" s="459" t="s">
        <v>401</v>
      </c>
      <c r="H140" s="457" t="s">
        <v>739</v>
      </c>
      <c r="I140" s="309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5" t="s">
        <v>1057</v>
      </c>
      <c r="B141" s="466" t="s">
        <v>1191</v>
      </c>
      <c r="C141" s="798" t="s">
        <v>718</v>
      </c>
      <c r="D141" s="799"/>
      <c r="E141" s="802" t="s">
        <v>744</v>
      </c>
      <c r="F141" s="799"/>
      <c r="G141" s="459" t="s">
        <v>401</v>
      </c>
      <c r="H141" s="457" t="s">
        <v>743</v>
      </c>
      <c r="I141" s="309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7"/>
      <c r="C142" s="164"/>
      <c r="D142" s="164"/>
      <c r="E142" s="297"/>
      <c r="F142" s="297"/>
      <c r="G142" s="297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7"/>
      <c r="C143" s="164"/>
      <c r="D143" s="164"/>
      <c r="E143" s="297"/>
      <c r="F143" s="297"/>
      <c r="G143" s="297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7"/>
      <c r="C144" s="164"/>
      <c r="D144" s="164"/>
      <c r="E144" s="297"/>
      <c r="F144" s="297"/>
      <c r="G144" s="297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13">
        <v>47792.141699999993</v>
      </c>
      <c r="P146" s="413">
        <v>301105.21270372445</v>
      </c>
      <c r="Q146" s="413">
        <v>10317.100979220777</v>
      </c>
      <c r="R146" s="413">
        <v>0</v>
      </c>
      <c r="S146" s="413">
        <v>0</v>
      </c>
    </row>
    <row r="147" spans="1:32" x14ac:dyDescent="0.2">
      <c r="N147" s="34" t="s">
        <v>1084</v>
      </c>
      <c r="O147" s="413">
        <v>1087.8408999999999</v>
      </c>
      <c r="P147" s="413">
        <v>3531.5807999999997</v>
      </c>
      <c r="Q147" s="413">
        <v>73.681100000000001</v>
      </c>
      <c r="R147" s="413">
        <v>0</v>
      </c>
      <c r="S147" s="413">
        <v>0</v>
      </c>
    </row>
    <row r="148" spans="1:32" x14ac:dyDescent="0.2">
      <c r="O148" s="413"/>
      <c r="P148" s="413"/>
      <c r="Q148" s="413"/>
      <c r="R148" s="413"/>
      <c r="S148" s="413"/>
    </row>
    <row r="149" spans="1:32" x14ac:dyDescent="0.2">
      <c r="N149" s="34" t="s">
        <v>1085</v>
      </c>
      <c r="O149" s="416">
        <v>0</v>
      </c>
      <c r="P149" s="416">
        <v>-22493.503724455833</v>
      </c>
      <c r="Q149" s="416">
        <v>1807029.2207792234</v>
      </c>
      <c r="R149" s="416">
        <v>0</v>
      </c>
      <c r="S149" s="416">
        <v>0</v>
      </c>
      <c r="U149" s="34" t="s">
        <v>1381</v>
      </c>
    </row>
    <row r="150" spans="1:32" x14ac:dyDescent="0.2">
      <c r="N150" s="34" t="s">
        <v>1086</v>
      </c>
      <c r="O150" s="416">
        <v>0</v>
      </c>
      <c r="P150" s="416">
        <v>0</v>
      </c>
      <c r="Q150" s="416">
        <v>0</v>
      </c>
      <c r="R150" s="416">
        <v>0</v>
      </c>
      <c r="S150" s="416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792" t="s">
        <v>1297</v>
      </c>
      <c r="B155" s="793"/>
      <c r="C155" s="794"/>
      <c r="D155" s="771" t="s">
        <v>1298</v>
      </c>
      <c r="E155" s="771" t="s">
        <v>1299</v>
      </c>
      <c r="F155" s="771" t="s">
        <v>1378</v>
      </c>
      <c r="G155" s="771" t="s">
        <v>1300</v>
      </c>
      <c r="H155" s="773" t="s">
        <v>1301</v>
      </c>
      <c r="I155" s="774"/>
      <c r="J155" s="774"/>
      <c r="K155" s="774"/>
      <c r="L155" s="774"/>
      <c r="M155" s="775"/>
      <c r="N155" s="773" t="s">
        <v>1302</v>
      </c>
      <c r="O155" s="774"/>
      <c r="P155" s="791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795"/>
      <c r="B156" s="796"/>
      <c r="C156" s="797"/>
      <c r="D156" s="772"/>
      <c r="E156" s="772"/>
      <c r="F156" s="772"/>
      <c r="G156" s="772"/>
      <c r="H156" s="427" t="s">
        <v>1303</v>
      </c>
      <c r="I156" s="427" t="s">
        <v>1304</v>
      </c>
      <c r="J156" s="428" t="s">
        <v>1305</v>
      </c>
      <c r="K156" s="427" t="s">
        <v>1306</v>
      </c>
      <c r="L156" s="427" t="s">
        <v>1307</v>
      </c>
      <c r="M156" s="427" t="s">
        <v>1308</v>
      </c>
      <c r="N156" s="427" t="s">
        <v>1310</v>
      </c>
      <c r="O156" s="429" t="s">
        <v>1309</v>
      </c>
      <c r="P156" s="430" t="s">
        <v>1311</v>
      </c>
      <c r="R156" s="431" t="s">
        <v>4</v>
      </c>
      <c r="S156" s="431" t="s">
        <v>3</v>
      </c>
      <c r="T156" s="431" t="s">
        <v>1023</v>
      </c>
      <c r="U156" s="431" t="s">
        <v>1079</v>
      </c>
      <c r="V156" s="431" t="s">
        <v>18</v>
      </c>
      <c r="X156" s="431" t="s">
        <v>1310</v>
      </c>
      <c r="Y156" s="431" t="s">
        <v>1309</v>
      </c>
      <c r="Z156" s="431" t="s">
        <v>1311</v>
      </c>
      <c r="AB156" s="431" t="s">
        <v>1310</v>
      </c>
      <c r="AC156" s="431" t="s">
        <v>1309</v>
      </c>
      <c r="AD156" s="431" t="s">
        <v>1311</v>
      </c>
      <c r="AE156" s="431"/>
      <c r="AF156" s="431" t="s">
        <v>1382</v>
      </c>
    </row>
    <row r="157" spans="1:32" ht="15" customHeight="1" x14ac:dyDescent="0.25">
      <c r="A157" s="768" t="s">
        <v>1312</v>
      </c>
      <c r="B157" s="769"/>
      <c r="C157" s="770"/>
      <c r="D157" s="432" t="s">
        <v>1313</v>
      </c>
      <c r="E157" s="433" t="s">
        <v>806</v>
      </c>
      <c r="F157" s="433" t="s">
        <v>807</v>
      </c>
      <c r="G157" s="197" t="s">
        <v>1314</v>
      </c>
      <c r="H157" s="434">
        <v>0</v>
      </c>
      <c r="I157" s="434">
        <v>0</v>
      </c>
      <c r="J157" s="435">
        <v>41080.818955900002</v>
      </c>
      <c r="K157" s="435">
        <v>354.12019199999997</v>
      </c>
      <c r="L157" s="435"/>
      <c r="M157" s="435"/>
      <c r="N157" s="435">
        <v>4861.5</v>
      </c>
      <c r="O157" s="436">
        <v>35680.9</v>
      </c>
      <c r="P157" s="437">
        <v>2081.39</v>
      </c>
      <c r="R157" s="413">
        <v>10197.247349371301</v>
      </c>
      <c r="S157" s="413">
        <v>55634.395085504999</v>
      </c>
      <c r="T157" s="413">
        <v>333.46229859001005</v>
      </c>
      <c r="U157" s="413">
        <v>138.29314036448</v>
      </c>
      <c r="V157" s="413">
        <v>58.327622979860003</v>
      </c>
      <c r="X157" s="413">
        <v>18247.84</v>
      </c>
      <c r="Y157" s="413">
        <v>100509.2</v>
      </c>
      <c r="Z157" s="413">
        <v>1972.97</v>
      </c>
      <c r="AB157" s="413">
        <v>35044.990728971461</v>
      </c>
      <c r="AC157" s="413">
        <v>142823.36744941751</v>
      </c>
      <c r="AD157" s="413">
        <v>495.26968103384576</v>
      </c>
      <c r="AF157" s="413">
        <v>200.19453163449444</v>
      </c>
    </row>
    <row r="158" spans="1:32" ht="15" customHeight="1" x14ac:dyDescent="0.25">
      <c r="A158" s="768" t="s">
        <v>1315</v>
      </c>
      <c r="B158" s="769"/>
      <c r="C158" s="770"/>
      <c r="D158" s="432" t="s">
        <v>1316</v>
      </c>
      <c r="E158" s="433" t="s">
        <v>806</v>
      </c>
      <c r="F158" s="433" t="s">
        <v>807</v>
      </c>
      <c r="G158" s="197" t="s">
        <v>1314</v>
      </c>
      <c r="H158" s="434">
        <v>0</v>
      </c>
      <c r="I158" s="434">
        <v>0</v>
      </c>
      <c r="J158" s="435">
        <v>52037.711820800003</v>
      </c>
      <c r="K158" s="435">
        <v>333.10256399999997</v>
      </c>
      <c r="L158" s="435"/>
      <c r="M158" s="435"/>
      <c r="N158" s="435">
        <v>7165.5</v>
      </c>
      <c r="O158" s="436">
        <v>53024.5</v>
      </c>
      <c r="P158" s="437">
        <v>918.1</v>
      </c>
      <c r="R158" s="413">
        <v>12900.6153838256</v>
      </c>
      <c r="S158" s="413">
        <v>70415.796727260007</v>
      </c>
      <c r="T158" s="413">
        <v>419.49210799712006</v>
      </c>
      <c r="U158" s="413">
        <v>172.94955731176003</v>
      </c>
      <c r="V158" s="413">
        <v>73.618932446320002</v>
      </c>
      <c r="X158" s="413"/>
      <c r="Y158" s="413"/>
      <c r="Z158" s="413"/>
      <c r="AF158" s="413"/>
    </row>
    <row r="159" spans="1:32" ht="15" customHeight="1" x14ac:dyDescent="0.25">
      <c r="A159" s="768" t="s">
        <v>1317</v>
      </c>
      <c r="B159" s="769"/>
      <c r="C159" s="770"/>
      <c r="D159" s="432" t="s">
        <v>1318</v>
      </c>
      <c r="E159" s="433" t="s">
        <v>808</v>
      </c>
      <c r="F159" s="433" t="s">
        <v>809</v>
      </c>
      <c r="G159" s="197" t="s">
        <v>1314</v>
      </c>
      <c r="H159" s="434">
        <v>0</v>
      </c>
      <c r="I159" s="434">
        <v>0</v>
      </c>
      <c r="J159" s="435">
        <v>83644.865779800006</v>
      </c>
      <c r="K159" s="435">
        <v>722.48969330999989</v>
      </c>
      <c r="L159" s="435"/>
      <c r="M159" s="435"/>
      <c r="N159" s="435">
        <v>12013.5</v>
      </c>
      <c r="O159" s="436">
        <v>89045.4</v>
      </c>
      <c r="P159" s="437">
        <v>1731</v>
      </c>
      <c r="R159" s="413">
        <v>20762.875384060622</v>
      </c>
      <c r="S159" s="413">
        <v>113278.20120091847</v>
      </c>
      <c r="T159" s="413">
        <v>679.00117993183198</v>
      </c>
      <c r="U159" s="413">
        <v>281.60762157624305</v>
      </c>
      <c r="V159" s="413">
        <v>118.764538386333</v>
      </c>
      <c r="X159" s="413">
        <v>16243.62</v>
      </c>
      <c r="Y159" s="413">
        <v>68989.279999999999</v>
      </c>
      <c r="Z159" s="413">
        <v>1320.95</v>
      </c>
      <c r="AB159" s="413">
        <v>28071.556055007884</v>
      </c>
      <c r="AC159" s="413">
        <v>87763.189533241311</v>
      </c>
      <c r="AD159" s="413">
        <v>518.177625006055</v>
      </c>
      <c r="AF159" s="413">
        <v>160.57911571369308</v>
      </c>
    </row>
    <row r="160" spans="1:32" ht="15" customHeight="1" x14ac:dyDescent="0.25">
      <c r="A160" s="768" t="s">
        <v>1319</v>
      </c>
      <c r="B160" s="769"/>
      <c r="C160" s="770"/>
      <c r="D160" s="432" t="s">
        <v>1320</v>
      </c>
      <c r="E160" s="433" t="s">
        <v>808</v>
      </c>
      <c r="F160" s="433" t="s">
        <v>809</v>
      </c>
      <c r="G160" s="197" t="s">
        <v>1314</v>
      </c>
      <c r="H160" s="434">
        <v>0</v>
      </c>
      <c r="I160" s="434">
        <v>0</v>
      </c>
      <c r="J160" s="435"/>
      <c r="K160" s="435">
        <v>4.2807028469999988</v>
      </c>
      <c r="L160" s="435"/>
      <c r="M160" s="435"/>
      <c r="N160" s="198">
        <v>1.3</v>
      </c>
      <c r="O160" s="215">
        <v>2.5</v>
      </c>
      <c r="P160" s="199">
        <v>0.2</v>
      </c>
      <c r="R160" s="413">
        <v>0.60785980427399988</v>
      </c>
      <c r="S160" s="413">
        <v>2.1189479092649997</v>
      </c>
      <c r="T160" s="413">
        <v>0.10787371174439997</v>
      </c>
      <c r="U160" s="413">
        <v>8.2617564947099972E-2</v>
      </c>
      <c r="V160" s="413">
        <v>9.8456165480999974E-3</v>
      </c>
      <c r="X160" s="413"/>
      <c r="Y160" s="413"/>
      <c r="Z160" s="413"/>
      <c r="AF160" s="413"/>
    </row>
    <row r="161" spans="1:32" ht="26.25" customHeight="1" x14ac:dyDescent="0.25">
      <c r="A161" s="768" t="s">
        <v>1321</v>
      </c>
      <c r="B161" s="769"/>
      <c r="C161" s="770"/>
      <c r="D161" s="432" t="s">
        <v>1322</v>
      </c>
      <c r="E161" s="433" t="s">
        <v>796</v>
      </c>
      <c r="F161" s="433" t="s">
        <v>797</v>
      </c>
      <c r="G161" s="197" t="s">
        <v>1314</v>
      </c>
      <c r="H161" s="434">
        <v>0</v>
      </c>
      <c r="I161" s="434">
        <v>0</v>
      </c>
      <c r="J161" s="435">
        <v>8003.7783449999997</v>
      </c>
      <c r="K161" s="435">
        <v>42.21</v>
      </c>
      <c r="L161" s="435"/>
      <c r="M161" s="435"/>
      <c r="N161" s="198">
        <v>1398.8</v>
      </c>
      <c r="O161" s="215">
        <v>17598.599999999999</v>
      </c>
      <c r="P161" s="199">
        <v>262.7</v>
      </c>
      <c r="R161" s="413">
        <v>1982.9270712150001</v>
      </c>
      <c r="S161" s="413">
        <v>10825.994715749999</v>
      </c>
      <c r="T161" s="413">
        <v>64.293540925500011</v>
      </c>
      <c r="U161" s="413">
        <v>26.426743704</v>
      </c>
      <c r="V161" s="413">
        <v>11.302372683</v>
      </c>
      <c r="X161" s="413">
        <v>3719.6709999999998</v>
      </c>
      <c r="Y161" s="413">
        <v>48971.092799999999</v>
      </c>
      <c r="Z161" s="413">
        <v>1302.0777</v>
      </c>
      <c r="AB161" s="413">
        <v>5316.2300505313515</v>
      </c>
      <c r="AC161" s="413">
        <v>37230.572406449457</v>
      </c>
      <c r="AD161" s="413">
        <v>417.26268447091934</v>
      </c>
      <c r="AF161" s="413">
        <v>30.224839588823926</v>
      </c>
    </row>
    <row r="162" spans="1:32" ht="26.25" customHeight="1" x14ac:dyDescent="0.25">
      <c r="A162" s="768" t="s">
        <v>1323</v>
      </c>
      <c r="B162" s="769"/>
      <c r="C162" s="770"/>
      <c r="D162" s="432" t="s">
        <v>1324</v>
      </c>
      <c r="E162" s="433" t="s">
        <v>796</v>
      </c>
      <c r="F162" s="433" t="s">
        <v>797</v>
      </c>
      <c r="G162" s="197" t="s">
        <v>1314</v>
      </c>
      <c r="H162" s="434">
        <v>0</v>
      </c>
      <c r="I162" s="434">
        <v>0</v>
      </c>
      <c r="J162" s="435">
        <v>16700.579343000001</v>
      </c>
      <c r="K162" s="435">
        <v>28.812000000000001</v>
      </c>
      <c r="L162" s="435"/>
      <c r="M162" s="435"/>
      <c r="N162" s="198">
        <v>2877.7</v>
      </c>
      <c r="O162" s="215">
        <v>26315.599999999999</v>
      </c>
      <c r="P162" s="199">
        <v>351.9</v>
      </c>
      <c r="R162" s="413">
        <v>4129.1344017210004</v>
      </c>
      <c r="S162" s="413">
        <v>22560.044053050005</v>
      </c>
      <c r="T162" s="413">
        <v>132.66063920970001</v>
      </c>
      <c r="U162" s="413">
        <v>53.997925497600008</v>
      </c>
      <c r="V162" s="413">
        <v>23.447078680200001</v>
      </c>
      <c r="X162" s="413"/>
      <c r="Y162" s="413"/>
      <c r="Z162" s="413"/>
      <c r="AF162" s="413"/>
    </row>
    <row r="163" spans="1:32" ht="26.25" customHeight="1" x14ac:dyDescent="0.25">
      <c r="A163" s="768" t="s">
        <v>1325</v>
      </c>
      <c r="B163" s="769"/>
      <c r="C163" s="770"/>
      <c r="D163" s="432" t="s">
        <v>1326</v>
      </c>
      <c r="E163" s="433" t="s">
        <v>799</v>
      </c>
      <c r="F163" s="433" t="s">
        <v>800</v>
      </c>
      <c r="G163" s="197" t="s">
        <v>1314</v>
      </c>
      <c r="H163" s="434">
        <v>0</v>
      </c>
      <c r="I163" s="434">
        <v>0</v>
      </c>
      <c r="J163" s="435">
        <v>47965.015729999999</v>
      </c>
      <c r="K163" s="435">
        <v>211.191</v>
      </c>
      <c r="L163" s="438"/>
      <c r="M163" s="435"/>
      <c r="N163" s="198">
        <v>8076.1616000000013</v>
      </c>
      <c r="O163" s="215">
        <v>113912.68150000001</v>
      </c>
      <c r="P163" s="199">
        <v>1267.4555</v>
      </c>
      <c r="R163" s="413">
        <v>11877.34800731</v>
      </c>
      <c r="S163" s="413">
        <v>64857.310780500004</v>
      </c>
      <c r="T163" s="413">
        <v>384.24563746699999</v>
      </c>
      <c r="U163" s="413">
        <v>157.564036636</v>
      </c>
      <c r="V163" s="413">
        <v>67.636761321999998</v>
      </c>
      <c r="X163" s="413">
        <v>4607.5672999999997</v>
      </c>
      <c r="Y163" s="413">
        <v>65369.902099999999</v>
      </c>
      <c r="Z163" s="413">
        <v>950.47269999999992</v>
      </c>
      <c r="AB163" s="413">
        <v>6776.1992639178625</v>
      </c>
      <c r="AC163" s="413">
        <v>65369.902099999999</v>
      </c>
      <c r="AD163" s="413">
        <v>288.14817443806157</v>
      </c>
      <c r="AF163" s="413">
        <v>38.587753091165474</v>
      </c>
    </row>
    <row r="164" spans="1:32" ht="15" customHeight="1" x14ac:dyDescent="0.25">
      <c r="A164" s="768" t="s">
        <v>1327</v>
      </c>
      <c r="B164" s="769"/>
      <c r="C164" s="770"/>
      <c r="D164" s="432" t="s">
        <v>1328</v>
      </c>
      <c r="E164" s="433" t="s">
        <v>788</v>
      </c>
      <c r="F164" s="433" t="s">
        <v>790</v>
      </c>
      <c r="G164" s="197" t="s">
        <v>1314</v>
      </c>
      <c r="H164" s="434">
        <v>0</v>
      </c>
      <c r="I164" s="434">
        <v>0</v>
      </c>
      <c r="J164" s="435"/>
      <c r="K164" s="435"/>
      <c r="L164" s="435">
        <v>3266.4797979007999</v>
      </c>
      <c r="M164" s="435"/>
      <c r="N164" s="198">
        <v>542.79999999999995</v>
      </c>
      <c r="O164" s="215">
        <v>0</v>
      </c>
      <c r="P164" s="199">
        <v>0.3</v>
      </c>
      <c r="R164" s="413">
        <v>290.71670201317119</v>
      </c>
      <c r="S164" s="413">
        <v>0.91788082321012487</v>
      </c>
      <c r="T164" s="413">
        <v>2.9071670201317121</v>
      </c>
      <c r="U164" s="413">
        <v>2.9071670201317121</v>
      </c>
      <c r="V164" s="413">
        <v>8.4928474745420814</v>
      </c>
      <c r="X164" s="413">
        <v>84.639699999999991</v>
      </c>
      <c r="Y164" s="413">
        <v>0</v>
      </c>
      <c r="Z164" s="413">
        <v>5.1499999999999997E-2</v>
      </c>
      <c r="AB164" s="413">
        <v>45.331935230995221</v>
      </c>
      <c r="AC164" s="415">
        <v>0.14312667190909728</v>
      </c>
      <c r="AD164" s="415">
        <v>0.49906367178927724</v>
      </c>
      <c r="AF164" s="413">
        <v>1.3243037258492989</v>
      </c>
    </row>
    <row r="165" spans="1:32" ht="15" customHeight="1" x14ac:dyDescent="0.25">
      <c r="A165" s="768" t="s">
        <v>1329</v>
      </c>
      <c r="B165" s="769"/>
      <c r="C165" s="770"/>
      <c r="D165" s="432" t="s">
        <v>1330</v>
      </c>
      <c r="E165" s="433" t="s">
        <v>811</v>
      </c>
      <c r="F165" s="433" t="s">
        <v>812</v>
      </c>
      <c r="G165" s="197" t="s">
        <v>1314</v>
      </c>
      <c r="H165" s="434">
        <v>0</v>
      </c>
      <c r="I165" s="434">
        <v>0</v>
      </c>
      <c r="J165" s="435">
        <v>673.50706500000001</v>
      </c>
      <c r="K165" s="435">
        <v>7.8214399999999999</v>
      </c>
      <c r="L165" s="438"/>
      <c r="M165" s="435"/>
      <c r="N165" s="200">
        <v>123.58799999999999</v>
      </c>
      <c r="O165" s="216">
        <v>794.86300000000006</v>
      </c>
      <c r="P165" s="201">
        <v>108.749</v>
      </c>
      <c r="R165" s="413">
        <v>167.46688953500001</v>
      </c>
      <c r="S165" s="413">
        <v>913.10615055000005</v>
      </c>
      <c r="T165" s="413">
        <v>5.5178061015000006</v>
      </c>
      <c r="U165" s="413">
        <v>2.3061764</v>
      </c>
      <c r="V165" s="413">
        <v>0.96089920299999998</v>
      </c>
      <c r="X165" s="413">
        <v>322.1644</v>
      </c>
      <c r="Y165" s="413">
        <v>1466.3344</v>
      </c>
      <c r="Z165" s="413">
        <v>111.41560000000001</v>
      </c>
      <c r="AB165" s="413">
        <v>436.54618560790334</v>
      </c>
      <c r="AC165" s="413">
        <v>1684.46507058832</v>
      </c>
      <c r="AD165" s="413">
        <v>5.6531064881726136</v>
      </c>
      <c r="AF165" s="413">
        <v>2.5048347347232194</v>
      </c>
    </row>
    <row r="166" spans="1:32" ht="26.25" customHeight="1" x14ac:dyDescent="0.25">
      <c r="A166" s="768" t="s">
        <v>1331</v>
      </c>
      <c r="B166" s="769"/>
      <c r="C166" s="770"/>
      <c r="D166" s="432" t="s">
        <v>1332</v>
      </c>
      <c r="E166" s="433" t="s">
        <v>1019</v>
      </c>
      <c r="F166" s="433" t="s">
        <v>840</v>
      </c>
      <c r="G166" s="197" t="s">
        <v>1314</v>
      </c>
      <c r="H166" s="434">
        <v>0</v>
      </c>
      <c r="I166" s="434">
        <v>0</v>
      </c>
      <c r="J166" s="435"/>
      <c r="K166" s="435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13">
        <v>8.2324999999999999</v>
      </c>
      <c r="S166" s="413">
        <v>2.5992500000000002E-2</v>
      </c>
      <c r="T166" s="413">
        <v>8.2325000000000009E-2</v>
      </c>
      <c r="U166" s="413">
        <v>8.2325000000000009E-2</v>
      </c>
      <c r="V166" s="413">
        <v>0.24049999999999999</v>
      </c>
      <c r="X166" s="413"/>
      <c r="Y166" s="413"/>
      <c r="Z166" s="413"/>
      <c r="AF166" s="413">
        <v>0</v>
      </c>
    </row>
    <row r="167" spans="1:32" ht="26.25" customHeight="1" x14ac:dyDescent="0.25">
      <c r="A167" s="768" t="s">
        <v>1333</v>
      </c>
      <c r="B167" s="769"/>
      <c r="C167" s="770"/>
      <c r="D167" s="432" t="s">
        <v>1334</v>
      </c>
      <c r="E167" s="433" t="s">
        <v>842</v>
      </c>
      <c r="F167" s="433" t="s">
        <v>843</v>
      </c>
      <c r="G167" s="197" t="s">
        <v>1314</v>
      </c>
      <c r="H167" s="434">
        <v>0</v>
      </c>
      <c r="I167" s="434">
        <v>0</v>
      </c>
      <c r="J167" s="435"/>
      <c r="K167" s="435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13">
        <v>189.06595172000002</v>
      </c>
      <c r="S167" s="413">
        <v>339.83448360000006</v>
      </c>
      <c r="T167" s="413">
        <v>18.202542431999998</v>
      </c>
      <c r="U167" s="413">
        <v>14.155439438</v>
      </c>
      <c r="V167" s="413">
        <v>4.2554242179999999</v>
      </c>
      <c r="X167" s="413"/>
      <c r="Y167" s="413"/>
      <c r="Z167" s="413"/>
      <c r="AF167" s="413">
        <v>0</v>
      </c>
    </row>
    <row r="168" spans="1:32" ht="27" customHeight="1" thickBot="1" x14ac:dyDescent="0.3">
      <c r="A168" s="776" t="s">
        <v>1335</v>
      </c>
      <c r="B168" s="777"/>
      <c r="C168" s="778"/>
      <c r="D168" s="439" t="s">
        <v>1336</v>
      </c>
      <c r="E168" s="440" t="s">
        <v>842</v>
      </c>
      <c r="F168" s="440" t="s">
        <v>843</v>
      </c>
      <c r="G168" s="203" t="s">
        <v>1314</v>
      </c>
      <c r="H168" s="441">
        <v>0</v>
      </c>
      <c r="I168" s="441">
        <v>0</v>
      </c>
      <c r="J168" s="442"/>
      <c r="K168" s="442">
        <v>3002.4</v>
      </c>
      <c r="L168" s="204">
        <v>365.6</v>
      </c>
      <c r="M168" s="205"/>
      <c r="N168" s="442">
        <v>459.60730000000001</v>
      </c>
      <c r="O168" s="443">
        <v>2708.4687999999996</v>
      </c>
      <c r="P168" s="444">
        <v>187.0189</v>
      </c>
      <c r="R168" s="413">
        <v>458.87920000000003</v>
      </c>
      <c r="S168" s="413">
        <v>1486.2907335999998</v>
      </c>
      <c r="T168" s="413">
        <v>75.985864000000007</v>
      </c>
      <c r="U168" s="413">
        <v>58.271704000000007</v>
      </c>
      <c r="V168" s="413">
        <v>7.8560799999999995</v>
      </c>
      <c r="X168" s="413"/>
      <c r="Y168" s="413"/>
      <c r="Z168" s="413"/>
      <c r="AF168" s="413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5"/>
      <c r="S178" s="445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64"/>
      <c r="F2" s="364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06" t="s">
        <v>1121</v>
      </c>
      <c r="B9" s="803" t="s">
        <v>1122</v>
      </c>
      <c r="C9" s="873" t="s">
        <v>1051</v>
      </c>
      <c r="D9" s="76"/>
      <c r="E9" s="296"/>
      <c r="F9" s="296"/>
      <c r="G9" s="296"/>
      <c r="H9" s="296"/>
      <c r="I9" s="156"/>
      <c r="J9" s="300"/>
      <c r="K9" s="420"/>
      <c r="L9" s="393"/>
      <c r="M9" s="171" t="s">
        <v>719</v>
      </c>
      <c r="N9" s="686">
        <v>44.0296369</v>
      </c>
      <c r="O9" s="687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07"/>
      <c r="B10" s="804"/>
      <c r="C10" s="834"/>
      <c r="D10" s="77"/>
      <c r="E10" s="659"/>
      <c r="F10" s="659"/>
      <c r="G10" s="659"/>
      <c r="H10" s="659"/>
      <c r="I10" s="146"/>
      <c r="J10" s="661"/>
      <c r="K10" s="83"/>
      <c r="L10" s="85"/>
      <c r="M10" s="172" t="s">
        <v>721</v>
      </c>
      <c r="N10" s="686">
        <v>44.100844199999997</v>
      </c>
      <c r="O10" s="687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07"/>
      <c r="B11" s="804"/>
      <c r="C11" s="834"/>
      <c r="D11" s="77"/>
      <c r="E11" s="659"/>
      <c r="F11" s="659"/>
      <c r="G11" s="659"/>
      <c r="H11" s="659"/>
      <c r="I11" s="146"/>
      <c r="J11" s="661"/>
      <c r="K11" s="83"/>
      <c r="L11" s="85"/>
      <c r="M11" s="172" t="s">
        <v>724</v>
      </c>
      <c r="N11" s="686">
        <v>43.983590700000001</v>
      </c>
      <c r="O11" s="687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07"/>
      <c r="B12" s="804"/>
      <c r="C12" s="834"/>
      <c r="D12" s="77"/>
      <c r="E12" s="659"/>
      <c r="F12" s="659"/>
      <c r="G12" s="659"/>
      <c r="H12" s="659"/>
      <c r="I12" s="146"/>
      <c r="J12" s="661"/>
      <c r="K12" s="83"/>
      <c r="L12" s="85"/>
      <c r="M12" s="172" t="s">
        <v>727</v>
      </c>
      <c r="N12" s="667">
        <v>43.469099999999997</v>
      </c>
      <c r="O12" s="668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07"/>
      <c r="B13" s="804"/>
      <c r="C13" s="834"/>
      <c r="D13" s="77"/>
      <c r="E13" s="659"/>
      <c r="F13" s="659"/>
      <c r="G13" s="659"/>
      <c r="H13" s="659"/>
      <c r="I13" s="146"/>
      <c r="J13" s="661"/>
      <c r="K13" s="83"/>
      <c r="L13" s="85"/>
      <c r="M13" s="172" t="s">
        <v>731</v>
      </c>
      <c r="N13" s="667">
        <v>43.391800000000003</v>
      </c>
      <c r="O13" s="668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07"/>
      <c r="B14" s="804"/>
      <c r="C14" s="834"/>
      <c r="D14" s="77"/>
      <c r="E14" s="659"/>
      <c r="F14" s="659"/>
      <c r="G14" s="659"/>
      <c r="H14" s="659"/>
      <c r="I14" s="146"/>
      <c r="J14" s="661"/>
      <c r="K14" s="83"/>
      <c r="L14" s="85"/>
      <c r="M14" s="172" t="s">
        <v>735</v>
      </c>
      <c r="N14" s="667">
        <v>43.273699999999998</v>
      </c>
      <c r="O14" s="668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07"/>
      <c r="B15" s="804"/>
      <c r="C15" s="834"/>
      <c r="D15" s="77"/>
      <c r="E15" s="659"/>
      <c r="F15" s="659"/>
      <c r="G15" s="659"/>
      <c r="H15" s="659"/>
      <c r="I15" s="146"/>
      <c r="J15" s="661"/>
      <c r="K15" s="83"/>
      <c r="L15" s="85"/>
      <c r="M15" s="172" t="s">
        <v>740</v>
      </c>
      <c r="N15" s="667">
        <v>43.645000000000003</v>
      </c>
      <c r="O15" s="668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07"/>
      <c r="B16" s="804"/>
      <c r="C16" s="834"/>
      <c r="D16" s="77"/>
      <c r="E16" s="298"/>
      <c r="F16" s="298"/>
      <c r="G16" s="298"/>
      <c r="H16" s="298"/>
      <c r="I16" s="146"/>
      <c r="J16" s="301"/>
      <c r="K16" s="83"/>
      <c r="L16" s="85"/>
      <c r="M16" s="172" t="s">
        <v>744</v>
      </c>
      <c r="N16" s="667">
        <v>43.860799999999998</v>
      </c>
      <c r="O16" s="668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07"/>
      <c r="B17" s="804"/>
      <c r="C17" s="834"/>
      <c r="D17" s="77"/>
      <c r="E17" s="684"/>
      <c r="F17" s="684"/>
      <c r="G17" s="684"/>
      <c r="H17" s="684"/>
      <c r="I17" s="146"/>
      <c r="J17" s="685"/>
      <c r="K17" s="83"/>
      <c r="L17" s="85"/>
      <c r="M17" s="172" t="s">
        <v>812</v>
      </c>
      <c r="N17" s="667">
        <v>44.43</v>
      </c>
      <c r="O17" s="668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07"/>
      <c r="B18" s="804"/>
      <c r="C18" s="834"/>
      <c r="D18" s="77"/>
      <c r="E18" s="684"/>
      <c r="F18" s="684"/>
      <c r="G18" s="684"/>
      <c r="H18" s="684"/>
      <c r="I18" s="146"/>
      <c r="J18" s="685"/>
      <c r="K18" s="83"/>
      <c r="L18" s="85"/>
      <c r="M18" s="172" t="s">
        <v>1701</v>
      </c>
      <c r="N18" s="688">
        <v>44.729996100000001</v>
      </c>
      <c r="O18" s="688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07"/>
      <c r="B19" s="804"/>
      <c r="C19" s="834"/>
      <c r="D19" s="77"/>
      <c r="E19" s="684"/>
      <c r="F19" s="684"/>
      <c r="G19" s="684"/>
      <c r="H19" s="684"/>
      <c r="I19" s="146"/>
      <c r="J19" s="685"/>
      <c r="K19" s="83"/>
      <c r="L19" s="85"/>
      <c r="M19" s="172" t="s">
        <v>1702</v>
      </c>
      <c r="N19" s="688">
        <v>44.688903000000003</v>
      </c>
      <c r="O19" s="688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07"/>
      <c r="B20" s="804"/>
      <c r="C20" s="834"/>
      <c r="D20" s="77"/>
      <c r="E20" s="684"/>
      <c r="F20" s="684"/>
      <c r="G20" s="684"/>
      <c r="H20" s="684"/>
      <c r="I20" s="146"/>
      <c r="J20" s="685"/>
      <c r="K20" s="83"/>
      <c r="L20" s="85"/>
      <c r="M20" s="172" t="s">
        <v>1703</v>
      </c>
      <c r="N20" s="689">
        <v>44.701962399999999</v>
      </c>
      <c r="O20" s="689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07"/>
      <c r="B21" s="804"/>
      <c r="C21" s="835"/>
      <c r="D21" s="125"/>
      <c r="E21" s="126"/>
      <c r="F21" s="126"/>
      <c r="G21" s="126"/>
      <c r="H21" s="126"/>
      <c r="I21" s="148"/>
      <c r="J21" s="371"/>
      <c r="K21" s="372"/>
      <c r="L21" s="373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07"/>
      <c r="B22" s="804"/>
      <c r="C22" s="839" t="s">
        <v>1163</v>
      </c>
      <c r="D22" s="118"/>
      <c r="E22" s="119"/>
      <c r="F22" s="119"/>
      <c r="G22" s="119"/>
      <c r="H22" s="119"/>
      <c r="I22" s="147"/>
      <c r="J22" s="366"/>
      <c r="K22" s="367"/>
      <c r="L22" s="368"/>
      <c r="M22" s="369"/>
      <c r="N22" s="366"/>
      <c r="O22" s="370"/>
      <c r="P22" s="367"/>
      <c r="Q22" s="367"/>
      <c r="R22" s="367"/>
      <c r="S22" s="368"/>
    </row>
    <row r="23" spans="1:19" ht="15.75" customHeight="1" x14ac:dyDescent="0.2">
      <c r="A23" s="807"/>
      <c r="B23" s="804"/>
      <c r="C23" s="834"/>
      <c r="D23" s="77"/>
      <c r="E23" s="298"/>
      <c r="F23" s="298"/>
      <c r="G23" s="298"/>
      <c r="H23" s="298"/>
      <c r="I23" s="146"/>
      <c r="J23" s="301"/>
      <c r="K23" s="83"/>
      <c r="L23" s="85"/>
      <c r="M23" s="164"/>
      <c r="N23" s="301"/>
      <c r="O23" s="305"/>
      <c r="P23" s="83"/>
      <c r="Q23" s="83"/>
      <c r="R23" s="83"/>
      <c r="S23" s="85"/>
    </row>
    <row r="24" spans="1:19" ht="15.75" customHeight="1" x14ac:dyDescent="0.2">
      <c r="A24" s="807"/>
      <c r="B24" s="804"/>
      <c r="C24" s="835"/>
      <c r="D24" s="125"/>
      <c r="E24" s="126"/>
      <c r="F24" s="126"/>
      <c r="G24" s="126"/>
      <c r="H24" s="126"/>
      <c r="I24" s="148"/>
      <c r="J24" s="371"/>
      <c r="K24" s="372"/>
      <c r="L24" s="373"/>
      <c r="M24" s="374"/>
      <c r="N24" s="371"/>
      <c r="O24" s="375"/>
      <c r="P24" s="372"/>
      <c r="Q24" s="372"/>
      <c r="R24" s="372"/>
      <c r="S24" s="373"/>
    </row>
    <row r="25" spans="1:19" ht="15.75" customHeight="1" x14ac:dyDescent="0.2">
      <c r="A25" s="807"/>
      <c r="B25" s="804"/>
      <c r="C25" s="840" t="s">
        <v>1164</v>
      </c>
      <c r="D25" s="77"/>
      <c r="E25" s="298"/>
      <c r="F25" s="298"/>
      <c r="G25" s="298"/>
      <c r="H25" s="298"/>
      <c r="I25" s="146"/>
      <c r="J25" s="301"/>
      <c r="K25" s="83"/>
      <c r="L25" s="85"/>
      <c r="M25" s="164"/>
      <c r="N25" s="301"/>
      <c r="O25" s="305"/>
      <c r="P25" s="83"/>
      <c r="Q25" s="83"/>
      <c r="R25" s="83"/>
      <c r="S25" s="85"/>
    </row>
    <row r="26" spans="1:19" ht="15.75" customHeight="1" x14ac:dyDescent="0.2">
      <c r="A26" s="807"/>
      <c r="B26" s="804"/>
      <c r="C26" s="841"/>
      <c r="D26" s="77"/>
      <c r="E26" s="298"/>
      <c r="F26" s="298"/>
      <c r="G26" s="298"/>
      <c r="H26" s="298"/>
      <c r="I26" s="146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07"/>
      <c r="B27" s="804"/>
      <c r="C27" s="842"/>
      <c r="D27" s="77"/>
      <c r="E27" s="298"/>
      <c r="F27" s="298"/>
      <c r="G27" s="298"/>
      <c r="H27" s="298"/>
      <c r="I27" s="146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x14ac:dyDescent="0.2">
      <c r="A28" s="807"/>
      <c r="B28" s="804"/>
      <c r="C28" s="134" t="s">
        <v>1167</v>
      </c>
      <c r="D28" s="135"/>
      <c r="E28" s="136"/>
      <c r="F28" s="136"/>
      <c r="G28" s="136"/>
      <c r="H28" s="136"/>
      <c r="I28" s="149"/>
      <c r="J28" s="376"/>
      <c r="K28" s="30"/>
      <c r="L28" s="377"/>
      <c r="M28" s="378"/>
      <c r="N28" s="376"/>
      <c r="O28" s="379"/>
      <c r="P28" s="30"/>
      <c r="Q28" s="30"/>
      <c r="R28" s="30"/>
      <c r="S28" s="377"/>
    </row>
    <row r="29" spans="1:19" ht="26.25" thickBot="1" x14ac:dyDescent="0.25">
      <c r="A29" s="808"/>
      <c r="B29" s="805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302" t="s">
        <v>1120</v>
      </c>
      <c r="K29" s="381">
        <v>38141000</v>
      </c>
      <c r="L29" s="295" t="s">
        <v>1135</v>
      </c>
      <c r="M29" s="382"/>
      <c r="N29" s="302"/>
      <c r="O29" s="306"/>
      <c r="P29" s="383"/>
      <c r="Q29" s="383"/>
      <c r="R29" s="383"/>
      <c r="S29" s="87"/>
    </row>
    <row r="30" spans="1:19" ht="12.75" customHeight="1" x14ac:dyDescent="0.2">
      <c r="A30" s="831" t="s">
        <v>1125</v>
      </c>
      <c r="B30" s="832" t="s">
        <v>1126</v>
      </c>
      <c r="C30" s="833" t="s">
        <v>1051</v>
      </c>
      <c r="D30" s="94"/>
      <c r="E30" s="95"/>
      <c r="F30" s="95"/>
      <c r="G30" s="95"/>
      <c r="H30" s="95"/>
      <c r="I30" s="145"/>
      <c r="J30" s="309"/>
      <c r="K30" s="96"/>
      <c r="L30" s="98"/>
      <c r="M30" s="171"/>
      <c r="N30" s="662"/>
      <c r="O30" s="110"/>
      <c r="P30" s="173"/>
      <c r="Q30" s="213"/>
      <c r="R30" s="173"/>
      <c r="S30" s="214"/>
    </row>
    <row r="31" spans="1:19" ht="12.75" customHeight="1" x14ac:dyDescent="0.2">
      <c r="A31" s="807"/>
      <c r="B31" s="804"/>
      <c r="C31" s="834"/>
      <c r="D31" s="94"/>
      <c r="E31" s="660"/>
      <c r="F31" s="660"/>
      <c r="G31" s="660"/>
      <c r="H31" s="660"/>
      <c r="I31" s="145"/>
      <c r="J31" s="663"/>
      <c r="K31" s="96"/>
      <c r="L31" s="98"/>
      <c r="M31" s="172"/>
      <c r="N31" s="663"/>
      <c r="O31" s="664"/>
      <c r="P31" s="174"/>
      <c r="Q31" s="174"/>
      <c r="R31" s="176"/>
      <c r="S31" s="175"/>
    </row>
    <row r="32" spans="1:19" x14ac:dyDescent="0.2">
      <c r="A32" s="807"/>
      <c r="B32" s="804"/>
      <c r="C32" s="834"/>
      <c r="D32" s="77"/>
      <c r="E32" s="298"/>
      <c r="F32" s="298"/>
      <c r="G32" s="298"/>
      <c r="H32" s="298"/>
      <c r="I32" s="146"/>
      <c r="J32" s="301"/>
      <c r="K32" s="83"/>
      <c r="L32" s="85"/>
      <c r="M32" s="172"/>
      <c r="N32" s="663"/>
      <c r="O32" s="664"/>
      <c r="P32" s="174"/>
      <c r="Q32" s="174"/>
      <c r="R32" s="176"/>
      <c r="S32" s="175"/>
    </row>
    <row r="33" spans="1:19" x14ac:dyDescent="0.2">
      <c r="A33" s="807"/>
      <c r="B33" s="804"/>
      <c r="C33" s="835"/>
      <c r="D33" s="125"/>
      <c r="E33" s="126"/>
      <c r="F33" s="126"/>
      <c r="G33" s="126"/>
      <c r="H33" s="126"/>
      <c r="I33" s="148"/>
      <c r="J33" s="371"/>
      <c r="K33" s="372"/>
      <c r="L33" s="373"/>
      <c r="M33" s="172"/>
      <c r="N33" s="663"/>
      <c r="O33" s="664"/>
      <c r="P33" s="174"/>
      <c r="Q33" s="174"/>
      <c r="R33" s="177"/>
      <c r="S33" s="175"/>
    </row>
    <row r="34" spans="1:19" x14ac:dyDescent="0.2">
      <c r="A34" s="807"/>
      <c r="B34" s="804"/>
      <c r="C34" s="839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x14ac:dyDescent="0.2">
      <c r="A35" s="807"/>
      <c r="B35" s="804"/>
      <c r="C35" s="834"/>
      <c r="D35" s="77"/>
      <c r="E35" s="298"/>
      <c r="F35" s="298"/>
      <c r="G35" s="298"/>
      <c r="H35" s="298"/>
      <c r="I35" s="146"/>
      <c r="J35" s="301"/>
      <c r="K35" s="83"/>
      <c r="L35" s="85"/>
      <c r="M35" s="164"/>
      <c r="N35" s="301"/>
      <c r="O35" s="305"/>
      <c r="P35" s="83"/>
      <c r="Q35" s="83"/>
      <c r="R35" s="83"/>
      <c r="S35" s="85"/>
    </row>
    <row r="36" spans="1:19" x14ac:dyDescent="0.2">
      <c r="A36" s="807"/>
      <c r="B36" s="804"/>
      <c r="C36" s="835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x14ac:dyDescent="0.2">
      <c r="A37" s="807"/>
      <c r="B37" s="804"/>
      <c r="C37" s="840" t="s">
        <v>1164</v>
      </c>
      <c r="D37" s="77"/>
      <c r="E37" s="298"/>
      <c r="F37" s="298"/>
      <c r="G37" s="298"/>
      <c r="H37" s="298"/>
      <c r="I37" s="146"/>
      <c r="J37" s="301"/>
      <c r="K37" s="83"/>
      <c r="L37" s="85"/>
      <c r="M37" s="164"/>
      <c r="N37" s="301"/>
      <c r="O37" s="305"/>
      <c r="P37" s="83"/>
      <c r="Q37" s="83"/>
      <c r="R37" s="83"/>
      <c r="S37" s="85"/>
    </row>
    <row r="38" spans="1:19" x14ac:dyDescent="0.2">
      <c r="A38" s="807"/>
      <c r="B38" s="804"/>
      <c r="C38" s="841"/>
      <c r="D38" s="77"/>
      <c r="E38" s="298"/>
      <c r="F38" s="298"/>
      <c r="G38" s="298"/>
      <c r="H38" s="298"/>
      <c r="I38" s="146"/>
      <c r="J38" s="301"/>
      <c r="K38" s="83"/>
      <c r="L38" s="85"/>
      <c r="M38" s="164"/>
      <c r="N38" s="301"/>
      <c r="O38" s="305"/>
      <c r="P38" s="83"/>
      <c r="Q38" s="83"/>
      <c r="R38" s="83"/>
      <c r="S38" s="85"/>
    </row>
    <row r="39" spans="1:19" x14ac:dyDescent="0.2">
      <c r="A39" s="807"/>
      <c r="B39" s="804"/>
      <c r="C39" s="842"/>
      <c r="D39" s="77"/>
      <c r="E39" s="298"/>
      <c r="F39" s="298"/>
      <c r="G39" s="298"/>
      <c r="H39" s="298"/>
      <c r="I39" s="146"/>
      <c r="J39" s="301"/>
      <c r="K39" s="83"/>
      <c r="L39" s="85"/>
      <c r="M39" s="164"/>
      <c r="N39" s="301"/>
      <c r="O39" s="305"/>
      <c r="P39" s="83"/>
      <c r="Q39" s="83"/>
      <c r="R39" s="83"/>
      <c r="S39" s="85"/>
    </row>
    <row r="40" spans="1:19" x14ac:dyDescent="0.2">
      <c r="A40" s="807"/>
      <c r="B40" s="804"/>
      <c r="C40" s="134" t="s">
        <v>1167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3.5" thickBot="1" x14ac:dyDescent="0.25">
      <c r="A41" s="808"/>
      <c r="B41" s="805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302" t="s">
        <v>1120</v>
      </c>
      <c r="K41" s="381">
        <v>1026686</v>
      </c>
      <c r="L41" s="87" t="s">
        <v>1137</v>
      </c>
      <c r="M41" s="114"/>
      <c r="N41" s="310"/>
      <c r="O41" s="115"/>
      <c r="P41" s="112"/>
      <c r="Q41" s="112"/>
      <c r="R41" s="116"/>
      <c r="S41" s="113"/>
    </row>
    <row r="42" spans="1:19" ht="12.75" customHeight="1" x14ac:dyDescent="0.2">
      <c r="A42" s="831" t="s">
        <v>1129</v>
      </c>
      <c r="B42" s="832" t="s">
        <v>1130</v>
      </c>
      <c r="C42" s="833" t="s">
        <v>1051</v>
      </c>
      <c r="D42" s="94"/>
      <c r="E42" s="95"/>
      <c r="F42" s="95"/>
      <c r="G42" s="95"/>
      <c r="H42" s="95"/>
      <c r="I42" s="145"/>
      <c r="J42" s="309"/>
      <c r="K42" s="96"/>
      <c r="L42" s="98"/>
      <c r="M42" s="171"/>
      <c r="N42" s="662"/>
      <c r="O42" s="110"/>
      <c r="P42" s="173"/>
      <c r="Q42" s="213"/>
      <c r="R42" s="173"/>
      <c r="S42" s="214"/>
    </row>
    <row r="43" spans="1:19" ht="12.75" customHeight="1" x14ac:dyDescent="0.2">
      <c r="A43" s="807"/>
      <c r="B43" s="804"/>
      <c r="C43" s="834"/>
      <c r="D43" s="94"/>
      <c r="E43" s="660"/>
      <c r="F43" s="660"/>
      <c r="G43" s="660"/>
      <c r="H43" s="660"/>
      <c r="I43" s="145"/>
      <c r="J43" s="663"/>
      <c r="K43" s="96"/>
      <c r="L43" s="98"/>
      <c r="M43" s="172"/>
      <c r="N43" s="663"/>
      <c r="O43" s="664"/>
      <c r="P43" s="174"/>
      <c r="Q43" s="174"/>
      <c r="R43" s="176"/>
      <c r="S43" s="175"/>
    </row>
    <row r="44" spans="1:19" x14ac:dyDescent="0.2">
      <c r="A44" s="807"/>
      <c r="B44" s="804"/>
      <c r="C44" s="834"/>
      <c r="D44" s="77"/>
      <c r="E44" s="298"/>
      <c r="F44" s="298"/>
      <c r="G44" s="298"/>
      <c r="H44" s="298"/>
      <c r="I44" s="146"/>
      <c r="J44" s="301"/>
      <c r="K44" s="83"/>
      <c r="L44" s="85"/>
      <c r="M44" s="172"/>
      <c r="N44" s="663"/>
      <c r="O44" s="664"/>
      <c r="P44" s="174"/>
      <c r="Q44" s="174"/>
      <c r="R44" s="176"/>
      <c r="S44" s="175"/>
    </row>
    <row r="45" spans="1:19" x14ac:dyDescent="0.2">
      <c r="A45" s="807"/>
      <c r="B45" s="804"/>
      <c r="C45" s="835"/>
      <c r="D45" s="125"/>
      <c r="E45" s="126"/>
      <c r="F45" s="126"/>
      <c r="G45" s="126"/>
      <c r="H45" s="126"/>
      <c r="I45" s="148"/>
      <c r="J45" s="371"/>
      <c r="K45" s="372"/>
      <c r="L45" s="373"/>
      <c r="M45" s="172"/>
      <c r="N45" s="663"/>
      <c r="O45" s="664"/>
      <c r="P45" s="174"/>
      <c r="Q45" s="174"/>
      <c r="R45" s="177"/>
      <c r="S45" s="175"/>
    </row>
    <row r="46" spans="1:19" x14ac:dyDescent="0.2">
      <c r="A46" s="807"/>
      <c r="B46" s="804"/>
      <c r="C46" s="839" t="s">
        <v>1163</v>
      </c>
      <c r="D46" s="118"/>
      <c r="E46" s="119"/>
      <c r="F46" s="119"/>
      <c r="G46" s="119"/>
      <c r="H46" s="119"/>
      <c r="I46" s="147"/>
      <c r="J46" s="366"/>
      <c r="K46" s="367"/>
      <c r="L46" s="368"/>
      <c r="M46" s="369"/>
      <c r="N46" s="366"/>
      <c r="O46" s="370"/>
      <c r="P46" s="367"/>
      <c r="Q46" s="367"/>
      <c r="R46" s="367"/>
      <c r="S46" s="368"/>
    </row>
    <row r="47" spans="1:19" x14ac:dyDescent="0.2">
      <c r="A47" s="807"/>
      <c r="B47" s="804"/>
      <c r="C47" s="834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807"/>
      <c r="B48" s="804"/>
      <c r="C48" s="835"/>
      <c r="D48" s="125"/>
      <c r="E48" s="126"/>
      <c r="F48" s="126"/>
      <c r="G48" s="126"/>
      <c r="H48" s="126"/>
      <c r="I48" s="14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x14ac:dyDescent="0.2">
      <c r="A49" s="807"/>
      <c r="B49" s="804"/>
      <c r="C49" s="840" t="s">
        <v>1164</v>
      </c>
      <c r="D49" s="77"/>
      <c r="E49" s="298"/>
      <c r="F49" s="298"/>
      <c r="G49" s="298"/>
      <c r="H49" s="298"/>
      <c r="I49" s="146"/>
      <c r="J49" s="301"/>
      <c r="K49" s="83"/>
      <c r="L49" s="85"/>
      <c r="M49" s="164"/>
      <c r="N49" s="301"/>
      <c r="O49" s="305"/>
      <c r="P49" s="83"/>
      <c r="Q49" s="83"/>
      <c r="R49" s="83"/>
      <c r="S49" s="85"/>
    </row>
    <row r="50" spans="1:19" x14ac:dyDescent="0.2">
      <c r="A50" s="807"/>
      <c r="B50" s="804"/>
      <c r="C50" s="841"/>
      <c r="D50" s="77"/>
      <c r="E50" s="298"/>
      <c r="F50" s="298"/>
      <c r="G50" s="298"/>
      <c r="H50" s="298"/>
      <c r="I50" s="146"/>
      <c r="J50" s="301"/>
      <c r="K50" s="83"/>
      <c r="L50" s="85"/>
      <c r="M50" s="164"/>
      <c r="N50" s="301"/>
      <c r="O50" s="305"/>
      <c r="P50" s="83"/>
      <c r="Q50" s="83"/>
      <c r="R50" s="83"/>
      <c r="S50" s="85"/>
    </row>
    <row r="51" spans="1:19" x14ac:dyDescent="0.2">
      <c r="A51" s="807"/>
      <c r="B51" s="804"/>
      <c r="C51" s="842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x14ac:dyDescent="0.2">
      <c r="A52" s="807"/>
      <c r="B52" s="804"/>
      <c r="C52" s="134" t="s">
        <v>1167</v>
      </c>
      <c r="D52" s="135"/>
      <c r="E52" s="136"/>
      <c r="F52" s="136"/>
      <c r="G52" s="136"/>
      <c r="H52" s="136"/>
      <c r="I52" s="149"/>
      <c r="J52" s="376"/>
      <c r="K52" s="30"/>
      <c r="L52" s="377"/>
      <c r="M52" s="378"/>
      <c r="N52" s="376"/>
      <c r="O52" s="379"/>
      <c r="P52" s="30"/>
      <c r="Q52" s="30"/>
      <c r="R52" s="30"/>
      <c r="S52" s="377"/>
    </row>
    <row r="53" spans="1:19" ht="13.5" thickBot="1" x14ac:dyDescent="0.25">
      <c r="A53" s="808"/>
      <c r="B53" s="805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302" t="s">
        <v>1120</v>
      </c>
      <c r="K53" s="381">
        <v>2393902</v>
      </c>
      <c r="L53" s="87" t="s">
        <v>1139</v>
      </c>
      <c r="M53" s="114"/>
      <c r="N53" s="310"/>
      <c r="O53" s="115"/>
      <c r="P53" s="112"/>
      <c r="Q53" s="112"/>
      <c r="R53" s="116"/>
      <c r="S53" s="113"/>
    </row>
    <row r="54" spans="1:19" ht="12.75" customHeight="1" x14ac:dyDescent="0.2">
      <c r="A54" s="831" t="s">
        <v>1132</v>
      </c>
      <c r="B54" s="832" t="s">
        <v>1133</v>
      </c>
      <c r="C54" s="833" t="s">
        <v>1051</v>
      </c>
      <c r="D54" s="94"/>
      <c r="E54" s="95"/>
      <c r="F54" s="95"/>
      <c r="G54" s="95"/>
      <c r="H54" s="95"/>
      <c r="I54" s="145"/>
      <c r="J54" s="309"/>
      <c r="K54" s="96"/>
      <c r="L54" s="98"/>
      <c r="M54" s="171"/>
      <c r="N54" s="662"/>
      <c r="O54" s="110"/>
      <c r="P54" s="173"/>
      <c r="Q54" s="213"/>
      <c r="R54" s="173"/>
      <c r="S54" s="214"/>
    </row>
    <row r="55" spans="1:19" x14ac:dyDescent="0.2">
      <c r="A55" s="807"/>
      <c r="B55" s="804"/>
      <c r="C55" s="834"/>
      <c r="D55" s="77"/>
      <c r="E55" s="298"/>
      <c r="F55" s="298"/>
      <c r="G55" s="298"/>
      <c r="H55" s="298"/>
      <c r="I55" s="146"/>
      <c r="J55" s="301"/>
      <c r="K55" s="83"/>
      <c r="L55" s="85"/>
      <c r="M55" s="164"/>
      <c r="N55" s="301"/>
      <c r="O55" s="305"/>
      <c r="P55" s="83"/>
      <c r="Q55" s="83"/>
      <c r="R55" s="83"/>
      <c r="S55" s="85"/>
    </row>
    <row r="56" spans="1:19" x14ac:dyDescent="0.2">
      <c r="A56" s="807"/>
      <c r="B56" s="804"/>
      <c r="C56" s="835"/>
      <c r="D56" s="125"/>
      <c r="E56" s="126"/>
      <c r="F56" s="126"/>
      <c r="G56" s="126"/>
      <c r="H56" s="126"/>
      <c r="I56" s="148"/>
      <c r="J56" s="371"/>
      <c r="K56" s="372"/>
      <c r="L56" s="373"/>
      <c r="M56" s="374"/>
      <c r="N56" s="371"/>
      <c r="O56" s="375"/>
      <c r="P56" s="372"/>
      <c r="Q56" s="372"/>
      <c r="R56" s="372"/>
      <c r="S56" s="373"/>
    </row>
    <row r="57" spans="1:19" x14ac:dyDescent="0.2">
      <c r="A57" s="807"/>
      <c r="B57" s="804"/>
      <c r="C57" s="839" t="s">
        <v>1163</v>
      </c>
      <c r="D57" s="118"/>
      <c r="E57" s="119"/>
      <c r="F57" s="119"/>
      <c r="G57" s="119"/>
      <c r="H57" s="119"/>
      <c r="I57" s="147"/>
      <c r="J57" s="366"/>
      <c r="K57" s="367"/>
      <c r="L57" s="368"/>
      <c r="M57" s="369"/>
      <c r="N57" s="366"/>
      <c r="O57" s="370"/>
      <c r="P57" s="367"/>
      <c r="Q57" s="367"/>
      <c r="R57" s="367"/>
      <c r="S57" s="368"/>
    </row>
    <row r="58" spans="1:19" x14ac:dyDescent="0.2">
      <c r="A58" s="807"/>
      <c r="B58" s="804"/>
      <c r="C58" s="834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x14ac:dyDescent="0.2">
      <c r="A59" s="807"/>
      <c r="B59" s="804"/>
      <c r="C59" s="835"/>
      <c r="D59" s="125"/>
      <c r="E59" s="126"/>
      <c r="F59" s="126"/>
      <c r="G59" s="126"/>
      <c r="H59" s="126"/>
      <c r="I59" s="148"/>
      <c r="J59" s="371"/>
      <c r="K59" s="372"/>
      <c r="L59" s="373"/>
      <c r="M59" s="374"/>
      <c r="N59" s="371"/>
      <c r="O59" s="375"/>
      <c r="P59" s="372"/>
      <c r="Q59" s="372"/>
      <c r="R59" s="372"/>
      <c r="S59" s="373"/>
    </row>
    <row r="60" spans="1:19" x14ac:dyDescent="0.2">
      <c r="A60" s="807"/>
      <c r="B60" s="804"/>
      <c r="C60" s="840" t="s">
        <v>1164</v>
      </c>
      <c r="D60" s="77"/>
      <c r="E60" s="298"/>
      <c r="F60" s="298"/>
      <c r="G60" s="298"/>
      <c r="H60" s="298"/>
      <c r="I60" s="146"/>
      <c r="J60" s="301"/>
      <c r="K60" s="83"/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07"/>
      <c r="B61" s="804"/>
      <c r="C61" s="841"/>
      <c r="D61" s="77"/>
      <c r="E61" s="298"/>
      <c r="F61" s="298"/>
      <c r="G61" s="298"/>
      <c r="H61" s="298"/>
      <c r="I61" s="146"/>
      <c r="J61" s="301"/>
      <c r="K61" s="83"/>
      <c r="L61" s="85"/>
      <c r="M61" s="164"/>
      <c r="N61" s="301"/>
      <c r="O61" s="305"/>
      <c r="P61" s="83"/>
      <c r="Q61" s="83"/>
      <c r="R61" s="83"/>
      <c r="S61" s="85"/>
    </row>
    <row r="62" spans="1:19" x14ac:dyDescent="0.2">
      <c r="A62" s="807"/>
      <c r="B62" s="804"/>
      <c r="C62" s="842"/>
      <c r="D62" s="77"/>
      <c r="E62" s="298"/>
      <c r="F62" s="298"/>
      <c r="G62" s="298"/>
      <c r="H62" s="298"/>
      <c r="I62" s="146"/>
      <c r="J62" s="301"/>
      <c r="K62" s="83"/>
      <c r="L62" s="85"/>
      <c r="M62" s="164"/>
      <c r="N62" s="301"/>
      <c r="O62" s="305"/>
      <c r="P62" s="83"/>
      <c r="Q62" s="83"/>
      <c r="R62" s="83"/>
      <c r="S62" s="85"/>
    </row>
    <row r="63" spans="1:19" x14ac:dyDescent="0.2">
      <c r="A63" s="807"/>
      <c r="B63" s="804"/>
      <c r="C63" s="134" t="s">
        <v>1167</v>
      </c>
      <c r="D63" s="135"/>
      <c r="E63" s="136"/>
      <c r="F63" s="136"/>
      <c r="G63" s="136"/>
      <c r="H63" s="136"/>
      <c r="I63" s="149"/>
      <c r="J63" s="376"/>
      <c r="K63" s="30"/>
      <c r="L63" s="377"/>
      <c r="M63" s="378"/>
      <c r="N63" s="376"/>
      <c r="O63" s="379"/>
      <c r="P63" s="30"/>
      <c r="Q63" s="30"/>
      <c r="R63" s="30"/>
      <c r="S63" s="377"/>
    </row>
    <row r="64" spans="1:19" ht="26.25" thickBot="1" x14ac:dyDescent="0.25">
      <c r="A64" s="808"/>
      <c r="B64" s="805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302" t="s">
        <v>1141</v>
      </c>
      <c r="K64" s="381">
        <v>626118000</v>
      </c>
      <c r="L64" s="295" t="s">
        <v>1140</v>
      </c>
      <c r="M64" s="114"/>
      <c r="N64" s="310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28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7" t="s">
        <v>1393</v>
      </c>
    </row>
    <row r="2" spans="1:19" x14ac:dyDescent="0.2">
      <c r="D2" s="35"/>
      <c r="E2" s="364"/>
      <c r="F2" s="364"/>
      <c r="G2" s="71"/>
      <c r="H2" s="418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9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12" t="s">
        <v>37</v>
      </c>
      <c r="B8" s="814" t="s">
        <v>38</v>
      </c>
      <c r="C8" s="816" t="s">
        <v>1049</v>
      </c>
      <c r="D8" s="809" t="s">
        <v>1050</v>
      </c>
      <c r="E8" s="810"/>
      <c r="F8" s="810"/>
      <c r="G8" s="810"/>
      <c r="H8" s="810"/>
      <c r="I8" s="811"/>
      <c r="J8" s="809" t="s">
        <v>1055</v>
      </c>
      <c r="K8" s="810"/>
      <c r="L8" s="811"/>
      <c r="M8" s="851" t="s">
        <v>1162</v>
      </c>
      <c r="N8" s="809" t="s">
        <v>29</v>
      </c>
      <c r="O8" s="810"/>
      <c r="P8" s="810"/>
      <c r="Q8" s="810"/>
      <c r="R8" s="810"/>
      <c r="S8" s="811"/>
    </row>
    <row r="9" spans="1:19" ht="13.5" thickBot="1" x14ac:dyDescent="0.25">
      <c r="A9" s="813"/>
      <c r="B9" s="815"/>
      <c r="C9" s="817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52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06" t="s">
        <v>1088</v>
      </c>
      <c r="B10" s="803" t="s">
        <v>1087</v>
      </c>
      <c r="C10" s="873" t="s">
        <v>1051</v>
      </c>
      <c r="D10" s="76"/>
      <c r="E10" s="296"/>
      <c r="F10" s="296"/>
      <c r="G10" s="296"/>
      <c r="H10" s="296"/>
      <c r="I10" s="156"/>
      <c r="J10" s="300"/>
      <c r="K10" s="420"/>
      <c r="L10" s="393"/>
      <c r="M10" s="715" t="s">
        <v>1730</v>
      </c>
      <c r="N10" s="716">
        <v>44.817290800000002</v>
      </c>
      <c r="O10" s="717">
        <v>20.293273800000001</v>
      </c>
      <c r="P10" s="420"/>
      <c r="Q10" s="420"/>
      <c r="R10" s="420"/>
      <c r="S10" s="393"/>
    </row>
    <row r="11" spans="1:19" ht="15.75" customHeight="1" x14ac:dyDescent="0.2">
      <c r="A11" s="807"/>
      <c r="B11" s="804"/>
      <c r="C11" s="834"/>
      <c r="D11" s="77"/>
      <c r="E11" s="298"/>
      <c r="F11" s="298"/>
      <c r="G11" s="298"/>
      <c r="H11" s="298"/>
      <c r="I11" s="146"/>
      <c r="J11" s="301"/>
      <c r="K11" s="83"/>
      <c r="L11" s="85"/>
      <c r="M11" s="718" t="s">
        <v>1731</v>
      </c>
      <c r="N11" s="719">
        <v>43.337882700000002</v>
      </c>
      <c r="O11" s="720">
        <v>21.865475199999999</v>
      </c>
      <c r="P11" s="83"/>
      <c r="Q11" s="83"/>
      <c r="R11" s="83"/>
      <c r="S11" s="85"/>
    </row>
    <row r="12" spans="1:19" ht="15.75" customHeight="1" x14ac:dyDescent="0.2">
      <c r="A12" s="807"/>
      <c r="B12" s="804"/>
      <c r="C12" s="835"/>
      <c r="D12" s="125"/>
      <c r="E12" s="126"/>
      <c r="F12" s="126"/>
      <c r="G12" s="126"/>
      <c r="H12" s="126"/>
      <c r="I12" s="148"/>
      <c r="J12" s="371"/>
      <c r="K12" s="372"/>
      <c r="L12" s="373"/>
      <c r="M12" s="374"/>
      <c r="N12" s="371"/>
      <c r="O12" s="375"/>
      <c r="P12" s="372"/>
      <c r="Q12" s="372"/>
      <c r="R12" s="372"/>
      <c r="S12" s="373"/>
    </row>
    <row r="13" spans="1:19" ht="15.75" customHeight="1" x14ac:dyDescent="0.2">
      <c r="A13" s="807"/>
      <c r="B13" s="804"/>
      <c r="C13" s="839" t="s">
        <v>1163</v>
      </c>
      <c r="D13" s="118"/>
      <c r="E13" s="119"/>
      <c r="F13" s="119"/>
      <c r="G13" s="119"/>
      <c r="H13" s="119"/>
      <c r="I13" s="147"/>
      <c r="J13" s="366"/>
      <c r="K13" s="367"/>
      <c r="L13" s="368"/>
      <c r="M13" s="369"/>
      <c r="N13" s="366"/>
      <c r="O13" s="370"/>
      <c r="P13" s="367"/>
      <c r="Q13" s="367"/>
      <c r="R13" s="367"/>
      <c r="S13" s="368"/>
    </row>
    <row r="14" spans="1:19" ht="15.75" customHeight="1" x14ac:dyDescent="0.2">
      <c r="A14" s="807"/>
      <c r="B14" s="804"/>
      <c r="C14" s="834"/>
      <c r="D14" s="77"/>
      <c r="E14" s="298"/>
      <c r="F14" s="298"/>
      <c r="G14" s="298"/>
      <c r="H14" s="298"/>
      <c r="I14" s="146"/>
      <c r="J14" s="301"/>
      <c r="K14" s="83"/>
      <c r="L14" s="85"/>
      <c r="M14" s="164"/>
      <c r="N14" s="301"/>
      <c r="O14" s="305"/>
      <c r="P14" s="83"/>
      <c r="Q14" s="83"/>
      <c r="R14" s="83"/>
      <c r="S14" s="85"/>
    </row>
    <row r="15" spans="1:19" ht="15.75" customHeight="1" x14ac:dyDescent="0.2">
      <c r="A15" s="807"/>
      <c r="B15" s="804"/>
      <c r="C15" s="835"/>
      <c r="D15" s="125"/>
      <c r="E15" s="126"/>
      <c r="F15" s="126"/>
      <c r="G15" s="126"/>
      <c r="H15" s="126"/>
      <c r="I15" s="148"/>
      <c r="J15" s="371"/>
      <c r="K15" s="372"/>
      <c r="L15" s="373"/>
      <c r="M15" s="374"/>
      <c r="N15" s="371"/>
      <c r="O15" s="375"/>
      <c r="P15" s="372"/>
      <c r="Q15" s="372"/>
      <c r="R15" s="372"/>
      <c r="S15" s="373"/>
    </row>
    <row r="16" spans="1:19" ht="15.75" customHeight="1" x14ac:dyDescent="0.2">
      <c r="A16" s="807"/>
      <c r="B16" s="804"/>
      <c r="C16" s="840" t="s">
        <v>1164</v>
      </c>
      <c r="D16" s="77"/>
      <c r="E16" s="298"/>
      <c r="F16" s="298"/>
      <c r="G16" s="298"/>
      <c r="H16" s="298"/>
      <c r="I16" s="146"/>
      <c r="J16" s="301"/>
      <c r="K16" s="83"/>
      <c r="L16" s="85"/>
      <c r="M16" s="164"/>
      <c r="N16" s="301"/>
      <c r="O16" s="305"/>
      <c r="P16" s="83"/>
      <c r="Q16" s="83"/>
      <c r="R16" s="83"/>
      <c r="S16" s="85"/>
    </row>
    <row r="17" spans="1:19" ht="15.75" customHeight="1" x14ac:dyDescent="0.2">
      <c r="A17" s="807"/>
      <c r="B17" s="804"/>
      <c r="C17" s="841"/>
      <c r="D17" s="77"/>
      <c r="E17" s="298"/>
      <c r="F17" s="298"/>
      <c r="G17" s="298"/>
      <c r="H17" s="298"/>
      <c r="I17" s="146"/>
      <c r="J17" s="301"/>
      <c r="K17" s="83"/>
      <c r="L17" s="85"/>
      <c r="M17" s="164"/>
      <c r="N17" s="301"/>
      <c r="O17" s="305"/>
      <c r="P17" s="83"/>
      <c r="Q17" s="83"/>
      <c r="R17" s="83"/>
      <c r="S17" s="85"/>
    </row>
    <row r="18" spans="1:19" ht="15.75" customHeight="1" x14ac:dyDescent="0.2">
      <c r="A18" s="807"/>
      <c r="B18" s="804"/>
      <c r="C18" s="842"/>
      <c r="D18" s="77"/>
      <c r="E18" s="298"/>
      <c r="F18" s="298"/>
      <c r="G18" s="298"/>
      <c r="H18" s="298"/>
      <c r="I18" s="146"/>
      <c r="J18" s="301"/>
      <c r="K18" s="83"/>
      <c r="L18" s="85"/>
      <c r="M18" s="164"/>
      <c r="N18" s="301"/>
      <c r="O18" s="305"/>
      <c r="P18" s="83"/>
      <c r="Q18" s="83"/>
      <c r="R18" s="83"/>
      <c r="S18" s="85"/>
    </row>
    <row r="19" spans="1:19" ht="15.75" customHeight="1" x14ac:dyDescent="0.2">
      <c r="A19" s="807"/>
      <c r="B19" s="804"/>
      <c r="C19" s="134" t="s">
        <v>1167</v>
      </c>
      <c r="D19" s="135"/>
      <c r="E19" s="136"/>
      <c r="F19" s="136"/>
      <c r="G19" s="136"/>
      <c r="H19" s="136"/>
      <c r="I19" s="149"/>
      <c r="J19" s="376"/>
      <c r="K19" s="30"/>
      <c r="L19" s="377"/>
      <c r="M19" s="378"/>
      <c r="N19" s="376"/>
      <c r="O19" s="379"/>
      <c r="P19" s="30"/>
      <c r="Q19" s="30"/>
      <c r="R19" s="30"/>
      <c r="S19" s="377"/>
    </row>
    <row r="20" spans="1:19" ht="16.5" customHeight="1" thickBot="1" x14ac:dyDescent="0.25">
      <c r="A20" s="808"/>
      <c r="B20" s="805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82"/>
      <c r="N20" s="302"/>
      <c r="O20" s="306"/>
      <c r="P20" s="383"/>
      <c r="Q20" s="383"/>
      <c r="R20" s="383"/>
      <c r="S20" s="87"/>
    </row>
    <row r="21" spans="1:19" ht="12" customHeight="1" x14ac:dyDescent="0.2">
      <c r="A21" s="831" t="s">
        <v>1089</v>
      </c>
      <c r="B21" s="836" t="s">
        <v>1090</v>
      </c>
      <c r="C21" s="833" t="s">
        <v>1051</v>
      </c>
      <c r="D21" s="94"/>
      <c r="E21" s="95"/>
      <c r="F21" s="95"/>
      <c r="G21" s="95"/>
      <c r="H21" s="95"/>
      <c r="I21" s="145"/>
      <c r="J21" s="309"/>
      <c r="K21" s="96"/>
      <c r="L21" s="98"/>
      <c r="M21" s="714" t="s">
        <v>1709</v>
      </c>
      <c r="N21" s="714">
        <v>44.924576899999998</v>
      </c>
      <c r="O21" s="714">
        <v>21.3708983</v>
      </c>
      <c r="Q21" s="96"/>
      <c r="R21" s="97"/>
      <c r="S21" s="98"/>
    </row>
    <row r="22" spans="1:19" ht="12" customHeight="1" x14ac:dyDescent="0.2">
      <c r="A22" s="807"/>
      <c r="B22" s="837"/>
      <c r="C22" s="834"/>
      <c r="D22" s="94"/>
      <c r="E22" s="710"/>
      <c r="F22" s="710"/>
      <c r="G22" s="710"/>
      <c r="H22" s="710"/>
      <c r="I22" s="145"/>
      <c r="J22" s="709"/>
      <c r="K22" s="96"/>
      <c r="L22" s="98"/>
      <c r="M22" s="714" t="s">
        <v>1710</v>
      </c>
      <c r="N22" s="714">
        <v>44.938580600000002</v>
      </c>
      <c r="O22" s="714">
        <v>20.445415700000002</v>
      </c>
      <c r="Q22" s="96"/>
      <c r="R22" s="97"/>
      <c r="S22" s="98"/>
    </row>
    <row r="23" spans="1:19" ht="12" customHeight="1" x14ac:dyDescent="0.2">
      <c r="A23" s="807"/>
      <c r="B23" s="837"/>
      <c r="C23" s="834"/>
      <c r="D23" s="94"/>
      <c r="E23" s="710"/>
      <c r="F23" s="710"/>
      <c r="G23" s="710"/>
      <c r="H23" s="710"/>
      <c r="I23" s="145"/>
      <c r="J23" s="709"/>
      <c r="K23" s="96"/>
      <c r="L23" s="98"/>
      <c r="M23" s="714" t="s">
        <v>1711</v>
      </c>
      <c r="N23" s="714">
        <v>44.298053099999997</v>
      </c>
      <c r="O23" s="714">
        <v>20.023785799999999</v>
      </c>
      <c r="Q23" s="96"/>
      <c r="R23" s="97"/>
      <c r="S23" s="98"/>
    </row>
    <row r="24" spans="1:19" ht="12" customHeight="1" x14ac:dyDescent="0.2">
      <c r="A24" s="807"/>
      <c r="B24" s="837"/>
      <c r="C24" s="834"/>
      <c r="D24" s="94"/>
      <c r="E24" s="710"/>
      <c r="F24" s="710"/>
      <c r="G24" s="710"/>
      <c r="H24" s="710"/>
      <c r="I24" s="145"/>
      <c r="J24" s="709"/>
      <c r="K24" s="96"/>
      <c r="L24" s="98"/>
      <c r="M24" s="714" t="s">
        <v>1712</v>
      </c>
      <c r="N24" s="714">
        <v>44.876275300000003</v>
      </c>
      <c r="O24" s="714">
        <v>20.306046299999998</v>
      </c>
      <c r="Q24" s="96"/>
      <c r="R24" s="97"/>
      <c r="S24" s="98"/>
    </row>
    <row r="25" spans="1:19" ht="12" customHeight="1" x14ac:dyDescent="0.2">
      <c r="A25" s="807"/>
      <c r="B25" s="837"/>
      <c r="C25" s="834"/>
      <c r="D25" s="94"/>
      <c r="E25" s="710"/>
      <c r="F25" s="710"/>
      <c r="G25" s="710"/>
      <c r="H25" s="710"/>
      <c r="I25" s="145"/>
      <c r="J25" s="709"/>
      <c r="K25" s="96"/>
      <c r="L25" s="98"/>
      <c r="M25" s="714" t="s">
        <v>1713</v>
      </c>
      <c r="N25" s="714">
        <v>45.339491799999998</v>
      </c>
      <c r="O25" s="714">
        <v>20.453982700000001</v>
      </c>
      <c r="Q25" s="96"/>
      <c r="R25" s="97"/>
      <c r="S25" s="98"/>
    </row>
    <row r="26" spans="1:19" ht="12" customHeight="1" x14ac:dyDescent="0.2">
      <c r="A26" s="807"/>
      <c r="B26" s="837"/>
      <c r="C26" s="834"/>
      <c r="D26" s="94"/>
      <c r="E26" s="710"/>
      <c r="F26" s="710"/>
      <c r="G26" s="710"/>
      <c r="H26" s="710"/>
      <c r="I26" s="145"/>
      <c r="J26" s="709"/>
      <c r="K26" s="96"/>
      <c r="L26" s="98"/>
      <c r="M26" s="714" t="s">
        <v>1714</v>
      </c>
      <c r="N26" s="714">
        <v>45.768590500000002</v>
      </c>
      <c r="O26" s="714">
        <v>20.416687599999999</v>
      </c>
      <c r="Q26" s="96"/>
      <c r="R26" s="97"/>
      <c r="S26" s="98"/>
    </row>
    <row r="27" spans="1:19" ht="12" customHeight="1" x14ac:dyDescent="0.2">
      <c r="A27" s="807"/>
      <c r="B27" s="837"/>
      <c r="C27" s="834"/>
      <c r="D27" s="94"/>
      <c r="E27" s="710"/>
      <c r="F27" s="710"/>
      <c r="G27" s="710"/>
      <c r="H27" s="710"/>
      <c r="I27" s="145"/>
      <c r="J27" s="709"/>
      <c r="K27" s="96"/>
      <c r="L27" s="98"/>
      <c r="M27" s="714" t="s">
        <v>1715</v>
      </c>
      <c r="N27" s="714">
        <v>43.5649552</v>
      </c>
      <c r="O27" s="714">
        <v>22.236917300000002</v>
      </c>
      <c r="Q27" s="96"/>
      <c r="R27" s="97"/>
      <c r="S27" s="98"/>
    </row>
    <row r="28" spans="1:19" ht="12" customHeight="1" x14ac:dyDescent="0.2">
      <c r="A28" s="807"/>
      <c r="B28" s="837"/>
      <c r="C28" s="834"/>
      <c r="D28" s="94"/>
      <c r="E28" s="710"/>
      <c r="F28" s="710"/>
      <c r="G28" s="710"/>
      <c r="H28" s="710"/>
      <c r="I28" s="145"/>
      <c r="J28" s="709"/>
      <c r="K28" s="96"/>
      <c r="L28" s="98"/>
      <c r="M28" s="714" t="s">
        <v>1716</v>
      </c>
      <c r="N28" s="714">
        <v>43.731062899999998</v>
      </c>
      <c r="O28" s="714">
        <v>20.724046900000001</v>
      </c>
      <c r="Q28" s="96"/>
      <c r="R28" s="97"/>
      <c r="S28" s="98"/>
    </row>
    <row r="29" spans="1:19" ht="12" customHeight="1" x14ac:dyDescent="0.2">
      <c r="A29" s="807"/>
      <c r="B29" s="837"/>
      <c r="C29" s="834"/>
      <c r="D29" s="94"/>
      <c r="E29" s="710"/>
      <c r="F29" s="710"/>
      <c r="G29" s="710"/>
      <c r="H29" s="710"/>
      <c r="I29" s="145"/>
      <c r="J29" s="709"/>
      <c r="K29" s="96"/>
      <c r="L29" s="98"/>
      <c r="M29" s="714" t="s">
        <v>1717</v>
      </c>
      <c r="N29" s="714">
        <v>44.734204599999998</v>
      </c>
      <c r="O29" s="714">
        <v>21.162480200000001</v>
      </c>
      <c r="Q29" s="96"/>
      <c r="R29" s="97"/>
      <c r="S29" s="98"/>
    </row>
    <row r="30" spans="1:19" ht="12" customHeight="1" x14ac:dyDescent="0.2">
      <c r="A30" s="807"/>
      <c r="B30" s="837"/>
      <c r="C30" s="834"/>
      <c r="D30" s="94"/>
      <c r="E30" s="710"/>
      <c r="F30" s="710"/>
      <c r="G30" s="710"/>
      <c r="H30" s="710"/>
      <c r="I30" s="145"/>
      <c r="J30" s="709"/>
      <c r="K30" s="96"/>
      <c r="L30" s="98"/>
      <c r="M30" s="714" t="s">
        <v>1718</v>
      </c>
      <c r="N30" s="714">
        <v>43.563428999999999</v>
      </c>
      <c r="O30" s="714">
        <v>21.337603000000001</v>
      </c>
      <c r="Q30" s="96"/>
      <c r="R30" s="97"/>
      <c r="S30" s="98"/>
    </row>
    <row r="31" spans="1:19" ht="12" customHeight="1" x14ac:dyDescent="0.2">
      <c r="A31" s="807"/>
      <c r="B31" s="837"/>
      <c r="C31" s="834"/>
      <c r="D31" s="94"/>
      <c r="E31" s="710"/>
      <c r="F31" s="710"/>
      <c r="G31" s="710"/>
      <c r="H31" s="710"/>
      <c r="I31" s="145"/>
      <c r="J31" s="709"/>
      <c r="K31" s="96"/>
      <c r="L31" s="98"/>
      <c r="M31" s="714" t="s">
        <v>1719</v>
      </c>
      <c r="N31" s="714">
        <v>43.019488600000003</v>
      </c>
      <c r="O31" s="714">
        <v>21.9338646</v>
      </c>
      <c r="Q31" s="96"/>
      <c r="R31" s="97"/>
      <c r="S31" s="98"/>
    </row>
    <row r="32" spans="1:19" ht="12" customHeight="1" x14ac:dyDescent="0.2">
      <c r="A32" s="807"/>
      <c r="B32" s="837"/>
      <c r="C32" s="834"/>
      <c r="D32" s="94"/>
      <c r="E32" s="710"/>
      <c r="F32" s="710"/>
      <c r="G32" s="710"/>
      <c r="H32" s="710"/>
      <c r="I32" s="145"/>
      <c r="J32" s="709"/>
      <c r="K32" s="96"/>
      <c r="L32" s="98"/>
      <c r="M32" s="714" t="s">
        <v>1720</v>
      </c>
      <c r="N32" s="714">
        <v>45.382310599999997</v>
      </c>
      <c r="O32" s="714">
        <v>19.836618300000001</v>
      </c>
      <c r="Q32" s="96"/>
      <c r="R32" s="97"/>
      <c r="S32" s="98"/>
    </row>
    <row r="33" spans="1:19" ht="12" customHeight="1" x14ac:dyDescent="0.2">
      <c r="A33" s="807"/>
      <c r="B33" s="837"/>
      <c r="C33" s="834"/>
      <c r="D33" s="94"/>
      <c r="E33" s="710"/>
      <c r="F33" s="710"/>
      <c r="G33" s="710"/>
      <c r="H33" s="710"/>
      <c r="I33" s="145"/>
      <c r="J33" s="709"/>
      <c r="K33" s="96"/>
      <c r="L33" s="98"/>
      <c r="M33" s="714" t="s">
        <v>1721</v>
      </c>
      <c r="N33" s="714">
        <v>43.866591700000001</v>
      </c>
      <c r="O33" s="714">
        <v>21.4831705</v>
      </c>
      <c r="Q33" s="96"/>
      <c r="R33" s="97"/>
      <c r="S33" s="98"/>
    </row>
    <row r="34" spans="1:19" ht="12" customHeight="1" x14ac:dyDescent="0.2">
      <c r="A34" s="807"/>
      <c r="B34" s="837"/>
      <c r="C34" s="834"/>
      <c r="D34" s="94"/>
      <c r="E34" s="710"/>
      <c r="F34" s="710"/>
      <c r="G34" s="710"/>
      <c r="H34" s="710"/>
      <c r="I34" s="145"/>
      <c r="J34" s="709"/>
      <c r="K34" s="96"/>
      <c r="L34" s="98"/>
      <c r="M34" s="714" t="s">
        <v>1722</v>
      </c>
      <c r="N34" s="714">
        <v>44.900485699999997</v>
      </c>
      <c r="O34" s="714">
        <v>20.6412932</v>
      </c>
      <c r="Q34" s="96"/>
      <c r="R34" s="97"/>
      <c r="S34" s="98"/>
    </row>
    <row r="35" spans="1:19" ht="12" customHeight="1" x14ac:dyDescent="0.2">
      <c r="A35" s="807"/>
      <c r="B35" s="837"/>
      <c r="C35" s="834"/>
      <c r="D35" s="94"/>
      <c r="E35" s="710"/>
      <c r="F35" s="710"/>
      <c r="G35" s="710"/>
      <c r="H35" s="710"/>
      <c r="I35" s="145"/>
      <c r="J35" s="709"/>
      <c r="K35" s="96"/>
      <c r="L35" s="98"/>
      <c r="M35" s="714" t="s">
        <v>1723</v>
      </c>
      <c r="N35" s="714">
        <v>44.644541699999998</v>
      </c>
      <c r="O35" s="714">
        <v>20.962608299999999</v>
      </c>
      <c r="Q35" s="96"/>
      <c r="R35" s="97"/>
      <c r="S35" s="98"/>
    </row>
    <row r="36" spans="1:19" ht="12" customHeight="1" x14ac:dyDescent="0.2">
      <c r="A36" s="807"/>
      <c r="B36" s="837"/>
      <c r="C36" s="834"/>
      <c r="D36" s="94"/>
      <c r="E36" s="710"/>
      <c r="F36" s="710"/>
      <c r="G36" s="710"/>
      <c r="H36" s="710"/>
      <c r="I36" s="145"/>
      <c r="J36" s="709"/>
      <c r="K36" s="96"/>
      <c r="L36" s="98"/>
      <c r="M36" s="714" t="s">
        <v>1724</v>
      </c>
      <c r="N36" s="714">
        <v>44.351312299999996</v>
      </c>
      <c r="O36" s="714">
        <v>20.959944100000001</v>
      </c>
      <c r="Q36" s="96"/>
      <c r="R36" s="97"/>
      <c r="S36" s="98"/>
    </row>
    <row r="37" spans="1:19" ht="12" customHeight="1" x14ac:dyDescent="0.2">
      <c r="A37" s="807"/>
      <c r="B37" s="837"/>
      <c r="C37" s="834"/>
      <c r="D37" s="94"/>
      <c r="E37" s="710"/>
      <c r="F37" s="710"/>
      <c r="G37" s="710"/>
      <c r="H37" s="710"/>
      <c r="I37" s="145"/>
      <c r="J37" s="709"/>
      <c r="K37" s="96"/>
      <c r="L37" s="98"/>
      <c r="M37" s="714" t="s">
        <v>1725</v>
      </c>
      <c r="N37" s="714">
        <v>45.037269500000001</v>
      </c>
      <c r="O37" s="714">
        <v>19.6620189</v>
      </c>
      <c r="Q37" s="96"/>
      <c r="R37" s="97"/>
      <c r="S37" s="98"/>
    </row>
    <row r="38" spans="1:19" ht="12" customHeight="1" x14ac:dyDescent="0.2">
      <c r="A38" s="807"/>
      <c r="B38" s="837"/>
      <c r="C38" s="834"/>
      <c r="D38" s="94"/>
      <c r="E38" s="710"/>
      <c r="F38" s="710"/>
      <c r="G38" s="710"/>
      <c r="H38" s="710"/>
      <c r="I38" s="145"/>
      <c r="J38" s="709"/>
      <c r="K38" s="96"/>
      <c r="L38" s="98"/>
      <c r="M38" s="714" t="s">
        <v>1726</v>
      </c>
      <c r="N38" s="714">
        <v>46.022028599999999</v>
      </c>
      <c r="O38" s="714">
        <v>19.707194300000001</v>
      </c>
      <c r="Q38" s="96"/>
      <c r="R38" s="97"/>
      <c r="S38" s="98"/>
    </row>
    <row r="39" spans="1:19" ht="12" customHeight="1" x14ac:dyDescent="0.2">
      <c r="A39" s="807"/>
      <c r="B39" s="837"/>
      <c r="C39" s="834"/>
      <c r="D39" s="94"/>
      <c r="E39" s="710"/>
      <c r="F39" s="710"/>
      <c r="G39" s="710"/>
      <c r="H39" s="710"/>
      <c r="I39" s="145"/>
      <c r="J39" s="709"/>
      <c r="K39" s="96"/>
      <c r="L39" s="98"/>
      <c r="M39" s="714" t="s">
        <v>1727</v>
      </c>
      <c r="N39" s="714">
        <v>44.935354799999999</v>
      </c>
      <c r="O39" s="714">
        <v>20.169945599999998</v>
      </c>
      <c r="Q39" s="96"/>
      <c r="R39" s="97"/>
      <c r="S39" s="98"/>
    </row>
    <row r="40" spans="1:19" ht="12" customHeight="1" x14ac:dyDescent="0.2">
      <c r="A40" s="807"/>
      <c r="B40" s="837"/>
      <c r="C40" s="834"/>
      <c r="D40" s="77"/>
      <c r="E40" s="298"/>
      <c r="F40" s="298"/>
      <c r="G40" s="298"/>
      <c r="H40" s="298"/>
      <c r="I40" s="146"/>
      <c r="J40" s="301"/>
      <c r="K40" s="83"/>
      <c r="L40" s="85"/>
      <c r="M40" s="714" t="s">
        <v>1728</v>
      </c>
      <c r="N40" s="714">
        <v>43.613413299999998</v>
      </c>
      <c r="O40" s="714">
        <v>21.032477400000001</v>
      </c>
      <c r="Q40" s="83"/>
      <c r="R40" s="83"/>
      <c r="S40" s="85"/>
    </row>
    <row r="41" spans="1:19" ht="12" customHeight="1" x14ac:dyDescent="0.2">
      <c r="A41" s="807"/>
      <c r="B41" s="837"/>
      <c r="C41" s="835"/>
      <c r="D41" s="125"/>
      <c r="E41" s="126"/>
      <c r="F41" s="126"/>
      <c r="G41" s="126"/>
      <c r="H41" s="126"/>
      <c r="I41" s="148"/>
      <c r="J41" s="371"/>
      <c r="K41" s="372"/>
      <c r="L41" s="373"/>
      <c r="M41" s="714" t="s">
        <v>1729</v>
      </c>
      <c r="N41" s="714">
        <v>43.897782800000002</v>
      </c>
      <c r="O41" s="714">
        <v>20.434413200000002</v>
      </c>
      <c r="Q41" s="372"/>
      <c r="R41" s="372"/>
      <c r="S41" s="373"/>
    </row>
    <row r="42" spans="1:19" x14ac:dyDescent="0.2">
      <c r="A42" s="807"/>
      <c r="B42" s="837"/>
      <c r="C42" s="839" t="s">
        <v>1163</v>
      </c>
      <c r="D42" s="118"/>
      <c r="E42" s="119"/>
      <c r="F42" s="119"/>
      <c r="G42" s="119"/>
      <c r="H42" s="119"/>
      <c r="I42" s="147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07"/>
      <c r="B43" s="837"/>
      <c r="C43" s="834"/>
      <c r="D43" s="77"/>
      <c r="E43" s="298"/>
      <c r="F43" s="298"/>
      <c r="G43" s="298"/>
      <c r="H43" s="298"/>
      <c r="I43" s="146"/>
      <c r="J43" s="301"/>
      <c r="K43" s="83"/>
      <c r="L43" s="85"/>
      <c r="M43" s="164"/>
      <c r="N43" s="301"/>
      <c r="O43" s="305"/>
      <c r="P43" s="83"/>
      <c r="Q43" s="83"/>
      <c r="R43" s="83"/>
      <c r="S43" s="85"/>
    </row>
    <row r="44" spans="1:19" x14ac:dyDescent="0.2">
      <c r="A44" s="807"/>
      <c r="B44" s="837"/>
      <c r="C44" s="835"/>
      <c r="D44" s="125"/>
      <c r="E44" s="126"/>
      <c r="F44" s="126"/>
      <c r="G44" s="126"/>
      <c r="H44" s="126"/>
      <c r="I44" s="148"/>
      <c r="J44" s="371"/>
      <c r="K44" s="372"/>
      <c r="L44" s="373"/>
      <c r="M44" s="374"/>
      <c r="N44" s="371"/>
      <c r="O44" s="375"/>
      <c r="P44" s="372"/>
      <c r="Q44" s="372"/>
      <c r="R44" s="372"/>
      <c r="S44" s="373"/>
    </row>
    <row r="45" spans="1:19" x14ac:dyDescent="0.2">
      <c r="A45" s="807"/>
      <c r="B45" s="837"/>
      <c r="C45" s="840" t="s">
        <v>1164</v>
      </c>
      <c r="D45" s="77"/>
      <c r="E45" s="298"/>
      <c r="F45" s="298"/>
      <c r="G45" s="298"/>
      <c r="H45" s="298"/>
      <c r="I45" s="146"/>
      <c r="J45" s="301"/>
      <c r="K45" s="83"/>
      <c r="L45" s="85"/>
      <c r="M45" s="164"/>
      <c r="N45" s="301"/>
      <c r="O45" s="305"/>
      <c r="P45" s="83"/>
      <c r="Q45" s="83"/>
      <c r="R45" s="83"/>
      <c r="S45" s="85"/>
    </row>
    <row r="46" spans="1:19" x14ac:dyDescent="0.2">
      <c r="A46" s="807"/>
      <c r="B46" s="837"/>
      <c r="C46" s="841"/>
      <c r="D46" s="77"/>
      <c r="E46" s="298"/>
      <c r="F46" s="298"/>
      <c r="G46" s="298"/>
      <c r="H46" s="298"/>
      <c r="I46" s="146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x14ac:dyDescent="0.2">
      <c r="A47" s="807"/>
      <c r="B47" s="837"/>
      <c r="C47" s="842"/>
      <c r="D47" s="77"/>
      <c r="E47" s="298"/>
      <c r="F47" s="298"/>
      <c r="G47" s="298"/>
      <c r="H47" s="298"/>
      <c r="I47" s="146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x14ac:dyDescent="0.2">
      <c r="A48" s="807"/>
      <c r="B48" s="837"/>
      <c r="C48" s="134" t="s">
        <v>1167</v>
      </c>
      <c r="D48" s="135"/>
      <c r="E48" s="136"/>
      <c r="F48" s="136"/>
      <c r="G48" s="136"/>
      <c r="H48" s="136"/>
      <c r="I48" s="149"/>
      <c r="J48" s="376"/>
      <c r="K48" s="30"/>
      <c r="L48" s="377"/>
      <c r="M48" s="378"/>
      <c r="N48" s="376"/>
      <c r="O48" s="379"/>
      <c r="P48" s="30"/>
      <c r="Q48" s="30"/>
      <c r="R48" s="30"/>
      <c r="S48" s="377"/>
    </row>
    <row r="49" spans="1:19" ht="13.5" thickBot="1" x14ac:dyDescent="0.25">
      <c r="A49" s="808"/>
      <c r="B49" s="838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10"/>
      <c r="O49" s="115"/>
      <c r="P49" s="112"/>
      <c r="Q49" s="112"/>
      <c r="R49" s="116"/>
      <c r="S49" s="113"/>
    </row>
    <row r="50" spans="1:19" ht="12.75" customHeight="1" x14ac:dyDescent="0.2">
      <c r="A50" s="831" t="s">
        <v>1091</v>
      </c>
      <c r="B50" s="836" t="s">
        <v>1092</v>
      </c>
      <c r="C50" s="833" t="s">
        <v>1051</v>
      </c>
      <c r="D50" s="94"/>
      <c r="E50" s="95"/>
      <c r="F50" s="95"/>
      <c r="G50" s="95"/>
      <c r="H50" s="95"/>
      <c r="I50" s="145"/>
      <c r="J50" s="309"/>
      <c r="K50" s="96"/>
      <c r="L50" s="98"/>
      <c r="M50" s="103"/>
      <c r="N50" s="309"/>
      <c r="O50" s="99"/>
      <c r="P50" s="96"/>
      <c r="Q50" s="96"/>
      <c r="R50" s="97"/>
      <c r="S50" s="98"/>
    </row>
    <row r="51" spans="1:19" ht="12.6" customHeight="1" x14ac:dyDescent="0.2">
      <c r="A51" s="807"/>
      <c r="B51" s="837"/>
      <c r="C51" s="834"/>
      <c r="D51" s="77"/>
      <c r="E51" s="298"/>
      <c r="F51" s="298"/>
      <c r="G51" s="298"/>
      <c r="H51" s="298"/>
      <c r="I51" s="146"/>
      <c r="J51" s="301"/>
      <c r="K51" s="83"/>
      <c r="L51" s="85"/>
      <c r="M51" s="164"/>
      <c r="N51" s="301"/>
      <c r="O51" s="305"/>
      <c r="P51" s="83"/>
      <c r="Q51" s="83"/>
      <c r="R51" s="83"/>
      <c r="S51" s="85"/>
    </row>
    <row r="52" spans="1:19" ht="12.6" customHeight="1" x14ac:dyDescent="0.2">
      <c r="A52" s="807"/>
      <c r="B52" s="837"/>
      <c r="C52" s="835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2.6" customHeight="1" x14ac:dyDescent="0.2">
      <c r="A53" s="807"/>
      <c r="B53" s="837"/>
      <c r="C53" s="839" t="s">
        <v>1163</v>
      </c>
      <c r="D53" s="118"/>
      <c r="E53" s="119"/>
      <c r="F53" s="119"/>
      <c r="G53" s="119"/>
      <c r="H53" s="119"/>
      <c r="I53" s="147"/>
      <c r="J53" s="366"/>
      <c r="K53" s="367"/>
      <c r="L53" s="368"/>
      <c r="M53" s="369"/>
      <c r="N53" s="366"/>
      <c r="O53" s="370"/>
      <c r="P53" s="367"/>
      <c r="Q53" s="367"/>
      <c r="R53" s="367"/>
      <c r="S53" s="368"/>
    </row>
    <row r="54" spans="1:19" ht="12.6" customHeight="1" x14ac:dyDescent="0.2">
      <c r="A54" s="807"/>
      <c r="B54" s="837"/>
      <c r="C54" s="834"/>
      <c r="D54" s="77"/>
      <c r="E54" s="298"/>
      <c r="F54" s="298"/>
      <c r="G54" s="298"/>
      <c r="H54" s="298"/>
      <c r="I54" s="146"/>
      <c r="J54" s="301"/>
      <c r="K54" s="83"/>
      <c r="L54" s="85"/>
      <c r="M54" s="164"/>
      <c r="N54" s="301"/>
      <c r="O54" s="305"/>
      <c r="P54" s="83"/>
      <c r="Q54" s="83"/>
      <c r="R54" s="83"/>
      <c r="S54" s="85"/>
    </row>
    <row r="55" spans="1:19" ht="12.6" customHeight="1" x14ac:dyDescent="0.2">
      <c r="A55" s="807"/>
      <c r="B55" s="837"/>
      <c r="C55" s="835"/>
      <c r="D55" s="125"/>
      <c r="E55" s="126"/>
      <c r="F55" s="126"/>
      <c r="G55" s="126"/>
      <c r="H55" s="126"/>
      <c r="I55" s="148"/>
      <c r="J55" s="371"/>
      <c r="K55" s="372"/>
      <c r="L55" s="373"/>
      <c r="M55" s="374"/>
      <c r="N55" s="371"/>
      <c r="O55" s="375"/>
      <c r="P55" s="372"/>
      <c r="Q55" s="372"/>
      <c r="R55" s="372"/>
      <c r="S55" s="373"/>
    </row>
    <row r="56" spans="1:19" ht="12.6" customHeight="1" x14ac:dyDescent="0.2">
      <c r="A56" s="807"/>
      <c r="B56" s="837"/>
      <c r="C56" s="840" t="s">
        <v>1164</v>
      </c>
      <c r="D56" s="77"/>
      <c r="E56" s="298"/>
      <c r="F56" s="298"/>
      <c r="G56" s="298"/>
      <c r="H56" s="298"/>
      <c r="I56" s="146"/>
      <c r="J56" s="301"/>
      <c r="K56" s="83"/>
      <c r="L56" s="85"/>
      <c r="M56" s="164"/>
      <c r="N56" s="301"/>
      <c r="O56" s="305"/>
      <c r="P56" s="83"/>
      <c r="Q56" s="83"/>
      <c r="R56" s="83"/>
      <c r="S56" s="85"/>
    </row>
    <row r="57" spans="1:19" ht="12.6" customHeight="1" x14ac:dyDescent="0.2">
      <c r="A57" s="807"/>
      <c r="B57" s="837"/>
      <c r="C57" s="841"/>
      <c r="D57" s="77"/>
      <c r="E57" s="298"/>
      <c r="F57" s="298"/>
      <c r="G57" s="298"/>
      <c r="H57" s="298"/>
      <c r="I57" s="146"/>
      <c r="J57" s="301"/>
      <c r="K57" s="83"/>
      <c r="L57" s="85"/>
      <c r="M57" s="164"/>
      <c r="N57" s="301"/>
      <c r="O57" s="305"/>
      <c r="P57" s="83"/>
      <c r="Q57" s="83"/>
      <c r="R57" s="83"/>
      <c r="S57" s="85"/>
    </row>
    <row r="58" spans="1:19" ht="12.6" customHeight="1" x14ac:dyDescent="0.2">
      <c r="A58" s="807"/>
      <c r="B58" s="837"/>
      <c r="C58" s="842"/>
      <c r="D58" s="77"/>
      <c r="E58" s="298"/>
      <c r="F58" s="298"/>
      <c r="G58" s="298"/>
      <c r="H58" s="298"/>
      <c r="I58" s="146"/>
      <c r="J58" s="301"/>
      <c r="K58" s="83"/>
      <c r="L58" s="85"/>
      <c r="M58" s="164"/>
      <c r="N58" s="301"/>
      <c r="O58" s="305"/>
      <c r="P58" s="83"/>
      <c r="Q58" s="83"/>
      <c r="R58" s="83"/>
      <c r="S58" s="85"/>
    </row>
    <row r="59" spans="1:19" ht="12.6" customHeight="1" x14ac:dyDescent="0.2">
      <c r="A59" s="807"/>
      <c r="B59" s="837"/>
      <c r="C59" s="134" t="s">
        <v>1167</v>
      </c>
      <c r="D59" s="135"/>
      <c r="E59" s="136"/>
      <c r="F59" s="136"/>
      <c r="G59" s="136"/>
      <c r="H59" s="136"/>
      <c r="I59" s="149"/>
      <c r="J59" s="376"/>
      <c r="K59" s="30"/>
      <c r="L59" s="377"/>
      <c r="M59" s="378"/>
      <c r="N59" s="376"/>
      <c r="O59" s="379"/>
      <c r="P59" s="30"/>
      <c r="Q59" s="30"/>
      <c r="R59" s="30"/>
      <c r="S59" s="377"/>
    </row>
    <row r="60" spans="1:19" ht="12.95" customHeight="1" x14ac:dyDescent="0.2">
      <c r="A60" s="807"/>
      <c r="B60" s="837"/>
      <c r="C60" s="304" t="s">
        <v>1396</v>
      </c>
      <c r="D60" s="525">
        <v>5205.1685003277962</v>
      </c>
      <c r="E60" s="526">
        <v>304.28736100134103</v>
      </c>
      <c r="F60" s="526">
        <v>470.07056031088393</v>
      </c>
      <c r="G60" s="526">
        <v>388.01110423664841</v>
      </c>
      <c r="H60" s="526">
        <v>7250.0047349367778</v>
      </c>
      <c r="I60" s="527">
        <v>74.102594065540202</v>
      </c>
      <c r="J60" s="238" t="s">
        <v>1397</v>
      </c>
      <c r="K60" s="422">
        <v>10754629593.520027</v>
      </c>
      <c r="L60" s="85"/>
      <c r="M60" s="164"/>
      <c r="N60" s="301"/>
      <c r="O60" s="305"/>
      <c r="P60" s="83"/>
      <c r="Q60" s="83"/>
      <c r="R60" s="83"/>
      <c r="S60" s="85"/>
    </row>
    <row r="61" spans="1:19" x14ac:dyDescent="0.2">
      <c r="A61" s="807"/>
      <c r="B61" s="837"/>
      <c r="C61" s="170" t="s">
        <v>1398</v>
      </c>
      <c r="D61" s="525">
        <v>3099.651941180472</v>
      </c>
      <c r="E61" s="526">
        <v>136.3877119970729</v>
      </c>
      <c r="F61" s="526">
        <v>198.85540538806174</v>
      </c>
      <c r="G61" s="526">
        <v>150.851107499585</v>
      </c>
      <c r="H61" s="526">
        <v>1089.5383495998215</v>
      </c>
      <c r="I61" s="527">
        <v>133.21191859372814</v>
      </c>
      <c r="J61" s="238" t="s">
        <v>1397</v>
      </c>
      <c r="K61" s="422">
        <v>4477388583.3279791</v>
      </c>
      <c r="L61" s="85"/>
      <c r="M61" s="164"/>
      <c r="N61" s="301"/>
      <c r="O61" s="305"/>
      <c r="P61" s="83"/>
      <c r="Q61" s="83"/>
      <c r="R61" s="83"/>
      <c r="S61" s="85"/>
    </row>
    <row r="62" spans="1:19" ht="13.5" thickBot="1" x14ac:dyDescent="0.25">
      <c r="A62" s="808"/>
      <c r="B62" s="838"/>
      <c r="C62" s="104" t="s">
        <v>1399</v>
      </c>
      <c r="D62" s="528">
        <v>3706.5003240669148</v>
      </c>
      <c r="E62" s="529">
        <v>142.18873117611045</v>
      </c>
      <c r="F62" s="529">
        <v>169.99426877950566</v>
      </c>
      <c r="G62" s="529">
        <v>154.37973594949963</v>
      </c>
      <c r="H62" s="529">
        <v>842.93450783259118</v>
      </c>
      <c r="I62" s="530">
        <v>177.47911337175216</v>
      </c>
      <c r="J62" s="239" t="s">
        <v>1397</v>
      </c>
      <c r="K62" s="240">
        <v>3117640569.1519899</v>
      </c>
      <c r="L62" s="113"/>
      <c r="M62" s="114"/>
      <c r="N62" s="310"/>
      <c r="O62" s="115"/>
      <c r="P62" s="112"/>
      <c r="Q62" s="112"/>
      <c r="R62" s="116"/>
      <c r="S62" s="113"/>
    </row>
    <row r="63" spans="1:19" ht="12.75" customHeight="1" x14ac:dyDescent="0.2">
      <c r="A63" s="831" t="s">
        <v>1093</v>
      </c>
      <c r="B63" s="836" t="s">
        <v>1094</v>
      </c>
      <c r="C63" s="833" t="s">
        <v>1051</v>
      </c>
      <c r="D63" s="531"/>
      <c r="E63" s="532"/>
      <c r="F63" s="532"/>
      <c r="G63" s="532"/>
      <c r="H63" s="532"/>
      <c r="I63" s="533"/>
      <c r="J63" s="309"/>
      <c r="K63" s="96"/>
      <c r="L63" s="98"/>
      <c r="M63" s="103"/>
      <c r="N63" s="309"/>
      <c r="O63" s="99"/>
      <c r="P63" s="96"/>
      <c r="Q63" s="96"/>
      <c r="R63" s="97"/>
      <c r="S63" s="98"/>
    </row>
    <row r="64" spans="1:19" ht="12.6" customHeight="1" x14ac:dyDescent="0.2">
      <c r="A64" s="807"/>
      <c r="B64" s="837"/>
      <c r="C64" s="834"/>
      <c r="D64" s="534"/>
      <c r="E64" s="535"/>
      <c r="F64" s="535"/>
      <c r="G64" s="535"/>
      <c r="H64" s="535"/>
      <c r="I64" s="536"/>
      <c r="J64" s="301"/>
      <c r="K64" s="83"/>
      <c r="L64" s="85"/>
      <c r="M64" s="164"/>
      <c r="N64" s="301"/>
      <c r="O64" s="305"/>
      <c r="P64" s="83"/>
      <c r="Q64" s="83"/>
      <c r="R64" s="83"/>
      <c r="S64" s="85"/>
    </row>
    <row r="65" spans="1:19" ht="12.6" customHeight="1" x14ac:dyDescent="0.2">
      <c r="A65" s="807"/>
      <c r="B65" s="837"/>
      <c r="C65" s="835"/>
      <c r="D65" s="537"/>
      <c r="E65" s="538"/>
      <c r="F65" s="538"/>
      <c r="G65" s="538"/>
      <c r="H65" s="538"/>
      <c r="I65" s="539"/>
      <c r="J65" s="371"/>
      <c r="K65" s="372"/>
      <c r="L65" s="373"/>
      <c r="M65" s="374"/>
      <c r="N65" s="371"/>
      <c r="O65" s="375"/>
      <c r="P65" s="372"/>
      <c r="Q65" s="372"/>
      <c r="R65" s="372"/>
      <c r="S65" s="373"/>
    </row>
    <row r="66" spans="1:19" ht="12.6" customHeight="1" x14ac:dyDescent="0.2">
      <c r="A66" s="807"/>
      <c r="B66" s="837"/>
      <c r="C66" s="839" t="s">
        <v>1163</v>
      </c>
      <c r="D66" s="540"/>
      <c r="E66" s="541"/>
      <c r="F66" s="541"/>
      <c r="G66" s="541"/>
      <c r="H66" s="541"/>
      <c r="I66" s="542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2.6" customHeight="1" x14ac:dyDescent="0.2">
      <c r="A67" s="807"/>
      <c r="B67" s="837"/>
      <c r="C67" s="834"/>
      <c r="D67" s="534"/>
      <c r="E67" s="535"/>
      <c r="F67" s="535"/>
      <c r="G67" s="535"/>
      <c r="H67" s="535"/>
      <c r="I67" s="536"/>
      <c r="J67" s="301"/>
      <c r="K67" s="83"/>
      <c r="L67" s="85"/>
      <c r="M67" s="164"/>
      <c r="N67" s="301"/>
      <c r="O67" s="305"/>
      <c r="P67" s="83"/>
      <c r="Q67" s="83"/>
      <c r="R67" s="83"/>
      <c r="S67" s="85"/>
    </row>
    <row r="68" spans="1:19" ht="12.6" customHeight="1" x14ac:dyDescent="0.2">
      <c r="A68" s="807"/>
      <c r="B68" s="837"/>
      <c r="C68" s="835"/>
      <c r="D68" s="537"/>
      <c r="E68" s="538"/>
      <c r="F68" s="538"/>
      <c r="G68" s="538"/>
      <c r="H68" s="538"/>
      <c r="I68" s="539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2.6" customHeight="1" x14ac:dyDescent="0.2">
      <c r="A69" s="807"/>
      <c r="B69" s="837"/>
      <c r="C69" s="840" t="s">
        <v>1164</v>
      </c>
      <c r="D69" s="534"/>
      <c r="E69" s="535"/>
      <c r="F69" s="535"/>
      <c r="G69" s="535"/>
      <c r="H69" s="535"/>
      <c r="I69" s="536"/>
      <c r="J69" s="301"/>
      <c r="K69" s="83"/>
      <c r="L69" s="85"/>
      <c r="M69" s="164"/>
      <c r="N69" s="301"/>
      <c r="O69" s="305"/>
      <c r="P69" s="83"/>
      <c r="Q69" s="83"/>
      <c r="R69" s="83"/>
      <c r="S69" s="85"/>
    </row>
    <row r="70" spans="1:19" ht="12.6" customHeight="1" x14ac:dyDescent="0.2">
      <c r="A70" s="807"/>
      <c r="B70" s="837"/>
      <c r="C70" s="841"/>
      <c r="D70" s="534"/>
      <c r="E70" s="535"/>
      <c r="F70" s="535"/>
      <c r="G70" s="535"/>
      <c r="H70" s="535"/>
      <c r="I70" s="536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2.6" customHeight="1" x14ac:dyDescent="0.2">
      <c r="A71" s="807"/>
      <c r="B71" s="837"/>
      <c r="C71" s="842"/>
      <c r="D71" s="534"/>
      <c r="E71" s="535"/>
      <c r="F71" s="535"/>
      <c r="G71" s="535"/>
      <c r="H71" s="535"/>
      <c r="I71" s="536"/>
      <c r="J71" s="301"/>
      <c r="K71" s="83"/>
      <c r="L71" s="85"/>
      <c r="M71" s="164"/>
      <c r="N71" s="301"/>
      <c r="O71" s="305"/>
      <c r="P71" s="83"/>
      <c r="Q71" s="83"/>
      <c r="R71" s="83"/>
      <c r="S71" s="85"/>
    </row>
    <row r="72" spans="1:19" ht="12.6" customHeight="1" x14ac:dyDescent="0.2">
      <c r="A72" s="807"/>
      <c r="B72" s="837"/>
      <c r="C72" s="134" t="s">
        <v>1167</v>
      </c>
      <c r="D72" s="543"/>
      <c r="E72" s="544"/>
      <c r="F72" s="544"/>
      <c r="G72" s="544"/>
      <c r="H72" s="544"/>
      <c r="I72" s="545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2.95" customHeight="1" x14ac:dyDescent="0.2">
      <c r="A73" s="807"/>
      <c r="B73" s="837"/>
      <c r="C73" s="304" t="s">
        <v>1396</v>
      </c>
      <c r="D73" s="525">
        <v>2611.945294952196</v>
      </c>
      <c r="E73" s="526">
        <v>72.72688287988008</v>
      </c>
      <c r="F73" s="526">
        <v>318.87735158592153</v>
      </c>
      <c r="G73" s="526">
        <v>275.89690157641968</v>
      </c>
      <c r="H73" s="526">
        <v>391.53970712154296</v>
      </c>
      <c r="I73" s="527">
        <v>6.7260294246360672</v>
      </c>
      <c r="J73" s="238" t="s">
        <v>1397</v>
      </c>
      <c r="K73" s="422">
        <v>2305346905.5999999</v>
      </c>
      <c r="L73" s="85"/>
      <c r="M73" s="164"/>
      <c r="N73" s="301"/>
      <c r="O73" s="305"/>
      <c r="P73" s="83"/>
      <c r="Q73" s="83"/>
      <c r="R73" s="83"/>
      <c r="S73" s="85"/>
    </row>
    <row r="74" spans="1:19" x14ac:dyDescent="0.2">
      <c r="A74" s="807"/>
      <c r="B74" s="837"/>
      <c r="C74" s="170" t="s">
        <v>1398</v>
      </c>
      <c r="D74" s="525">
        <v>375.75336989803043</v>
      </c>
      <c r="E74" s="526">
        <v>10.14016422344368</v>
      </c>
      <c r="F74" s="526">
        <v>39.985815273649372</v>
      </c>
      <c r="G74" s="526">
        <v>34.357386006708474</v>
      </c>
      <c r="H74" s="526">
        <v>32.124676662364884</v>
      </c>
      <c r="I74" s="527">
        <v>2.1803881602037727</v>
      </c>
      <c r="J74" s="238" t="s">
        <v>1397</v>
      </c>
      <c r="K74" s="422">
        <v>432252544.80000001</v>
      </c>
      <c r="L74" s="85"/>
      <c r="M74" s="164"/>
      <c r="N74" s="301"/>
      <c r="O74" s="305"/>
      <c r="P74" s="83"/>
      <c r="Q74" s="83"/>
      <c r="R74" s="83"/>
      <c r="S74" s="85"/>
    </row>
    <row r="75" spans="1:19" ht="13.5" thickBot="1" x14ac:dyDescent="0.25">
      <c r="A75" s="808"/>
      <c r="B75" s="838"/>
      <c r="C75" s="104" t="s">
        <v>1399</v>
      </c>
      <c r="D75" s="528">
        <v>144.82008361312555</v>
      </c>
      <c r="E75" s="529">
        <v>3.8114726435771531</v>
      </c>
      <c r="F75" s="529">
        <v>15.82795449068899</v>
      </c>
      <c r="G75" s="529">
        <v>14.982892357398548</v>
      </c>
      <c r="H75" s="529">
        <v>12.924926926799643</v>
      </c>
      <c r="I75" s="530">
        <v>1.0864320564553769</v>
      </c>
      <c r="J75" s="241" t="s">
        <v>1397</v>
      </c>
      <c r="K75" s="242">
        <v>144084181.59999999</v>
      </c>
      <c r="L75" s="113"/>
      <c r="M75" s="114"/>
      <c r="N75" s="310"/>
      <c r="O75" s="115"/>
      <c r="P75" s="112"/>
      <c r="Q75" s="112"/>
      <c r="R75" s="116"/>
      <c r="S75" s="113"/>
    </row>
    <row r="76" spans="1:19" ht="12.75" customHeight="1" x14ac:dyDescent="0.2">
      <c r="A76" s="831" t="s">
        <v>1095</v>
      </c>
      <c r="B76" s="836" t="s">
        <v>1400</v>
      </c>
      <c r="C76" s="833" t="s">
        <v>1051</v>
      </c>
      <c r="D76" s="531"/>
      <c r="E76" s="532"/>
      <c r="F76" s="532"/>
      <c r="G76" s="532"/>
      <c r="H76" s="532"/>
      <c r="I76" s="533"/>
      <c r="J76" s="309"/>
      <c r="K76" s="96"/>
      <c r="L76" s="98"/>
      <c r="M76" s="103"/>
      <c r="N76" s="309"/>
      <c r="O76" s="99"/>
      <c r="P76" s="96"/>
      <c r="Q76" s="96"/>
      <c r="R76" s="97"/>
      <c r="S76" s="98"/>
    </row>
    <row r="77" spans="1:19" ht="12.6" customHeight="1" x14ac:dyDescent="0.2">
      <c r="A77" s="807"/>
      <c r="B77" s="837"/>
      <c r="C77" s="834"/>
      <c r="D77" s="534"/>
      <c r="E77" s="535"/>
      <c r="F77" s="535"/>
      <c r="G77" s="535"/>
      <c r="H77" s="535"/>
      <c r="I77" s="536"/>
      <c r="J77" s="301"/>
      <c r="K77" s="83"/>
      <c r="L77" s="85"/>
      <c r="M77" s="164"/>
      <c r="N77" s="301"/>
      <c r="O77" s="305"/>
      <c r="P77" s="83"/>
      <c r="Q77" s="83"/>
      <c r="R77" s="83"/>
      <c r="S77" s="85"/>
    </row>
    <row r="78" spans="1:19" ht="12.6" customHeight="1" x14ac:dyDescent="0.2">
      <c r="A78" s="807"/>
      <c r="B78" s="837"/>
      <c r="C78" s="835"/>
      <c r="D78" s="537"/>
      <c r="E78" s="538"/>
      <c r="F78" s="538"/>
      <c r="G78" s="538"/>
      <c r="H78" s="538"/>
      <c r="I78" s="539"/>
      <c r="J78" s="371"/>
      <c r="K78" s="372"/>
      <c r="L78" s="373"/>
      <c r="M78" s="374"/>
      <c r="N78" s="371"/>
      <c r="O78" s="375"/>
      <c r="P78" s="372"/>
      <c r="Q78" s="372"/>
      <c r="R78" s="372"/>
      <c r="S78" s="373"/>
    </row>
    <row r="79" spans="1:19" ht="12.6" customHeight="1" x14ac:dyDescent="0.2">
      <c r="A79" s="807"/>
      <c r="B79" s="837"/>
      <c r="C79" s="839" t="s">
        <v>1163</v>
      </c>
      <c r="D79" s="540"/>
      <c r="E79" s="541"/>
      <c r="F79" s="541"/>
      <c r="G79" s="541"/>
      <c r="H79" s="541"/>
      <c r="I79" s="542"/>
      <c r="J79" s="366"/>
      <c r="K79" s="367"/>
      <c r="L79" s="368"/>
      <c r="M79" s="369"/>
      <c r="N79" s="366"/>
      <c r="O79" s="370"/>
      <c r="P79" s="367"/>
      <c r="Q79" s="367"/>
      <c r="R79" s="367"/>
      <c r="S79" s="368"/>
    </row>
    <row r="80" spans="1:19" ht="12.6" customHeight="1" x14ac:dyDescent="0.2">
      <c r="A80" s="807"/>
      <c r="B80" s="837"/>
      <c r="C80" s="834"/>
      <c r="D80" s="534"/>
      <c r="E80" s="535"/>
      <c r="F80" s="535"/>
      <c r="G80" s="535"/>
      <c r="H80" s="535"/>
      <c r="I80" s="536"/>
      <c r="J80" s="301"/>
      <c r="K80" s="83"/>
      <c r="L80" s="85"/>
      <c r="M80" s="164"/>
      <c r="N80" s="301"/>
      <c r="O80" s="305"/>
      <c r="P80" s="83"/>
      <c r="Q80" s="83"/>
      <c r="R80" s="83"/>
      <c r="S80" s="85"/>
    </row>
    <row r="81" spans="1:19" ht="12.6" customHeight="1" x14ac:dyDescent="0.2">
      <c r="A81" s="807"/>
      <c r="B81" s="837"/>
      <c r="C81" s="835"/>
      <c r="D81" s="537"/>
      <c r="E81" s="538"/>
      <c r="F81" s="538"/>
      <c r="G81" s="538"/>
      <c r="H81" s="538"/>
      <c r="I81" s="539"/>
      <c r="J81" s="371"/>
      <c r="K81" s="372"/>
      <c r="L81" s="373"/>
      <c r="M81" s="374"/>
      <c r="N81" s="371"/>
      <c r="O81" s="375"/>
      <c r="P81" s="372"/>
      <c r="Q81" s="372"/>
      <c r="R81" s="372"/>
      <c r="S81" s="373"/>
    </row>
    <row r="82" spans="1:19" ht="12.6" customHeight="1" x14ac:dyDescent="0.2">
      <c r="A82" s="807"/>
      <c r="B82" s="837"/>
      <c r="C82" s="840" t="s">
        <v>1164</v>
      </c>
      <c r="D82" s="534"/>
      <c r="E82" s="535"/>
      <c r="F82" s="535"/>
      <c r="G82" s="535"/>
      <c r="H82" s="535"/>
      <c r="I82" s="536"/>
      <c r="J82" s="301"/>
      <c r="K82" s="83"/>
      <c r="L82" s="85"/>
      <c r="M82" s="164"/>
      <c r="N82" s="301"/>
      <c r="O82" s="305"/>
      <c r="P82" s="83"/>
      <c r="Q82" s="83"/>
      <c r="R82" s="83"/>
      <c r="S82" s="85"/>
    </row>
    <row r="83" spans="1:19" ht="12.6" customHeight="1" x14ac:dyDescent="0.2">
      <c r="A83" s="807"/>
      <c r="B83" s="837"/>
      <c r="C83" s="841"/>
      <c r="D83" s="534"/>
      <c r="E83" s="535"/>
      <c r="F83" s="535"/>
      <c r="G83" s="535"/>
      <c r="H83" s="535"/>
      <c r="I83" s="536"/>
      <c r="J83" s="301"/>
      <c r="K83" s="83"/>
      <c r="L83" s="85"/>
      <c r="M83" s="164"/>
      <c r="N83" s="301"/>
      <c r="O83" s="305"/>
      <c r="P83" s="83"/>
      <c r="Q83" s="83"/>
      <c r="R83" s="83"/>
      <c r="S83" s="85"/>
    </row>
    <row r="84" spans="1:19" ht="12.6" customHeight="1" x14ac:dyDescent="0.2">
      <c r="A84" s="807"/>
      <c r="B84" s="837"/>
      <c r="C84" s="842"/>
      <c r="D84" s="534"/>
      <c r="E84" s="535"/>
      <c r="F84" s="535"/>
      <c r="G84" s="535"/>
      <c r="H84" s="535"/>
      <c r="I84" s="536"/>
      <c r="J84" s="301"/>
      <c r="K84" s="83"/>
      <c r="L84" s="85"/>
      <c r="M84" s="164"/>
      <c r="N84" s="301"/>
      <c r="O84" s="305"/>
      <c r="P84" s="83"/>
      <c r="Q84" s="83"/>
      <c r="R84" s="83"/>
      <c r="S84" s="85"/>
    </row>
    <row r="85" spans="1:19" ht="12.6" customHeight="1" x14ac:dyDescent="0.2">
      <c r="A85" s="807"/>
      <c r="B85" s="837"/>
      <c r="C85" s="134" t="s">
        <v>1167</v>
      </c>
      <c r="D85" s="543"/>
      <c r="E85" s="544"/>
      <c r="F85" s="544"/>
      <c r="G85" s="544"/>
      <c r="H85" s="544"/>
      <c r="I85" s="545"/>
      <c r="J85" s="376"/>
      <c r="K85" s="30"/>
      <c r="L85" s="377"/>
      <c r="M85" s="378"/>
      <c r="N85" s="376"/>
      <c r="O85" s="379"/>
      <c r="P85" s="30"/>
      <c r="Q85" s="30"/>
      <c r="R85" s="30"/>
      <c r="S85" s="377"/>
    </row>
    <row r="86" spans="1:19" ht="12.95" customHeight="1" x14ac:dyDescent="0.2">
      <c r="A86" s="807"/>
      <c r="B86" s="837"/>
      <c r="C86" s="304" t="s">
        <v>1396</v>
      </c>
      <c r="D86" s="525">
        <v>7024.0918951316835</v>
      </c>
      <c r="E86" s="526">
        <v>61.747856870148453</v>
      </c>
      <c r="F86" s="526">
        <v>276.44507371373379</v>
      </c>
      <c r="G86" s="526">
        <v>239.84373631376505</v>
      </c>
      <c r="H86" s="526">
        <v>490.42084561852903</v>
      </c>
      <c r="I86" s="527">
        <v>3.5433108059999996</v>
      </c>
      <c r="J86" s="238" t="s">
        <v>1397</v>
      </c>
      <c r="K86" s="422">
        <v>742255570.5</v>
      </c>
      <c r="L86" s="85"/>
      <c r="M86" s="164"/>
      <c r="N86" s="301"/>
      <c r="O86" s="305"/>
      <c r="P86" s="83"/>
      <c r="Q86" s="83"/>
      <c r="R86" s="83"/>
      <c r="S86" s="85"/>
    </row>
    <row r="87" spans="1:19" x14ac:dyDescent="0.2">
      <c r="A87" s="807"/>
      <c r="B87" s="837"/>
      <c r="C87" s="170" t="s">
        <v>1398</v>
      </c>
      <c r="D87" s="525">
        <v>5564.9455519951307</v>
      </c>
      <c r="E87" s="526">
        <v>49.918693351971186</v>
      </c>
      <c r="F87" s="526">
        <v>205.97329268013868</v>
      </c>
      <c r="G87" s="526">
        <v>169.66192147554108</v>
      </c>
      <c r="H87" s="526">
        <v>281.46695051821922</v>
      </c>
      <c r="I87" s="527">
        <v>3.980171571500001</v>
      </c>
      <c r="J87" s="238" t="s">
        <v>1397</v>
      </c>
      <c r="K87" s="422">
        <v>837248134</v>
      </c>
      <c r="L87" s="85"/>
      <c r="M87" s="164"/>
      <c r="N87" s="301"/>
      <c r="O87" s="305"/>
      <c r="P87" s="83"/>
      <c r="Q87" s="83"/>
      <c r="R87" s="83"/>
      <c r="S87" s="85"/>
    </row>
    <row r="88" spans="1:19" ht="13.5" thickBot="1" x14ac:dyDescent="0.25">
      <c r="A88" s="808"/>
      <c r="B88" s="838"/>
      <c r="C88" s="104" t="s">
        <v>1399</v>
      </c>
      <c r="D88" s="528">
        <v>2921.8566973098827</v>
      </c>
      <c r="E88" s="529">
        <v>27.091680274637238</v>
      </c>
      <c r="F88" s="529">
        <v>87.496397220561263</v>
      </c>
      <c r="G88" s="529">
        <v>78.148496843341192</v>
      </c>
      <c r="H88" s="529">
        <v>104.82862464748375</v>
      </c>
      <c r="I88" s="530">
        <v>2.4275003325000002</v>
      </c>
      <c r="J88" s="239" t="s">
        <v>1397</v>
      </c>
      <c r="K88" s="240">
        <v>513616630.5</v>
      </c>
      <c r="L88" s="113"/>
      <c r="M88" s="114"/>
      <c r="N88" s="310"/>
      <c r="O88" s="115"/>
      <c r="P88" s="112"/>
      <c r="Q88" s="112"/>
      <c r="R88" s="116"/>
      <c r="S88" s="113"/>
    </row>
    <row r="89" spans="1:19" ht="12.75" customHeight="1" x14ac:dyDescent="0.2">
      <c r="A89" s="831" t="s">
        <v>1095</v>
      </c>
      <c r="B89" s="836" t="s">
        <v>1401</v>
      </c>
      <c r="C89" s="833" t="s">
        <v>1051</v>
      </c>
      <c r="D89" s="531"/>
      <c r="E89" s="532"/>
      <c r="F89" s="532"/>
      <c r="G89" s="532"/>
      <c r="H89" s="532"/>
      <c r="I89" s="533"/>
      <c r="J89" s="309"/>
      <c r="K89" s="96"/>
      <c r="L89" s="98"/>
      <c r="M89" s="103"/>
      <c r="N89" s="309"/>
      <c r="O89" s="99"/>
      <c r="P89" s="96"/>
      <c r="Q89" s="96"/>
      <c r="R89" s="97"/>
      <c r="S89" s="98"/>
    </row>
    <row r="90" spans="1:19" ht="12.6" customHeight="1" x14ac:dyDescent="0.2">
      <c r="A90" s="807"/>
      <c r="B90" s="837"/>
      <c r="C90" s="834"/>
      <c r="D90" s="534"/>
      <c r="E90" s="535"/>
      <c r="F90" s="535"/>
      <c r="G90" s="535"/>
      <c r="H90" s="535"/>
      <c r="I90" s="536"/>
      <c r="J90" s="301"/>
      <c r="K90" s="83"/>
      <c r="L90" s="85"/>
      <c r="M90" s="164"/>
      <c r="N90" s="301"/>
      <c r="O90" s="305"/>
      <c r="P90" s="83"/>
      <c r="Q90" s="83"/>
      <c r="R90" s="83"/>
      <c r="S90" s="85"/>
    </row>
    <row r="91" spans="1:19" ht="12.6" customHeight="1" x14ac:dyDescent="0.2">
      <c r="A91" s="807"/>
      <c r="B91" s="837"/>
      <c r="C91" s="835"/>
      <c r="D91" s="537"/>
      <c r="E91" s="538"/>
      <c r="F91" s="538"/>
      <c r="G91" s="538"/>
      <c r="H91" s="538"/>
      <c r="I91" s="539"/>
      <c r="J91" s="371"/>
      <c r="K91" s="372"/>
      <c r="L91" s="373"/>
      <c r="M91" s="374"/>
      <c r="N91" s="371"/>
      <c r="O91" s="375"/>
      <c r="P91" s="372"/>
      <c r="Q91" s="372"/>
      <c r="R91" s="372"/>
      <c r="S91" s="373"/>
    </row>
    <row r="92" spans="1:19" ht="12.6" customHeight="1" x14ac:dyDescent="0.2">
      <c r="A92" s="807"/>
      <c r="B92" s="837"/>
      <c r="C92" s="839" t="s">
        <v>1163</v>
      </c>
      <c r="D92" s="540"/>
      <c r="E92" s="541"/>
      <c r="F92" s="541"/>
      <c r="G92" s="541"/>
      <c r="H92" s="541"/>
      <c r="I92" s="542"/>
      <c r="J92" s="366"/>
      <c r="K92" s="367"/>
      <c r="L92" s="368"/>
      <c r="M92" s="369"/>
      <c r="N92" s="366"/>
      <c r="O92" s="370"/>
      <c r="P92" s="367"/>
      <c r="Q92" s="367"/>
      <c r="R92" s="367"/>
      <c r="S92" s="368"/>
    </row>
    <row r="93" spans="1:19" ht="12.6" customHeight="1" x14ac:dyDescent="0.2">
      <c r="A93" s="807"/>
      <c r="B93" s="837"/>
      <c r="C93" s="834"/>
      <c r="D93" s="534"/>
      <c r="E93" s="535"/>
      <c r="F93" s="535"/>
      <c r="G93" s="535"/>
      <c r="H93" s="535"/>
      <c r="I93" s="536"/>
      <c r="J93" s="301"/>
      <c r="K93" s="83"/>
      <c r="L93" s="85"/>
      <c r="M93" s="164"/>
      <c r="N93" s="301"/>
      <c r="O93" s="305"/>
      <c r="P93" s="83"/>
      <c r="Q93" s="83"/>
      <c r="R93" s="83"/>
      <c r="S93" s="85"/>
    </row>
    <row r="94" spans="1:19" ht="12.6" customHeight="1" x14ac:dyDescent="0.2">
      <c r="A94" s="807"/>
      <c r="B94" s="837"/>
      <c r="C94" s="835"/>
      <c r="D94" s="537"/>
      <c r="E94" s="538"/>
      <c r="F94" s="538"/>
      <c r="G94" s="538"/>
      <c r="H94" s="538"/>
      <c r="I94" s="539"/>
      <c r="J94" s="371"/>
      <c r="K94" s="372"/>
      <c r="L94" s="373"/>
      <c r="M94" s="374"/>
      <c r="N94" s="371"/>
      <c r="O94" s="375"/>
      <c r="P94" s="372"/>
      <c r="Q94" s="372"/>
      <c r="R94" s="372"/>
      <c r="S94" s="373"/>
    </row>
    <row r="95" spans="1:19" ht="12.6" customHeight="1" x14ac:dyDescent="0.2">
      <c r="A95" s="807"/>
      <c r="B95" s="837"/>
      <c r="C95" s="840" t="s">
        <v>1164</v>
      </c>
      <c r="D95" s="534"/>
      <c r="E95" s="535"/>
      <c r="F95" s="535"/>
      <c r="G95" s="535"/>
      <c r="H95" s="535"/>
      <c r="I95" s="53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2.6" customHeight="1" x14ac:dyDescent="0.2">
      <c r="A96" s="807"/>
      <c r="B96" s="837"/>
      <c r="C96" s="841"/>
      <c r="D96" s="534"/>
      <c r="E96" s="535"/>
      <c r="F96" s="535"/>
      <c r="G96" s="535"/>
      <c r="H96" s="535"/>
      <c r="I96" s="536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2.6" customHeight="1" x14ac:dyDescent="0.2">
      <c r="A97" s="807"/>
      <c r="B97" s="837"/>
      <c r="C97" s="842"/>
      <c r="D97" s="534"/>
      <c r="E97" s="535"/>
      <c r="F97" s="535"/>
      <c r="G97" s="535"/>
      <c r="H97" s="535"/>
      <c r="I97" s="536"/>
      <c r="J97" s="301"/>
      <c r="K97" s="83"/>
      <c r="L97" s="85"/>
      <c r="M97" s="164"/>
      <c r="N97" s="301"/>
      <c r="O97" s="305"/>
      <c r="P97" s="83"/>
      <c r="Q97" s="83"/>
      <c r="R97" s="83"/>
      <c r="S97" s="85"/>
    </row>
    <row r="98" spans="1:19" ht="12.6" customHeight="1" x14ac:dyDescent="0.2">
      <c r="A98" s="807"/>
      <c r="B98" s="837"/>
      <c r="C98" s="134" t="s">
        <v>1167</v>
      </c>
      <c r="D98" s="543"/>
      <c r="E98" s="544"/>
      <c r="F98" s="544"/>
      <c r="G98" s="544"/>
      <c r="H98" s="544"/>
      <c r="I98" s="545"/>
      <c r="J98" s="376"/>
      <c r="K98" s="30"/>
      <c r="L98" s="377"/>
      <c r="M98" s="378"/>
      <c r="N98" s="376"/>
      <c r="O98" s="379"/>
      <c r="P98" s="30"/>
      <c r="Q98" s="30"/>
      <c r="R98" s="30"/>
      <c r="S98" s="377"/>
    </row>
    <row r="99" spans="1:19" ht="12.95" customHeight="1" x14ac:dyDescent="0.2">
      <c r="A99" s="807"/>
      <c r="B99" s="837"/>
      <c r="C99" s="304" t="s">
        <v>1396</v>
      </c>
      <c r="D99" s="525">
        <v>3106.7362430565413</v>
      </c>
      <c r="E99" s="526">
        <v>26.771814097588297</v>
      </c>
      <c r="F99" s="526">
        <v>96.885889066982202</v>
      </c>
      <c r="G99" s="526">
        <v>83.316737984291393</v>
      </c>
      <c r="H99" s="526">
        <v>130.32658520766736</v>
      </c>
      <c r="I99" s="527">
        <v>1.0365324810000001</v>
      </c>
      <c r="J99" s="238" t="s">
        <v>1397</v>
      </c>
      <c r="K99" s="422">
        <v>330269703</v>
      </c>
      <c r="L99" s="85"/>
      <c r="M99" s="164"/>
      <c r="N99" s="301"/>
      <c r="O99" s="305"/>
      <c r="P99" s="83"/>
      <c r="Q99" s="83"/>
      <c r="R99" s="83"/>
      <c r="S99" s="85"/>
    </row>
    <row r="100" spans="1:19" x14ac:dyDescent="0.2">
      <c r="A100" s="807"/>
      <c r="B100" s="837"/>
      <c r="C100" s="170" t="s">
        <v>1398</v>
      </c>
      <c r="D100" s="525">
        <v>1790.4491829954861</v>
      </c>
      <c r="E100" s="526">
        <v>16.004525871634616</v>
      </c>
      <c r="F100" s="526">
        <v>58.421237952770234</v>
      </c>
      <c r="G100" s="526">
        <v>50.427498335384719</v>
      </c>
      <c r="H100" s="526">
        <v>72.365561331386203</v>
      </c>
      <c r="I100" s="527">
        <v>0.78001407000000023</v>
      </c>
      <c r="J100" s="238" t="s">
        <v>1397</v>
      </c>
      <c r="K100" s="422">
        <v>277783076</v>
      </c>
      <c r="L100" s="85"/>
      <c r="M100" s="164"/>
      <c r="N100" s="301"/>
      <c r="O100" s="305"/>
      <c r="P100" s="83"/>
      <c r="Q100" s="83"/>
      <c r="R100" s="83"/>
      <c r="S100" s="85"/>
    </row>
    <row r="101" spans="1:19" ht="13.5" thickBot="1" x14ac:dyDescent="0.25">
      <c r="A101" s="808"/>
      <c r="B101" s="838"/>
      <c r="C101" s="104" t="s">
        <v>1399</v>
      </c>
      <c r="D101" s="528">
        <v>609.99167759503302</v>
      </c>
      <c r="E101" s="529">
        <v>5.4461176010479493</v>
      </c>
      <c r="F101" s="529">
        <v>15.80525258479341</v>
      </c>
      <c r="G101" s="529">
        <v>14.606076483085989</v>
      </c>
      <c r="H101" s="529">
        <v>19.039746288762235</v>
      </c>
      <c r="I101" s="530">
        <v>0.31200562800000003</v>
      </c>
      <c r="J101" s="239" t="s">
        <v>1397</v>
      </c>
      <c r="K101" s="240">
        <v>109350581</v>
      </c>
      <c r="L101" s="113"/>
      <c r="M101" s="114"/>
      <c r="N101" s="310"/>
      <c r="O101" s="115"/>
      <c r="P101" s="112"/>
      <c r="Q101" s="112"/>
      <c r="R101" s="116"/>
      <c r="S101" s="113"/>
    </row>
    <row r="102" spans="1:19" ht="12.75" customHeight="1" x14ac:dyDescent="0.2">
      <c r="A102" s="831" t="s">
        <v>1096</v>
      </c>
      <c r="B102" s="836" t="s">
        <v>1097</v>
      </c>
      <c r="C102" s="833" t="s">
        <v>1051</v>
      </c>
      <c r="D102" s="531"/>
      <c r="E102" s="532"/>
      <c r="F102" s="532"/>
      <c r="G102" s="532"/>
      <c r="H102" s="532"/>
      <c r="I102" s="533"/>
      <c r="J102" s="309"/>
      <c r="K102" s="96"/>
      <c r="L102" s="98"/>
      <c r="M102" s="103"/>
      <c r="N102" s="309"/>
      <c r="O102" s="99"/>
      <c r="P102" s="96"/>
      <c r="Q102" s="96"/>
      <c r="R102" s="97"/>
      <c r="S102" s="98"/>
    </row>
    <row r="103" spans="1:19" ht="12.6" customHeight="1" x14ac:dyDescent="0.2">
      <c r="A103" s="807"/>
      <c r="B103" s="837"/>
      <c r="C103" s="834"/>
      <c r="D103" s="534"/>
      <c r="E103" s="535"/>
      <c r="F103" s="535"/>
      <c r="G103" s="535"/>
      <c r="H103" s="535"/>
      <c r="I103" s="536"/>
      <c r="J103" s="301"/>
      <c r="K103" s="83"/>
      <c r="L103" s="85"/>
      <c r="M103" s="164"/>
      <c r="N103" s="301"/>
      <c r="O103" s="305"/>
      <c r="P103" s="83"/>
      <c r="Q103" s="83"/>
      <c r="R103" s="83"/>
      <c r="S103" s="85"/>
    </row>
    <row r="104" spans="1:19" ht="12.6" customHeight="1" x14ac:dyDescent="0.2">
      <c r="A104" s="807"/>
      <c r="B104" s="837"/>
      <c r="C104" s="835"/>
      <c r="D104" s="537"/>
      <c r="E104" s="538"/>
      <c r="F104" s="538"/>
      <c r="G104" s="538"/>
      <c r="H104" s="538"/>
      <c r="I104" s="539"/>
      <c r="J104" s="371"/>
      <c r="K104" s="372"/>
      <c r="L104" s="373"/>
      <c r="M104" s="374"/>
      <c r="N104" s="371"/>
      <c r="O104" s="375"/>
      <c r="P104" s="372"/>
      <c r="Q104" s="372"/>
      <c r="R104" s="372"/>
      <c r="S104" s="373"/>
    </row>
    <row r="105" spans="1:19" ht="12.6" customHeight="1" x14ac:dyDescent="0.2">
      <c r="A105" s="807"/>
      <c r="B105" s="837"/>
      <c r="C105" s="839" t="s">
        <v>1163</v>
      </c>
      <c r="D105" s="540"/>
      <c r="E105" s="541"/>
      <c r="F105" s="541"/>
      <c r="G105" s="541"/>
      <c r="H105" s="541"/>
      <c r="I105" s="542"/>
      <c r="J105" s="366"/>
      <c r="K105" s="367"/>
      <c r="L105" s="368"/>
      <c r="M105" s="369"/>
      <c r="N105" s="366"/>
      <c r="O105" s="370"/>
      <c r="P105" s="367"/>
      <c r="Q105" s="367"/>
      <c r="R105" s="367"/>
      <c r="S105" s="368"/>
    </row>
    <row r="106" spans="1:19" ht="12.6" customHeight="1" x14ac:dyDescent="0.2">
      <c r="A106" s="807"/>
      <c r="B106" s="837"/>
      <c r="C106" s="834"/>
      <c r="D106" s="534"/>
      <c r="E106" s="535"/>
      <c r="F106" s="535"/>
      <c r="G106" s="535"/>
      <c r="H106" s="535"/>
      <c r="I106" s="536"/>
      <c r="J106" s="301"/>
      <c r="K106" s="83"/>
      <c r="L106" s="85"/>
      <c r="M106" s="164"/>
      <c r="N106" s="301"/>
      <c r="O106" s="305"/>
      <c r="P106" s="83"/>
      <c r="Q106" s="83"/>
      <c r="R106" s="83"/>
      <c r="S106" s="85"/>
    </row>
    <row r="107" spans="1:19" ht="12.6" customHeight="1" x14ac:dyDescent="0.2">
      <c r="A107" s="807"/>
      <c r="B107" s="837"/>
      <c r="C107" s="835"/>
      <c r="D107" s="537"/>
      <c r="E107" s="538"/>
      <c r="F107" s="538"/>
      <c r="G107" s="538"/>
      <c r="H107" s="538"/>
      <c r="I107" s="539"/>
      <c r="J107" s="371"/>
      <c r="K107" s="372"/>
      <c r="L107" s="373"/>
      <c r="M107" s="374"/>
      <c r="N107" s="371"/>
      <c r="O107" s="375"/>
      <c r="P107" s="372"/>
      <c r="Q107" s="372"/>
      <c r="R107" s="372"/>
      <c r="S107" s="373"/>
    </row>
    <row r="108" spans="1:19" ht="12.6" customHeight="1" x14ac:dyDescent="0.2">
      <c r="A108" s="807"/>
      <c r="B108" s="837"/>
      <c r="C108" s="840" t="s">
        <v>1164</v>
      </c>
      <c r="D108" s="534"/>
      <c r="E108" s="535"/>
      <c r="F108" s="535"/>
      <c r="G108" s="535"/>
      <c r="H108" s="535"/>
      <c r="I108" s="536"/>
      <c r="J108" s="301"/>
      <c r="K108" s="83"/>
      <c r="L108" s="85"/>
      <c r="M108" s="164"/>
      <c r="N108" s="301"/>
      <c r="O108" s="305"/>
      <c r="P108" s="83"/>
      <c r="Q108" s="83"/>
      <c r="R108" s="83"/>
      <c r="S108" s="85"/>
    </row>
    <row r="109" spans="1:19" ht="12.6" customHeight="1" x14ac:dyDescent="0.2">
      <c r="A109" s="807"/>
      <c r="B109" s="837"/>
      <c r="C109" s="841"/>
      <c r="D109" s="534"/>
      <c r="E109" s="535"/>
      <c r="F109" s="535"/>
      <c r="G109" s="535"/>
      <c r="H109" s="535"/>
      <c r="I109" s="536"/>
      <c r="J109" s="301"/>
      <c r="K109" s="83"/>
      <c r="L109" s="85"/>
      <c r="M109" s="164"/>
      <c r="N109" s="301"/>
      <c r="O109" s="305"/>
      <c r="P109" s="83"/>
      <c r="Q109" s="83"/>
      <c r="R109" s="83"/>
      <c r="S109" s="85"/>
    </row>
    <row r="110" spans="1:19" ht="12.6" customHeight="1" x14ac:dyDescent="0.2">
      <c r="A110" s="807"/>
      <c r="B110" s="837"/>
      <c r="C110" s="842"/>
      <c r="D110" s="534"/>
      <c r="E110" s="535"/>
      <c r="F110" s="535"/>
      <c r="G110" s="535"/>
      <c r="H110" s="535"/>
      <c r="I110" s="536"/>
      <c r="J110" s="301"/>
      <c r="K110" s="83"/>
      <c r="L110" s="85"/>
      <c r="M110" s="164"/>
      <c r="N110" s="301"/>
      <c r="O110" s="305"/>
      <c r="P110" s="83"/>
      <c r="Q110" s="83"/>
      <c r="R110" s="83"/>
      <c r="S110" s="85"/>
    </row>
    <row r="111" spans="1:19" ht="12.6" customHeight="1" x14ac:dyDescent="0.2">
      <c r="A111" s="807"/>
      <c r="B111" s="837"/>
      <c r="C111" s="134" t="s">
        <v>1167</v>
      </c>
      <c r="D111" s="543"/>
      <c r="E111" s="544"/>
      <c r="F111" s="544"/>
      <c r="G111" s="544"/>
      <c r="H111" s="544"/>
      <c r="I111" s="545"/>
      <c r="J111" s="376"/>
      <c r="K111" s="30"/>
      <c r="L111" s="377"/>
      <c r="M111" s="378"/>
      <c r="N111" s="376"/>
      <c r="O111" s="379"/>
      <c r="P111" s="30"/>
      <c r="Q111" s="30"/>
      <c r="R111" s="30"/>
      <c r="S111" s="377"/>
    </row>
    <row r="112" spans="1:19" ht="12.95" customHeight="1" x14ac:dyDescent="0.2">
      <c r="A112" s="807"/>
      <c r="B112" s="837"/>
      <c r="C112" s="304" t="s">
        <v>1396</v>
      </c>
      <c r="D112" s="525">
        <v>26.016265985105928</v>
      </c>
      <c r="E112" s="526">
        <v>5.0174704851132237</v>
      </c>
      <c r="F112" s="526">
        <v>7.834891384502999</v>
      </c>
      <c r="G112" s="526">
        <v>7.0323637028920185</v>
      </c>
      <c r="H112" s="526">
        <v>465.18435628793725</v>
      </c>
      <c r="I112" s="527">
        <v>0.28808831999999995</v>
      </c>
      <c r="J112" s="238" t="s">
        <v>1397</v>
      </c>
      <c r="K112" s="422">
        <v>155784065.5</v>
      </c>
      <c r="L112" s="85"/>
      <c r="M112" s="164"/>
      <c r="N112" s="301"/>
      <c r="O112" s="305"/>
      <c r="P112" s="83"/>
      <c r="Q112" s="83"/>
      <c r="R112" s="83"/>
      <c r="S112" s="85"/>
    </row>
    <row r="113" spans="1:19" x14ac:dyDescent="0.2">
      <c r="A113" s="807"/>
      <c r="B113" s="837"/>
      <c r="C113" s="170" t="s">
        <v>1398</v>
      </c>
      <c r="D113" s="525">
        <v>12.761131944738919</v>
      </c>
      <c r="E113" s="526">
        <v>2.1220148475401128</v>
      </c>
      <c r="F113" s="526">
        <v>2.2801033800246575</v>
      </c>
      <c r="G113" s="526">
        <v>2.0348419557638326</v>
      </c>
      <c r="H113" s="526">
        <v>103.16749108494076</v>
      </c>
      <c r="I113" s="527">
        <v>0.1227543675</v>
      </c>
      <c r="J113" s="238" t="s">
        <v>1397</v>
      </c>
      <c r="K113" s="422">
        <v>60466801.5</v>
      </c>
      <c r="L113" s="85"/>
      <c r="M113" s="164"/>
      <c r="N113" s="301"/>
      <c r="O113" s="305"/>
      <c r="P113" s="83"/>
      <c r="Q113" s="83"/>
      <c r="R113" s="83"/>
      <c r="S113" s="85"/>
    </row>
    <row r="114" spans="1:19" ht="13.5" thickBot="1" x14ac:dyDescent="0.25">
      <c r="A114" s="808"/>
      <c r="B114" s="838"/>
      <c r="C114" s="104" t="s">
        <v>1399</v>
      </c>
      <c r="D114" s="528">
        <v>21.297803028863488</v>
      </c>
      <c r="E114" s="529">
        <v>2.495691529490351</v>
      </c>
      <c r="F114" s="529">
        <v>1.3034928763349851</v>
      </c>
      <c r="G114" s="529">
        <v>1.2149358369475796</v>
      </c>
      <c r="H114" s="529">
        <v>67.876277276899486</v>
      </c>
      <c r="I114" s="530">
        <v>0.1086789625</v>
      </c>
      <c r="J114" s="239" t="s">
        <v>1397</v>
      </c>
      <c r="K114" s="240">
        <v>50997143</v>
      </c>
      <c r="L114" s="113"/>
      <c r="M114" s="114"/>
      <c r="N114" s="310"/>
      <c r="O114" s="115"/>
      <c r="P114" s="112"/>
      <c r="Q114" s="112"/>
      <c r="R114" s="116"/>
      <c r="S114" s="113"/>
    </row>
    <row r="115" spans="1:19" ht="12.75" customHeight="1" x14ac:dyDescent="0.2">
      <c r="A115" s="831" t="s">
        <v>1098</v>
      </c>
      <c r="B115" s="836" t="s">
        <v>1099</v>
      </c>
      <c r="C115" s="833" t="s">
        <v>1051</v>
      </c>
      <c r="D115" s="531"/>
      <c r="E115" s="532"/>
      <c r="F115" s="532"/>
      <c r="G115" s="532"/>
      <c r="H115" s="532"/>
      <c r="I115" s="533"/>
      <c r="J115" s="309"/>
      <c r="K115" s="96"/>
      <c r="L115" s="98"/>
      <c r="M115" s="103"/>
      <c r="N115" s="309"/>
      <c r="O115" s="99"/>
      <c r="P115" s="96"/>
      <c r="Q115" s="96"/>
      <c r="R115" s="97"/>
      <c r="S115" s="98"/>
    </row>
    <row r="116" spans="1:19" ht="12.6" customHeight="1" x14ac:dyDescent="0.2">
      <c r="A116" s="807"/>
      <c r="B116" s="837"/>
      <c r="C116" s="834"/>
      <c r="D116" s="534"/>
      <c r="E116" s="535"/>
      <c r="F116" s="535"/>
      <c r="G116" s="535"/>
      <c r="H116" s="535"/>
      <c r="I116" s="536"/>
      <c r="J116" s="301"/>
      <c r="K116" s="83"/>
      <c r="L116" s="85"/>
      <c r="M116" s="164"/>
      <c r="N116" s="301"/>
      <c r="O116" s="305"/>
      <c r="P116" s="83"/>
      <c r="Q116" s="83"/>
      <c r="R116" s="83"/>
      <c r="S116" s="85"/>
    </row>
    <row r="117" spans="1:19" ht="12.6" customHeight="1" x14ac:dyDescent="0.2">
      <c r="A117" s="807"/>
      <c r="B117" s="837"/>
      <c r="C117" s="835"/>
      <c r="D117" s="537"/>
      <c r="E117" s="538"/>
      <c r="F117" s="538"/>
      <c r="G117" s="538"/>
      <c r="H117" s="538"/>
      <c r="I117" s="539"/>
      <c r="J117" s="371"/>
      <c r="K117" s="372"/>
      <c r="L117" s="373"/>
      <c r="M117" s="374"/>
      <c r="N117" s="371"/>
      <c r="O117" s="375"/>
      <c r="P117" s="372"/>
      <c r="Q117" s="372"/>
      <c r="R117" s="372"/>
      <c r="S117" s="373"/>
    </row>
    <row r="118" spans="1:19" ht="12.6" customHeight="1" x14ac:dyDescent="0.2">
      <c r="A118" s="807"/>
      <c r="B118" s="837"/>
      <c r="C118" s="839" t="s">
        <v>1163</v>
      </c>
      <c r="D118" s="540"/>
      <c r="E118" s="541"/>
      <c r="F118" s="541"/>
      <c r="G118" s="541"/>
      <c r="H118" s="541"/>
      <c r="I118" s="542"/>
      <c r="J118" s="366"/>
      <c r="K118" s="367"/>
      <c r="L118" s="368"/>
      <c r="M118" s="369"/>
      <c r="N118" s="366"/>
      <c r="O118" s="370"/>
      <c r="P118" s="367"/>
      <c r="Q118" s="367"/>
      <c r="R118" s="367"/>
      <c r="S118" s="368"/>
    </row>
    <row r="119" spans="1:19" ht="12.6" customHeight="1" x14ac:dyDescent="0.2">
      <c r="A119" s="807"/>
      <c r="B119" s="837"/>
      <c r="C119" s="834"/>
      <c r="D119" s="534"/>
      <c r="E119" s="535"/>
      <c r="F119" s="535"/>
      <c r="G119" s="535"/>
      <c r="H119" s="535"/>
      <c r="I119" s="536"/>
      <c r="J119" s="301"/>
      <c r="K119" s="83"/>
      <c r="L119" s="85"/>
      <c r="M119" s="164"/>
      <c r="N119" s="301"/>
      <c r="O119" s="305"/>
      <c r="P119" s="83"/>
      <c r="Q119" s="83"/>
      <c r="R119" s="83"/>
      <c r="S119" s="85"/>
    </row>
    <row r="120" spans="1:19" ht="12.6" customHeight="1" x14ac:dyDescent="0.2">
      <c r="A120" s="807"/>
      <c r="B120" s="837"/>
      <c r="C120" s="835"/>
      <c r="D120" s="537"/>
      <c r="E120" s="538"/>
      <c r="F120" s="538"/>
      <c r="G120" s="538"/>
      <c r="H120" s="538"/>
      <c r="I120" s="539"/>
      <c r="J120" s="371"/>
      <c r="K120" s="372"/>
      <c r="L120" s="373"/>
      <c r="M120" s="374"/>
      <c r="N120" s="371"/>
      <c r="O120" s="375"/>
      <c r="P120" s="372"/>
      <c r="Q120" s="372"/>
      <c r="R120" s="372"/>
      <c r="S120" s="373"/>
    </row>
    <row r="121" spans="1:19" ht="12.6" customHeight="1" x14ac:dyDescent="0.2">
      <c r="A121" s="807"/>
      <c r="B121" s="837"/>
      <c r="C121" s="840" t="s">
        <v>1164</v>
      </c>
      <c r="D121" s="534"/>
      <c r="E121" s="535"/>
      <c r="F121" s="535"/>
      <c r="G121" s="535"/>
      <c r="H121" s="535"/>
      <c r="I121" s="536"/>
      <c r="J121" s="301"/>
      <c r="K121" s="83"/>
      <c r="L121" s="85"/>
      <c r="M121" s="164"/>
      <c r="N121" s="301"/>
      <c r="O121" s="305"/>
      <c r="P121" s="83"/>
      <c r="Q121" s="83"/>
      <c r="R121" s="83"/>
      <c r="S121" s="85"/>
    </row>
    <row r="122" spans="1:19" ht="12.6" customHeight="1" x14ac:dyDescent="0.2">
      <c r="A122" s="807"/>
      <c r="B122" s="837"/>
      <c r="C122" s="841"/>
      <c r="D122" s="534"/>
      <c r="E122" s="535"/>
      <c r="F122" s="535"/>
      <c r="G122" s="535"/>
      <c r="H122" s="535"/>
      <c r="I122" s="536"/>
      <c r="J122" s="301"/>
      <c r="K122" s="83"/>
      <c r="L122" s="85"/>
      <c r="M122" s="164"/>
      <c r="N122" s="301"/>
      <c r="O122" s="305"/>
      <c r="P122" s="83"/>
      <c r="Q122" s="83"/>
      <c r="R122" s="83"/>
      <c r="S122" s="85"/>
    </row>
    <row r="123" spans="1:19" ht="12.6" customHeight="1" x14ac:dyDescent="0.2">
      <c r="A123" s="807"/>
      <c r="B123" s="837"/>
      <c r="C123" s="842"/>
      <c r="D123" s="534"/>
      <c r="E123" s="535"/>
      <c r="F123" s="535"/>
      <c r="G123" s="535"/>
      <c r="H123" s="535"/>
      <c r="I123" s="536"/>
      <c r="J123" s="301"/>
      <c r="K123" s="83"/>
      <c r="L123" s="85"/>
      <c r="M123" s="164"/>
      <c r="N123" s="301"/>
      <c r="O123" s="305"/>
      <c r="P123" s="83"/>
      <c r="Q123" s="83"/>
      <c r="R123" s="83"/>
      <c r="S123" s="85"/>
    </row>
    <row r="124" spans="1:19" ht="12.6" customHeight="1" x14ac:dyDescent="0.2">
      <c r="A124" s="807"/>
      <c r="B124" s="837"/>
      <c r="C124" s="134" t="s">
        <v>1167</v>
      </c>
      <c r="D124" s="543"/>
      <c r="E124" s="544"/>
      <c r="F124" s="544"/>
      <c r="G124" s="544"/>
      <c r="H124" s="544"/>
      <c r="I124" s="545"/>
      <c r="J124" s="376"/>
      <c r="K124" s="30"/>
      <c r="L124" s="377"/>
      <c r="M124" s="378"/>
      <c r="N124" s="376"/>
      <c r="O124" s="379"/>
      <c r="P124" s="30"/>
      <c r="Q124" s="30"/>
      <c r="R124" s="30"/>
      <c r="S124" s="377"/>
    </row>
    <row r="125" spans="1:19" ht="12.95" customHeight="1" x14ac:dyDescent="0.2">
      <c r="A125" s="807"/>
      <c r="B125" s="837"/>
      <c r="C125" s="304" t="s">
        <v>1396</v>
      </c>
      <c r="D125" s="546"/>
      <c r="E125" s="547"/>
      <c r="F125" s="547"/>
      <c r="G125" s="547"/>
      <c r="H125" s="526">
        <v>3390.3356682784433</v>
      </c>
      <c r="I125" s="548"/>
      <c r="J125" s="238" t="s">
        <v>1397</v>
      </c>
      <c r="K125" s="422">
        <v>4130144842.9354992</v>
      </c>
      <c r="L125" s="85"/>
      <c r="M125" s="164"/>
      <c r="N125" s="301"/>
      <c r="O125" s="305"/>
      <c r="P125" s="83"/>
      <c r="Q125" s="83"/>
      <c r="R125" s="83"/>
      <c r="S125" s="85"/>
    </row>
    <row r="126" spans="1:19" x14ac:dyDescent="0.2">
      <c r="A126" s="807"/>
      <c r="B126" s="837"/>
      <c r="C126" s="170" t="s">
        <v>1398</v>
      </c>
      <c r="D126" s="546"/>
      <c r="E126" s="547"/>
      <c r="F126" s="547"/>
      <c r="G126" s="547"/>
      <c r="H126" s="526">
        <v>419.92297505699503</v>
      </c>
      <c r="I126" s="548"/>
      <c r="J126" s="238" t="s">
        <v>1397</v>
      </c>
      <c r="K126" s="422">
        <v>1613396209.6503401</v>
      </c>
      <c r="L126" s="85"/>
      <c r="M126" s="164"/>
      <c r="N126" s="301"/>
      <c r="O126" s="305"/>
      <c r="P126" s="83"/>
      <c r="Q126" s="83"/>
      <c r="R126" s="83"/>
      <c r="S126" s="85"/>
    </row>
    <row r="127" spans="1:19" ht="13.5" thickBot="1" x14ac:dyDescent="0.25">
      <c r="A127" s="808"/>
      <c r="B127" s="838"/>
      <c r="C127" s="104" t="s">
        <v>1399</v>
      </c>
      <c r="D127" s="504"/>
      <c r="E127" s="505"/>
      <c r="F127" s="505"/>
      <c r="G127" s="505"/>
      <c r="H127" s="529">
        <v>419.92297505699503</v>
      </c>
      <c r="I127" s="549"/>
      <c r="J127" s="239" t="s">
        <v>1397</v>
      </c>
      <c r="K127" s="240">
        <v>1082482321.41416</v>
      </c>
      <c r="L127" s="113"/>
      <c r="M127" s="114"/>
      <c r="N127" s="310"/>
      <c r="O127" s="115"/>
      <c r="P127" s="112"/>
      <c r="Q127" s="112"/>
      <c r="R127" s="116"/>
      <c r="S127" s="113"/>
    </row>
    <row r="128" spans="1:19" ht="12.75" customHeight="1" x14ac:dyDescent="0.2">
      <c r="A128" s="831" t="s">
        <v>1100</v>
      </c>
      <c r="B128" s="836" t="s">
        <v>1101</v>
      </c>
      <c r="C128" s="833" t="s">
        <v>1051</v>
      </c>
      <c r="D128" s="531"/>
      <c r="E128" s="532"/>
      <c r="F128" s="532"/>
      <c r="G128" s="532"/>
      <c r="H128" s="532"/>
      <c r="I128" s="533"/>
      <c r="J128" s="309"/>
      <c r="K128" s="96"/>
      <c r="L128" s="98"/>
      <c r="M128" s="103"/>
      <c r="N128" s="309"/>
      <c r="O128" s="99"/>
      <c r="P128" s="96"/>
      <c r="Q128" s="96"/>
      <c r="R128" s="97"/>
      <c r="S128" s="98"/>
    </row>
    <row r="129" spans="1:19" ht="12.6" customHeight="1" x14ac:dyDescent="0.2">
      <c r="A129" s="807"/>
      <c r="B129" s="837"/>
      <c r="C129" s="834"/>
      <c r="D129" s="534"/>
      <c r="E129" s="535"/>
      <c r="F129" s="535"/>
      <c r="G129" s="535"/>
      <c r="H129" s="535"/>
      <c r="I129" s="536"/>
      <c r="J129" s="301"/>
      <c r="K129" s="83"/>
      <c r="L129" s="85"/>
      <c r="M129" s="164"/>
      <c r="N129" s="301"/>
      <c r="O129" s="305"/>
      <c r="P129" s="83"/>
      <c r="Q129" s="83"/>
      <c r="R129" s="83"/>
      <c r="S129" s="85"/>
    </row>
    <row r="130" spans="1:19" ht="12.6" customHeight="1" x14ac:dyDescent="0.2">
      <c r="A130" s="807"/>
      <c r="B130" s="837"/>
      <c r="C130" s="835"/>
      <c r="D130" s="537"/>
      <c r="E130" s="538"/>
      <c r="F130" s="538"/>
      <c r="G130" s="538"/>
      <c r="H130" s="538"/>
      <c r="I130" s="539"/>
      <c r="J130" s="371"/>
      <c r="K130" s="372"/>
      <c r="L130" s="373"/>
      <c r="M130" s="374"/>
      <c r="N130" s="371"/>
      <c r="O130" s="375"/>
      <c r="P130" s="372"/>
      <c r="Q130" s="372"/>
      <c r="R130" s="372"/>
      <c r="S130" s="373"/>
    </row>
    <row r="131" spans="1:19" ht="12.6" customHeight="1" x14ac:dyDescent="0.2">
      <c r="A131" s="807"/>
      <c r="B131" s="837"/>
      <c r="C131" s="839" t="s">
        <v>1163</v>
      </c>
      <c r="D131" s="540"/>
      <c r="E131" s="541"/>
      <c r="F131" s="541"/>
      <c r="G131" s="541"/>
      <c r="H131" s="541"/>
      <c r="I131" s="542"/>
      <c r="J131" s="366"/>
      <c r="K131" s="367"/>
      <c r="L131" s="368"/>
      <c r="M131" s="369"/>
      <c r="N131" s="366"/>
      <c r="O131" s="370"/>
      <c r="P131" s="367"/>
      <c r="Q131" s="367"/>
      <c r="R131" s="367"/>
      <c r="S131" s="368"/>
    </row>
    <row r="132" spans="1:19" ht="12.6" customHeight="1" x14ac:dyDescent="0.2">
      <c r="A132" s="807"/>
      <c r="B132" s="837"/>
      <c r="C132" s="834"/>
      <c r="D132" s="534"/>
      <c r="E132" s="535"/>
      <c r="F132" s="535"/>
      <c r="G132" s="535"/>
      <c r="H132" s="535"/>
      <c r="I132" s="53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ht="12.6" customHeight="1" x14ac:dyDescent="0.2">
      <c r="A133" s="807"/>
      <c r="B133" s="837"/>
      <c r="C133" s="835"/>
      <c r="D133" s="537"/>
      <c r="E133" s="538"/>
      <c r="F133" s="538"/>
      <c r="G133" s="538"/>
      <c r="H133" s="538"/>
      <c r="I133" s="539"/>
      <c r="J133" s="371"/>
      <c r="K133" s="372"/>
      <c r="L133" s="373"/>
      <c r="M133" s="374"/>
      <c r="N133" s="371"/>
      <c r="O133" s="375"/>
      <c r="P133" s="372"/>
      <c r="Q133" s="372"/>
      <c r="R133" s="372"/>
      <c r="S133" s="373"/>
    </row>
    <row r="134" spans="1:19" ht="12.6" customHeight="1" x14ac:dyDescent="0.2">
      <c r="A134" s="807"/>
      <c r="B134" s="837"/>
      <c r="C134" s="840" t="s">
        <v>1164</v>
      </c>
      <c r="D134" s="534"/>
      <c r="E134" s="535"/>
      <c r="F134" s="535"/>
      <c r="G134" s="535"/>
      <c r="H134" s="535"/>
      <c r="I134" s="536"/>
      <c r="J134" s="301"/>
      <c r="K134" s="83"/>
      <c r="L134" s="85"/>
      <c r="M134" s="164"/>
      <c r="N134" s="301"/>
      <c r="O134" s="305"/>
      <c r="P134" s="83"/>
      <c r="Q134" s="83"/>
      <c r="R134" s="83"/>
      <c r="S134" s="85"/>
    </row>
    <row r="135" spans="1:19" ht="12.6" customHeight="1" x14ac:dyDescent="0.2">
      <c r="A135" s="807"/>
      <c r="B135" s="837"/>
      <c r="C135" s="841"/>
      <c r="D135" s="534"/>
      <c r="E135" s="535"/>
      <c r="F135" s="535"/>
      <c r="G135" s="535"/>
      <c r="H135" s="535"/>
      <c r="I135" s="536"/>
      <c r="J135" s="301"/>
      <c r="K135" s="83"/>
      <c r="L135" s="85"/>
      <c r="M135" s="164"/>
      <c r="N135" s="301"/>
      <c r="O135" s="305"/>
      <c r="P135" s="83"/>
      <c r="Q135" s="83"/>
      <c r="R135" s="83"/>
      <c r="S135" s="85"/>
    </row>
    <row r="136" spans="1:19" ht="12.6" customHeight="1" x14ac:dyDescent="0.2">
      <c r="A136" s="807"/>
      <c r="B136" s="837"/>
      <c r="C136" s="842"/>
      <c r="D136" s="534"/>
      <c r="E136" s="535"/>
      <c r="F136" s="535"/>
      <c r="G136" s="535"/>
      <c r="H136" s="535"/>
      <c r="I136" s="536"/>
      <c r="J136" s="301"/>
      <c r="K136" s="83"/>
      <c r="L136" s="85"/>
      <c r="M136" s="164"/>
      <c r="N136" s="301"/>
      <c r="O136" s="305"/>
      <c r="P136" s="83"/>
      <c r="Q136" s="83"/>
      <c r="R136" s="83"/>
      <c r="S136" s="85"/>
    </row>
    <row r="137" spans="1:19" ht="12.6" customHeight="1" x14ac:dyDescent="0.2">
      <c r="A137" s="807"/>
      <c r="B137" s="837"/>
      <c r="C137" s="134" t="s">
        <v>1167</v>
      </c>
      <c r="D137" s="543"/>
      <c r="E137" s="544"/>
      <c r="F137" s="544"/>
      <c r="G137" s="544"/>
      <c r="H137" s="544"/>
      <c r="I137" s="545"/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3.5" thickBot="1" x14ac:dyDescent="0.25">
      <c r="A138" s="808"/>
      <c r="B138" s="838"/>
      <c r="C138" s="104" t="s">
        <v>1052</v>
      </c>
      <c r="D138" s="504"/>
      <c r="E138" s="505"/>
      <c r="F138" s="529">
        <v>552.074008617</v>
      </c>
      <c r="G138" s="529">
        <v>296.3058575535</v>
      </c>
      <c r="H138" s="505"/>
      <c r="I138" s="549"/>
      <c r="J138" s="239" t="s">
        <v>1397</v>
      </c>
      <c r="K138" s="240">
        <v>27390499700</v>
      </c>
      <c r="L138" s="113"/>
      <c r="M138" s="114"/>
      <c r="N138" s="310"/>
      <c r="O138" s="115"/>
      <c r="P138" s="112"/>
      <c r="Q138" s="112"/>
      <c r="R138" s="116"/>
      <c r="S138" s="113"/>
    </row>
    <row r="139" spans="1:19" ht="12.75" customHeight="1" x14ac:dyDescent="0.2">
      <c r="A139" s="831" t="s">
        <v>1102</v>
      </c>
      <c r="B139" s="836" t="s">
        <v>1103</v>
      </c>
      <c r="C139" s="833" t="s">
        <v>1051</v>
      </c>
      <c r="D139" s="94"/>
      <c r="E139" s="95"/>
      <c r="F139" s="95"/>
      <c r="G139" s="95"/>
      <c r="H139" s="95"/>
      <c r="I139" s="145"/>
      <c r="J139" s="309"/>
      <c r="K139" s="96"/>
      <c r="L139" s="98"/>
      <c r="M139" s="103"/>
      <c r="N139" s="309"/>
      <c r="O139" s="99"/>
      <c r="P139" s="96"/>
      <c r="Q139" s="96"/>
      <c r="R139" s="97"/>
      <c r="S139" s="98"/>
    </row>
    <row r="140" spans="1:19" x14ac:dyDescent="0.2">
      <c r="A140" s="807"/>
      <c r="B140" s="837"/>
      <c r="C140" s="834"/>
      <c r="D140" s="77"/>
      <c r="E140" s="298"/>
      <c r="F140" s="298"/>
      <c r="G140" s="298"/>
      <c r="H140" s="298"/>
      <c r="I140" s="146"/>
      <c r="J140" s="301"/>
      <c r="K140" s="83"/>
      <c r="L140" s="85"/>
      <c r="M140" s="164"/>
      <c r="N140" s="301"/>
      <c r="O140" s="305"/>
      <c r="P140" s="83"/>
      <c r="Q140" s="83"/>
      <c r="R140" s="83"/>
      <c r="S140" s="85"/>
    </row>
    <row r="141" spans="1:19" x14ac:dyDescent="0.2">
      <c r="A141" s="807"/>
      <c r="B141" s="837"/>
      <c r="C141" s="835"/>
      <c r="D141" s="125"/>
      <c r="E141" s="126"/>
      <c r="F141" s="126"/>
      <c r="G141" s="126"/>
      <c r="H141" s="126"/>
      <c r="I141" s="148"/>
      <c r="J141" s="371"/>
      <c r="K141" s="372"/>
      <c r="L141" s="373"/>
      <c r="M141" s="374"/>
      <c r="N141" s="371"/>
      <c r="O141" s="375"/>
      <c r="P141" s="372"/>
      <c r="Q141" s="372"/>
      <c r="R141" s="372"/>
      <c r="S141" s="373"/>
    </row>
    <row r="142" spans="1:19" x14ac:dyDescent="0.2">
      <c r="A142" s="807"/>
      <c r="B142" s="837"/>
      <c r="C142" s="839" t="s">
        <v>1163</v>
      </c>
      <c r="D142" s="118"/>
      <c r="E142" s="119"/>
      <c r="F142" s="119"/>
      <c r="G142" s="119"/>
      <c r="H142" s="119"/>
      <c r="I142" s="147"/>
      <c r="J142" s="366"/>
      <c r="K142" s="367"/>
      <c r="L142" s="368"/>
      <c r="M142" s="369"/>
      <c r="N142" s="366"/>
      <c r="O142" s="370"/>
      <c r="P142" s="367"/>
      <c r="Q142" s="367"/>
      <c r="R142" s="367"/>
      <c r="S142" s="368"/>
    </row>
    <row r="143" spans="1:19" x14ac:dyDescent="0.2">
      <c r="A143" s="807"/>
      <c r="B143" s="837"/>
      <c r="C143" s="834"/>
      <c r="D143" s="77"/>
      <c r="E143" s="298"/>
      <c r="F143" s="298"/>
      <c r="G143" s="298"/>
      <c r="H143" s="298"/>
      <c r="I143" s="146"/>
      <c r="J143" s="301"/>
      <c r="K143" s="83"/>
      <c r="L143" s="85"/>
      <c r="M143" s="164"/>
      <c r="N143" s="301"/>
      <c r="O143" s="305"/>
      <c r="P143" s="83"/>
      <c r="Q143" s="83"/>
      <c r="R143" s="83"/>
      <c r="S143" s="85"/>
    </row>
    <row r="144" spans="1:19" x14ac:dyDescent="0.2">
      <c r="A144" s="807"/>
      <c r="B144" s="837"/>
      <c r="C144" s="835"/>
      <c r="D144" s="125"/>
      <c r="E144" s="126"/>
      <c r="F144" s="126"/>
      <c r="G144" s="126"/>
      <c r="H144" s="126"/>
      <c r="I144" s="148"/>
      <c r="J144" s="371"/>
      <c r="K144" s="372"/>
      <c r="L144" s="373"/>
      <c r="M144" s="374"/>
      <c r="N144" s="371"/>
      <c r="O144" s="375"/>
      <c r="P144" s="372"/>
      <c r="Q144" s="372"/>
      <c r="R144" s="372"/>
      <c r="S144" s="373"/>
    </row>
    <row r="145" spans="1:19" x14ac:dyDescent="0.2">
      <c r="A145" s="807"/>
      <c r="B145" s="837"/>
      <c r="C145" s="840" t="s">
        <v>1164</v>
      </c>
      <c r="D145" s="77"/>
      <c r="E145" s="298"/>
      <c r="F145" s="298"/>
      <c r="G145" s="298"/>
      <c r="H145" s="298"/>
      <c r="I145" s="146"/>
      <c r="J145" s="301"/>
      <c r="K145" s="83"/>
      <c r="L145" s="85"/>
      <c r="M145" s="164"/>
      <c r="N145" s="301"/>
      <c r="O145" s="305"/>
      <c r="P145" s="83"/>
      <c r="Q145" s="83"/>
      <c r="R145" s="83"/>
      <c r="S145" s="85"/>
    </row>
    <row r="146" spans="1:19" x14ac:dyDescent="0.2">
      <c r="A146" s="807"/>
      <c r="B146" s="837"/>
      <c r="C146" s="841"/>
      <c r="D146" s="77"/>
      <c r="E146" s="298"/>
      <c r="F146" s="298"/>
      <c r="G146" s="298"/>
      <c r="H146" s="298"/>
      <c r="I146" s="146"/>
      <c r="J146" s="301"/>
      <c r="K146" s="83"/>
      <c r="L146" s="85"/>
      <c r="M146" s="164"/>
      <c r="N146" s="301"/>
      <c r="O146" s="305"/>
      <c r="P146" s="83"/>
      <c r="Q146" s="83"/>
      <c r="R146" s="83"/>
      <c r="S146" s="85"/>
    </row>
    <row r="147" spans="1:19" x14ac:dyDescent="0.2">
      <c r="A147" s="807"/>
      <c r="B147" s="837"/>
      <c r="C147" s="842"/>
      <c r="D147" s="77"/>
      <c r="E147" s="298"/>
      <c r="F147" s="298"/>
      <c r="G147" s="298"/>
      <c r="H147" s="298"/>
      <c r="I147" s="146"/>
      <c r="J147" s="301"/>
      <c r="K147" s="83"/>
      <c r="L147" s="85"/>
      <c r="M147" s="164"/>
      <c r="N147" s="301"/>
      <c r="O147" s="305"/>
      <c r="P147" s="83"/>
      <c r="Q147" s="83"/>
      <c r="R147" s="83"/>
      <c r="S147" s="85"/>
    </row>
    <row r="148" spans="1:19" x14ac:dyDescent="0.2">
      <c r="A148" s="807"/>
      <c r="B148" s="837"/>
      <c r="C148" s="303" t="s">
        <v>1167</v>
      </c>
      <c r="D148" s="135"/>
      <c r="E148" s="136"/>
      <c r="F148" s="136"/>
      <c r="G148" s="136"/>
      <c r="H148" s="136"/>
      <c r="I148" s="149"/>
      <c r="J148" s="376"/>
      <c r="K148" s="30"/>
      <c r="L148" s="377"/>
      <c r="M148" s="378"/>
      <c r="N148" s="376"/>
      <c r="O148" s="379"/>
      <c r="P148" s="30"/>
      <c r="Q148" s="30"/>
      <c r="R148" s="30"/>
      <c r="S148" s="377"/>
    </row>
    <row r="149" spans="1:19" ht="13.5" thickBot="1" x14ac:dyDescent="0.25">
      <c r="A149" s="808"/>
      <c r="B149" s="838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10"/>
      <c r="O149" s="115"/>
      <c r="P149" s="112"/>
      <c r="Q149" s="112"/>
      <c r="R149" s="116"/>
      <c r="S149" s="113"/>
    </row>
    <row r="150" spans="1:19" ht="12.75" customHeight="1" x14ac:dyDescent="0.2">
      <c r="A150" s="831" t="s">
        <v>1104</v>
      </c>
      <c r="B150" s="836" t="s">
        <v>1105</v>
      </c>
      <c r="C150" s="833" t="s">
        <v>1051</v>
      </c>
      <c r="D150" s="94"/>
      <c r="E150" s="95"/>
      <c r="F150" s="95"/>
      <c r="G150" s="95"/>
      <c r="H150" s="95"/>
      <c r="I150" s="145"/>
      <c r="J150" s="309"/>
      <c r="K150" s="96"/>
      <c r="L150" s="98"/>
      <c r="M150" s="103"/>
      <c r="N150" s="309"/>
      <c r="O150" s="99"/>
      <c r="P150" s="96"/>
      <c r="Q150" s="96"/>
      <c r="R150" s="97"/>
      <c r="S150" s="98"/>
    </row>
    <row r="151" spans="1:19" x14ac:dyDescent="0.2">
      <c r="A151" s="807"/>
      <c r="B151" s="837"/>
      <c r="C151" s="834"/>
      <c r="D151" s="77"/>
      <c r="E151" s="298"/>
      <c r="F151" s="298"/>
      <c r="G151" s="298"/>
      <c r="H151" s="298"/>
      <c r="I151" s="146"/>
      <c r="J151" s="301"/>
      <c r="K151" s="83"/>
      <c r="L151" s="85"/>
      <c r="M151" s="164"/>
      <c r="N151" s="301"/>
      <c r="O151" s="305"/>
      <c r="P151" s="83"/>
      <c r="Q151" s="83"/>
      <c r="R151" s="83"/>
      <c r="S151" s="85"/>
    </row>
    <row r="152" spans="1:19" x14ac:dyDescent="0.2">
      <c r="A152" s="807"/>
      <c r="B152" s="837"/>
      <c r="C152" s="835"/>
      <c r="D152" s="125"/>
      <c r="E152" s="126"/>
      <c r="F152" s="126"/>
      <c r="G152" s="126"/>
      <c r="H152" s="126"/>
      <c r="I152" s="148"/>
      <c r="J152" s="371"/>
      <c r="K152" s="372"/>
      <c r="L152" s="373"/>
      <c r="M152" s="374"/>
      <c r="N152" s="371"/>
      <c r="O152" s="375"/>
      <c r="P152" s="372"/>
      <c r="Q152" s="372"/>
      <c r="R152" s="372"/>
      <c r="S152" s="373"/>
    </row>
    <row r="153" spans="1:19" x14ac:dyDescent="0.2">
      <c r="A153" s="807"/>
      <c r="B153" s="837"/>
      <c r="C153" s="839" t="s">
        <v>1163</v>
      </c>
      <c r="D153" s="118"/>
      <c r="E153" s="119"/>
      <c r="F153" s="119"/>
      <c r="G153" s="119"/>
      <c r="H153" s="119"/>
      <c r="I153" s="147"/>
      <c r="J153" s="366"/>
      <c r="K153" s="367"/>
      <c r="L153" s="368"/>
      <c r="M153" s="369"/>
      <c r="N153" s="366"/>
      <c r="O153" s="370"/>
      <c r="P153" s="367"/>
      <c r="Q153" s="367"/>
      <c r="R153" s="367"/>
      <c r="S153" s="368"/>
    </row>
    <row r="154" spans="1:19" x14ac:dyDescent="0.2">
      <c r="A154" s="807"/>
      <c r="B154" s="837"/>
      <c r="C154" s="834"/>
      <c r="D154" s="77"/>
      <c r="E154" s="298"/>
      <c r="F154" s="298"/>
      <c r="G154" s="298"/>
      <c r="H154" s="298"/>
      <c r="I154" s="146"/>
      <c r="J154" s="301"/>
      <c r="K154" s="83"/>
      <c r="L154" s="85"/>
      <c r="M154" s="164"/>
      <c r="N154" s="301"/>
      <c r="O154" s="305"/>
      <c r="P154" s="83"/>
      <c r="Q154" s="83"/>
      <c r="R154" s="83"/>
      <c r="S154" s="85"/>
    </row>
    <row r="155" spans="1:19" x14ac:dyDescent="0.2">
      <c r="A155" s="807"/>
      <c r="B155" s="837"/>
      <c r="C155" s="835"/>
      <c r="D155" s="125"/>
      <c r="E155" s="126"/>
      <c r="F155" s="126"/>
      <c r="G155" s="126"/>
      <c r="H155" s="126"/>
      <c r="I155" s="148"/>
      <c r="J155" s="371"/>
      <c r="K155" s="372"/>
      <c r="L155" s="373"/>
      <c r="M155" s="374"/>
      <c r="N155" s="371"/>
      <c r="O155" s="375"/>
      <c r="P155" s="372"/>
      <c r="Q155" s="372"/>
      <c r="R155" s="372"/>
      <c r="S155" s="373"/>
    </row>
    <row r="156" spans="1:19" x14ac:dyDescent="0.2">
      <c r="A156" s="807"/>
      <c r="B156" s="837"/>
      <c r="C156" s="840" t="s">
        <v>1164</v>
      </c>
      <c r="D156" s="77"/>
      <c r="E156" s="298"/>
      <c r="F156" s="298"/>
      <c r="G156" s="298"/>
      <c r="H156" s="298"/>
      <c r="I156" s="146"/>
      <c r="J156" s="301"/>
      <c r="K156" s="83"/>
      <c r="L156" s="85"/>
      <c r="M156" s="164"/>
      <c r="N156" s="301"/>
      <c r="O156" s="305"/>
      <c r="P156" s="83"/>
      <c r="Q156" s="83"/>
      <c r="R156" s="83"/>
      <c r="S156" s="85"/>
    </row>
    <row r="157" spans="1:19" x14ac:dyDescent="0.2">
      <c r="A157" s="807"/>
      <c r="B157" s="837"/>
      <c r="C157" s="841"/>
      <c r="D157" s="77"/>
      <c r="E157" s="298"/>
      <c r="F157" s="298"/>
      <c r="G157" s="298"/>
      <c r="H157" s="298"/>
      <c r="I157" s="146"/>
      <c r="J157" s="301"/>
      <c r="K157" s="83"/>
      <c r="L157" s="85"/>
      <c r="M157" s="164"/>
      <c r="N157" s="301"/>
      <c r="O157" s="305"/>
      <c r="P157" s="83"/>
      <c r="Q157" s="83"/>
      <c r="R157" s="83"/>
      <c r="S157" s="85"/>
    </row>
    <row r="158" spans="1:19" x14ac:dyDescent="0.2">
      <c r="A158" s="807"/>
      <c r="B158" s="837"/>
      <c r="C158" s="842"/>
      <c r="D158" s="77"/>
      <c r="E158" s="298"/>
      <c r="F158" s="298"/>
      <c r="G158" s="298"/>
      <c r="H158" s="298"/>
      <c r="I158" s="146"/>
      <c r="J158" s="301"/>
      <c r="K158" s="83"/>
      <c r="L158" s="85"/>
      <c r="M158" s="164"/>
      <c r="N158" s="301"/>
      <c r="O158" s="305"/>
      <c r="P158" s="83"/>
      <c r="Q158" s="83"/>
      <c r="R158" s="83"/>
      <c r="S158" s="85"/>
    </row>
    <row r="159" spans="1:19" x14ac:dyDescent="0.2">
      <c r="A159" s="807"/>
      <c r="B159" s="837"/>
      <c r="C159" s="303" t="s">
        <v>1167</v>
      </c>
      <c r="D159" s="135"/>
      <c r="E159" s="136"/>
      <c r="F159" s="136"/>
      <c r="G159" s="136"/>
      <c r="H159" s="136"/>
      <c r="I159" s="149"/>
      <c r="J159" s="376"/>
      <c r="K159" s="30"/>
      <c r="L159" s="377"/>
      <c r="M159" s="378"/>
      <c r="N159" s="376"/>
      <c r="O159" s="379"/>
      <c r="P159" s="30"/>
      <c r="Q159" s="30"/>
      <c r="R159" s="30"/>
      <c r="S159" s="377"/>
    </row>
    <row r="160" spans="1:19" ht="13.5" thickBot="1" x14ac:dyDescent="0.25">
      <c r="A160" s="808"/>
      <c r="B160" s="838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10"/>
      <c r="O160" s="115"/>
      <c r="P160" s="112"/>
      <c r="Q160" s="112"/>
      <c r="R160" s="116"/>
      <c r="S160" s="113"/>
    </row>
    <row r="161" spans="1:19" ht="12.75" customHeight="1" x14ac:dyDescent="0.2">
      <c r="A161" s="831" t="s">
        <v>1106</v>
      </c>
      <c r="B161" s="836" t="s">
        <v>1107</v>
      </c>
      <c r="C161" s="833" t="s">
        <v>1051</v>
      </c>
      <c r="D161" s="94"/>
      <c r="E161" s="95"/>
      <c r="F161" s="95"/>
      <c r="G161" s="95"/>
      <c r="H161" s="95"/>
      <c r="I161" s="145"/>
      <c r="J161" s="309"/>
      <c r="K161" s="96"/>
      <c r="L161" s="98"/>
      <c r="M161" s="103"/>
      <c r="N161" s="309"/>
      <c r="O161" s="99"/>
      <c r="P161" s="96"/>
      <c r="Q161" s="96"/>
      <c r="R161" s="97"/>
      <c r="S161" s="98"/>
    </row>
    <row r="162" spans="1:19" x14ac:dyDescent="0.2">
      <c r="A162" s="807"/>
      <c r="B162" s="837"/>
      <c r="C162" s="834"/>
      <c r="D162" s="77"/>
      <c r="E162" s="298"/>
      <c r="F162" s="298"/>
      <c r="G162" s="298"/>
      <c r="H162" s="298"/>
      <c r="I162" s="146"/>
      <c r="J162" s="301"/>
      <c r="K162" s="83"/>
      <c r="L162" s="85"/>
      <c r="M162" s="164"/>
      <c r="N162" s="301"/>
      <c r="O162" s="305"/>
      <c r="P162" s="83"/>
      <c r="Q162" s="83"/>
      <c r="R162" s="83"/>
      <c r="S162" s="85"/>
    </row>
    <row r="163" spans="1:19" x14ac:dyDescent="0.2">
      <c r="A163" s="807"/>
      <c r="B163" s="837"/>
      <c r="C163" s="835"/>
      <c r="D163" s="125"/>
      <c r="E163" s="126"/>
      <c r="F163" s="126"/>
      <c r="G163" s="126"/>
      <c r="H163" s="126"/>
      <c r="I163" s="148"/>
      <c r="J163" s="371"/>
      <c r="K163" s="372"/>
      <c r="L163" s="373"/>
      <c r="M163" s="374"/>
      <c r="N163" s="371"/>
      <c r="O163" s="375"/>
      <c r="P163" s="372"/>
      <c r="Q163" s="372"/>
      <c r="R163" s="372"/>
      <c r="S163" s="373"/>
    </row>
    <row r="164" spans="1:19" x14ac:dyDescent="0.2">
      <c r="A164" s="807"/>
      <c r="B164" s="837"/>
      <c r="C164" s="839" t="s">
        <v>1163</v>
      </c>
      <c r="D164" s="118"/>
      <c r="E164" s="119"/>
      <c r="F164" s="119"/>
      <c r="G164" s="119"/>
      <c r="H164" s="119"/>
      <c r="I164" s="147"/>
      <c r="J164" s="366"/>
      <c r="K164" s="367"/>
      <c r="L164" s="368"/>
      <c r="M164" s="369"/>
      <c r="N164" s="366"/>
      <c r="O164" s="370"/>
      <c r="P164" s="367"/>
      <c r="Q164" s="367"/>
      <c r="R164" s="367"/>
      <c r="S164" s="368"/>
    </row>
    <row r="165" spans="1:19" x14ac:dyDescent="0.2">
      <c r="A165" s="807"/>
      <c r="B165" s="837"/>
      <c r="C165" s="834"/>
      <c r="D165" s="77"/>
      <c r="E165" s="298"/>
      <c r="F165" s="298"/>
      <c r="G165" s="298"/>
      <c r="H165" s="298"/>
      <c r="I165" s="146"/>
      <c r="J165" s="301"/>
      <c r="K165" s="83"/>
      <c r="L165" s="85"/>
      <c r="M165" s="164"/>
      <c r="N165" s="301"/>
      <c r="O165" s="305"/>
      <c r="P165" s="83"/>
      <c r="Q165" s="83"/>
      <c r="R165" s="83"/>
      <c r="S165" s="85"/>
    </row>
    <row r="166" spans="1:19" x14ac:dyDescent="0.2">
      <c r="A166" s="807"/>
      <c r="B166" s="837"/>
      <c r="C166" s="835"/>
      <c r="D166" s="125"/>
      <c r="E166" s="126"/>
      <c r="F166" s="126"/>
      <c r="G166" s="126"/>
      <c r="H166" s="126"/>
      <c r="I166" s="148"/>
      <c r="J166" s="371"/>
      <c r="K166" s="372"/>
      <c r="L166" s="373"/>
      <c r="M166" s="374"/>
      <c r="N166" s="371"/>
      <c r="O166" s="375"/>
      <c r="P166" s="372"/>
      <c r="Q166" s="372"/>
      <c r="R166" s="372"/>
      <c r="S166" s="373"/>
    </row>
    <row r="167" spans="1:19" x14ac:dyDescent="0.2">
      <c r="A167" s="807"/>
      <c r="B167" s="837"/>
      <c r="C167" s="840" t="s">
        <v>1164</v>
      </c>
      <c r="D167" s="77"/>
      <c r="E167" s="298"/>
      <c r="F167" s="298"/>
      <c r="G167" s="298"/>
      <c r="H167" s="298"/>
      <c r="I167" s="146"/>
      <c r="J167" s="301"/>
      <c r="K167" s="83"/>
      <c r="L167" s="85"/>
      <c r="M167" s="164"/>
      <c r="N167" s="301"/>
      <c r="O167" s="305"/>
      <c r="P167" s="83"/>
      <c r="Q167" s="83"/>
      <c r="R167" s="83"/>
      <c r="S167" s="85"/>
    </row>
    <row r="168" spans="1:19" x14ac:dyDescent="0.2">
      <c r="A168" s="807"/>
      <c r="B168" s="837"/>
      <c r="C168" s="841"/>
      <c r="D168" s="77"/>
      <c r="E168" s="298"/>
      <c r="F168" s="298"/>
      <c r="G168" s="298"/>
      <c r="H168" s="298"/>
      <c r="I168" s="146"/>
      <c r="J168" s="301"/>
      <c r="K168" s="83"/>
      <c r="L168" s="85"/>
      <c r="M168" s="164"/>
      <c r="N168" s="301"/>
      <c r="O168" s="305"/>
      <c r="P168" s="83"/>
      <c r="Q168" s="83"/>
      <c r="R168" s="83"/>
      <c r="S168" s="85"/>
    </row>
    <row r="169" spans="1:19" x14ac:dyDescent="0.2">
      <c r="A169" s="807"/>
      <c r="B169" s="837"/>
      <c r="C169" s="842"/>
      <c r="D169" s="77"/>
      <c r="E169" s="298"/>
      <c r="F169" s="298"/>
      <c r="G169" s="298"/>
      <c r="H169" s="298"/>
      <c r="I169" s="146"/>
      <c r="J169" s="301"/>
      <c r="K169" s="83"/>
      <c r="L169" s="85"/>
      <c r="M169" s="164"/>
      <c r="N169" s="301"/>
      <c r="O169" s="305"/>
      <c r="P169" s="83"/>
      <c r="Q169" s="83"/>
      <c r="R169" s="83"/>
      <c r="S169" s="85"/>
    </row>
    <row r="170" spans="1:19" x14ac:dyDescent="0.2">
      <c r="A170" s="807"/>
      <c r="B170" s="837"/>
      <c r="C170" s="303" t="s">
        <v>1167</v>
      </c>
      <c r="D170" s="135"/>
      <c r="E170" s="136"/>
      <c r="F170" s="136"/>
      <c r="G170" s="136"/>
      <c r="H170" s="136"/>
      <c r="I170" s="149"/>
      <c r="J170" s="376"/>
      <c r="K170" s="30"/>
      <c r="L170" s="377"/>
      <c r="M170" s="378"/>
      <c r="N170" s="376"/>
      <c r="O170" s="379"/>
      <c r="P170" s="30"/>
      <c r="Q170" s="30"/>
      <c r="R170" s="30"/>
      <c r="S170" s="377"/>
    </row>
    <row r="171" spans="1:19" ht="13.5" thickBot="1" x14ac:dyDescent="0.25">
      <c r="A171" s="808"/>
      <c r="B171" s="838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10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06" t="s">
        <v>1108</v>
      </c>
      <c r="B9" s="803" t="s">
        <v>1109</v>
      </c>
      <c r="C9" s="873" t="s">
        <v>1051</v>
      </c>
      <c r="D9" s="76"/>
      <c r="E9" s="296"/>
      <c r="F9" s="296"/>
      <c r="G9" s="296"/>
      <c r="H9" s="296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07"/>
      <c r="B10" s="804"/>
      <c r="C10" s="834"/>
      <c r="D10" s="77"/>
      <c r="E10" s="298"/>
      <c r="F10" s="298"/>
      <c r="G10" s="298"/>
      <c r="H10" s="298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07"/>
      <c r="B11" s="804"/>
      <c r="C11" s="835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07"/>
      <c r="B12" s="804"/>
      <c r="C12" s="839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07"/>
      <c r="B13" s="804"/>
      <c r="C13" s="834"/>
      <c r="D13" s="77"/>
      <c r="E13" s="298"/>
      <c r="F13" s="298"/>
      <c r="G13" s="298"/>
      <c r="H13" s="298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07"/>
      <c r="B14" s="804"/>
      <c r="C14" s="835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07"/>
      <c r="B15" s="804"/>
      <c r="C15" s="840" t="s">
        <v>1164</v>
      </c>
      <c r="D15" s="77"/>
      <c r="E15" s="298"/>
      <c r="F15" s="298"/>
      <c r="G15" s="298"/>
      <c r="H15" s="298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07"/>
      <c r="B16" s="804"/>
      <c r="C16" s="841"/>
      <c r="D16" s="77"/>
      <c r="E16" s="298"/>
      <c r="F16" s="298"/>
      <c r="G16" s="298"/>
      <c r="H16" s="298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07"/>
      <c r="B17" s="804"/>
      <c r="C17" s="842"/>
      <c r="D17" s="77"/>
      <c r="E17" s="298"/>
      <c r="F17" s="298"/>
      <c r="G17" s="298"/>
      <c r="H17" s="298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07"/>
      <c r="B18" s="804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07"/>
      <c r="B19" s="804"/>
      <c r="C19" s="839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301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07"/>
      <c r="B20" s="804"/>
      <c r="C20" s="834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301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07"/>
      <c r="B21" s="804"/>
      <c r="C21" s="834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301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08"/>
      <c r="B22" s="805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302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31" t="s">
        <v>1110</v>
      </c>
      <c r="B23" s="836" t="s">
        <v>1111</v>
      </c>
      <c r="C23" s="833" t="s">
        <v>1051</v>
      </c>
      <c r="D23" s="94"/>
      <c r="E23" s="95"/>
      <c r="F23" s="95"/>
      <c r="G23" s="95"/>
      <c r="H23" s="95"/>
      <c r="I23" s="145"/>
      <c r="J23" s="309"/>
      <c r="K23" s="96"/>
      <c r="L23" s="98"/>
      <c r="M23" s="103"/>
      <c r="N23" s="309"/>
      <c r="O23" s="99"/>
      <c r="P23" s="96"/>
      <c r="Q23" s="96"/>
      <c r="R23" s="97"/>
      <c r="S23" s="98"/>
    </row>
    <row r="24" spans="1:19" x14ac:dyDescent="0.2">
      <c r="A24" s="807"/>
      <c r="B24" s="837"/>
      <c r="C24" s="834"/>
      <c r="D24" s="77"/>
      <c r="E24" s="298"/>
      <c r="F24" s="298"/>
      <c r="G24" s="298"/>
      <c r="H24" s="298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07"/>
      <c r="B25" s="837"/>
      <c r="C25" s="835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07"/>
      <c r="B26" s="837"/>
      <c r="C26" s="839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07"/>
      <c r="B27" s="837"/>
      <c r="C27" s="834"/>
      <c r="D27" s="77"/>
      <c r="E27" s="298"/>
      <c r="F27" s="298"/>
      <c r="G27" s="298"/>
      <c r="H27" s="298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07"/>
      <c r="B28" s="837"/>
      <c r="C28" s="835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07"/>
      <c r="B29" s="837"/>
      <c r="C29" s="840" t="s">
        <v>1164</v>
      </c>
      <c r="D29" s="77"/>
      <c r="E29" s="298"/>
      <c r="F29" s="298"/>
      <c r="G29" s="298"/>
      <c r="H29" s="298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07"/>
      <c r="B30" s="837"/>
      <c r="C30" s="841"/>
      <c r="D30" s="77"/>
      <c r="E30" s="298"/>
      <c r="F30" s="298"/>
      <c r="G30" s="298"/>
      <c r="H30" s="298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07"/>
      <c r="B31" s="837"/>
      <c r="C31" s="842"/>
      <c r="D31" s="77"/>
      <c r="E31" s="298"/>
      <c r="F31" s="298"/>
      <c r="G31" s="298"/>
      <c r="H31" s="298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07"/>
      <c r="B32" s="837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07"/>
      <c r="B33" s="837"/>
      <c r="C33" s="839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301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07"/>
      <c r="B34" s="837"/>
      <c r="C34" s="834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301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07"/>
      <c r="B35" s="837"/>
      <c r="C35" s="834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301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07"/>
      <c r="B36" s="837"/>
      <c r="C36" s="834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301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08"/>
      <c r="B37" s="838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302" t="s">
        <v>1071</v>
      </c>
      <c r="K37" s="133">
        <v>44352694</v>
      </c>
      <c r="L37" s="87" t="s">
        <v>1077</v>
      </c>
      <c r="M37" s="114"/>
      <c r="N37" s="310"/>
      <c r="O37" s="115"/>
      <c r="P37" s="112"/>
      <c r="Q37" s="112"/>
      <c r="R37" s="116"/>
      <c r="S37" s="113"/>
    </row>
    <row r="38" spans="1:19" ht="12.75" customHeight="1" x14ac:dyDescent="0.2">
      <c r="A38" s="831" t="s">
        <v>1112</v>
      </c>
      <c r="B38" s="836" t="s">
        <v>1113</v>
      </c>
      <c r="C38" s="833" t="s">
        <v>1051</v>
      </c>
      <c r="D38" s="94"/>
      <c r="E38" s="95"/>
      <c r="F38" s="95"/>
      <c r="G38" s="95"/>
      <c r="H38" s="95"/>
      <c r="I38" s="145"/>
      <c r="J38" s="309"/>
      <c r="K38" s="96"/>
      <c r="L38" s="98"/>
      <c r="M38" s="103"/>
      <c r="N38" s="309"/>
      <c r="O38" s="99"/>
      <c r="P38" s="96"/>
      <c r="Q38" s="96"/>
      <c r="R38" s="97"/>
      <c r="S38" s="98"/>
    </row>
    <row r="39" spans="1:19" x14ac:dyDescent="0.2">
      <c r="A39" s="807"/>
      <c r="B39" s="837"/>
      <c r="C39" s="834"/>
      <c r="D39" s="77"/>
      <c r="E39" s="298"/>
      <c r="F39" s="298"/>
      <c r="G39" s="298"/>
      <c r="H39" s="298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07"/>
      <c r="B40" s="837"/>
      <c r="C40" s="835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07"/>
      <c r="B41" s="837"/>
      <c r="C41" s="839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07"/>
      <c r="B42" s="837"/>
      <c r="C42" s="834"/>
      <c r="D42" s="77"/>
      <c r="E42" s="298"/>
      <c r="F42" s="298"/>
      <c r="G42" s="298"/>
      <c r="H42" s="298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07"/>
      <c r="B43" s="837"/>
      <c r="C43" s="835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07"/>
      <c r="B44" s="837"/>
      <c r="C44" s="840" t="s">
        <v>1164</v>
      </c>
      <c r="D44" s="77"/>
      <c r="E44" s="298"/>
      <c r="F44" s="298"/>
      <c r="G44" s="298"/>
      <c r="H44" s="298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07"/>
      <c r="B45" s="837"/>
      <c r="C45" s="841"/>
      <c r="D45" s="77"/>
      <c r="E45" s="298"/>
      <c r="F45" s="298"/>
      <c r="G45" s="298"/>
      <c r="H45" s="298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07"/>
      <c r="B46" s="837"/>
      <c r="C46" s="842"/>
      <c r="D46" s="77"/>
      <c r="E46" s="298"/>
      <c r="F46" s="298"/>
      <c r="G46" s="298"/>
      <c r="H46" s="298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07"/>
      <c r="B47" s="837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07"/>
      <c r="B48" s="837"/>
      <c r="C48" s="839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301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07"/>
      <c r="B49" s="837"/>
      <c r="C49" s="834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301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07"/>
      <c r="B50" s="837"/>
      <c r="C50" s="834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301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08"/>
      <c r="B51" s="838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302" t="s">
        <v>1071</v>
      </c>
      <c r="K51" s="133">
        <v>939233.00000000012</v>
      </c>
      <c r="L51" s="87" t="s">
        <v>1077</v>
      </c>
      <c r="M51" s="114"/>
      <c r="N51" s="310"/>
      <c r="O51" s="115"/>
      <c r="P51" s="112"/>
      <c r="Q51" s="112"/>
      <c r="R51" s="116"/>
      <c r="S51" s="113"/>
    </row>
    <row r="52" spans="1:19" ht="12.75" customHeight="1" x14ac:dyDescent="0.2">
      <c r="A52" s="831" t="s">
        <v>1114</v>
      </c>
      <c r="B52" s="836" t="s">
        <v>1115</v>
      </c>
      <c r="C52" s="833" t="s">
        <v>1051</v>
      </c>
      <c r="D52" s="94"/>
      <c r="E52" s="95"/>
      <c r="F52" s="95"/>
      <c r="G52" s="95"/>
      <c r="H52" s="95"/>
      <c r="I52" s="145"/>
      <c r="J52" s="309"/>
      <c r="K52" s="96"/>
      <c r="L52" s="98"/>
      <c r="M52" s="103"/>
      <c r="N52" s="309"/>
      <c r="O52" s="99"/>
      <c r="P52" s="96"/>
      <c r="Q52" s="96"/>
      <c r="R52" s="97"/>
      <c r="S52" s="98"/>
    </row>
    <row r="53" spans="1:19" x14ac:dyDescent="0.2">
      <c r="A53" s="807"/>
      <c r="B53" s="837"/>
      <c r="C53" s="834"/>
      <c r="D53" s="77"/>
      <c r="E53" s="298"/>
      <c r="F53" s="298"/>
      <c r="G53" s="298"/>
      <c r="H53" s="298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07"/>
      <c r="B54" s="837"/>
      <c r="C54" s="835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07"/>
      <c r="B55" s="837"/>
      <c r="C55" s="839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07"/>
      <c r="B56" s="837"/>
      <c r="C56" s="834"/>
      <c r="D56" s="77"/>
      <c r="E56" s="298"/>
      <c r="F56" s="298"/>
      <c r="G56" s="298"/>
      <c r="H56" s="298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07"/>
      <c r="B57" s="837"/>
      <c r="C57" s="835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07"/>
      <c r="B58" s="837"/>
      <c r="C58" s="840" t="s">
        <v>1164</v>
      </c>
      <c r="D58" s="77"/>
      <c r="E58" s="298"/>
      <c r="F58" s="298"/>
      <c r="G58" s="298"/>
      <c r="H58" s="298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07"/>
      <c r="B59" s="837"/>
      <c r="C59" s="841"/>
      <c r="D59" s="77"/>
      <c r="E59" s="298"/>
      <c r="F59" s="298"/>
      <c r="G59" s="298"/>
      <c r="H59" s="298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07"/>
      <c r="B60" s="837"/>
      <c r="C60" s="842"/>
      <c r="D60" s="77"/>
      <c r="E60" s="298"/>
      <c r="F60" s="298"/>
      <c r="G60" s="298"/>
      <c r="H60" s="298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07"/>
      <c r="B61" s="837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07"/>
      <c r="B62" s="837"/>
      <c r="C62" s="839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301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07"/>
      <c r="B63" s="837"/>
      <c r="C63" s="834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301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08"/>
      <c r="B64" s="838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10" t="s">
        <v>1120</v>
      </c>
      <c r="K64" s="144">
        <v>44000</v>
      </c>
      <c r="L64" s="113" t="s">
        <v>1077</v>
      </c>
      <c r="M64" s="114"/>
      <c r="N64" s="310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06" t="s">
        <v>1407</v>
      </c>
      <c r="B9" s="803" t="s">
        <v>1351</v>
      </c>
      <c r="C9" s="853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51">
        <v>44.604965</v>
      </c>
      <c r="O9" s="652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07"/>
      <c r="B10" s="804"/>
      <c r="C10" s="854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9"/>
      <c r="K10" s="96"/>
      <c r="L10" s="98"/>
      <c r="M10" s="172" t="s">
        <v>784</v>
      </c>
      <c r="N10" s="309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07"/>
      <c r="B11" s="804"/>
      <c r="C11" s="854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9"/>
      <c r="K11" s="96"/>
      <c r="L11" s="98"/>
      <c r="M11" s="172" t="s">
        <v>352</v>
      </c>
      <c r="N11" s="309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07"/>
      <c r="B12" s="804"/>
      <c r="C12" s="854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301"/>
      <c r="K12" s="83"/>
      <c r="L12" s="85"/>
      <c r="M12" s="193" t="s">
        <v>496</v>
      </c>
      <c r="N12" s="651">
        <v>45.367637000000002</v>
      </c>
      <c r="O12" s="651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07"/>
      <c r="B13" s="804"/>
      <c r="C13" s="854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301"/>
      <c r="K13" s="83"/>
      <c r="L13" s="85"/>
      <c r="M13" s="193" t="s">
        <v>868</v>
      </c>
      <c r="N13" s="309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07"/>
      <c r="B14" s="804"/>
      <c r="C14" s="854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301"/>
      <c r="K14" s="83"/>
      <c r="L14" s="85"/>
      <c r="M14" s="193" t="s">
        <v>787</v>
      </c>
      <c r="N14" s="309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07"/>
      <c r="B15" s="804"/>
      <c r="C15" s="854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301"/>
      <c r="K15" s="83"/>
      <c r="L15" s="85"/>
      <c r="M15" s="193" t="s">
        <v>894</v>
      </c>
      <c r="N15" s="651">
        <v>44.978014000000002</v>
      </c>
      <c r="O15" s="652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07"/>
      <c r="B16" s="804"/>
      <c r="C16" s="854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301"/>
      <c r="K16" s="83"/>
      <c r="L16" s="85"/>
      <c r="M16" s="193" t="s">
        <v>505</v>
      </c>
      <c r="N16" s="309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07"/>
      <c r="B17" s="804"/>
      <c r="C17" s="854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301"/>
      <c r="K17" s="83"/>
      <c r="L17" s="85"/>
      <c r="M17" s="193" t="s">
        <v>849</v>
      </c>
      <c r="N17" s="309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07"/>
      <c r="B18" s="804"/>
      <c r="C18" s="854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301"/>
      <c r="K18" s="83"/>
      <c r="L18" s="85"/>
      <c r="M18" s="193" t="s">
        <v>994</v>
      </c>
      <c r="N18" s="651">
        <v>44.743734000000003</v>
      </c>
      <c r="O18" s="652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07"/>
      <c r="B19" s="804"/>
      <c r="C19" s="854"/>
      <c r="D19" s="455"/>
      <c r="E19" s="472"/>
      <c r="F19" s="472"/>
      <c r="G19" s="472"/>
      <c r="H19" s="472"/>
      <c r="I19" s="145"/>
      <c r="J19" s="365" t="s">
        <v>1609</v>
      </c>
      <c r="K19" s="83"/>
      <c r="L19" s="85"/>
      <c r="M19" s="193"/>
      <c r="N19" s="301"/>
      <c r="O19" s="305"/>
      <c r="P19" s="83"/>
      <c r="Q19" s="83"/>
      <c r="R19" s="83"/>
      <c r="S19" s="85"/>
    </row>
    <row r="20" spans="1:19" ht="15.75" customHeight="1" x14ac:dyDescent="0.2">
      <c r="A20" s="807"/>
      <c r="B20" s="804"/>
      <c r="C20" s="854"/>
      <c r="D20" s="455"/>
      <c r="E20" s="472"/>
      <c r="F20" s="472"/>
      <c r="G20" s="472"/>
      <c r="H20" s="472"/>
      <c r="I20" s="145"/>
      <c r="J20" s="301"/>
      <c r="K20" s="83"/>
      <c r="L20" s="85"/>
      <c r="M20" s="193"/>
      <c r="N20" s="301"/>
      <c r="O20" s="305"/>
      <c r="P20" s="83"/>
      <c r="Q20" s="83"/>
      <c r="R20" s="83"/>
      <c r="S20" s="85"/>
    </row>
    <row r="21" spans="1:19" ht="15.75" customHeight="1" x14ac:dyDescent="0.2">
      <c r="A21" s="807"/>
      <c r="B21" s="804"/>
      <c r="C21" s="854"/>
      <c r="D21" s="455"/>
      <c r="E21" s="472"/>
      <c r="F21" s="472"/>
      <c r="G21" s="472"/>
      <c r="H21" s="472"/>
      <c r="I21" s="145"/>
      <c r="J21" s="301"/>
      <c r="K21" s="83"/>
      <c r="L21" s="85"/>
      <c r="M21" s="193"/>
      <c r="N21" s="301"/>
      <c r="O21" s="305"/>
      <c r="P21" s="83"/>
      <c r="Q21" s="83"/>
      <c r="R21" s="83"/>
      <c r="S21" s="85"/>
    </row>
    <row r="22" spans="1:19" ht="15.75" customHeight="1" x14ac:dyDescent="0.2">
      <c r="A22" s="807"/>
      <c r="B22" s="804"/>
      <c r="C22" s="855"/>
      <c r="D22" s="455"/>
      <c r="E22" s="459"/>
      <c r="F22" s="459"/>
      <c r="G22" s="459"/>
      <c r="H22" s="459"/>
      <c r="I22" s="562"/>
      <c r="J22" s="301"/>
      <c r="K22" s="83"/>
      <c r="L22" s="85"/>
      <c r="M22" s="193"/>
      <c r="N22" s="301"/>
      <c r="O22" s="305"/>
      <c r="P22" s="83"/>
      <c r="Q22" s="83"/>
      <c r="R22" s="83"/>
      <c r="S22" s="85"/>
    </row>
    <row r="23" spans="1:19" ht="15.75" customHeight="1" x14ac:dyDescent="0.2">
      <c r="A23" s="807"/>
      <c r="B23" s="804"/>
      <c r="C23" s="839" t="s">
        <v>1163</v>
      </c>
      <c r="D23" s="563"/>
      <c r="E23" s="564"/>
      <c r="F23" s="564"/>
      <c r="G23" s="564"/>
      <c r="H23" s="564"/>
      <c r="I23" s="565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07"/>
      <c r="B24" s="804"/>
      <c r="C24" s="834"/>
      <c r="D24" s="455"/>
      <c r="E24" s="472"/>
      <c r="F24" s="472"/>
      <c r="G24" s="472"/>
      <c r="H24" s="472"/>
      <c r="I24" s="145"/>
      <c r="J24" s="301"/>
      <c r="K24" s="83"/>
      <c r="L24" s="85"/>
      <c r="M24" s="164"/>
      <c r="N24" s="301"/>
      <c r="O24" s="305"/>
      <c r="P24" s="83"/>
      <c r="Q24" s="83"/>
      <c r="R24" s="83"/>
      <c r="S24" s="85"/>
    </row>
    <row r="25" spans="1:19" ht="15.75" customHeight="1" x14ac:dyDescent="0.2">
      <c r="A25" s="807"/>
      <c r="B25" s="804"/>
      <c r="C25" s="835"/>
      <c r="D25" s="566"/>
      <c r="E25" s="567"/>
      <c r="F25" s="567"/>
      <c r="G25" s="567"/>
      <c r="H25" s="567"/>
      <c r="I25" s="568"/>
      <c r="J25" s="371"/>
      <c r="K25" s="372"/>
      <c r="L25" s="373"/>
      <c r="M25" s="374"/>
      <c r="N25" s="371"/>
      <c r="O25" s="375"/>
      <c r="P25" s="372"/>
      <c r="Q25" s="372"/>
      <c r="R25" s="372"/>
      <c r="S25" s="373"/>
    </row>
    <row r="26" spans="1:19" ht="15.75" customHeight="1" x14ac:dyDescent="0.2">
      <c r="A26" s="807"/>
      <c r="B26" s="804"/>
      <c r="C26" s="840" t="s">
        <v>1164</v>
      </c>
      <c r="D26" s="455"/>
      <c r="E26" s="472"/>
      <c r="F26" s="472"/>
      <c r="G26" s="472"/>
      <c r="H26" s="472"/>
      <c r="I26" s="145"/>
      <c r="J26" s="301"/>
      <c r="K26" s="83"/>
      <c r="L26" s="85"/>
      <c r="M26" s="164"/>
      <c r="N26" s="301"/>
      <c r="O26" s="305"/>
      <c r="P26" s="83"/>
      <c r="Q26" s="83"/>
      <c r="R26" s="83"/>
      <c r="S26" s="85"/>
    </row>
    <row r="27" spans="1:19" ht="15.75" customHeight="1" x14ac:dyDescent="0.2">
      <c r="A27" s="807"/>
      <c r="B27" s="804"/>
      <c r="C27" s="841"/>
      <c r="D27" s="455"/>
      <c r="E27" s="472"/>
      <c r="F27" s="472"/>
      <c r="G27" s="472"/>
      <c r="H27" s="472"/>
      <c r="I27" s="145"/>
      <c r="J27" s="301"/>
      <c r="K27" s="83"/>
      <c r="L27" s="85"/>
      <c r="M27" s="164"/>
      <c r="N27" s="301"/>
      <c r="O27" s="305"/>
      <c r="P27" s="83"/>
      <c r="Q27" s="83"/>
      <c r="R27" s="83"/>
      <c r="S27" s="85"/>
    </row>
    <row r="28" spans="1:19" ht="15.75" customHeight="1" x14ac:dyDescent="0.2">
      <c r="A28" s="807"/>
      <c r="B28" s="804"/>
      <c r="C28" s="842"/>
      <c r="D28" s="566"/>
      <c r="E28" s="567"/>
      <c r="F28" s="567"/>
      <c r="G28" s="567"/>
      <c r="H28" s="567"/>
      <c r="I28" s="568"/>
      <c r="J28" s="371"/>
      <c r="K28" s="372"/>
      <c r="L28" s="373"/>
      <c r="M28" s="374"/>
      <c r="N28" s="371"/>
      <c r="O28" s="375"/>
      <c r="P28" s="372"/>
      <c r="Q28" s="372"/>
      <c r="R28" s="372"/>
      <c r="S28" s="373"/>
    </row>
    <row r="29" spans="1:19" ht="15.75" customHeight="1" x14ac:dyDescent="0.2">
      <c r="A29" s="807"/>
      <c r="B29" s="804"/>
      <c r="C29" s="134" t="s">
        <v>1165</v>
      </c>
      <c r="D29" s="569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6"/>
      <c r="K29" s="30"/>
      <c r="L29" s="377"/>
      <c r="M29" s="378"/>
      <c r="N29" s="376"/>
      <c r="O29" s="379"/>
      <c r="P29" s="30"/>
      <c r="Q29" s="30"/>
      <c r="R29" s="30"/>
      <c r="S29" s="377"/>
    </row>
    <row r="30" spans="1:19" ht="15.75" customHeight="1" x14ac:dyDescent="0.2">
      <c r="A30" s="807"/>
      <c r="B30" s="804"/>
      <c r="C30" s="839" t="s">
        <v>1078</v>
      </c>
      <c r="D30" s="570">
        <v>7.2320000000000002</v>
      </c>
      <c r="E30" s="571">
        <v>34.351999999999997</v>
      </c>
      <c r="F30" s="571">
        <v>38.793239999999997</v>
      </c>
      <c r="G30" s="571">
        <v>24.245775000000002</v>
      </c>
      <c r="H30" s="571"/>
      <c r="I30" s="571"/>
      <c r="J30" s="301" t="s">
        <v>1120</v>
      </c>
      <c r="K30" s="380">
        <v>904000</v>
      </c>
      <c r="L30" s="85" t="s">
        <v>1346</v>
      </c>
      <c r="M30" s="164"/>
      <c r="N30" s="301"/>
      <c r="O30" s="305"/>
      <c r="P30" s="83"/>
      <c r="Q30" s="83"/>
      <c r="R30" s="83"/>
      <c r="S30" s="85"/>
    </row>
    <row r="31" spans="1:19" ht="15.75" customHeight="1" x14ac:dyDescent="0.2">
      <c r="A31" s="807"/>
      <c r="B31" s="804"/>
      <c r="C31" s="834"/>
      <c r="D31" s="551">
        <v>493.57889999999998</v>
      </c>
      <c r="E31" s="551">
        <v>409.54664999999994</v>
      </c>
      <c r="F31" s="551">
        <v>88.454999999999998</v>
      </c>
      <c r="G31" s="551">
        <v>70.763999999999996</v>
      </c>
      <c r="H31" s="551">
        <v>122.06789999999999</v>
      </c>
      <c r="I31" s="551"/>
      <c r="J31" s="301" t="s">
        <v>1120</v>
      </c>
      <c r="K31" s="380">
        <v>884550</v>
      </c>
      <c r="L31" s="85" t="s">
        <v>1347</v>
      </c>
      <c r="M31" s="164"/>
      <c r="N31" s="301"/>
      <c r="O31" s="305"/>
      <c r="P31" s="83"/>
      <c r="Q31" s="83"/>
      <c r="R31" s="83"/>
      <c r="S31" s="85"/>
    </row>
    <row r="32" spans="1:19" ht="15.75" customHeight="1" x14ac:dyDescent="0.2">
      <c r="A32" s="807"/>
      <c r="B32" s="804"/>
      <c r="C32" s="834"/>
      <c r="D32" s="572">
        <v>178.82883900000002</v>
      </c>
      <c r="E32" s="551">
        <v>29.908656000000001</v>
      </c>
      <c r="F32" s="551">
        <v>15.577425</v>
      </c>
      <c r="G32" s="551">
        <v>12.461939999999998</v>
      </c>
      <c r="H32" s="551">
        <v>8.7233580000000011</v>
      </c>
      <c r="I32" s="551"/>
      <c r="J32" s="301" t="s">
        <v>1120</v>
      </c>
      <c r="K32" s="380">
        <v>623097</v>
      </c>
      <c r="L32" s="85" t="s">
        <v>1348</v>
      </c>
      <c r="M32" s="164"/>
      <c r="N32" s="301"/>
      <c r="O32" s="305"/>
      <c r="P32" s="83"/>
      <c r="Q32" s="83"/>
      <c r="R32" s="83"/>
      <c r="S32" s="85"/>
    </row>
    <row r="33" spans="1:19" ht="15.75" customHeight="1" x14ac:dyDescent="0.2">
      <c r="A33" s="807"/>
      <c r="B33" s="804"/>
      <c r="C33" s="834"/>
      <c r="D33" s="572">
        <v>9.5500000000000007</v>
      </c>
      <c r="E33" s="225"/>
      <c r="F33" s="225">
        <v>30.56</v>
      </c>
      <c r="G33" s="551">
        <v>26.74</v>
      </c>
      <c r="H33" s="551"/>
      <c r="I33" s="573"/>
      <c r="J33" s="301" t="s">
        <v>1120</v>
      </c>
      <c r="K33" s="380">
        <v>955000</v>
      </c>
      <c r="L33" s="85" t="s">
        <v>1226</v>
      </c>
      <c r="M33" s="164"/>
      <c r="N33" s="301"/>
      <c r="O33" s="305"/>
      <c r="P33" s="83"/>
      <c r="Q33" s="83"/>
      <c r="R33" s="83"/>
      <c r="S33" s="85"/>
    </row>
    <row r="34" spans="1:19" ht="16.5" customHeight="1" thickBot="1" x14ac:dyDescent="0.25">
      <c r="A34" s="808"/>
      <c r="B34" s="805"/>
      <c r="C34" s="299" t="s">
        <v>1052</v>
      </c>
      <c r="D34" s="574">
        <v>689.18973899999992</v>
      </c>
      <c r="E34" s="559">
        <v>473.80730599999993</v>
      </c>
      <c r="F34" s="559">
        <v>173.38566499999999</v>
      </c>
      <c r="G34" s="560">
        <v>134.211715</v>
      </c>
      <c r="H34" s="560">
        <v>130.791258</v>
      </c>
      <c r="I34" s="561">
        <v>0</v>
      </c>
      <c r="J34" s="302" t="s">
        <v>1120</v>
      </c>
      <c r="K34" s="381">
        <v>2411647</v>
      </c>
      <c r="L34" s="87" t="s">
        <v>1077</v>
      </c>
      <c r="M34" s="382"/>
      <c r="N34" s="302"/>
      <c r="O34" s="306"/>
      <c r="P34" s="383"/>
      <c r="Q34" s="383"/>
      <c r="R34" s="383"/>
      <c r="S34" s="87"/>
    </row>
    <row r="35" spans="1:19" s="35" customFormat="1" x14ac:dyDescent="0.2">
      <c r="A35" s="831" t="s">
        <v>1409</v>
      </c>
      <c r="B35" s="832" t="s">
        <v>1350</v>
      </c>
      <c r="C35" s="874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5"/>
      <c r="I35" s="151"/>
      <c r="J35" s="384" t="s">
        <v>1390</v>
      </c>
      <c r="K35" s="107"/>
      <c r="L35" s="108" t="s">
        <v>1227</v>
      </c>
      <c r="M35" s="171" t="s">
        <v>764</v>
      </c>
      <c r="N35" s="309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07"/>
      <c r="B36" s="804"/>
      <c r="C36" s="854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72"/>
      <c r="I36" s="145"/>
      <c r="J36" s="365" t="s">
        <v>1391</v>
      </c>
      <c r="K36" s="96"/>
      <c r="L36" s="98" t="s">
        <v>1377</v>
      </c>
      <c r="M36" s="172" t="s">
        <v>248</v>
      </c>
      <c r="N36" s="309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07"/>
      <c r="B37" s="804"/>
      <c r="C37" s="854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72"/>
      <c r="I37" s="145"/>
      <c r="J37" s="309"/>
      <c r="K37" s="96"/>
      <c r="L37" s="85" t="s">
        <v>1377</v>
      </c>
      <c r="M37" s="193" t="s">
        <v>619</v>
      </c>
      <c r="N37" s="309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07"/>
      <c r="B38" s="804"/>
      <c r="C38" s="854"/>
      <c r="D38" s="575">
        <v>0</v>
      </c>
      <c r="E38" s="550">
        <v>0</v>
      </c>
      <c r="F38" s="550">
        <v>0</v>
      </c>
      <c r="G38" s="550">
        <v>0</v>
      </c>
      <c r="H38" s="472"/>
      <c r="I38" s="145"/>
      <c r="J38" s="365" t="s">
        <v>1392</v>
      </c>
      <c r="K38" s="83"/>
      <c r="L38" s="85" t="s">
        <v>1188</v>
      </c>
      <c r="M38" s="193" t="s">
        <v>594</v>
      </c>
      <c r="N38" s="309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07"/>
      <c r="B39" s="804"/>
      <c r="C39" s="854"/>
      <c r="D39" s="575">
        <v>4.9316330000000006</v>
      </c>
      <c r="E39" s="550">
        <v>3.4031850000000006</v>
      </c>
      <c r="F39" s="550">
        <v>16.717400000000001</v>
      </c>
      <c r="G39" s="550">
        <v>6.5675499999999998</v>
      </c>
      <c r="H39" s="472"/>
      <c r="I39" s="145"/>
      <c r="J39" s="301"/>
      <c r="K39" s="83"/>
      <c r="L39" s="85" t="s">
        <v>1188</v>
      </c>
      <c r="M39" s="193" t="s">
        <v>681</v>
      </c>
      <c r="N39" s="309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07"/>
      <c r="B40" s="804"/>
      <c r="C40" s="854"/>
      <c r="D40" s="575">
        <v>0</v>
      </c>
      <c r="E40" s="550">
        <v>0</v>
      </c>
      <c r="F40" s="550">
        <v>0</v>
      </c>
      <c r="G40" s="550">
        <v>0</v>
      </c>
      <c r="H40" s="472"/>
      <c r="I40" s="145"/>
      <c r="J40" s="301"/>
      <c r="K40" s="83"/>
      <c r="L40" s="85" t="s">
        <v>1188</v>
      </c>
      <c r="M40" s="193" t="s">
        <v>969</v>
      </c>
      <c r="N40" s="309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07"/>
      <c r="B41" s="804"/>
      <c r="C41" s="854"/>
      <c r="D41" s="455"/>
      <c r="E41" s="472"/>
      <c r="F41" s="472"/>
      <c r="G41" s="472"/>
      <c r="H41" s="472"/>
      <c r="I41" s="145"/>
      <c r="J41" s="301"/>
      <c r="K41" s="83"/>
      <c r="L41" s="85"/>
      <c r="M41" s="193"/>
      <c r="N41" s="301"/>
      <c r="O41" s="305"/>
      <c r="P41" s="83"/>
      <c r="Q41" s="83"/>
      <c r="R41" s="83"/>
      <c r="S41" s="85"/>
    </row>
    <row r="42" spans="1:19" ht="15.75" customHeight="1" x14ac:dyDescent="0.2">
      <c r="A42" s="807"/>
      <c r="B42" s="804"/>
      <c r="C42" s="855"/>
      <c r="D42" s="455"/>
      <c r="E42" s="472"/>
      <c r="F42" s="472"/>
      <c r="G42" s="472"/>
      <c r="H42" s="472"/>
      <c r="I42" s="145"/>
      <c r="J42" s="301"/>
      <c r="K42" s="83"/>
      <c r="L42" s="85"/>
      <c r="M42" s="164"/>
      <c r="N42" s="301"/>
      <c r="O42" s="305"/>
      <c r="P42" s="83"/>
      <c r="Q42" s="83"/>
      <c r="R42" s="83"/>
      <c r="S42" s="85"/>
    </row>
    <row r="43" spans="1:19" ht="15.75" customHeight="1" x14ac:dyDescent="0.2">
      <c r="A43" s="807"/>
      <c r="B43" s="804"/>
      <c r="C43" s="839" t="s">
        <v>1163</v>
      </c>
      <c r="D43" s="563"/>
      <c r="E43" s="564"/>
      <c r="F43" s="564"/>
      <c r="G43" s="564"/>
      <c r="H43" s="564"/>
      <c r="I43" s="565"/>
      <c r="J43" s="366"/>
      <c r="K43" s="367"/>
      <c r="L43" s="368"/>
      <c r="M43" s="369"/>
      <c r="N43" s="366"/>
      <c r="O43" s="370"/>
      <c r="P43" s="367"/>
      <c r="Q43" s="367"/>
      <c r="R43" s="367"/>
      <c r="S43" s="368"/>
    </row>
    <row r="44" spans="1:19" ht="15.75" customHeight="1" x14ac:dyDescent="0.2">
      <c r="A44" s="807"/>
      <c r="B44" s="804"/>
      <c r="C44" s="834"/>
      <c r="D44" s="455"/>
      <c r="E44" s="472"/>
      <c r="F44" s="472"/>
      <c r="G44" s="472"/>
      <c r="H44" s="472"/>
      <c r="I44" s="145"/>
      <c r="J44" s="301"/>
      <c r="K44" s="83"/>
      <c r="L44" s="85"/>
      <c r="M44" s="164"/>
      <c r="N44" s="301"/>
      <c r="O44" s="305"/>
      <c r="P44" s="83"/>
      <c r="Q44" s="83"/>
      <c r="R44" s="83"/>
      <c r="S44" s="85"/>
    </row>
    <row r="45" spans="1:19" ht="15.75" customHeight="1" x14ac:dyDescent="0.2">
      <c r="A45" s="807"/>
      <c r="B45" s="804"/>
      <c r="C45" s="835"/>
      <c r="D45" s="566"/>
      <c r="E45" s="567"/>
      <c r="F45" s="567"/>
      <c r="G45" s="567"/>
      <c r="H45" s="567"/>
      <c r="I45" s="568"/>
      <c r="J45" s="371"/>
      <c r="K45" s="372"/>
      <c r="L45" s="373"/>
      <c r="M45" s="374"/>
      <c r="N45" s="371"/>
      <c r="O45" s="375"/>
      <c r="P45" s="372"/>
      <c r="Q45" s="372"/>
      <c r="R45" s="372"/>
      <c r="S45" s="373"/>
    </row>
    <row r="46" spans="1:19" ht="15.75" customHeight="1" x14ac:dyDescent="0.2">
      <c r="A46" s="807"/>
      <c r="B46" s="804"/>
      <c r="C46" s="840" t="s">
        <v>1164</v>
      </c>
      <c r="D46" s="455"/>
      <c r="E46" s="472"/>
      <c r="F46" s="472"/>
      <c r="G46" s="472"/>
      <c r="H46" s="472"/>
      <c r="I46" s="145"/>
      <c r="J46" s="301"/>
      <c r="K46" s="83"/>
      <c r="L46" s="85"/>
      <c r="M46" s="164"/>
      <c r="N46" s="301"/>
      <c r="O46" s="305"/>
      <c r="P46" s="83"/>
      <c r="Q46" s="83"/>
      <c r="R46" s="83"/>
      <c r="S46" s="85"/>
    </row>
    <row r="47" spans="1:19" ht="15.75" customHeight="1" x14ac:dyDescent="0.2">
      <c r="A47" s="807"/>
      <c r="B47" s="804"/>
      <c r="C47" s="841"/>
      <c r="D47" s="455"/>
      <c r="E47" s="472"/>
      <c r="F47" s="472"/>
      <c r="G47" s="472"/>
      <c r="H47" s="472"/>
      <c r="I47" s="145"/>
      <c r="J47" s="301"/>
      <c r="K47" s="83"/>
      <c r="L47" s="85"/>
      <c r="M47" s="164"/>
      <c r="N47" s="301"/>
      <c r="O47" s="305"/>
      <c r="P47" s="83"/>
      <c r="Q47" s="83"/>
      <c r="R47" s="83"/>
      <c r="S47" s="85"/>
    </row>
    <row r="48" spans="1:19" ht="15.75" customHeight="1" x14ac:dyDescent="0.2">
      <c r="A48" s="807"/>
      <c r="B48" s="804"/>
      <c r="C48" s="842"/>
      <c r="D48" s="566"/>
      <c r="E48" s="567"/>
      <c r="F48" s="567"/>
      <c r="G48" s="567"/>
      <c r="H48" s="567"/>
      <c r="I48" s="568"/>
      <c r="J48" s="371"/>
      <c r="K48" s="372"/>
      <c r="L48" s="373"/>
      <c r="M48" s="374"/>
      <c r="N48" s="371"/>
      <c r="O48" s="375"/>
      <c r="P48" s="372"/>
      <c r="Q48" s="372"/>
      <c r="R48" s="372"/>
      <c r="S48" s="373"/>
    </row>
    <row r="49" spans="1:19" ht="15.75" customHeight="1" x14ac:dyDescent="0.2">
      <c r="A49" s="807"/>
      <c r="B49" s="804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6"/>
      <c r="K49" s="30"/>
      <c r="L49" s="377"/>
      <c r="M49" s="378"/>
      <c r="N49" s="376"/>
      <c r="O49" s="379"/>
      <c r="P49" s="30"/>
      <c r="Q49" s="30"/>
      <c r="R49" s="30"/>
      <c r="S49" s="377"/>
    </row>
    <row r="50" spans="1:19" ht="15.75" customHeight="1" x14ac:dyDescent="0.2">
      <c r="A50" s="807"/>
      <c r="B50" s="804"/>
      <c r="C50" s="303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8"/>
      <c r="I50" s="146"/>
      <c r="J50" s="301" t="s">
        <v>1120</v>
      </c>
      <c r="K50" s="380">
        <v>11941</v>
      </c>
      <c r="L50" s="85" t="s">
        <v>1352</v>
      </c>
      <c r="M50" s="164"/>
      <c r="N50" s="301"/>
      <c r="O50" s="305"/>
      <c r="P50" s="83"/>
      <c r="Q50" s="83"/>
      <c r="R50" s="83"/>
      <c r="S50" s="85"/>
    </row>
    <row r="51" spans="1:19" ht="15.75" customHeight="1" x14ac:dyDescent="0.2">
      <c r="A51" s="807"/>
      <c r="B51" s="804"/>
      <c r="C51" s="834" t="s">
        <v>1412</v>
      </c>
      <c r="D51" s="207">
        <v>299.61934000000002</v>
      </c>
      <c r="E51" s="207">
        <v>881.40053999999998</v>
      </c>
      <c r="F51" s="298">
        <v>11.585889999999999</v>
      </c>
      <c r="G51" s="298">
        <v>8.9071300000000004</v>
      </c>
      <c r="H51" s="298"/>
      <c r="I51" s="146"/>
      <c r="J51" s="301" t="s">
        <v>1120</v>
      </c>
      <c r="K51" s="380">
        <v>42439</v>
      </c>
      <c r="L51" s="85" t="s">
        <v>1353</v>
      </c>
      <c r="M51" s="164"/>
      <c r="N51" s="301"/>
      <c r="O51" s="305"/>
      <c r="P51" s="83"/>
      <c r="Q51" s="83"/>
      <c r="R51" s="83"/>
      <c r="S51" s="85"/>
    </row>
    <row r="52" spans="1:19" ht="15.75" customHeight="1" x14ac:dyDescent="0.2">
      <c r="A52" s="807"/>
      <c r="B52" s="804"/>
      <c r="C52" s="834"/>
      <c r="D52" s="207">
        <v>0.88292000000000004</v>
      </c>
      <c r="E52" s="207">
        <v>10.352237000000001</v>
      </c>
      <c r="F52" s="298"/>
      <c r="G52" s="298"/>
      <c r="H52" s="298"/>
      <c r="I52" s="146"/>
      <c r="J52" s="301" t="s">
        <v>1120</v>
      </c>
      <c r="K52" s="380">
        <v>2207.3000000000002</v>
      </c>
      <c r="L52" s="85" t="s">
        <v>1354</v>
      </c>
      <c r="M52" s="164"/>
      <c r="N52" s="301"/>
      <c r="O52" s="305"/>
      <c r="P52" s="83"/>
      <c r="Q52" s="83"/>
      <c r="R52" s="83"/>
      <c r="S52" s="85"/>
    </row>
    <row r="53" spans="1:19" ht="15.75" customHeight="1" x14ac:dyDescent="0.2">
      <c r="A53" s="807"/>
      <c r="B53" s="804"/>
      <c r="C53" s="303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8"/>
      <c r="I53" s="146"/>
      <c r="J53" s="301" t="s">
        <v>1120</v>
      </c>
      <c r="K53" s="380">
        <v>3894</v>
      </c>
      <c r="L53" s="85" t="s">
        <v>1227</v>
      </c>
      <c r="M53" s="164"/>
      <c r="N53" s="301"/>
      <c r="O53" s="305"/>
      <c r="P53" s="83"/>
      <c r="Q53" s="83"/>
      <c r="R53" s="83"/>
      <c r="S53" s="85"/>
    </row>
    <row r="54" spans="1:19" ht="16.5" customHeight="1" thickBot="1" x14ac:dyDescent="0.25">
      <c r="A54" s="808"/>
      <c r="B54" s="805"/>
      <c r="C54" s="299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302" t="s">
        <v>1120</v>
      </c>
      <c r="K54" s="381">
        <v>60481.3</v>
      </c>
      <c r="L54" s="87" t="s">
        <v>1077</v>
      </c>
      <c r="M54" s="382"/>
      <c r="N54" s="302"/>
      <c r="O54" s="306"/>
      <c r="P54" s="383"/>
      <c r="Q54" s="383"/>
      <c r="R54" s="383"/>
      <c r="S54" s="87"/>
    </row>
    <row r="55" spans="1:19" s="35" customFormat="1" x14ac:dyDescent="0.2">
      <c r="A55" s="831" t="s">
        <v>1419</v>
      </c>
      <c r="B55" s="832" t="s">
        <v>1356</v>
      </c>
      <c r="C55" s="874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8"/>
      <c r="K55" s="107"/>
      <c r="L55" s="108"/>
      <c r="M55" s="109" t="s">
        <v>83</v>
      </c>
      <c r="N55" s="309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07"/>
      <c r="B56" s="804"/>
      <c r="C56" s="854"/>
      <c r="D56" s="94">
        <v>4.2656127675821907E-2</v>
      </c>
      <c r="E56" s="550">
        <v>1.6962535376817141E-2</v>
      </c>
      <c r="F56" s="551">
        <v>5.4324545661681174E-3</v>
      </c>
      <c r="G56" s="191">
        <v>5.1778715871362352E-3</v>
      </c>
      <c r="H56" s="191">
        <v>4.3249682034913342E-3</v>
      </c>
      <c r="I56" s="145"/>
      <c r="J56" s="309"/>
      <c r="K56" s="96"/>
      <c r="L56" s="98"/>
      <c r="M56" s="103" t="s">
        <v>88</v>
      </c>
      <c r="N56" s="309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07"/>
      <c r="B57" s="804"/>
      <c r="C57" s="854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6" t="s">
        <v>1605</v>
      </c>
      <c r="K57" s="96"/>
      <c r="L57" s="98"/>
      <c r="M57" s="103" t="s">
        <v>455</v>
      </c>
      <c r="N57" s="309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07"/>
      <c r="B58" s="804"/>
      <c r="C58" s="854"/>
      <c r="D58" s="179">
        <v>61.711003334478306</v>
      </c>
      <c r="E58" s="550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9"/>
      <c r="K58" s="96"/>
      <c r="L58" s="98"/>
      <c r="M58" s="103" t="s">
        <v>261</v>
      </c>
      <c r="N58" s="309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07"/>
      <c r="B59" s="804"/>
      <c r="C59" s="854"/>
      <c r="D59" s="179">
        <v>13.896551616815938</v>
      </c>
      <c r="E59" s="191">
        <v>79.887</v>
      </c>
      <c r="F59" s="551">
        <v>1.7697899316714776</v>
      </c>
      <c r="G59" s="191">
        <v>1.6868516599238381</v>
      </c>
      <c r="H59" s="191">
        <v>1.4089920289452753</v>
      </c>
      <c r="I59" s="145"/>
      <c r="J59" s="309"/>
      <c r="K59" s="96"/>
      <c r="L59" s="98"/>
      <c r="M59" s="103" t="s">
        <v>889</v>
      </c>
      <c r="N59" s="309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07"/>
      <c r="B60" s="804"/>
      <c r="C60" s="854"/>
      <c r="D60" s="179">
        <v>14.482953551775127</v>
      </c>
      <c r="E60" s="191">
        <v>67.376000000000005</v>
      </c>
      <c r="F60" s="551">
        <v>1.8444709222524516</v>
      </c>
      <c r="G60" s="191">
        <v>1.7580328496638513</v>
      </c>
      <c r="H60" s="191">
        <v>1.4684481929561926</v>
      </c>
      <c r="I60" s="145"/>
      <c r="J60" s="309"/>
      <c r="K60" s="96"/>
      <c r="L60" s="98"/>
      <c r="M60" s="103" t="s">
        <v>914</v>
      </c>
      <c r="N60" s="651">
        <v>44.789828</v>
      </c>
      <c r="O60" s="652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07"/>
      <c r="B61" s="804"/>
      <c r="C61" s="854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9"/>
      <c r="K61" s="96"/>
      <c r="L61" s="98"/>
      <c r="M61" s="103" t="s">
        <v>459</v>
      </c>
      <c r="N61" s="309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07"/>
      <c r="B62" s="804"/>
      <c r="C62" s="854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9"/>
      <c r="K62" s="96"/>
      <c r="L62" s="98"/>
      <c r="M62" s="103" t="s">
        <v>537</v>
      </c>
      <c r="N62" s="309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07"/>
      <c r="B63" s="804"/>
      <c r="C63" s="854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6" t="s">
        <v>1607</v>
      </c>
      <c r="K63" s="96"/>
      <c r="L63" s="98"/>
      <c r="M63" s="103" t="s">
        <v>636</v>
      </c>
      <c r="N63" s="309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07"/>
      <c r="B64" s="804"/>
      <c r="C64" s="854"/>
      <c r="D64" s="190">
        <v>1334.91841768478</v>
      </c>
      <c r="E64" s="552">
        <v>1308.9980733983161</v>
      </c>
      <c r="F64" s="551">
        <v>170.00801640332841</v>
      </c>
      <c r="G64" s="191">
        <v>162.04087250031193</v>
      </c>
      <c r="H64" s="191">
        <v>135.34936304155258</v>
      </c>
      <c r="I64" s="145"/>
      <c r="J64" s="386" t="s">
        <v>1606</v>
      </c>
      <c r="K64" s="96"/>
      <c r="L64" s="98"/>
      <c r="M64" s="103" t="s">
        <v>252</v>
      </c>
      <c r="N64" s="309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07"/>
      <c r="B65" s="804"/>
      <c r="C65" s="854"/>
      <c r="D65" s="550">
        <v>1.69128622068712</v>
      </c>
      <c r="E65" s="550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9"/>
      <c r="K65" s="96"/>
      <c r="L65" s="98"/>
      <c r="M65" s="103" t="s">
        <v>364</v>
      </c>
      <c r="N65" s="309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07"/>
      <c r="B66" s="804"/>
      <c r="C66" s="854"/>
      <c r="D66" s="550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9"/>
      <c r="K66" s="96"/>
      <c r="L66" s="98"/>
      <c r="M66" s="103" t="s">
        <v>908</v>
      </c>
      <c r="N66" s="309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07"/>
      <c r="B67" s="804"/>
      <c r="C67" s="854"/>
      <c r="D67" s="553">
        <v>1.2735461145122438E-5</v>
      </c>
      <c r="E67" s="550">
        <v>1.8456951621194413E-5</v>
      </c>
      <c r="F67" s="472">
        <v>1E-4</v>
      </c>
      <c r="G67" s="191">
        <v>9.5313665748493186E-5</v>
      </c>
      <c r="H67" s="191">
        <v>7.9613518176959754E-5</v>
      </c>
      <c r="I67" s="145"/>
      <c r="J67" s="309"/>
      <c r="K67" s="96"/>
      <c r="L67" s="98"/>
      <c r="M67" s="103" t="s">
        <v>61</v>
      </c>
      <c r="N67" s="309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07"/>
      <c r="B68" s="804"/>
      <c r="C68" s="854"/>
      <c r="D68" s="251">
        <v>1.6774881670267043E-3</v>
      </c>
      <c r="E68" s="550">
        <v>6.6706599796471911E-4</v>
      </c>
      <c r="F68" s="472">
        <v>4.0000000000000002E-4</v>
      </c>
      <c r="G68" s="191">
        <v>3.8125466299397274E-4</v>
      </c>
      <c r="H68" s="191">
        <v>3.1845407270783901E-4</v>
      </c>
      <c r="I68" s="145"/>
      <c r="J68" s="309"/>
      <c r="K68" s="96"/>
      <c r="L68" s="98"/>
      <c r="M68" s="103" t="s">
        <v>99</v>
      </c>
      <c r="N68" s="309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07"/>
      <c r="B69" s="804"/>
      <c r="C69" s="854"/>
      <c r="D69" s="179">
        <v>9.1516085875642013</v>
      </c>
      <c r="E69" s="191">
        <v>12.202399999999999</v>
      </c>
      <c r="F69" s="551">
        <v>1.1654995558229271</v>
      </c>
      <c r="G69" s="191">
        <v>1.1108803509372376</v>
      </c>
      <c r="H69" s="191">
        <v>0.92789520072747111</v>
      </c>
      <c r="I69" s="145"/>
      <c r="J69" s="301"/>
      <c r="K69" s="83"/>
      <c r="L69" s="85"/>
      <c r="M69" s="164" t="s">
        <v>406</v>
      </c>
      <c r="N69" s="309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07"/>
      <c r="B70" s="804"/>
      <c r="C70" s="855"/>
      <c r="D70" s="455"/>
      <c r="E70" s="472"/>
      <c r="F70" s="472"/>
      <c r="G70" s="472"/>
      <c r="H70" s="472"/>
      <c r="I70" s="145"/>
      <c r="J70" s="301"/>
      <c r="K70" s="83"/>
      <c r="L70" s="85"/>
      <c r="M70" s="164"/>
      <c r="N70" s="301"/>
      <c r="O70" s="305"/>
      <c r="P70" s="83"/>
      <c r="Q70" s="83"/>
      <c r="R70" s="83"/>
      <c r="S70" s="85"/>
    </row>
    <row r="71" spans="1:19" ht="15.75" customHeight="1" x14ac:dyDescent="0.2">
      <c r="A71" s="807"/>
      <c r="B71" s="804"/>
      <c r="C71" s="134" t="s">
        <v>1165</v>
      </c>
      <c r="D71" s="554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5">
        <v>3613.9635000000003</v>
      </c>
      <c r="J71" s="376"/>
      <c r="K71" s="30"/>
      <c r="L71" s="377"/>
      <c r="M71" s="378"/>
      <c r="N71" s="376"/>
      <c r="O71" s="379"/>
      <c r="P71" s="30"/>
      <c r="Q71" s="30"/>
      <c r="R71" s="30"/>
      <c r="S71" s="377"/>
    </row>
    <row r="72" spans="1:19" ht="15.75" customHeight="1" x14ac:dyDescent="0.2">
      <c r="A72" s="807"/>
      <c r="B72" s="804"/>
      <c r="C72" s="839" t="s">
        <v>1418</v>
      </c>
      <c r="D72" s="551">
        <v>174.40614400000004</v>
      </c>
      <c r="E72" s="551">
        <v>907.31520000000023</v>
      </c>
      <c r="F72" s="551">
        <v>117.95097600000003</v>
      </c>
      <c r="G72" s="551">
        <v>108.87782400000002</v>
      </c>
      <c r="H72" s="551">
        <v>89.521766400000004</v>
      </c>
      <c r="I72" s="551"/>
      <c r="J72" s="301" t="s">
        <v>1071</v>
      </c>
      <c r="K72" s="380">
        <v>260652.00000000006</v>
      </c>
      <c r="L72" s="85" t="s">
        <v>1357</v>
      </c>
      <c r="M72" s="164"/>
      <c r="N72" s="301"/>
      <c r="O72" s="305"/>
      <c r="P72" s="83"/>
      <c r="Q72" s="83"/>
      <c r="R72" s="83"/>
      <c r="S72" s="85"/>
    </row>
    <row r="73" spans="1:19" ht="15.75" customHeight="1" x14ac:dyDescent="0.2">
      <c r="A73" s="807"/>
      <c r="B73" s="804"/>
      <c r="C73" s="834"/>
      <c r="D73" s="551">
        <v>1000.4515739999999</v>
      </c>
      <c r="E73" s="551">
        <v>91.659306000000001</v>
      </c>
      <c r="F73" s="551">
        <v>39.003959999999999</v>
      </c>
      <c r="G73" s="551">
        <v>39.003959999999999</v>
      </c>
      <c r="H73" s="551">
        <v>48.754949999999994</v>
      </c>
      <c r="I73" s="551"/>
      <c r="J73" s="301" t="s">
        <v>1071</v>
      </c>
      <c r="K73" s="380">
        <v>129485.00000000001</v>
      </c>
      <c r="L73" s="85" t="s">
        <v>1117</v>
      </c>
      <c r="M73" s="164"/>
      <c r="N73" s="301"/>
      <c r="O73" s="305"/>
      <c r="P73" s="83"/>
      <c r="Q73" s="83"/>
      <c r="R73" s="83"/>
      <c r="S73" s="85"/>
    </row>
    <row r="74" spans="1:19" ht="15.75" customHeight="1" x14ac:dyDescent="0.2">
      <c r="A74" s="807"/>
      <c r="B74" s="804"/>
      <c r="C74" s="834"/>
      <c r="D74" s="551">
        <v>263.0034</v>
      </c>
      <c r="E74" s="551">
        <v>2.3812470000000001</v>
      </c>
      <c r="F74" s="551">
        <v>2.7721980000000004</v>
      </c>
      <c r="G74" s="551">
        <v>2.7721980000000004</v>
      </c>
      <c r="H74" s="551">
        <v>81.74430000000001</v>
      </c>
      <c r="I74" s="551"/>
      <c r="J74" s="301" t="s">
        <v>1071</v>
      </c>
      <c r="K74" s="380">
        <v>1004400</v>
      </c>
      <c r="L74" s="85" t="s">
        <v>1075</v>
      </c>
      <c r="M74" s="164"/>
      <c r="N74" s="301"/>
      <c r="O74" s="305"/>
      <c r="P74" s="83"/>
      <c r="Q74" s="83"/>
      <c r="R74" s="83"/>
      <c r="S74" s="85"/>
    </row>
    <row r="75" spans="1:19" ht="15.75" customHeight="1" x14ac:dyDescent="0.2">
      <c r="A75" s="807"/>
      <c r="B75" s="804"/>
      <c r="C75" s="834"/>
      <c r="D75" s="551">
        <v>16.198</v>
      </c>
      <c r="E75" s="551">
        <v>1.958</v>
      </c>
      <c r="F75" s="551">
        <v>25.454000000000001</v>
      </c>
      <c r="G75" s="551">
        <v>24.92</v>
      </c>
      <c r="H75" s="551">
        <v>53.4</v>
      </c>
      <c r="I75" s="551">
        <v>6.5860000000000003</v>
      </c>
      <c r="J75" s="301" t="s">
        <v>1071</v>
      </c>
      <c r="K75" s="380">
        <v>1097000</v>
      </c>
      <c r="L75" s="85" t="s">
        <v>1076</v>
      </c>
      <c r="M75" s="164"/>
      <c r="N75" s="301"/>
      <c r="O75" s="305"/>
      <c r="P75" s="83"/>
      <c r="Q75" s="83"/>
      <c r="R75" s="83"/>
      <c r="S75" s="85"/>
    </row>
    <row r="76" spans="1:19" ht="15.75" customHeight="1" x14ac:dyDescent="0.2">
      <c r="A76" s="807"/>
      <c r="B76" s="804"/>
      <c r="C76" s="303" t="s">
        <v>1245</v>
      </c>
      <c r="D76" s="556">
        <v>89</v>
      </c>
      <c r="E76" s="552"/>
      <c r="F76" s="552"/>
      <c r="G76" s="552"/>
      <c r="H76" s="552"/>
      <c r="I76" s="557">
        <v>0.89</v>
      </c>
      <c r="J76" s="301" t="s">
        <v>1120</v>
      </c>
      <c r="K76" s="380">
        <v>89</v>
      </c>
      <c r="L76" s="146" t="s">
        <v>1216</v>
      </c>
      <c r="M76" s="164"/>
      <c r="N76" s="301"/>
      <c r="O76" s="305"/>
      <c r="P76" s="83"/>
      <c r="Q76" s="83"/>
      <c r="R76" s="83"/>
      <c r="S76" s="85"/>
    </row>
    <row r="77" spans="1:19" ht="15.75" customHeight="1" x14ac:dyDescent="0.2">
      <c r="A77" s="807"/>
      <c r="B77" s="804"/>
      <c r="C77" s="303" t="s">
        <v>1246</v>
      </c>
      <c r="D77" s="556">
        <v>980</v>
      </c>
      <c r="E77" s="552"/>
      <c r="F77" s="552"/>
      <c r="G77" s="552"/>
      <c r="H77" s="552"/>
      <c r="I77" s="557"/>
      <c r="J77" s="301" t="s">
        <v>1120</v>
      </c>
      <c r="K77" s="380">
        <v>98000</v>
      </c>
      <c r="L77" s="146" t="s">
        <v>1217</v>
      </c>
      <c r="M77" s="164"/>
      <c r="N77" s="301"/>
      <c r="O77" s="305"/>
      <c r="P77" s="83"/>
      <c r="Q77" s="83"/>
      <c r="R77" s="83"/>
      <c r="S77" s="85"/>
    </row>
    <row r="78" spans="1:19" ht="15.75" customHeight="1" x14ac:dyDescent="0.2">
      <c r="A78" s="807"/>
      <c r="B78" s="804"/>
      <c r="C78" s="834" t="s">
        <v>1247</v>
      </c>
      <c r="D78" s="558"/>
      <c r="E78" s="552">
        <v>576</v>
      </c>
      <c r="F78" s="552"/>
      <c r="G78" s="552"/>
      <c r="H78" s="552"/>
      <c r="I78" s="557"/>
      <c r="J78" s="301" t="s">
        <v>1120</v>
      </c>
      <c r="K78" s="380">
        <v>192000</v>
      </c>
      <c r="L78" s="146" t="s">
        <v>1218</v>
      </c>
      <c r="M78" s="164"/>
      <c r="N78" s="301"/>
      <c r="O78" s="305"/>
      <c r="P78" s="83"/>
      <c r="Q78" s="83"/>
      <c r="R78" s="83"/>
      <c r="S78" s="85"/>
    </row>
    <row r="79" spans="1:19" ht="15.75" customHeight="1" x14ac:dyDescent="0.2">
      <c r="A79" s="807"/>
      <c r="B79" s="804"/>
      <c r="C79" s="834"/>
      <c r="D79" s="558"/>
      <c r="E79" s="552"/>
      <c r="F79" s="552">
        <v>118.31399999999999</v>
      </c>
      <c r="G79" s="552">
        <v>118.31399999999999</v>
      </c>
      <c r="H79" s="552"/>
      <c r="I79" s="557">
        <v>3549.42</v>
      </c>
      <c r="J79" s="301" t="s">
        <v>1120</v>
      </c>
      <c r="K79" s="380">
        <v>118314</v>
      </c>
      <c r="L79" s="146" t="s">
        <v>1219</v>
      </c>
      <c r="M79" s="164"/>
      <c r="N79" s="301"/>
      <c r="O79" s="305"/>
      <c r="P79" s="83"/>
      <c r="Q79" s="83"/>
      <c r="R79" s="83"/>
      <c r="S79" s="85"/>
    </row>
    <row r="80" spans="1:19" ht="15.75" customHeight="1" x14ac:dyDescent="0.2">
      <c r="A80" s="807"/>
      <c r="B80" s="804"/>
      <c r="C80" s="834"/>
      <c r="D80" s="558"/>
      <c r="E80" s="552"/>
      <c r="F80" s="552">
        <v>27.392399999999999</v>
      </c>
      <c r="G80" s="552">
        <v>20.5443</v>
      </c>
      <c r="H80" s="552"/>
      <c r="I80" s="557">
        <v>57.067500000000003</v>
      </c>
      <c r="J80" s="301" t="s">
        <v>1120</v>
      </c>
      <c r="K80" s="380">
        <v>22827</v>
      </c>
      <c r="L80" s="146" t="s">
        <v>1220</v>
      </c>
      <c r="M80" s="164"/>
      <c r="N80" s="301"/>
      <c r="O80" s="305"/>
      <c r="P80" s="83"/>
      <c r="Q80" s="83"/>
      <c r="R80" s="83"/>
      <c r="S80" s="85"/>
    </row>
    <row r="81" spans="1:19" ht="15.75" customHeight="1" x14ac:dyDescent="0.2">
      <c r="A81" s="807"/>
      <c r="B81" s="804"/>
      <c r="C81" s="834"/>
      <c r="D81" s="558"/>
      <c r="E81" s="552"/>
      <c r="F81" s="552">
        <v>8.3378399999999999</v>
      </c>
      <c r="G81" s="552">
        <v>6.2533799999999999</v>
      </c>
      <c r="H81" s="552"/>
      <c r="I81" s="557"/>
      <c r="J81" s="301" t="s">
        <v>1120</v>
      </c>
      <c r="K81" s="380">
        <v>34741</v>
      </c>
      <c r="L81" s="146" t="s">
        <v>1221</v>
      </c>
      <c r="M81" s="164"/>
      <c r="N81" s="301"/>
      <c r="O81" s="305"/>
      <c r="P81" s="83"/>
      <c r="Q81" s="83"/>
      <c r="R81" s="83"/>
      <c r="S81" s="85"/>
    </row>
    <row r="82" spans="1:19" ht="15.75" customHeight="1" x14ac:dyDescent="0.2">
      <c r="A82" s="807"/>
      <c r="B82" s="804"/>
      <c r="C82" s="834"/>
      <c r="D82" s="558"/>
      <c r="E82" s="552"/>
      <c r="F82" s="552"/>
      <c r="G82" s="552"/>
      <c r="H82" s="552">
        <v>67.8</v>
      </c>
      <c r="I82" s="557"/>
      <c r="J82" s="301" t="s">
        <v>1120</v>
      </c>
      <c r="K82" s="380">
        <v>113000</v>
      </c>
      <c r="L82" s="146" t="s">
        <v>1225</v>
      </c>
      <c r="M82" s="164"/>
      <c r="N82" s="301"/>
      <c r="O82" s="305"/>
      <c r="P82" s="83"/>
      <c r="Q82" s="83"/>
      <c r="R82" s="83"/>
      <c r="S82" s="85"/>
    </row>
    <row r="83" spans="1:19" ht="15.75" customHeight="1" x14ac:dyDescent="0.2">
      <c r="A83" s="807"/>
      <c r="B83" s="804"/>
      <c r="C83" s="834"/>
      <c r="D83" s="558"/>
      <c r="E83" s="552"/>
      <c r="F83" s="552">
        <v>1.241922</v>
      </c>
      <c r="G83" s="552">
        <v>1.241922</v>
      </c>
      <c r="H83" s="552">
        <v>96.148800000000008</v>
      </c>
      <c r="I83" s="557"/>
      <c r="J83" s="301" t="s">
        <v>1120</v>
      </c>
      <c r="K83" s="380">
        <v>40062</v>
      </c>
      <c r="L83" s="146" t="s">
        <v>1222</v>
      </c>
      <c r="M83" s="164"/>
      <c r="N83" s="301"/>
      <c r="O83" s="305"/>
      <c r="P83" s="83"/>
      <c r="Q83" s="83"/>
      <c r="R83" s="83"/>
      <c r="S83" s="85"/>
    </row>
    <row r="84" spans="1:19" ht="15.75" customHeight="1" x14ac:dyDescent="0.2">
      <c r="A84" s="807"/>
      <c r="B84" s="804"/>
      <c r="C84" s="834"/>
      <c r="D84" s="558"/>
      <c r="E84" s="552"/>
      <c r="F84" s="552">
        <v>6.8014460000000003</v>
      </c>
      <c r="G84" s="552">
        <v>6.8014460000000003</v>
      </c>
      <c r="H84" s="552">
        <v>161.2714</v>
      </c>
      <c r="I84" s="557"/>
      <c r="J84" s="301" t="s">
        <v>1120</v>
      </c>
      <c r="K84" s="380">
        <v>70118</v>
      </c>
      <c r="L84" s="146" t="s">
        <v>1223</v>
      </c>
      <c r="M84" s="164"/>
      <c r="N84" s="301"/>
      <c r="O84" s="305"/>
      <c r="P84" s="83"/>
      <c r="Q84" s="83"/>
      <c r="R84" s="83"/>
      <c r="S84" s="85"/>
    </row>
    <row r="85" spans="1:19" ht="15.75" customHeight="1" x14ac:dyDescent="0.2">
      <c r="A85" s="807"/>
      <c r="B85" s="804"/>
      <c r="C85" s="834"/>
      <c r="D85" s="558"/>
      <c r="E85" s="552"/>
      <c r="F85" s="552">
        <v>48.343499999999999</v>
      </c>
      <c r="G85" s="552">
        <v>48.343499999999999</v>
      </c>
      <c r="H85" s="552">
        <v>128.916</v>
      </c>
      <c r="I85" s="557"/>
      <c r="J85" s="301" t="s">
        <v>1120</v>
      </c>
      <c r="K85" s="380">
        <v>32229</v>
      </c>
      <c r="L85" s="146" t="s">
        <v>1224</v>
      </c>
      <c r="M85" s="164"/>
      <c r="N85" s="301"/>
      <c r="O85" s="305"/>
      <c r="P85" s="83"/>
      <c r="Q85" s="83"/>
      <c r="R85" s="83"/>
      <c r="S85" s="85"/>
    </row>
    <row r="86" spans="1:19" ht="16.5" customHeight="1" thickBot="1" x14ac:dyDescent="0.25">
      <c r="A86" s="808"/>
      <c r="B86" s="805"/>
      <c r="C86" s="299" t="s">
        <v>1052</v>
      </c>
      <c r="D86" s="576">
        <v>2523.0591180000001</v>
      </c>
      <c r="E86" s="577">
        <v>1579.3137530000004</v>
      </c>
      <c r="F86" s="577">
        <v>395.61224199999998</v>
      </c>
      <c r="G86" s="578">
        <v>377.07252999999997</v>
      </c>
      <c r="H86" s="578">
        <v>727.55721640000002</v>
      </c>
      <c r="I86" s="579">
        <v>3613.9635000000003</v>
      </c>
      <c r="J86" s="301"/>
      <c r="K86" s="381"/>
      <c r="L86" s="87"/>
      <c r="M86" s="382"/>
      <c r="N86" s="302"/>
      <c r="O86" s="306"/>
      <c r="P86" s="383"/>
      <c r="Q86" s="383"/>
      <c r="R86" s="383"/>
      <c r="S86" s="87"/>
    </row>
    <row r="87" spans="1:19" s="35" customFormat="1" x14ac:dyDescent="0.2">
      <c r="A87" s="831" t="s">
        <v>1413</v>
      </c>
      <c r="B87" s="832" t="s">
        <v>1359</v>
      </c>
      <c r="C87" s="874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8"/>
      <c r="K87" s="107"/>
      <c r="L87" s="108"/>
      <c r="M87" s="109" t="s">
        <v>586</v>
      </c>
      <c r="N87" s="309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07"/>
      <c r="B88" s="804"/>
      <c r="C88" s="854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9"/>
      <c r="K88" s="96"/>
      <c r="L88" s="98"/>
      <c r="M88" s="103" t="s">
        <v>67</v>
      </c>
      <c r="N88" s="309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07"/>
      <c r="B89" s="804"/>
      <c r="C89" s="854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9"/>
      <c r="K89" s="96"/>
      <c r="L89" s="98"/>
      <c r="M89" s="103" t="s">
        <v>93</v>
      </c>
      <c r="N89" s="309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07"/>
      <c r="B90" s="804"/>
      <c r="C90" s="854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9"/>
      <c r="K90" s="96"/>
      <c r="L90" s="98"/>
      <c r="M90" s="103" t="s">
        <v>695</v>
      </c>
      <c r="N90" s="309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07"/>
      <c r="B91" s="804"/>
      <c r="C91" s="854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9"/>
      <c r="K91" s="96"/>
      <c r="L91" s="98"/>
      <c r="M91" s="103" t="s">
        <v>705</v>
      </c>
      <c r="N91" s="309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07"/>
      <c r="B92" s="804"/>
      <c r="C92" s="854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9"/>
      <c r="K92" s="96"/>
      <c r="L92" s="98"/>
      <c r="M92" s="103" t="s">
        <v>879</v>
      </c>
      <c r="N92" s="309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07"/>
      <c r="B93" s="804"/>
      <c r="C93" s="854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301"/>
      <c r="K93" s="83"/>
      <c r="L93" s="85"/>
      <c r="M93" s="164" t="s">
        <v>912</v>
      </c>
      <c r="N93" s="301">
        <v>43.134500000000003</v>
      </c>
      <c r="O93" s="305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07"/>
      <c r="B94" s="804"/>
      <c r="C94" s="854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301"/>
      <c r="K94" s="83"/>
      <c r="L94" s="85"/>
      <c r="M94" s="164" t="s">
        <v>983</v>
      </c>
      <c r="N94" s="301">
        <v>43.920256999999999</v>
      </c>
      <c r="O94" s="305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07"/>
      <c r="B95" s="804"/>
      <c r="C95" s="854"/>
      <c r="D95" s="191"/>
      <c r="E95" s="298"/>
      <c r="F95" s="298"/>
      <c r="G95" s="298"/>
      <c r="H95" s="298"/>
      <c r="I95" s="146"/>
      <c r="J95" s="301"/>
      <c r="K95" s="83"/>
      <c r="L95" s="85"/>
      <c r="M95" s="164"/>
      <c r="N95" s="301"/>
      <c r="O95" s="305"/>
      <c r="P95" s="83"/>
      <c r="Q95" s="83"/>
      <c r="R95" s="83"/>
      <c r="S95" s="85"/>
    </row>
    <row r="96" spans="1:19" ht="15.75" customHeight="1" x14ac:dyDescent="0.2">
      <c r="A96" s="807"/>
      <c r="B96" s="804"/>
      <c r="C96" s="855"/>
      <c r="D96" s="191"/>
      <c r="E96" s="117"/>
      <c r="F96" s="117"/>
      <c r="G96" s="117"/>
      <c r="H96" s="117"/>
      <c r="I96" s="294"/>
      <c r="J96" s="301"/>
      <c r="K96" s="83"/>
      <c r="L96" s="85"/>
      <c r="M96" s="164"/>
      <c r="N96" s="301"/>
      <c r="O96" s="305"/>
      <c r="P96" s="83"/>
      <c r="Q96" s="83"/>
      <c r="R96" s="83"/>
      <c r="S96" s="85"/>
    </row>
    <row r="97" spans="1:19" ht="15.75" customHeight="1" x14ac:dyDescent="0.2">
      <c r="A97" s="807"/>
      <c r="B97" s="804"/>
      <c r="C97" s="839" t="s">
        <v>1163</v>
      </c>
      <c r="D97" s="167"/>
      <c r="E97" s="119"/>
      <c r="F97" s="119"/>
      <c r="G97" s="119"/>
      <c r="H97" s="119"/>
      <c r="I97" s="147"/>
      <c r="J97" s="366"/>
      <c r="K97" s="367"/>
      <c r="L97" s="368"/>
      <c r="M97" s="369"/>
      <c r="N97" s="366"/>
      <c r="O97" s="370"/>
      <c r="P97" s="367"/>
      <c r="Q97" s="367"/>
      <c r="R97" s="367"/>
      <c r="S97" s="368"/>
    </row>
    <row r="98" spans="1:19" ht="15.75" customHeight="1" x14ac:dyDescent="0.2">
      <c r="A98" s="807"/>
      <c r="B98" s="804"/>
      <c r="C98" s="834"/>
      <c r="D98" s="166"/>
      <c r="E98" s="298"/>
      <c r="F98" s="298"/>
      <c r="G98" s="298"/>
      <c r="H98" s="298"/>
      <c r="I98" s="146"/>
      <c r="J98" s="301"/>
      <c r="K98" s="83"/>
      <c r="L98" s="85"/>
      <c r="M98" s="164"/>
      <c r="N98" s="301"/>
      <c r="O98" s="305"/>
      <c r="P98" s="83"/>
      <c r="Q98" s="83"/>
      <c r="R98" s="83"/>
      <c r="S98" s="85"/>
    </row>
    <row r="99" spans="1:19" ht="15.75" customHeight="1" x14ac:dyDescent="0.2">
      <c r="A99" s="807"/>
      <c r="B99" s="804"/>
      <c r="C99" s="835"/>
      <c r="D99" s="168"/>
      <c r="E99" s="126"/>
      <c r="F99" s="126"/>
      <c r="G99" s="126"/>
      <c r="H99" s="126"/>
      <c r="I99" s="148"/>
      <c r="J99" s="371"/>
      <c r="K99" s="372"/>
      <c r="L99" s="373"/>
      <c r="M99" s="374"/>
      <c r="N99" s="371"/>
      <c r="O99" s="375"/>
      <c r="P99" s="372"/>
      <c r="Q99" s="372"/>
      <c r="R99" s="372"/>
      <c r="S99" s="373"/>
    </row>
    <row r="100" spans="1:19" ht="15.75" customHeight="1" x14ac:dyDescent="0.2">
      <c r="A100" s="807"/>
      <c r="B100" s="804"/>
      <c r="C100" s="840" t="s">
        <v>1164</v>
      </c>
      <c r="D100" s="166"/>
      <c r="E100" s="298"/>
      <c r="F100" s="298"/>
      <c r="G100" s="298"/>
      <c r="H100" s="298"/>
      <c r="I100" s="146"/>
      <c r="J100" s="301"/>
      <c r="K100" s="83"/>
      <c r="L100" s="85"/>
      <c r="M100" s="164"/>
      <c r="N100" s="301"/>
      <c r="O100" s="305"/>
      <c r="P100" s="83"/>
      <c r="Q100" s="83"/>
      <c r="R100" s="83"/>
      <c r="S100" s="85"/>
    </row>
    <row r="101" spans="1:19" ht="15.75" customHeight="1" x14ac:dyDescent="0.2">
      <c r="A101" s="807"/>
      <c r="B101" s="804"/>
      <c r="C101" s="841"/>
      <c r="D101" s="166"/>
      <c r="E101" s="298"/>
      <c r="F101" s="298"/>
      <c r="G101" s="298"/>
      <c r="H101" s="298"/>
      <c r="I101" s="146"/>
      <c r="J101" s="301"/>
      <c r="K101" s="83"/>
      <c r="L101" s="85"/>
      <c r="M101" s="164"/>
      <c r="N101" s="301"/>
      <c r="O101" s="305"/>
      <c r="P101" s="83"/>
      <c r="Q101" s="83"/>
      <c r="R101" s="83"/>
      <c r="S101" s="85"/>
    </row>
    <row r="102" spans="1:19" ht="15.75" customHeight="1" x14ac:dyDescent="0.2">
      <c r="A102" s="807"/>
      <c r="B102" s="804"/>
      <c r="C102" s="842"/>
      <c r="D102" s="168"/>
      <c r="E102" s="126"/>
      <c r="F102" s="126"/>
      <c r="G102" s="126"/>
      <c r="H102" s="126"/>
      <c r="I102" s="148"/>
      <c r="J102" s="371"/>
      <c r="K102" s="372"/>
      <c r="L102" s="373"/>
      <c r="M102" s="374"/>
      <c r="N102" s="371"/>
      <c r="O102" s="375"/>
      <c r="P102" s="372"/>
      <c r="Q102" s="372"/>
      <c r="R102" s="372"/>
      <c r="S102" s="373"/>
    </row>
    <row r="103" spans="1:19" ht="15.75" customHeight="1" x14ac:dyDescent="0.2">
      <c r="A103" s="807"/>
      <c r="B103" s="804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6"/>
      <c r="K103" s="30"/>
      <c r="L103" s="377"/>
      <c r="M103" s="378"/>
      <c r="N103" s="376"/>
      <c r="O103" s="379"/>
      <c r="P103" s="30"/>
      <c r="Q103" s="30"/>
      <c r="R103" s="30"/>
      <c r="S103" s="377"/>
    </row>
    <row r="104" spans="1:19" ht="15.75" customHeight="1" x14ac:dyDescent="0.2">
      <c r="A104" s="807"/>
      <c r="B104" s="804"/>
      <c r="C104" s="839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301" t="s">
        <v>1071</v>
      </c>
      <c r="K104" s="380">
        <v>1008128</v>
      </c>
      <c r="L104" s="85" t="s">
        <v>1357</v>
      </c>
      <c r="M104" s="164"/>
      <c r="N104" s="301"/>
      <c r="O104" s="305"/>
      <c r="P104" s="83"/>
      <c r="Q104" s="83"/>
      <c r="R104" s="83"/>
      <c r="S104" s="85"/>
    </row>
    <row r="105" spans="1:19" ht="15.75" customHeight="1" x14ac:dyDescent="0.2">
      <c r="A105" s="807"/>
      <c r="B105" s="804"/>
      <c r="C105" s="834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301" t="s">
        <v>1071</v>
      </c>
      <c r="K105" s="380">
        <v>1950197.9999999998</v>
      </c>
      <c r="L105" s="85" t="s">
        <v>1117</v>
      </c>
      <c r="M105" s="164"/>
      <c r="N105" s="301"/>
      <c r="O105" s="305"/>
      <c r="P105" s="83"/>
      <c r="Q105" s="83"/>
      <c r="R105" s="83"/>
      <c r="S105" s="85"/>
    </row>
    <row r="106" spans="1:19" ht="15.75" customHeight="1" x14ac:dyDescent="0.2">
      <c r="A106" s="807"/>
      <c r="B106" s="804"/>
      <c r="C106" s="834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301" t="s">
        <v>1071</v>
      </c>
      <c r="K106" s="380">
        <v>3554100</v>
      </c>
      <c r="L106" s="85" t="s">
        <v>1075</v>
      </c>
      <c r="M106" s="164"/>
      <c r="N106" s="301"/>
      <c r="O106" s="305"/>
      <c r="P106" s="83"/>
      <c r="Q106" s="83"/>
      <c r="R106" s="83"/>
      <c r="S106" s="85"/>
    </row>
    <row r="107" spans="1:19" ht="15.75" customHeight="1" x14ac:dyDescent="0.2">
      <c r="A107" s="807"/>
      <c r="B107" s="804"/>
      <c r="C107" s="834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301" t="s">
        <v>1071</v>
      </c>
      <c r="K107" s="380">
        <v>178000</v>
      </c>
      <c r="L107" s="85" t="s">
        <v>1076</v>
      </c>
      <c r="M107" s="164"/>
      <c r="N107" s="301"/>
      <c r="O107" s="305"/>
      <c r="P107" s="83"/>
      <c r="Q107" s="83"/>
      <c r="R107" s="83"/>
      <c r="S107" s="85"/>
    </row>
    <row r="108" spans="1:19" ht="15.75" customHeight="1" x14ac:dyDescent="0.2">
      <c r="A108" s="807"/>
      <c r="B108" s="804"/>
      <c r="C108" s="303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301" t="s">
        <v>1120</v>
      </c>
      <c r="K108" s="380">
        <v>444271</v>
      </c>
      <c r="L108" s="85" t="s">
        <v>1271</v>
      </c>
      <c r="M108" s="164"/>
      <c r="N108" s="301"/>
      <c r="O108" s="305"/>
      <c r="P108" s="83"/>
      <c r="Q108" s="83"/>
      <c r="R108" s="83"/>
      <c r="S108" s="85"/>
    </row>
    <row r="109" spans="1:19" ht="16.5" customHeight="1" thickBot="1" x14ac:dyDescent="0.25">
      <c r="A109" s="808"/>
      <c r="B109" s="805"/>
      <c r="C109" s="104" t="s">
        <v>1052</v>
      </c>
      <c r="D109" s="580">
        <v>729.94220100000007</v>
      </c>
      <c r="E109" s="580">
        <v>1141.9545430000001</v>
      </c>
      <c r="F109" s="580">
        <v>546.15721600000006</v>
      </c>
      <c r="G109" s="580">
        <v>451.66614800000002</v>
      </c>
      <c r="H109" s="580">
        <v>1267.1262226000001</v>
      </c>
      <c r="I109" s="580">
        <v>40.588999999999999</v>
      </c>
      <c r="J109" s="301"/>
      <c r="K109" s="381"/>
      <c r="L109" s="87"/>
      <c r="M109" s="382"/>
      <c r="N109" s="302"/>
      <c r="O109" s="306"/>
      <c r="P109" s="383"/>
      <c r="Q109" s="383"/>
      <c r="R109" s="383"/>
      <c r="S109" s="87"/>
    </row>
    <row r="110" spans="1:19" s="35" customFormat="1" x14ac:dyDescent="0.2">
      <c r="A110" s="831" t="s">
        <v>1415</v>
      </c>
      <c r="B110" s="832" t="s">
        <v>1361</v>
      </c>
      <c r="C110" s="874" t="s">
        <v>1051</v>
      </c>
      <c r="D110" s="226">
        <v>8.8521249292275677</v>
      </c>
      <c r="E110" s="385">
        <v>0</v>
      </c>
      <c r="F110" s="217">
        <v>0</v>
      </c>
      <c r="G110" s="218">
        <v>0</v>
      </c>
      <c r="H110" s="218">
        <v>26.389319841841228</v>
      </c>
      <c r="I110" s="151"/>
      <c r="J110" s="308"/>
      <c r="K110" s="107"/>
      <c r="L110" s="108"/>
      <c r="M110" s="109" t="s">
        <v>325</v>
      </c>
      <c r="N110" s="309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07"/>
      <c r="B111" s="804"/>
      <c r="C111" s="854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9"/>
      <c r="K111" s="96"/>
      <c r="L111" s="98"/>
      <c r="M111" s="103" t="s">
        <v>509</v>
      </c>
      <c r="N111" s="309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07"/>
      <c r="B112" s="804"/>
      <c r="C112" s="854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9"/>
      <c r="K112" s="96"/>
      <c r="L112" s="98"/>
      <c r="M112" s="103" t="s">
        <v>566</v>
      </c>
      <c r="N112" s="309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07"/>
      <c r="B113" s="804"/>
      <c r="C113" s="854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9"/>
      <c r="K113" s="96"/>
      <c r="L113" s="98"/>
      <c r="M113" s="103" t="s">
        <v>684</v>
      </c>
      <c r="N113" s="309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07"/>
      <c r="B114" s="804"/>
      <c r="C114" s="854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9"/>
      <c r="K114" s="96"/>
      <c r="L114" s="98"/>
      <c r="M114" s="103" t="s">
        <v>180</v>
      </c>
      <c r="N114" s="309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07"/>
      <c r="B115" s="804"/>
      <c r="C115" s="854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9"/>
      <c r="K115" s="96"/>
      <c r="L115" s="98"/>
      <c r="M115" s="103" t="s">
        <v>685</v>
      </c>
      <c r="N115" s="309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07"/>
      <c r="B116" s="804"/>
      <c r="C116" s="854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301"/>
      <c r="K116" s="83"/>
      <c r="L116" s="85"/>
      <c r="M116" s="164" t="s">
        <v>157</v>
      </c>
      <c r="N116" s="309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07"/>
      <c r="B117" s="804"/>
      <c r="C117" s="854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301"/>
      <c r="K117" s="83"/>
      <c r="L117" s="85"/>
      <c r="M117" s="164" t="s">
        <v>242</v>
      </c>
      <c r="N117" s="309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07"/>
      <c r="B118" s="804"/>
      <c r="C118" s="854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301"/>
      <c r="K118" s="83"/>
      <c r="L118" s="85"/>
      <c r="M118" s="164" t="s">
        <v>314</v>
      </c>
      <c r="N118" s="309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07"/>
      <c r="B119" s="804"/>
      <c r="C119" s="854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301"/>
      <c r="K119" s="83"/>
      <c r="L119" s="85"/>
      <c r="M119" s="164" t="s">
        <v>329</v>
      </c>
      <c r="N119" s="309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07"/>
      <c r="B120" s="804"/>
      <c r="C120" s="854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301"/>
      <c r="K120" s="83"/>
      <c r="L120" s="85"/>
      <c r="M120" s="164" t="s">
        <v>356</v>
      </c>
      <c r="N120" s="309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07"/>
      <c r="B121" s="804"/>
      <c r="C121" s="854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301"/>
      <c r="K121" s="83"/>
      <c r="L121" s="85"/>
      <c r="M121" s="164" t="s">
        <v>443</v>
      </c>
      <c r="N121" s="309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07"/>
      <c r="B122" s="804"/>
      <c r="C122" s="854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301"/>
      <c r="K122" s="83"/>
      <c r="L122" s="85"/>
      <c r="M122" s="164" t="s">
        <v>609</v>
      </c>
      <c r="N122" s="309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07"/>
      <c r="B123" s="804"/>
      <c r="C123" s="854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301"/>
      <c r="K123" s="83"/>
      <c r="L123" s="85"/>
      <c r="M123" s="164" t="s">
        <v>829</v>
      </c>
      <c r="N123" s="309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07"/>
      <c r="B124" s="804"/>
      <c r="C124" s="854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301"/>
      <c r="K124" s="83"/>
      <c r="L124" s="85"/>
      <c r="M124" s="164" t="s">
        <v>832</v>
      </c>
      <c r="N124" s="309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07"/>
      <c r="B125" s="804"/>
      <c r="C125" s="854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301"/>
      <c r="K125" s="83"/>
      <c r="L125" s="85"/>
      <c r="M125" s="164" t="s">
        <v>835</v>
      </c>
      <c r="N125" s="309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07"/>
      <c r="B126" s="804"/>
      <c r="C126" s="854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301"/>
      <c r="K126" s="83"/>
      <c r="L126" s="85"/>
      <c r="M126" s="164" t="s">
        <v>176</v>
      </c>
      <c r="N126" s="309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07"/>
      <c r="B127" s="804"/>
      <c r="C127" s="854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301"/>
      <c r="K127" s="83"/>
      <c r="L127" s="85"/>
      <c r="M127" s="164" t="s">
        <v>485</v>
      </c>
      <c r="N127" s="309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07"/>
      <c r="B128" s="804"/>
      <c r="C128" s="854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301"/>
      <c r="K128" s="83"/>
      <c r="L128" s="85"/>
      <c r="M128" s="164" t="s">
        <v>73</v>
      </c>
      <c r="N128" s="309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07"/>
      <c r="B129" s="804"/>
      <c r="C129" s="854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301"/>
      <c r="K129" s="83"/>
      <c r="L129" s="85"/>
      <c r="M129" s="164" t="s">
        <v>76</v>
      </c>
      <c r="N129" s="309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07"/>
      <c r="B130" s="804"/>
      <c r="C130" s="854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301"/>
      <c r="K130" s="83"/>
      <c r="L130" s="85"/>
      <c r="M130" s="164" t="s">
        <v>691</v>
      </c>
      <c r="N130" s="309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07"/>
      <c r="B131" s="804"/>
      <c r="C131" s="854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301"/>
      <c r="K131" s="83"/>
      <c r="L131" s="85"/>
      <c r="M131" s="164" t="s">
        <v>957</v>
      </c>
      <c r="N131" s="309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07"/>
      <c r="B132" s="804"/>
      <c r="C132" s="854"/>
      <c r="D132" s="77"/>
      <c r="E132" s="298"/>
      <c r="F132" s="298"/>
      <c r="G132" s="298"/>
      <c r="H132" s="298"/>
      <c r="I132" s="146"/>
      <c r="J132" s="301"/>
      <c r="K132" s="83"/>
      <c r="L132" s="85"/>
      <c r="M132" s="164"/>
      <c r="N132" s="301"/>
      <c r="O132" s="305"/>
      <c r="P132" s="83"/>
      <c r="Q132" s="83"/>
      <c r="R132" s="83"/>
      <c r="S132" s="85"/>
    </row>
    <row r="133" spans="1:19" x14ac:dyDescent="0.2">
      <c r="A133" s="807"/>
      <c r="B133" s="804"/>
      <c r="C133" s="854"/>
      <c r="D133" s="77"/>
      <c r="E133" s="298"/>
      <c r="F133" s="298"/>
      <c r="G133" s="298"/>
      <c r="H133" s="298"/>
      <c r="I133" s="146"/>
      <c r="J133" s="301"/>
      <c r="K133" s="83"/>
      <c r="L133" s="85"/>
      <c r="M133" s="164"/>
      <c r="N133" s="301"/>
      <c r="O133" s="305"/>
      <c r="P133" s="83"/>
      <c r="Q133" s="83"/>
      <c r="R133" s="83"/>
      <c r="S133" s="85"/>
    </row>
    <row r="134" spans="1:19" ht="15.75" customHeight="1" x14ac:dyDescent="0.2">
      <c r="A134" s="807"/>
      <c r="B134" s="804"/>
      <c r="C134" s="840" t="s">
        <v>1164</v>
      </c>
      <c r="D134" s="118"/>
      <c r="E134" s="119"/>
      <c r="F134" s="119"/>
      <c r="G134" s="119"/>
      <c r="H134" s="119"/>
      <c r="I134" s="581" t="s">
        <v>1645</v>
      </c>
      <c r="J134" s="366"/>
      <c r="K134" s="367"/>
      <c r="L134" s="368"/>
      <c r="M134" s="369"/>
      <c r="N134" s="366"/>
      <c r="O134" s="370"/>
      <c r="P134" s="367"/>
      <c r="Q134" s="367"/>
      <c r="R134" s="367"/>
      <c r="S134" s="368"/>
    </row>
    <row r="135" spans="1:19" ht="15.75" customHeight="1" x14ac:dyDescent="0.2">
      <c r="A135" s="807"/>
      <c r="B135" s="804"/>
      <c r="C135" s="841"/>
      <c r="D135" s="77"/>
      <c r="E135" s="473"/>
      <c r="F135" s="473"/>
      <c r="G135" s="473"/>
      <c r="H135" s="473"/>
      <c r="I135" s="146"/>
      <c r="J135" s="476"/>
      <c r="K135" s="83"/>
      <c r="L135" s="85"/>
      <c r="M135" s="164"/>
      <c r="N135" s="476"/>
      <c r="O135" s="474"/>
      <c r="P135" s="83"/>
      <c r="Q135" s="83"/>
      <c r="R135" s="83"/>
      <c r="S135" s="85"/>
    </row>
    <row r="136" spans="1:19" ht="15.75" customHeight="1" x14ac:dyDescent="0.2">
      <c r="A136" s="807"/>
      <c r="B136" s="804"/>
      <c r="C136" s="842"/>
      <c r="D136" s="125"/>
      <c r="E136" s="126"/>
      <c r="F136" s="126"/>
      <c r="G136" s="126"/>
      <c r="H136" s="126"/>
      <c r="I136" s="148"/>
      <c r="J136" s="371"/>
      <c r="K136" s="372"/>
      <c r="L136" s="373"/>
      <c r="M136" s="374"/>
      <c r="N136" s="371"/>
      <c r="O136" s="375"/>
      <c r="P136" s="372"/>
      <c r="Q136" s="372"/>
      <c r="R136" s="372"/>
      <c r="S136" s="373"/>
    </row>
    <row r="137" spans="1:19" ht="15.75" customHeight="1" x14ac:dyDescent="0.2">
      <c r="A137" s="807"/>
      <c r="B137" s="804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6"/>
      <c r="K137" s="30"/>
      <c r="L137" s="377"/>
      <c r="M137" s="378"/>
      <c r="N137" s="376"/>
      <c r="O137" s="379"/>
      <c r="P137" s="30"/>
      <c r="Q137" s="30"/>
      <c r="R137" s="30"/>
      <c r="S137" s="377"/>
    </row>
    <row r="138" spans="1:19" ht="15.75" customHeight="1" x14ac:dyDescent="0.2">
      <c r="A138" s="807"/>
      <c r="B138" s="804"/>
      <c r="C138" s="839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301" t="s">
        <v>1071</v>
      </c>
      <c r="K138" s="380">
        <v>3438471.9999999991</v>
      </c>
      <c r="L138" s="85" t="s">
        <v>1357</v>
      </c>
      <c r="M138" s="164"/>
      <c r="N138" s="301"/>
      <c r="O138" s="305"/>
      <c r="P138" s="83"/>
      <c r="Q138" s="83"/>
      <c r="R138" s="83"/>
      <c r="S138" s="85"/>
    </row>
    <row r="139" spans="1:19" ht="15.75" customHeight="1" x14ac:dyDescent="0.2">
      <c r="A139" s="807"/>
      <c r="B139" s="804"/>
      <c r="C139" s="834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301" t="s">
        <v>1071</v>
      </c>
      <c r="K139" s="380">
        <v>2223381</v>
      </c>
      <c r="L139" s="85" t="s">
        <v>1117</v>
      </c>
      <c r="M139" s="164"/>
      <c r="N139" s="301"/>
      <c r="O139" s="305"/>
      <c r="P139" s="83"/>
      <c r="Q139" s="83"/>
      <c r="R139" s="83"/>
      <c r="S139" s="85"/>
    </row>
    <row r="140" spans="1:19" ht="15.75" customHeight="1" x14ac:dyDescent="0.2">
      <c r="A140" s="807"/>
      <c r="B140" s="804"/>
      <c r="C140" s="834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301" t="s">
        <v>1071</v>
      </c>
      <c r="K140" s="380">
        <v>5489100</v>
      </c>
      <c r="L140" s="85" t="s">
        <v>1075</v>
      </c>
      <c r="M140" s="164"/>
      <c r="N140" s="301"/>
      <c r="O140" s="305"/>
      <c r="P140" s="83"/>
      <c r="Q140" s="83"/>
      <c r="R140" s="83"/>
      <c r="S140" s="85"/>
    </row>
    <row r="141" spans="1:19" ht="15.75" customHeight="1" x14ac:dyDescent="0.2">
      <c r="A141" s="807"/>
      <c r="B141" s="804"/>
      <c r="C141" s="834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301" t="s">
        <v>1071</v>
      </c>
      <c r="K141" s="380">
        <v>1251000</v>
      </c>
      <c r="L141" s="85" t="s">
        <v>1076</v>
      </c>
      <c r="M141" s="164"/>
      <c r="N141" s="301"/>
      <c r="O141" s="305"/>
      <c r="P141" s="83"/>
      <c r="Q141" s="83"/>
      <c r="R141" s="83"/>
      <c r="S141" s="85"/>
    </row>
    <row r="142" spans="1:19" ht="15.75" customHeight="1" x14ac:dyDescent="0.2">
      <c r="A142" s="807"/>
      <c r="B142" s="804"/>
      <c r="C142" s="834" t="s">
        <v>1417</v>
      </c>
      <c r="D142" s="165"/>
      <c r="E142" s="165"/>
      <c r="F142" s="165"/>
      <c r="G142" s="207"/>
      <c r="H142" s="207">
        <v>921.0915</v>
      </c>
      <c r="I142" s="246"/>
      <c r="J142" s="301" t="s">
        <v>1120</v>
      </c>
      <c r="K142" s="380">
        <v>204687</v>
      </c>
      <c r="L142" s="387" t="s">
        <v>1273</v>
      </c>
      <c r="M142" s="164"/>
      <c r="N142" s="301"/>
      <c r="O142" s="305"/>
      <c r="P142" s="83"/>
      <c r="Q142" s="83"/>
      <c r="R142" s="83"/>
      <c r="S142" s="85"/>
    </row>
    <row r="143" spans="1:19" ht="15.75" customHeight="1" x14ac:dyDescent="0.2">
      <c r="A143" s="807"/>
      <c r="B143" s="804"/>
      <c r="C143" s="834"/>
      <c r="D143" s="165"/>
      <c r="E143" s="165"/>
      <c r="F143" s="165"/>
      <c r="G143" s="207"/>
      <c r="H143" s="207">
        <v>104.751</v>
      </c>
      <c r="I143" s="246"/>
      <c r="J143" s="301" t="s">
        <v>1120</v>
      </c>
      <c r="K143" s="380">
        <v>104751</v>
      </c>
      <c r="L143" s="387" t="s">
        <v>1274</v>
      </c>
      <c r="M143" s="164"/>
      <c r="N143" s="301"/>
      <c r="O143" s="305"/>
      <c r="P143" s="83"/>
      <c r="Q143" s="83"/>
      <c r="R143" s="83"/>
      <c r="S143" s="85"/>
    </row>
    <row r="144" spans="1:19" ht="15.75" customHeight="1" x14ac:dyDescent="0.2">
      <c r="A144" s="807"/>
      <c r="B144" s="804"/>
      <c r="C144" s="834"/>
      <c r="D144" s="165"/>
      <c r="E144" s="165"/>
      <c r="F144" s="165"/>
      <c r="G144" s="207"/>
      <c r="H144" s="207">
        <v>63.592799999999997</v>
      </c>
      <c r="I144" s="246"/>
      <c r="J144" s="301" t="s">
        <v>1120</v>
      </c>
      <c r="K144" s="380">
        <v>211976</v>
      </c>
      <c r="L144" s="387" t="s">
        <v>1275</v>
      </c>
      <c r="M144" s="164"/>
      <c r="N144" s="301"/>
      <c r="O144" s="305"/>
      <c r="P144" s="83"/>
      <c r="Q144" s="83"/>
      <c r="R144" s="83"/>
      <c r="S144" s="85"/>
    </row>
    <row r="145" spans="1:19" ht="15.75" customHeight="1" x14ac:dyDescent="0.2">
      <c r="A145" s="807"/>
      <c r="B145" s="804"/>
      <c r="C145" s="834"/>
      <c r="D145" s="165"/>
      <c r="E145" s="165"/>
      <c r="F145" s="165"/>
      <c r="G145" s="207"/>
      <c r="H145" s="207">
        <v>3294.4</v>
      </c>
      <c r="I145" s="246"/>
      <c r="J145" s="301" t="s">
        <v>1120</v>
      </c>
      <c r="K145" s="380">
        <v>329440</v>
      </c>
      <c r="L145" s="387" t="s">
        <v>1276</v>
      </c>
      <c r="M145" s="164"/>
      <c r="N145" s="301"/>
      <c r="O145" s="305"/>
      <c r="P145" s="83"/>
      <c r="Q145" s="83"/>
      <c r="R145" s="83"/>
      <c r="S145" s="85"/>
    </row>
    <row r="146" spans="1:19" ht="15.75" customHeight="1" x14ac:dyDescent="0.2">
      <c r="A146" s="807"/>
      <c r="B146" s="804"/>
      <c r="C146" s="834"/>
      <c r="D146" s="165"/>
      <c r="E146" s="165"/>
      <c r="F146" s="165"/>
      <c r="G146" s="207"/>
      <c r="H146" s="207">
        <v>324.16000000000003</v>
      </c>
      <c r="I146" s="246"/>
      <c r="J146" s="301" t="s">
        <v>1120</v>
      </c>
      <c r="K146" s="380">
        <v>32416</v>
      </c>
      <c r="L146" s="387" t="s">
        <v>1277</v>
      </c>
      <c r="M146" s="164"/>
      <c r="N146" s="301"/>
      <c r="O146" s="305"/>
      <c r="P146" s="83"/>
      <c r="Q146" s="83"/>
      <c r="R146" s="83"/>
      <c r="S146" s="85"/>
    </row>
    <row r="147" spans="1:19" ht="15.75" customHeight="1" x14ac:dyDescent="0.2">
      <c r="A147" s="807"/>
      <c r="B147" s="804"/>
      <c r="C147" s="834"/>
      <c r="D147" s="165"/>
      <c r="E147" s="165"/>
      <c r="F147" s="165"/>
      <c r="G147" s="207"/>
      <c r="H147" s="207">
        <v>974.03800000000001</v>
      </c>
      <c r="I147" s="246"/>
      <c r="J147" s="301" t="s">
        <v>1120</v>
      </c>
      <c r="K147" s="380">
        <v>974038</v>
      </c>
      <c r="L147" s="387" t="s">
        <v>1278</v>
      </c>
      <c r="M147" s="164"/>
      <c r="N147" s="301"/>
      <c r="O147" s="305"/>
      <c r="P147" s="83"/>
      <c r="Q147" s="83"/>
      <c r="R147" s="83"/>
      <c r="S147" s="85"/>
    </row>
    <row r="148" spans="1:19" ht="15.75" customHeight="1" x14ac:dyDescent="0.2">
      <c r="A148" s="807"/>
      <c r="B148" s="804"/>
      <c r="C148" s="834"/>
      <c r="D148" s="165"/>
      <c r="E148" s="165"/>
      <c r="F148" s="165"/>
      <c r="G148" s="207"/>
      <c r="H148" s="207">
        <v>19.283200000000001</v>
      </c>
      <c r="I148" s="246"/>
      <c r="J148" s="301" t="s">
        <v>1272</v>
      </c>
      <c r="K148" s="380">
        <v>241040</v>
      </c>
      <c r="L148" s="387" t="s">
        <v>1279</v>
      </c>
      <c r="M148" s="164"/>
      <c r="N148" s="301"/>
      <c r="O148" s="305"/>
      <c r="P148" s="83"/>
      <c r="Q148" s="83"/>
      <c r="R148" s="83"/>
      <c r="S148" s="85"/>
    </row>
    <row r="149" spans="1:19" ht="15.75" customHeight="1" x14ac:dyDescent="0.2">
      <c r="A149" s="807"/>
      <c r="B149" s="804"/>
      <c r="C149" s="834"/>
      <c r="D149" s="165"/>
      <c r="E149" s="165"/>
      <c r="F149" s="165"/>
      <c r="G149" s="207"/>
      <c r="H149" s="207">
        <v>190.54668500000002</v>
      </c>
      <c r="I149" s="246"/>
      <c r="J149" s="301" t="s">
        <v>1272</v>
      </c>
      <c r="K149" s="380">
        <v>5444191</v>
      </c>
      <c r="L149" s="387" t="s">
        <v>1280</v>
      </c>
      <c r="M149" s="164"/>
      <c r="N149" s="301"/>
      <c r="O149" s="305"/>
      <c r="P149" s="83"/>
      <c r="Q149" s="83"/>
      <c r="R149" s="83"/>
      <c r="S149" s="85"/>
    </row>
    <row r="150" spans="1:19" ht="15.75" customHeight="1" x14ac:dyDescent="0.2">
      <c r="A150" s="807"/>
      <c r="B150" s="804"/>
      <c r="C150" s="834"/>
      <c r="D150" s="165"/>
      <c r="E150" s="165"/>
      <c r="F150" s="165"/>
      <c r="G150" s="207"/>
      <c r="H150" s="207">
        <v>909.93</v>
      </c>
      <c r="I150" s="246"/>
      <c r="J150" s="301" t="s">
        <v>1272</v>
      </c>
      <c r="K150" s="380">
        <v>60662</v>
      </c>
      <c r="L150" s="387" t="s">
        <v>1281</v>
      </c>
      <c r="M150" s="164"/>
      <c r="N150" s="301"/>
      <c r="O150" s="305"/>
      <c r="P150" s="83"/>
      <c r="Q150" s="83"/>
      <c r="R150" s="83"/>
      <c r="S150" s="85"/>
    </row>
    <row r="151" spans="1:19" ht="16.5" customHeight="1" thickBot="1" x14ac:dyDescent="0.25">
      <c r="A151" s="808"/>
      <c r="B151" s="805"/>
      <c r="C151" s="299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301"/>
      <c r="K151" s="381"/>
      <c r="L151" s="250"/>
      <c r="M151" s="382"/>
      <c r="N151" s="302"/>
      <c r="O151" s="306"/>
      <c r="P151" s="383"/>
      <c r="Q151" s="383"/>
      <c r="R151" s="383"/>
      <c r="S151" s="87"/>
    </row>
    <row r="152" spans="1:19" s="35" customFormat="1" x14ac:dyDescent="0.2">
      <c r="A152" s="831" t="s">
        <v>1408</v>
      </c>
      <c r="B152" s="832" t="s">
        <v>1363</v>
      </c>
      <c r="C152" s="874" t="s">
        <v>1051</v>
      </c>
      <c r="D152" s="291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84" t="s">
        <v>1612</v>
      </c>
      <c r="K152" s="107"/>
      <c r="L152" s="108" t="s">
        <v>1205</v>
      </c>
      <c r="M152" s="171" t="s">
        <v>477</v>
      </c>
      <c r="N152" s="309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07"/>
      <c r="B153" s="804"/>
      <c r="C153" s="854"/>
      <c r="D153" s="290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6" t="s">
        <v>1613</v>
      </c>
      <c r="K153" s="96"/>
      <c r="L153" s="98" t="s">
        <v>1205</v>
      </c>
      <c r="M153" s="172" t="s">
        <v>482</v>
      </c>
      <c r="N153" s="309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07"/>
      <c r="B154" s="804"/>
      <c r="C154" s="854"/>
      <c r="D154" s="290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9"/>
      <c r="K154" s="96"/>
      <c r="L154" s="98" t="s">
        <v>1205</v>
      </c>
      <c r="M154" s="172" t="s">
        <v>651</v>
      </c>
      <c r="N154" s="309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07"/>
      <c r="B155" s="804"/>
      <c r="C155" s="854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9"/>
      <c r="K155" s="96"/>
      <c r="L155" s="98"/>
      <c r="M155" s="172" t="s">
        <v>309</v>
      </c>
      <c r="N155" s="309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07"/>
      <c r="B156" s="804"/>
      <c r="C156" s="854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9"/>
      <c r="K156" s="96"/>
      <c r="L156" s="98"/>
      <c r="M156" s="172" t="s">
        <v>490</v>
      </c>
      <c r="N156" s="309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07"/>
      <c r="B157" s="804"/>
      <c r="C157" s="854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8"/>
      <c r="I157" s="146"/>
      <c r="J157" s="301"/>
      <c r="K157" s="83"/>
      <c r="L157" s="98"/>
      <c r="M157" s="193" t="s">
        <v>751</v>
      </c>
      <c r="N157" s="309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07"/>
      <c r="B158" s="804"/>
      <c r="C158" s="854"/>
      <c r="D158" s="179">
        <v>0</v>
      </c>
      <c r="E158" s="225"/>
      <c r="F158" s="228">
        <v>3.3776171527999037</v>
      </c>
      <c r="G158" s="217">
        <v>0.72132491388673514</v>
      </c>
      <c r="H158" s="298"/>
      <c r="I158" s="146"/>
      <c r="J158" s="301"/>
      <c r="K158" s="83"/>
      <c r="L158" s="98"/>
      <c r="M158" s="193" t="s">
        <v>753</v>
      </c>
      <c r="N158" s="309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07"/>
      <c r="B159" s="804"/>
      <c r="C159" s="854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8"/>
      <c r="I159" s="146"/>
      <c r="J159" s="301"/>
      <c r="K159" s="83"/>
      <c r="L159" s="85"/>
      <c r="M159" s="193" t="s">
        <v>393</v>
      </c>
      <c r="N159" s="309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07"/>
      <c r="B160" s="804"/>
      <c r="C160" s="854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8"/>
      <c r="I160" s="146"/>
      <c r="J160" s="301"/>
      <c r="K160" s="83"/>
      <c r="L160" s="85"/>
      <c r="M160" s="193" t="s">
        <v>427</v>
      </c>
      <c r="N160" s="309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07"/>
      <c r="B161" s="804"/>
      <c r="C161" s="854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8"/>
      <c r="I161" s="146"/>
      <c r="J161" s="301"/>
      <c r="K161" s="83"/>
      <c r="L161" s="85"/>
      <c r="M161" s="193" t="s">
        <v>431</v>
      </c>
      <c r="N161" s="654">
        <v>42.700659799999997</v>
      </c>
      <c r="O161" s="655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07"/>
      <c r="B162" s="804"/>
      <c r="C162" s="854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8"/>
      <c r="I162" s="146"/>
      <c r="J162" s="301"/>
      <c r="K162" s="83"/>
      <c r="L162" s="85"/>
      <c r="M162" s="193" t="s">
        <v>758</v>
      </c>
      <c r="N162" s="309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07"/>
      <c r="B163" s="804"/>
      <c r="C163" s="854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8"/>
      <c r="I163" s="146"/>
      <c r="J163" s="301"/>
      <c r="K163" s="83"/>
      <c r="L163" s="85"/>
      <c r="M163" s="193" t="s">
        <v>207</v>
      </c>
      <c r="N163" s="309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07"/>
      <c r="B164" s="804"/>
      <c r="C164" s="854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8"/>
      <c r="I164" s="146"/>
      <c r="J164" s="301"/>
      <c r="K164" s="83"/>
      <c r="L164" s="85"/>
      <c r="M164" s="193" t="s">
        <v>279</v>
      </c>
      <c r="N164" s="309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07"/>
      <c r="B165" s="804"/>
      <c r="C165" s="854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8"/>
      <c r="I165" s="146"/>
      <c r="J165" s="301"/>
      <c r="K165" s="83"/>
      <c r="L165" s="85"/>
      <c r="M165" s="193" t="s">
        <v>281</v>
      </c>
      <c r="N165" s="309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07"/>
      <c r="B166" s="804"/>
      <c r="C166" s="854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8"/>
      <c r="I166" s="146"/>
      <c r="J166" s="301"/>
      <c r="K166" s="83"/>
      <c r="L166" s="85"/>
      <c r="M166" s="193" t="s">
        <v>415</v>
      </c>
      <c r="N166" s="309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07"/>
      <c r="B167" s="804"/>
      <c r="C167" s="854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8"/>
      <c r="I167" s="146"/>
      <c r="J167" s="301"/>
      <c r="K167" s="83"/>
      <c r="L167" s="85"/>
      <c r="M167" s="193" t="s">
        <v>418</v>
      </c>
      <c r="N167" s="309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07"/>
      <c r="B168" s="804"/>
      <c r="C168" s="854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8"/>
      <c r="I168" s="146"/>
      <c r="J168" s="301"/>
      <c r="K168" s="83"/>
      <c r="L168" s="85"/>
      <c r="M168" s="193" t="s">
        <v>435</v>
      </c>
      <c r="N168" s="309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07"/>
      <c r="B169" s="804"/>
      <c r="C169" s="854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8"/>
      <c r="I169" s="146"/>
      <c r="J169" s="301"/>
      <c r="K169" s="83"/>
      <c r="L169" s="85"/>
      <c r="M169" s="193" t="s">
        <v>494</v>
      </c>
      <c r="N169" s="309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07"/>
      <c r="B170" s="804"/>
      <c r="C170" s="854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8"/>
      <c r="I170" s="146"/>
      <c r="J170" s="301"/>
      <c r="K170" s="83"/>
      <c r="L170" s="85"/>
      <c r="M170" s="193" t="s">
        <v>528</v>
      </c>
      <c r="N170" s="309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07"/>
      <c r="B171" s="804"/>
      <c r="C171" s="854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8"/>
      <c r="I171" s="146"/>
      <c r="J171" s="301"/>
      <c r="K171" s="83"/>
      <c r="L171" s="85"/>
      <c r="M171" s="193" t="s">
        <v>533</v>
      </c>
      <c r="N171" s="309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07"/>
      <c r="B172" s="804"/>
      <c r="C172" s="854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8"/>
      <c r="I172" s="146"/>
      <c r="J172" s="301"/>
      <c r="K172" s="83"/>
      <c r="L172" s="85"/>
      <c r="M172" s="193" t="s">
        <v>544</v>
      </c>
      <c r="N172" s="309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07"/>
      <c r="B173" s="804"/>
      <c r="C173" s="854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8"/>
      <c r="I173" s="146"/>
      <c r="J173" s="301"/>
      <c r="K173" s="83"/>
      <c r="L173" s="85"/>
      <c r="M173" s="193" t="s">
        <v>678</v>
      </c>
      <c r="N173" s="309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07"/>
      <c r="B174" s="804"/>
      <c r="C174" s="854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8"/>
      <c r="I174" s="146"/>
      <c r="J174" s="301"/>
      <c r="K174" s="83"/>
      <c r="L174" s="85"/>
      <c r="M174" s="193" t="s">
        <v>761</v>
      </c>
      <c r="N174" s="309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07"/>
      <c r="B175" s="804"/>
      <c r="C175" s="854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8"/>
      <c r="I175" s="146"/>
      <c r="J175" s="301"/>
      <c r="K175" s="83"/>
      <c r="L175" s="85"/>
      <c r="M175" s="193" t="s">
        <v>875</v>
      </c>
      <c r="N175" s="309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07"/>
      <c r="B176" s="804"/>
      <c r="C176" s="854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8"/>
      <c r="I176" s="146"/>
      <c r="J176" s="301"/>
      <c r="K176" s="83"/>
      <c r="L176" s="85"/>
      <c r="M176" s="193" t="s">
        <v>882</v>
      </c>
      <c r="N176" s="309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07"/>
      <c r="B177" s="804"/>
      <c r="C177" s="854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8"/>
      <c r="I177" s="146"/>
      <c r="J177" s="301"/>
      <c r="K177" s="83"/>
      <c r="L177" s="85"/>
      <c r="M177" s="193" t="s">
        <v>886</v>
      </c>
      <c r="N177" s="309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07"/>
      <c r="B178" s="804"/>
      <c r="C178" s="854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8"/>
      <c r="I178" s="146"/>
      <c r="J178" s="301"/>
      <c r="K178" s="83"/>
      <c r="L178" s="85"/>
      <c r="M178" s="193" t="s">
        <v>891</v>
      </c>
      <c r="N178" s="309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07"/>
      <c r="B179" s="804"/>
      <c r="C179" s="854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8"/>
      <c r="I179" s="146"/>
      <c r="J179" s="301"/>
      <c r="K179" s="83"/>
      <c r="L179" s="85"/>
      <c r="M179" s="193" t="s">
        <v>892</v>
      </c>
      <c r="N179" s="309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07"/>
      <c r="B180" s="804"/>
      <c r="C180" s="854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8"/>
      <c r="I180" s="146"/>
      <c r="J180" s="301"/>
      <c r="K180" s="83"/>
      <c r="L180" s="85"/>
      <c r="M180" s="193" t="s">
        <v>900</v>
      </c>
      <c r="N180" s="309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07"/>
      <c r="B181" s="804"/>
      <c r="C181" s="855"/>
      <c r="D181" s="77"/>
      <c r="E181" s="298"/>
      <c r="F181" s="298"/>
      <c r="G181" s="298"/>
      <c r="H181" s="298"/>
      <c r="I181" s="146"/>
      <c r="J181" s="301"/>
      <c r="K181" s="83"/>
      <c r="L181" s="85"/>
      <c r="M181" s="164"/>
      <c r="N181" s="301"/>
      <c r="O181" s="305"/>
      <c r="P181" s="83"/>
      <c r="Q181" s="83"/>
      <c r="R181" s="83"/>
      <c r="S181" s="85"/>
    </row>
    <row r="182" spans="1:19" ht="15.75" customHeight="1" x14ac:dyDescent="0.2">
      <c r="A182" s="807"/>
      <c r="B182" s="804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6"/>
      <c r="K182" s="30"/>
      <c r="L182" s="377"/>
      <c r="M182" s="378"/>
      <c r="N182" s="376"/>
      <c r="O182" s="379"/>
      <c r="P182" s="30"/>
      <c r="Q182" s="30"/>
      <c r="R182" s="30"/>
      <c r="S182" s="377"/>
    </row>
    <row r="183" spans="1:19" ht="15.75" customHeight="1" x14ac:dyDescent="0.2">
      <c r="A183" s="807"/>
      <c r="B183" s="804"/>
      <c r="C183" s="303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301" t="s">
        <v>1120</v>
      </c>
      <c r="K183" s="380">
        <v>189350</v>
      </c>
      <c r="L183" s="85" t="s">
        <v>1364</v>
      </c>
      <c r="M183" s="164"/>
      <c r="N183" s="301"/>
      <c r="O183" s="305"/>
      <c r="P183" s="83"/>
      <c r="Q183" s="83"/>
      <c r="R183" s="83"/>
      <c r="S183" s="85"/>
    </row>
    <row r="184" spans="1:19" ht="15.75" customHeight="1" x14ac:dyDescent="0.2">
      <c r="A184" s="807"/>
      <c r="B184" s="804"/>
      <c r="C184" s="303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301" t="s">
        <v>1120</v>
      </c>
      <c r="K184" s="380">
        <v>1654422</v>
      </c>
      <c r="L184" s="85" t="s">
        <v>1365</v>
      </c>
      <c r="M184" s="164"/>
      <c r="N184" s="301"/>
      <c r="O184" s="305"/>
      <c r="P184" s="83"/>
      <c r="Q184" s="83"/>
      <c r="R184" s="83"/>
      <c r="S184" s="85"/>
    </row>
    <row r="185" spans="1:19" ht="15.75" customHeight="1" x14ac:dyDescent="0.2">
      <c r="A185" s="807"/>
      <c r="B185" s="804"/>
      <c r="C185" s="303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301" t="s">
        <v>1120</v>
      </c>
      <c r="K185" s="380">
        <v>456629</v>
      </c>
      <c r="L185" s="388" t="s">
        <v>1366</v>
      </c>
      <c r="M185" s="164"/>
      <c r="N185" s="301"/>
      <c r="O185" s="305"/>
      <c r="P185" s="83"/>
      <c r="Q185" s="83"/>
      <c r="R185" s="83"/>
      <c r="S185" s="85"/>
    </row>
    <row r="186" spans="1:19" ht="15.75" customHeight="1" x14ac:dyDescent="0.2">
      <c r="A186" s="807"/>
      <c r="B186" s="804"/>
      <c r="C186" s="303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301" t="s">
        <v>1120</v>
      </c>
      <c r="K186" s="380">
        <v>49287</v>
      </c>
      <c r="L186" s="85" t="s">
        <v>1367</v>
      </c>
      <c r="M186" s="164"/>
      <c r="N186" s="301"/>
      <c r="O186" s="305"/>
      <c r="P186" s="83"/>
      <c r="Q186" s="83"/>
      <c r="R186" s="83"/>
      <c r="S186" s="85"/>
    </row>
    <row r="187" spans="1:19" ht="15.75" customHeight="1" x14ac:dyDescent="0.2">
      <c r="A187" s="807"/>
      <c r="B187" s="804"/>
      <c r="C187" s="303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301" t="s">
        <v>1120</v>
      </c>
      <c r="K187" s="380">
        <v>1674200</v>
      </c>
      <c r="L187" s="85" t="s">
        <v>1368</v>
      </c>
      <c r="M187" s="164"/>
      <c r="N187" s="301"/>
      <c r="O187" s="305"/>
      <c r="P187" s="83"/>
      <c r="Q187" s="83"/>
      <c r="R187" s="83"/>
      <c r="S187" s="85"/>
    </row>
    <row r="188" spans="1:19" ht="15.75" customHeight="1" x14ac:dyDescent="0.2">
      <c r="A188" s="807"/>
      <c r="B188" s="804"/>
      <c r="C188" s="303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301" t="s">
        <v>1120</v>
      </c>
      <c r="K188" s="380">
        <v>69800</v>
      </c>
      <c r="L188" s="85" t="s">
        <v>1369</v>
      </c>
      <c r="M188" s="164"/>
      <c r="N188" s="301"/>
      <c r="O188" s="305"/>
      <c r="P188" s="83"/>
      <c r="Q188" s="83"/>
      <c r="R188" s="83"/>
      <c r="S188" s="85"/>
    </row>
    <row r="189" spans="1:19" ht="16.5" customHeight="1" thickBot="1" x14ac:dyDescent="0.25">
      <c r="A189" s="808"/>
      <c r="B189" s="805"/>
      <c r="C189" s="299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301" t="s">
        <v>1120</v>
      </c>
      <c r="K189" s="381">
        <v>4093688</v>
      </c>
      <c r="L189" s="87" t="s">
        <v>1077</v>
      </c>
      <c r="M189" s="382"/>
      <c r="N189" s="302"/>
      <c r="O189" s="306"/>
      <c r="P189" s="383"/>
      <c r="Q189" s="383"/>
      <c r="R189" s="383"/>
      <c r="S189" s="87"/>
    </row>
    <row r="190" spans="1:19" s="35" customFormat="1" x14ac:dyDescent="0.2">
      <c r="A190" s="831" t="s">
        <v>1370</v>
      </c>
      <c r="B190" s="832" t="s">
        <v>1421</v>
      </c>
      <c r="C190" s="874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8"/>
      <c r="K190" s="107"/>
      <c r="L190" s="108"/>
      <c r="M190" s="109" t="s">
        <v>116</v>
      </c>
      <c r="N190" s="309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07"/>
      <c r="B191" s="804"/>
      <c r="C191" s="854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9"/>
      <c r="K191" s="96"/>
      <c r="L191" s="98"/>
      <c r="M191" s="103" t="s">
        <v>359</v>
      </c>
      <c r="N191" s="309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07"/>
      <c r="B192" s="804"/>
      <c r="C192" s="854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9"/>
      <c r="K192" s="96"/>
      <c r="L192" s="98"/>
      <c r="M192" s="103" t="s">
        <v>590</v>
      </c>
      <c r="N192" s="309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07"/>
      <c r="B193" s="804"/>
      <c r="C193" s="854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9"/>
      <c r="K193" s="96"/>
      <c r="L193" s="98"/>
      <c r="M193" s="103" t="s">
        <v>897</v>
      </c>
      <c r="N193" s="309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07"/>
      <c r="B194" s="804"/>
      <c r="C194" s="854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9"/>
      <c r="K194" s="96"/>
      <c r="L194" s="98"/>
      <c r="M194" s="103" t="s">
        <v>955</v>
      </c>
      <c r="N194" s="309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07"/>
      <c r="B195" s="804"/>
      <c r="C195" s="855"/>
      <c r="D195" s="94"/>
      <c r="E195" s="95"/>
      <c r="F195" s="95"/>
      <c r="G195" s="95"/>
      <c r="H195" s="95"/>
      <c r="I195" s="145"/>
      <c r="J195" s="309"/>
      <c r="K195" s="96"/>
      <c r="L195" s="98"/>
      <c r="M195" s="103"/>
      <c r="N195" s="309"/>
      <c r="O195" s="99"/>
      <c r="P195" s="96"/>
      <c r="Q195" s="96"/>
      <c r="R195" s="97"/>
      <c r="S195" s="98"/>
    </row>
    <row r="196" spans="1:19" ht="15.75" customHeight="1" x14ac:dyDescent="0.2">
      <c r="A196" s="807"/>
      <c r="B196" s="804"/>
      <c r="C196" s="839" t="s">
        <v>1163</v>
      </c>
      <c r="D196" s="118"/>
      <c r="E196" s="119"/>
      <c r="F196" s="119"/>
      <c r="G196" s="119"/>
      <c r="H196" s="119"/>
      <c r="I196" s="147"/>
      <c r="J196" s="366"/>
      <c r="K196" s="367"/>
      <c r="L196" s="368"/>
      <c r="M196" s="369"/>
      <c r="N196" s="366"/>
      <c r="O196" s="370"/>
      <c r="P196" s="367"/>
      <c r="Q196" s="367"/>
      <c r="R196" s="367"/>
      <c r="S196" s="368"/>
    </row>
    <row r="197" spans="1:19" ht="15.75" customHeight="1" x14ac:dyDescent="0.2">
      <c r="A197" s="807"/>
      <c r="B197" s="804"/>
      <c r="C197" s="834"/>
      <c r="D197" s="77"/>
      <c r="E197" s="298"/>
      <c r="F197" s="298"/>
      <c r="G197" s="298"/>
      <c r="H197" s="298"/>
      <c r="I197" s="146"/>
      <c r="J197" s="301"/>
      <c r="K197" s="83"/>
      <c r="L197" s="85"/>
      <c r="M197" s="164"/>
      <c r="N197" s="301"/>
      <c r="O197" s="305"/>
      <c r="P197" s="83"/>
      <c r="Q197" s="83"/>
      <c r="R197" s="83"/>
      <c r="S197" s="85"/>
    </row>
    <row r="198" spans="1:19" ht="15.75" customHeight="1" x14ac:dyDescent="0.2">
      <c r="A198" s="807"/>
      <c r="B198" s="804"/>
      <c r="C198" s="835"/>
      <c r="D198" s="125"/>
      <c r="E198" s="126"/>
      <c r="F198" s="126"/>
      <c r="G198" s="126"/>
      <c r="H198" s="126"/>
      <c r="I198" s="148"/>
      <c r="J198" s="371"/>
      <c r="K198" s="372"/>
      <c r="L198" s="373"/>
      <c r="M198" s="374"/>
      <c r="N198" s="371"/>
      <c r="O198" s="375"/>
      <c r="P198" s="372"/>
      <c r="Q198" s="372"/>
      <c r="R198" s="372"/>
      <c r="S198" s="373"/>
    </row>
    <row r="199" spans="1:19" ht="15.75" customHeight="1" x14ac:dyDescent="0.2">
      <c r="A199" s="807"/>
      <c r="B199" s="804"/>
      <c r="C199" s="840" t="s">
        <v>1164</v>
      </c>
      <c r="D199" s="77"/>
      <c r="E199" s="298"/>
      <c r="F199" s="298"/>
      <c r="G199" s="298"/>
      <c r="H199" s="298"/>
      <c r="I199" s="146"/>
      <c r="J199" s="301"/>
      <c r="K199" s="83"/>
      <c r="L199" s="85"/>
      <c r="M199" s="164"/>
      <c r="N199" s="301"/>
      <c r="O199" s="305"/>
      <c r="P199" s="83"/>
      <c r="Q199" s="83"/>
      <c r="R199" s="83"/>
      <c r="S199" s="85"/>
    </row>
    <row r="200" spans="1:19" ht="15.75" customHeight="1" x14ac:dyDescent="0.2">
      <c r="A200" s="807"/>
      <c r="B200" s="804"/>
      <c r="C200" s="841"/>
      <c r="D200" s="77"/>
      <c r="E200" s="298"/>
      <c r="F200" s="298"/>
      <c r="G200" s="298"/>
      <c r="H200" s="298"/>
      <c r="I200" s="146"/>
      <c r="J200" s="301"/>
      <c r="K200" s="83"/>
      <c r="L200" s="85"/>
      <c r="M200" s="164"/>
      <c r="N200" s="301"/>
      <c r="O200" s="305"/>
      <c r="P200" s="83"/>
      <c r="Q200" s="83"/>
      <c r="R200" s="83"/>
      <c r="S200" s="85"/>
    </row>
    <row r="201" spans="1:19" ht="15.75" customHeight="1" x14ac:dyDescent="0.2">
      <c r="A201" s="807"/>
      <c r="B201" s="804"/>
      <c r="C201" s="842"/>
      <c r="D201" s="125"/>
      <c r="E201" s="126"/>
      <c r="F201" s="126"/>
      <c r="G201" s="126"/>
      <c r="H201" s="126"/>
      <c r="I201" s="148"/>
      <c r="J201" s="371"/>
      <c r="K201" s="372"/>
      <c r="L201" s="373"/>
      <c r="M201" s="374"/>
      <c r="N201" s="371"/>
      <c r="O201" s="375"/>
      <c r="P201" s="372"/>
      <c r="Q201" s="372"/>
      <c r="R201" s="372"/>
      <c r="S201" s="373"/>
    </row>
    <row r="202" spans="1:19" ht="15.75" customHeight="1" x14ac:dyDescent="0.2">
      <c r="A202" s="807"/>
      <c r="B202" s="804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6"/>
      <c r="K202" s="30"/>
      <c r="L202" s="377"/>
      <c r="M202" s="378"/>
      <c r="N202" s="376"/>
      <c r="O202" s="379"/>
      <c r="P202" s="30"/>
      <c r="Q202" s="30"/>
      <c r="R202" s="30"/>
      <c r="S202" s="377"/>
    </row>
    <row r="203" spans="1:19" ht="15.75" customHeight="1" x14ac:dyDescent="0.2">
      <c r="A203" s="807"/>
      <c r="B203" s="804"/>
      <c r="C203" s="839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301" t="s">
        <v>1071</v>
      </c>
      <c r="K203" s="380">
        <v>2217629.9999999995</v>
      </c>
      <c r="L203" s="85" t="s">
        <v>1371</v>
      </c>
      <c r="M203" s="164"/>
      <c r="N203" s="301"/>
      <c r="O203" s="305"/>
      <c r="P203" s="83"/>
      <c r="Q203" s="83"/>
      <c r="R203" s="83"/>
      <c r="S203" s="85"/>
    </row>
    <row r="204" spans="1:19" ht="15.75" customHeight="1" x14ac:dyDescent="0.2">
      <c r="A204" s="807"/>
      <c r="B204" s="804"/>
      <c r="C204" s="834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301" t="s">
        <v>1071</v>
      </c>
      <c r="K204" s="380">
        <v>2723384</v>
      </c>
      <c r="L204" s="85" t="s">
        <v>1372</v>
      </c>
      <c r="M204" s="164"/>
      <c r="N204" s="301"/>
      <c r="O204" s="305"/>
      <c r="P204" s="83"/>
      <c r="Q204" s="83"/>
      <c r="R204" s="83"/>
      <c r="S204" s="85"/>
    </row>
    <row r="205" spans="1:19" ht="15.75" customHeight="1" x14ac:dyDescent="0.2">
      <c r="A205" s="807"/>
      <c r="B205" s="804"/>
      <c r="C205" s="834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301" t="s">
        <v>1071</v>
      </c>
      <c r="K205" s="380">
        <v>4929399</v>
      </c>
      <c r="L205" s="85" t="s">
        <v>1373</v>
      </c>
      <c r="M205" s="164"/>
      <c r="N205" s="301"/>
      <c r="O205" s="305"/>
      <c r="P205" s="83"/>
      <c r="Q205" s="83"/>
      <c r="R205" s="83"/>
      <c r="S205" s="85"/>
    </row>
    <row r="206" spans="1:19" ht="15.75" customHeight="1" x14ac:dyDescent="0.2">
      <c r="A206" s="807"/>
      <c r="B206" s="804"/>
      <c r="C206" s="834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301" t="s">
        <v>1071</v>
      </c>
      <c r="K206" s="380">
        <v>5348958.0000000009</v>
      </c>
      <c r="L206" s="85" t="s">
        <v>1374</v>
      </c>
      <c r="M206" s="164"/>
      <c r="N206" s="301"/>
      <c r="O206" s="305"/>
      <c r="P206" s="83"/>
      <c r="Q206" s="83"/>
      <c r="R206" s="83"/>
      <c r="S206" s="85"/>
    </row>
    <row r="207" spans="1:19" ht="15.75" customHeight="1" x14ac:dyDescent="0.2">
      <c r="A207" s="807"/>
      <c r="B207" s="804"/>
      <c r="C207" s="834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301" t="s">
        <v>1071</v>
      </c>
      <c r="K207" s="380">
        <v>2785379.9999999995</v>
      </c>
      <c r="L207" s="85" t="s">
        <v>1375</v>
      </c>
      <c r="M207" s="164"/>
      <c r="N207" s="301"/>
      <c r="O207" s="305"/>
      <c r="P207" s="83"/>
      <c r="Q207" s="83"/>
      <c r="R207" s="83"/>
      <c r="S207" s="85"/>
    </row>
    <row r="208" spans="1:19" ht="15.75" customHeight="1" x14ac:dyDescent="0.2">
      <c r="A208" s="807"/>
      <c r="B208" s="804"/>
      <c r="C208" s="834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301" t="s">
        <v>1071</v>
      </c>
      <c r="K208" s="380">
        <v>2958000</v>
      </c>
      <c r="L208" s="85" t="s">
        <v>1376</v>
      </c>
      <c r="M208" s="164"/>
      <c r="N208" s="301"/>
      <c r="O208" s="305"/>
      <c r="P208" s="83"/>
      <c r="Q208" s="83"/>
      <c r="R208" s="83"/>
      <c r="S208" s="85"/>
    </row>
    <row r="209" spans="1:19" ht="16.5" customHeight="1" thickBot="1" x14ac:dyDescent="0.25">
      <c r="A209" s="808"/>
      <c r="B209" s="805"/>
      <c r="C209" s="299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302" t="s">
        <v>1071</v>
      </c>
      <c r="K209" s="381">
        <v>20962751</v>
      </c>
      <c r="L209" s="87" t="s">
        <v>1077</v>
      </c>
      <c r="M209" s="382"/>
      <c r="N209" s="302"/>
      <c r="O209" s="306"/>
      <c r="P209" s="383"/>
      <c r="Q209" s="383"/>
      <c r="R209" s="383"/>
      <c r="S209" s="87"/>
    </row>
    <row r="210" spans="1:19" s="35" customFormat="1" x14ac:dyDescent="0.2">
      <c r="A210" s="831" t="s">
        <v>1370</v>
      </c>
      <c r="B210" s="832" t="s">
        <v>1422</v>
      </c>
      <c r="C210" s="874" t="s">
        <v>1051</v>
      </c>
      <c r="D210" s="232"/>
      <c r="E210" s="233"/>
      <c r="F210" s="227"/>
      <c r="G210" s="106"/>
      <c r="H210" s="106"/>
      <c r="I210" s="151"/>
      <c r="J210" s="308"/>
      <c r="K210" s="107"/>
      <c r="L210" s="108"/>
      <c r="M210" s="669" t="s">
        <v>1652</v>
      </c>
      <c r="N210" s="654">
        <v>44.836718099999999</v>
      </c>
      <c r="O210" s="655">
        <v>20.349455899999999</v>
      </c>
      <c r="P210" s="670" t="s">
        <v>39</v>
      </c>
      <c r="Q210" s="670" t="s">
        <v>40</v>
      </c>
      <c r="R210" s="655" t="s">
        <v>57</v>
      </c>
      <c r="S210" s="672" t="s">
        <v>58</v>
      </c>
    </row>
    <row r="211" spans="1:19" s="35" customFormat="1" x14ac:dyDescent="0.2">
      <c r="A211" s="807"/>
      <c r="B211" s="804"/>
      <c r="C211" s="854"/>
      <c r="D211" s="190"/>
      <c r="E211" s="191"/>
      <c r="F211" s="191"/>
      <c r="G211" s="95"/>
      <c r="H211" s="95"/>
      <c r="I211" s="145"/>
      <c r="J211" s="309"/>
      <c r="K211" s="96"/>
      <c r="L211" s="98"/>
      <c r="M211" s="669" t="s">
        <v>1653</v>
      </c>
      <c r="N211" s="654">
        <v>44.0366657</v>
      </c>
      <c r="O211" s="654">
        <v>20.480298300000001</v>
      </c>
      <c r="P211" s="670" t="s">
        <v>77</v>
      </c>
      <c r="Q211" s="670" t="s">
        <v>395</v>
      </c>
      <c r="R211" s="655" t="s">
        <v>396</v>
      </c>
      <c r="S211" s="672" t="s">
        <v>396</v>
      </c>
    </row>
    <row r="212" spans="1:19" s="35" customFormat="1" x14ac:dyDescent="0.2">
      <c r="A212" s="807"/>
      <c r="B212" s="804"/>
      <c r="C212" s="854"/>
      <c r="D212" s="190"/>
      <c r="E212" s="191"/>
      <c r="F212" s="191"/>
      <c r="G212" s="95"/>
      <c r="H212" s="95"/>
      <c r="I212" s="145"/>
      <c r="J212" s="309"/>
      <c r="K212" s="96"/>
      <c r="L212" s="98"/>
      <c r="M212" s="669" t="s">
        <v>1654</v>
      </c>
      <c r="N212" s="654">
        <v>43.5698534</v>
      </c>
      <c r="O212" s="655">
        <v>19.528579499999999</v>
      </c>
      <c r="P212" s="670" t="s">
        <v>77</v>
      </c>
      <c r="Q212" s="670" t="s">
        <v>388</v>
      </c>
      <c r="R212" s="671" t="s">
        <v>1655</v>
      </c>
      <c r="S212" s="672" t="s">
        <v>1655</v>
      </c>
    </row>
    <row r="213" spans="1:19" s="35" customFormat="1" x14ac:dyDescent="0.2">
      <c r="A213" s="807"/>
      <c r="B213" s="804"/>
      <c r="C213" s="854"/>
      <c r="D213" s="190"/>
      <c r="E213" s="191"/>
      <c r="F213" s="191"/>
      <c r="G213" s="95"/>
      <c r="H213" s="95"/>
      <c r="I213" s="145"/>
      <c r="J213" s="309"/>
      <c r="K213" s="96"/>
      <c r="L213" s="98"/>
      <c r="M213" s="673" t="s">
        <v>1656</v>
      </c>
      <c r="N213" s="674">
        <v>43.9965464</v>
      </c>
      <c r="O213" s="675">
        <v>20.898099999999999</v>
      </c>
      <c r="P213" s="676" t="s">
        <v>77</v>
      </c>
      <c r="Q213" s="676" t="s">
        <v>444</v>
      </c>
      <c r="R213" s="675" t="s">
        <v>446</v>
      </c>
      <c r="S213" s="677" t="s">
        <v>446</v>
      </c>
    </row>
    <row r="214" spans="1:19" s="35" customFormat="1" x14ac:dyDescent="0.2">
      <c r="A214" s="807"/>
      <c r="B214" s="804"/>
      <c r="C214" s="854"/>
      <c r="D214" s="190"/>
      <c r="E214" s="191"/>
      <c r="F214" s="191"/>
      <c r="G214" s="666"/>
      <c r="H214" s="666"/>
      <c r="I214" s="145"/>
      <c r="J214" s="665"/>
      <c r="K214" s="96"/>
      <c r="L214" s="98"/>
      <c r="M214" s="673" t="s">
        <v>1657</v>
      </c>
      <c r="N214" s="674">
        <v>46.077346400000003</v>
      </c>
      <c r="O214" s="675">
        <v>19.636550700000001</v>
      </c>
      <c r="P214" s="676" t="s">
        <v>50</v>
      </c>
      <c r="Q214" s="676" t="s">
        <v>69</v>
      </c>
      <c r="R214" s="678" t="s">
        <v>70</v>
      </c>
      <c r="S214" s="677" t="s">
        <v>70</v>
      </c>
    </row>
    <row r="215" spans="1:19" s="35" customFormat="1" x14ac:dyDescent="0.2">
      <c r="A215" s="807"/>
      <c r="B215" s="804"/>
      <c r="C215" s="854"/>
      <c r="D215" s="190"/>
      <c r="E215" s="191"/>
      <c r="F215" s="191"/>
      <c r="G215" s="666"/>
      <c r="H215" s="666"/>
      <c r="I215" s="145"/>
      <c r="J215" s="665"/>
      <c r="K215" s="96"/>
      <c r="L215" s="98"/>
      <c r="M215" s="673" t="s">
        <v>1658</v>
      </c>
      <c r="N215" s="674">
        <v>46.079210000000003</v>
      </c>
      <c r="O215" s="675">
        <v>19.635411000000001</v>
      </c>
      <c r="P215" s="676" t="s">
        <v>50</v>
      </c>
      <c r="Q215" s="676" t="s">
        <v>69</v>
      </c>
      <c r="R215" s="678" t="s">
        <v>70</v>
      </c>
      <c r="S215" s="677" t="s">
        <v>70</v>
      </c>
    </row>
    <row r="216" spans="1:19" s="35" customFormat="1" ht="25.5" x14ac:dyDescent="0.2">
      <c r="A216" s="807"/>
      <c r="B216" s="804"/>
      <c r="C216" s="854"/>
      <c r="D216" s="190"/>
      <c r="E216" s="191"/>
      <c r="F216" s="191"/>
      <c r="G216" s="666"/>
      <c r="H216" s="666"/>
      <c r="I216" s="145"/>
      <c r="J216" s="665"/>
      <c r="K216" s="96"/>
      <c r="L216" s="98"/>
      <c r="M216" s="679" t="s">
        <v>1659</v>
      </c>
      <c r="N216" s="674">
        <v>45.806460399999999</v>
      </c>
      <c r="O216" s="675">
        <v>19.649873299999999</v>
      </c>
      <c r="P216" s="676" t="s">
        <v>50</v>
      </c>
      <c r="Q216" s="676" t="s">
        <v>69</v>
      </c>
      <c r="R216" s="675" t="s">
        <v>549</v>
      </c>
      <c r="S216" s="675" t="s">
        <v>549</v>
      </c>
    </row>
    <row r="217" spans="1:19" s="35" customFormat="1" x14ac:dyDescent="0.2">
      <c r="A217" s="807"/>
      <c r="B217" s="804"/>
      <c r="C217" s="854"/>
      <c r="D217" s="190"/>
      <c r="E217" s="191"/>
      <c r="F217" s="191"/>
      <c r="G217" s="666"/>
      <c r="H217" s="666"/>
      <c r="I217" s="145"/>
      <c r="J217" s="665"/>
      <c r="K217" s="96"/>
      <c r="L217" s="98"/>
      <c r="M217" s="673" t="s">
        <v>1660</v>
      </c>
      <c r="N217" s="674">
        <v>45.516725999999998</v>
      </c>
      <c r="O217" s="675">
        <v>19.276322799999999</v>
      </c>
      <c r="P217" s="676" t="s">
        <v>50</v>
      </c>
      <c r="Q217" s="676" t="s">
        <v>69</v>
      </c>
      <c r="R217" s="675" t="s">
        <v>534</v>
      </c>
      <c r="S217" s="677" t="s">
        <v>534</v>
      </c>
    </row>
    <row r="218" spans="1:19" s="35" customFormat="1" x14ac:dyDescent="0.2">
      <c r="A218" s="807"/>
      <c r="B218" s="804"/>
      <c r="C218" s="854"/>
      <c r="D218" s="190"/>
      <c r="E218" s="191"/>
      <c r="F218" s="191"/>
      <c r="G218" s="666"/>
      <c r="H218" s="666"/>
      <c r="I218" s="145"/>
      <c r="J218" s="665"/>
      <c r="K218" s="96"/>
      <c r="L218" s="98"/>
      <c r="M218" s="673" t="s">
        <v>1661</v>
      </c>
      <c r="N218" s="674">
        <v>45.392745099999999</v>
      </c>
      <c r="O218" s="675">
        <v>19.8744002</v>
      </c>
      <c r="P218" s="676" t="s">
        <v>50</v>
      </c>
      <c r="Q218" s="676" t="s">
        <v>69</v>
      </c>
      <c r="R218" s="675" t="s">
        <v>345</v>
      </c>
      <c r="S218" s="675" t="s">
        <v>345</v>
      </c>
    </row>
    <row r="219" spans="1:19" s="35" customFormat="1" x14ac:dyDescent="0.2">
      <c r="A219" s="807"/>
      <c r="B219" s="804"/>
      <c r="C219" s="854"/>
      <c r="D219" s="190"/>
      <c r="E219" s="191"/>
      <c r="F219" s="191"/>
      <c r="G219" s="666"/>
      <c r="H219" s="666"/>
      <c r="I219" s="145"/>
      <c r="J219" s="665"/>
      <c r="K219" s="96"/>
      <c r="L219" s="98"/>
      <c r="M219" s="673" t="s">
        <v>1662</v>
      </c>
      <c r="N219" s="674">
        <v>45.000646199999998</v>
      </c>
      <c r="O219" s="675">
        <v>19.796598800000002</v>
      </c>
      <c r="P219" s="676" t="s">
        <v>50</v>
      </c>
      <c r="Q219" s="676" t="s">
        <v>94</v>
      </c>
      <c r="R219" s="675" t="s">
        <v>510</v>
      </c>
      <c r="S219" s="677" t="s">
        <v>510</v>
      </c>
    </row>
    <row r="220" spans="1:19" s="35" customFormat="1" x14ac:dyDescent="0.2">
      <c r="A220" s="807"/>
      <c r="B220" s="804"/>
      <c r="C220" s="854"/>
      <c r="D220" s="190"/>
      <c r="E220" s="191"/>
      <c r="F220" s="191"/>
      <c r="G220" s="666"/>
      <c r="H220" s="666"/>
      <c r="I220" s="145"/>
      <c r="J220" s="665"/>
      <c r="K220" s="96"/>
      <c r="L220" s="98"/>
      <c r="M220" s="673" t="s">
        <v>1663</v>
      </c>
      <c r="N220" s="674">
        <v>44.998068799999999</v>
      </c>
      <c r="O220" s="675">
        <v>19.7943693</v>
      </c>
      <c r="P220" s="676" t="s">
        <v>50</v>
      </c>
      <c r="Q220" s="676" t="s">
        <v>94</v>
      </c>
      <c r="R220" s="675" t="s">
        <v>510</v>
      </c>
      <c r="S220" s="677" t="s">
        <v>510</v>
      </c>
    </row>
    <row r="221" spans="1:19" s="35" customFormat="1" x14ac:dyDescent="0.2">
      <c r="A221" s="807"/>
      <c r="B221" s="804"/>
      <c r="C221" s="854"/>
      <c r="D221" s="190"/>
      <c r="E221" s="191"/>
      <c r="F221" s="191"/>
      <c r="G221" s="666"/>
      <c r="H221" s="666"/>
      <c r="I221" s="145"/>
      <c r="J221" s="665"/>
      <c r="K221" s="96"/>
      <c r="L221" s="98"/>
      <c r="M221" s="673" t="s">
        <v>1664</v>
      </c>
      <c r="N221" s="674">
        <v>44.9999398</v>
      </c>
      <c r="O221" s="675">
        <v>19.6156097</v>
      </c>
      <c r="P221" s="676" t="s">
        <v>50</v>
      </c>
      <c r="Q221" s="676" t="s">
        <v>94</v>
      </c>
      <c r="R221" s="675" t="s">
        <v>375</v>
      </c>
      <c r="S221" s="675" t="s">
        <v>375</v>
      </c>
    </row>
    <row r="222" spans="1:19" s="35" customFormat="1" x14ac:dyDescent="0.2">
      <c r="A222" s="807"/>
      <c r="B222" s="804"/>
      <c r="C222" s="854"/>
      <c r="D222" s="190"/>
      <c r="E222" s="191"/>
      <c r="F222" s="191"/>
      <c r="G222" s="666"/>
      <c r="H222" s="666"/>
      <c r="I222" s="145"/>
      <c r="J222" s="665"/>
      <c r="K222" s="96"/>
      <c r="L222" s="98"/>
      <c r="M222" s="673" t="s">
        <v>1665</v>
      </c>
      <c r="N222" s="674">
        <v>45.002010200000001</v>
      </c>
      <c r="O222" s="675">
        <v>19.612591399999999</v>
      </c>
      <c r="P222" s="676" t="s">
        <v>50</v>
      </c>
      <c r="Q222" s="676" t="s">
        <v>94</v>
      </c>
      <c r="R222" s="675" t="s">
        <v>375</v>
      </c>
      <c r="S222" s="675" t="s">
        <v>375</v>
      </c>
    </row>
    <row r="223" spans="1:19" s="35" customFormat="1" x14ac:dyDescent="0.2">
      <c r="A223" s="807"/>
      <c r="B223" s="804"/>
      <c r="C223" s="854"/>
      <c r="D223" s="190"/>
      <c r="E223" s="191"/>
      <c r="F223" s="191"/>
      <c r="G223" s="666"/>
      <c r="H223" s="666"/>
      <c r="I223" s="145"/>
      <c r="J223" s="665"/>
      <c r="K223" s="96"/>
      <c r="L223" s="98"/>
      <c r="M223" s="673" t="s">
        <v>1666</v>
      </c>
      <c r="N223" s="674">
        <v>44.657164000000002</v>
      </c>
      <c r="O223" s="675">
        <v>20.2499289</v>
      </c>
      <c r="P223" s="676" t="s">
        <v>39</v>
      </c>
      <c r="Q223" s="676" t="s">
        <v>40</v>
      </c>
      <c r="R223" s="675" t="s">
        <v>805</v>
      </c>
      <c r="S223" s="677" t="s">
        <v>984</v>
      </c>
    </row>
    <row r="224" spans="1:19" s="35" customFormat="1" x14ac:dyDescent="0.2">
      <c r="A224" s="807"/>
      <c r="B224" s="804"/>
      <c r="C224" s="854"/>
      <c r="D224" s="190"/>
      <c r="E224" s="191"/>
      <c r="F224" s="191"/>
      <c r="G224" s="666"/>
      <c r="H224" s="666"/>
      <c r="I224" s="145"/>
      <c r="J224" s="665"/>
      <c r="K224" s="96"/>
      <c r="L224" s="98"/>
      <c r="M224" s="673" t="s">
        <v>1667</v>
      </c>
      <c r="N224" s="674">
        <v>44.006550599999997</v>
      </c>
      <c r="O224" s="675">
        <v>20.9142911</v>
      </c>
      <c r="P224" s="676" t="s">
        <v>77</v>
      </c>
      <c r="Q224" s="676" t="s">
        <v>444</v>
      </c>
      <c r="R224" s="675" t="s">
        <v>446</v>
      </c>
      <c r="S224" s="677" t="s">
        <v>446</v>
      </c>
    </row>
    <row r="225" spans="1:19" s="35" customFormat="1" x14ac:dyDescent="0.2">
      <c r="A225" s="807"/>
      <c r="B225" s="804"/>
      <c r="C225" s="854"/>
      <c r="D225" s="190"/>
      <c r="E225" s="191"/>
      <c r="F225" s="191"/>
      <c r="G225" s="666"/>
      <c r="H225" s="666"/>
      <c r="I225" s="145"/>
      <c r="J225" s="665"/>
      <c r="K225" s="96"/>
      <c r="L225" s="98"/>
      <c r="M225" s="673" t="s">
        <v>1668</v>
      </c>
      <c r="N225" s="674">
        <v>43.991041600000003</v>
      </c>
      <c r="O225" s="675">
        <v>20.8792565</v>
      </c>
      <c r="P225" s="676" t="s">
        <v>77</v>
      </c>
      <c r="Q225" s="676" t="s">
        <v>444</v>
      </c>
      <c r="R225" s="675" t="s">
        <v>446</v>
      </c>
      <c r="S225" s="677" t="s">
        <v>446</v>
      </c>
    </row>
    <row r="226" spans="1:19" s="35" customFormat="1" x14ac:dyDescent="0.2">
      <c r="A226" s="807"/>
      <c r="B226" s="804"/>
      <c r="C226" s="854"/>
      <c r="D226" s="190"/>
      <c r="E226" s="191"/>
      <c r="F226" s="191"/>
      <c r="G226" s="95"/>
      <c r="H226" s="95"/>
      <c r="I226" s="145"/>
      <c r="J226" s="309"/>
      <c r="K226" s="96"/>
      <c r="L226" s="98"/>
      <c r="M226" s="673" t="s">
        <v>1669</v>
      </c>
      <c r="N226" s="674">
        <v>44.0184438</v>
      </c>
      <c r="O226" s="675">
        <v>20.943122200000001</v>
      </c>
      <c r="P226" s="676" t="s">
        <v>77</v>
      </c>
      <c r="Q226" s="676" t="s">
        <v>444</v>
      </c>
      <c r="R226" s="675" t="s">
        <v>446</v>
      </c>
      <c r="S226" s="677" t="s">
        <v>446</v>
      </c>
    </row>
    <row r="227" spans="1:19" s="35" customFormat="1" x14ac:dyDescent="0.2">
      <c r="A227" s="807"/>
      <c r="B227" s="804"/>
      <c r="C227" s="854"/>
      <c r="D227" s="190"/>
      <c r="E227" s="191"/>
      <c r="F227" s="191"/>
      <c r="G227" s="666"/>
      <c r="H227" s="666"/>
      <c r="I227" s="145"/>
      <c r="J227" s="665"/>
      <c r="K227" s="96"/>
      <c r="L227" s="98"/>
      <c r="M227" s="673" t="s">
        <v>1670</v>
      </c>
      <c r="N227" s="674">
        <v>43.598678399999997</v>
      </c>
      <c r="O227" s="675">
        <v>21.354872100000001</v>
      </c>
      <c r="P227" s="676" t="s">
        <v>77</v>
      </c>
      <c r="Q227" s="680" t="s">
        <v>100</v>
      </c>
      <c r="R227" s="673" t="s">
        <v>101</v>
      </c>
      <c r="S227" s="677" t="s">
        <v>1671</v>
      </c>
    </row>
    <row r="228" spans="1:19" s="35" customFormat="1" x14ac:dyDescent="0.2">
      <c r="A228" s="807"/>
      <c r="B228" s="804"/>
      <c r="C228" s="854"/>
      <c r="D228" s="190"/>
      <c r="E228" s="191"/>
      <c r="F228" s="191"/>
      <c r="G228" s="666"/>
      <c r="H228" s="666"/>
      <c r="I228" s="145"/>
      <c r="J228" s="665"/>
      <c r="K228" s="96"/>
      <c r="L228" s="98"/>
      <c r="M228" s="653" t="s">
        <v>1672</v>
      </c>
      <c r="N228" s="681">
        <v>43.232233999999998</v>
      </c>
      <c r="O228" s="657">
        <v>21.596298300000001</v>
      </c>
      <c r="P228" s="656" t="s">
        <v>77</v>
      </c>
      <c r="Q228" s="656" t="s">
        <v>195</v>
      </c>
      <c r="R228" s="658" t="s">
        <v>205</v>
      </c>
      <c r="S228" s="658" t="s">
        <v>205</v>
      </c>
    </row>
    <row r="229" spans="1:19" s="35" customFormat="1" x14ac:dyDescent="0.2">
      <c r="A229" s="807"/>
      <c r="B229" s="804"/>
      <c r="C229" s="854"/>
      <c r="D229" s="190"/>
      <c r="E229" s="191"/>
      <c r="F229" s="191"/>
      <c r="G229" s="666"/>
      <c r="H229" s="666"/>
      <c r="I229" s="145"/>
      <c r="J229" s="665"/>
      <c r="K229" s="96"/>
      <c r="L229" s="98"/>
      <c r="M229" s="653" t="s">
        <v>1673</v>
      </c>
      <c r="N229" s="681">
        <v>42.965258400000003</v>
      </c>
      <c r="O229" s="657">
        <v>22.116069899999999</v>
      </c>
      <c r="P229" s="656" t="s">
        <v>194</v>
      </c>
      <c r="Q229" s="656" t="s">
        <v>277</v>
      </c>
      <c r="R229" s="682" t="s">
        <v>416</v>
      </c>
      <c r="S229" s="682" t="s">
        <v>416</v>
      </c>
    </row>
    <row r="230" spans="1:19" s="35" customFormat="1" x14ac:dyDescent="0.2">
      <c r="A230" s="807"/>
      <c r="B230" s="804"/>
      <c r="C230" s="854"/>
      <c r="D230" s="190"/>
      <c r="E230" s="191"/>
      <c r="F230" s="191"/>
      <c r="G230" s="666"/>
      <c r="H230" s="666"/>
      <c r="I230" s="145"/>
      <c r="J230" s="665"/>
      <c r="K230" s="96"/>
      <c r="L230" s="98"/>
      <c r="M230" s="653" t="s">
        <v>1674</v>
      </c>
      <c r="N230" s="681">
        <v>43.009751100000003</v>
      </c>
      <c r="O230" s="657">
        <v>21.941564400000001</v>
      </c>
      <c r="P230" s="656" t="s">
        <v>194</v>
      </c>
      <c r="Q230" s="656" t="s">
        <v>277</v>
      </c>
      <c r="R230" s="682" t="s">
        <v>278</v>
      </c>
      <c r="S230" s="682" t="s">
        <v>278</v>
      </c>
    </row>
    <row r="231" spans="1:19" s="35" customFormat="1" x14ac:dyDescent="0.2">
      <c r="A231" s="807"/>
      <c r="B231" s="804"/>
      <c r="C231" s="854"/>
      <c r="D231" s="190"/>
      <c r="E231" s="191"/>
      <c r="F231" s="191"/>
      <c r="G231" s="666"/>
      <c r="H231" s="666"/>
      <c r="I231" s="145"/>
      <c r="J231" s="665"/>
      <c r="K231" s="96"/>
      <c r="L231" s="98"/>
      <c r="M231" s="653" t="s">
        <v>1675</v>
      </c>
      <c r="N231" s="681">
        <v>42.674448699999999</v>
      </c>
      <c r="O231" s="657">
        <v>22.052435500000001</v>
      </c>
      <c r="P231" s="656" t="s">
        <v>194</v>
      </c>
      <c r="Q231" s="656" t="s">
        <v>200</v>
      </c>
      <c r="R231" s="658" t="s">
        <v>1676</v>
      </c>
      <c r="S231" s="658" t="s">
        <v>1676</v>
      </c>
    </row>
    <row r="232" spans="1:19" s="35" customFormat="1" ht="25.5" x14ac:dyDescent="0.2">
      <c r="A232" s="807"/>
      <c r="B232" s="804"/>
      <c r="C232" s="854"/>
      <c r="D232" s="190"/>
      <c r="E232" s="191"/>
      <c r="F232" s="191"/>
      <c r="G232" s="666"/>
      <c r="H232" s="666"/>
      <c r="I232" s="145"/>
      <c r="J232" s="665"/>
      <c r="K232" s="96"/>
      <c r="L232" s="98"/>
      <c r="M232" s="683" t="s">
        <v>1677</v>
      </c>
      <c r="N232" s="681">
        <v>43.172318300000001</v>
      </c>
      <c r="O232" s="657">
        <v>22.5776161</v>
      </c>
      <c r="P232" s="656" t="s">
        <v>194</v>
      </c>
      <c r="Q232" s="656" t="s">
        <v>1679</v>
      </c>
      <c r="R232" s="653" t="s">
        <v>1678</v>
      </c>
      <c r="S232" s="658" t="s">
        <v>1678</v>
      </c>
    </row>
    <row r="233" spans="1:19" s="35" customFormat="1" x14ac:dyDescent="0.2">
      <c r="A233" s="807"/>
      <c r="B233" s="804"/>
      <c r="C233" s="854"/>
      <c r="D233" s="190"/>
      <c r="E233" s="191"/>
      <c r="F233" s="191"/>
      <c r="G233" s="666"/>
      <c r="H233" s="666"/>
      <c r="I233" s="145"/>
      <c r="J233" s="665"/>
      <c r="K233" s="96"/>
      <c r="L233" s="98"/>
      <c r="M233" s="653" t="s">
        <v>1680</v>
      </c>
      <c r="N233" s="681">
        <v>43.341351899999999</v>
      </c>
      <c r="O233" s="657">
        <v>21.8631739</v>
      </c>
      <c r="P233" s="656" t="s">
        <v>194</v>
      </c>
      <c r="Q233" s="656" t="s">
        <v>290</v>
      </c>
      <c r="R233" s="682" t="s">
        <v>1681</v>
      </c>
      <c r="S233" s="682" t="s">
        <v>1681</v>
      </c>
    </row>
    <row r="234" spans="1:19" s="35" customFormat="1" x14ac:dyDescent="0.2">
      <c r="A234" s="807"/>
      <c r="B234" s="804"/>
      <c r="C234" s="854"/>
      <c r="D234" s="190"/>
      <c r="E234" s="191"/>
      <c r="F234" s="191"/>
      <c r="G234" s="666"/>
      <c r="H234" s="666"/>
      <c r="I234" s="145"/>
      <c r="J234" s="665"/>
      <c r="K234" s="96"/>
      <c r="L234" s="98"/>
      <c r="M234" s="653" t="s">
        <v>1682</v>
      </c>
      <c r="N234" s="681">
        <v>43.337659100000003</v>
      </c>
      <c r="O234" s="657">
        <v>21.872412600000001</v>
      </c>
      <c r="P234" s="656" t="s">
        <v>194</v>
      </c>
      <c r="Q234" s="656" t="s">
        <v>290</v>
      </c>
      <c r="R234" s="682" t="s">
        <v>1681</v>
      </c>
      <c r="S234" s="682" t="s">
        <v>1681</v>
      </c>
    </row>
    <row r="235" spans="1:19" s="35" customFormat="1" x14ac:dyDescent="0.2">
      <c r="A235" s="807"/>
      <c r="B235" s="804"/>
      <c r="C235" s="854"/>
      <c r="D235" s="190"/>
      <c r="E235" s="191"/>
      <c r="F235" s="191"/>
      <c r="G235" s="666"/>
      <c r="H235" s="666"/>
      <c r="I235" s="145"/>
      <c r="J235" s="665"/>
      <c r="K235" s="96"/>
      <c r="L235" s="98"/>
      <c r="M235" s="653" t="s">
        <v>1683</v>
      </c>
      <c r="N235" s="681">
        <v>43.5305228</v>
      </c>
      <c r="O235" s="657">
        <v>21.710723399999999</v>
      </c>
      <c r="P235" s="656" t="s">
        <v>194</v>
      </c>
      <c r="Q235" s="656" t="s">
        <v>290</v>
      </c>
      <c r="R235" s="682" t="s">
        <v>1684</v>
      </c>
      <c r="S235" s="682" t="s">
        <v>1684</v>
      </c>
    </row>
    <row r="236" spans="1:19" s="35" customFormat="1" x14ac:dyDescent="0.2">
      <c r="A236" s="807"/>
      <c r="B236" s="804"/>
      <c r="C236" s="854"/>
      <c r="D236" s="190"/>
      <c r="E236" s="191"/>
      <c r="F236" s="191"/>
      <c r="G236" s="666"/>
      <c r="H236" s="666"/>
      <c r="I236" s="145"/>
      <c r="J236" s="665"/>
      <c r="K236" s="96"/>
      <c r="L236" s="98"/>
      <c r="M236" s="653" t="s">
        <v>1685</v>
      </c>
      <c r="N236" s="681">
        <v>43.911495799999997</v>
      </c>
      <c r="O236" s="657">
        <v>21.377946300000001</v>
      </c>
      <c r="P236" s="656" t="s">
        <v>194</v>
      </c>
      <c r="Q236" s="656" t="s">
        <v>421</v>
      </c>
      <c r="R236" s="682" t="s">
        <v>516</v>
      </c>
      <c r="S236" s="682" t="s">
        <v>516</v>
      </c>
    </row>
    <row r="237" spans="1:19" s="35" customFormat="1" x14ac:dyDescent="0.2">
      <c r="A237" s="807"/>
      <c r="B237" s="804"/>
      <c r="C237" s="854"/>
      <c r="D237" s="190"/>
      <c r="E237" s="191"/>
      <c r="F237" s="191"/>
      <c r="G237" s="666"/>
      <c r="H237" s="666"/>
      <c r="I237" s="145"/>
      <c r="J237" s="665"/>
      <c r="K237" s="96"/>
      <c r="L237" s="98"/>
      <c r="M237" s="653" t="s">
        <v>1686</v>
      </c>
      <c r="N237" s="681">
        <v>43.006089799999998</v>
      </c>
      <c r="O237" s="657">
        <v>21.957769200000001</v>
      </c>
      <c r="P237" s="656" t="s">
        <v>194</v>
      </c>
      <c r="Q237" s="656" t="s">
        <v>277</v>
      </c>
      <c r="R237" s="682" t="s">
        <v>278</v>
      </c>
      <c r="S237" s="682" t="s">
        <v>278</v>
      </c>
    </row>
    <row r="238" spans="1:19" s="35" customFormat="1" x14ac:dyDescent="0.2">
      <c r="A238" s="807"/>
      <c r="B238" s="804"/>
      <c r="C238" s="854"/>
      <c r="D238" s="190"/>
      <c r="E238" s="191"/>
      <c r="F238" s="191"/>
      <c r="G238" s="666"/>
      <c r="H238" s="666"/>
      <c r="I238" s="145"/>
      <c r="J238" s="665"/>
      <c r="K238" s="96"/>
      <c r="L238" s="98"/>
      <c r="M238" s="653" t="s">
        <v>1687</v>
      </c>
      <c r="N238" s="681">
        <v>44.6840245</v>
      </c>
      <c r="O238" s="657">
        <v>20.961068900000001</v>
      </c>
      <c r="P238" s="656" t="s">
        <v>194</v>
      </c>
      <c r="Q238" s="656" t="s">
        <v>524</v>
      </c>
      <c r="R238" s="682" t="s">
        <v>766</v>
      </c>
      <c r="S238" s="682" t="s">
        <v>766</v>
      </c>
    </row>
    <row r="239" spans="1:19" s="35" customFormat="1" x14ac:dyDescent="0.2">
      <c r="A239" s="807"/>
      <c r="B239" s="804"/>
      <c r="C239" s="854"/>
      <c r="D239" s="190"/>
      <c r="E239" s="191"/>
      <c r="F239" s="191"/>
      <c r="G239" s="666"/>
      <c r="H239" s="666"/>
      <c r="I239" s="145"/>
      <c r="J239" s="665"/>
      <c r="K239" s="96"/>
      <c r="L239" s="98"/>
      <c r="M239" s="653" t="s">
        <v>1688</v>
      </c>
      <c r="N239" s="681">
        <v>44.685342400000003</v>
      </c>
      <c r="O239" s="657">
        <v>20.958037300000001</v>
      </c>
      <c r="P239" s="656" t="s">
        <v>194</v>
      </c>
      <c r="Q239" s="656" t="s">
        <v>524</v>
      </c>
      <c r="R239" s="682" t="s">
        <v>766</v>
      </c>
      <c r="S239" s="682" t="s">
        <v>766</v>
      </c>
    </row>
    <row r="240" spans="1:19" s="35" customFormat="1" x14ac:dyDescent="0.2">
      <c r="A240" s="807"/>
      <c r="B240" s="804"/>
      <c r="C240" s="854"/>
      <c r="D240" s="190"/>
      <c r="E240" s="191"/>
      <c r="F240" s="191"/>
      <c r="G240" s="666"/>
      <c r="H240" s="666"/>
      <c r="I240" s="145"/>
      <c r="J240" s="665"/>
      <c r="K240" s="96"/>
      <c r="L240" s="98"/>
      <c r="M240" s="653" t="s">
        <v>1689</v>
      </c>
      <c r="N240" s="681">
        <v>44.887290999999998</v>
      </c>
      <c r="O240" s="657">
        <v>20.091935599999999</v>
      </c>
      <c r="P240" s="656" t="s">
        <v>39</v>
      </c>
      <c r="Q240" s="656" t="s">
        <v>40</v>
      </c>
      <c r="R240" s="682" t="s">
        <v>1691</v>
      </c>
      <c r="S240" s="682" t="s">
        <v>1690</v>
      </c>
    </row>
    <row r="241" spans="1:19" s="35" customFormat="1" x14ac:dyDescent="0.2">
      <c r="A241" s="807"/>
      <c r="B241" s="804"/>
      <c r="C241" s="854"/>
      <c r="D241" s="190"/>
      <c r="E241" s="191"/>
      <c r="F241" s="191"/>
      <c r="G241" s="666"/>
      <c r="H241" s="666"/>
      <c r="I241" s="145"/>
      <c r="J241" s="665"/>
      <c r="K241" s="96"/>
      <c r="L241" s="98"/>
      <c r="M241" s="653" t="s">
        <v>1692</v>
      </c>
      <c r="N241" s="681">
        <v>45.288992700000001</v>
      </c>
      <c r="O241" s="657">
        <v>19.872206200000001</v>
      </c>
      <c r="P241" s="656" t="s">
        <v>50</v>
      </c>
      <c r="Q241" s="656" t="s">
        <v>154</v>
      </c>
      <c r="R241" s="682" t="s">
        <v>168</v>
      </c>
      <c r="S241" s="682" t="s">
        <v>168</v>
      </c>
    </row>
    <row r="242" spans="1:19" s="35" customFormat="1" x14ac:dyDescent="0.2">
      <c r="A242" s="807"/>
      <c r="B242" s="804"/>
      <c r="C242" s="854"/>
      <c r="D242" s="190"/>
      <c r="E242" s="191"/>
      <c r="F242" s="191"/>
      <c r="G242" s="666"/>
      <c r="H242" s="666"/>
      <c r="I242" s="145"/>
      <c r="J242" s="665"/>
      <c r="K242" s="96"/>
      <c r="L242" s="98"/>
      <c r="M242" s="653" t="s">
        <v>1693</v>
      </c>
      <c r="N242" s="653">
        <v>45.382044899999997</v>
      </c>
      <c r="O242" s="653">
        <v>20.4331806</v>
      </c>
      <c r="P242" s="656" t="s">
        <v>50</v>
      </c>
      <c r="Q242" s="653" t="s">
        <v>1694</v>
      </c>
      <c r="R242" s="682" t="s">
        <v>52</v>
      </c>
      <c r="S242" s="682" t="s">
        <v>52</v>
      </c>
    </row>
    <row r="243" spans="1:19" s="35" customFormat="1" x14ac:dyDescent="0.2">
      <c r="A243" s="807"/>
      <c r="B243" s="804"/>
      <c r="C243" s="854"/>
      <c r="D243" s="190"/>
      <c r="E243" s="191"/>
      <c r="F243" s="191"/>
      <c r="G243" s="666"/>
      <c r="H243" s="666"/>
      <c r="I243" s="145"/>
      <c r="J243" s="665"/>
      <c r="K243" s="96"/>
      <c r="L243" s="98"/>
      <c r="M243" s="653" t="s">
        <v>1695</v>
      </c>
      <c r="N243" s="653">
        <v>45.388625500000003</v>
      </c>
      <c r="O243" s="653">
        <v>20.3541712</v>
      </c>
      <c r="P243" s="656" t="s">
        <v>50</v>
      </c>
      <c r="Q243" s="653" t="s">
        <v>1694</v>
      </c>
      <c r="R243" s="682" t="s">
        <v>52</v>
      </c>
      <c r="S243" s="682" t="s">
        <v>52</v>
      </c>
    </row>
    <row r="244" spans="1:19" s="35" customFormat="1" x14ac:dyDescent="0.2">
      <c r="A244" s="807"/>
      <c r="B244" s="804"/>
      <c r="C244" s="854"/>
      <c r="D244" s="190"/>
      <c r="E244" s="191"/>
      <c r="F244" s="191"/>
      <c r="G244" s="666"/>
      <c r="H244" s="666"/>
      <c r="I244" s="145"/>
      <c r="J244" s="665"/>
      <c r="K244" s="96"/>
      <c r="L244" s="98"/>
      <c r="M244" s="653" t="s">
        <v>1696</v>
      </c>
      <c r="N244" s="653">
        <v>45.602789700000002</v>
      </c>
      <c r="O244" s="653">
        <v>20.0338891</v>
      </c>
      <c r="P244" s="656" t="s">
        <v>50</v>
      </c>
      <c r="Q244" s="656" t="s">
        <v>154</v>
      </c>
      <c r="R244" s="682" t="s">
        <v>185</v>
      </c>
      <c r="S244" s="682" t="s">
        <v>185</v>
      </c>
    </row>
    <row r="245" spans="1:19" s="35" customFormat="1" x14ac:dyDescent="0.2">
      <c r="A245" s="807"/>
      <c r="B245" s="804"/>
      <c r="C245" s="854"/>
      <c r="D245" s="190"/>
      <c r="E245" s="191"/>
      <c r="F245" s="191"/>
      <c r="G245" s="666"/>
      <c r="H245" s="666"/>
      <c r="I245" s="145"/>
      <c r="J245" s="665"/>
      <c r="K245" s="96"/>
      <c r="L245" s="98"/>
      <c r="M245" s="682" t="s">
        <v>1697</v>
      </c>
      <c r="N245" s="682">
        <v>45.813162200000001</v>
      </c>
      <c r="O245" s="682">
        <v>20.438706100000001</v>
      </c>
      <c r="P245" s="656" t="s">
        <v>50</v>
      </c>
      <c r="Q245" s="656" t="s">
        <v>257</v>
      </c>
      <c r="R245" s="682" t="s">
        <v>258</v>
      </c>
      <c r="S245" s="682" t="s">
        <v>258</v>
      </c>
    </row>
    <row r="246" spans="1:19" s="35" customFormat="1" x14ac:dyDescent="0.2">
      <c r="A246" s="807"/>
      <c r="B246" s="804"/>
      <c r="C246" s="855"/>
      <c r="D246" s="94"/>
      <c r="E246" s="95"/>
      <c r="F246" s="95"/>
      <c r="G246" s="95"/>
      <c r="H246" s="95"/>
      <c r="I246" s="145"/>
      <c r="J246" s="309"/>
      <c r="K246" s="96"/>
      <c r="L246" s="98"/>
      <c r="M246" s="653" t="s">
        <v>1698</v>
      </c>
      <c r="N246" s="682">
        <v>45.8137963</v>
      </c>
      <c r="O246" s="682">
        <v>20.442057699999999</v>
      </c>
      <c r="P246" s="656" t="s">
        <v>50</v>
      </c>
      <c r="Q246" s="656" t="s">
        <v>257</v>
      </c>
      <c r="R246" s="682" t="s">
        <v>258</v>
      </c>
      <c r="S246" s="682" t="s">
        <v>258</v>
      </c>
    </row>
    <row r="247" spans="1:19" ht="15.75" customHeight="1" x14ac:dyDescent="0.2">
      <c r="A247" s="807"/>
      <c r="B247" s="804"/>
      <c r="C247" s="839" t="s">
        <v>1163</v>
      </c>
      <c r="D247" s="118"/>
      <c r="E247" s="119"/>
      <c r="F247" s="119"/>
      <c r="G247" s="119"/>
      <c r="H247" s="119"/>
      <c r="I247" s="147"/>
      <c r="J247" s="366"/>
      <c r="K247" s="367"/>
      <c r="L247" s="368"/>
      <c r="M247" s="369"/>
      <c r="N247" s="366"/>
      <c r="O247" s="370"/>
      <c r="P247" s="367"/>
      <c r="Q247" s="367"/>
      <c r="R247" s="367"/>
      <c r="S247" s="368"/>
    </row>
    <row r="248" spans="1:19" ht="15.75" customHeight="1" x14ac:dyDescent="0.2">
      <c r="A248" s="807"/>
      <c r="B248" s="804"/>
      <c r="C248" s="834"/>
      <c r="D248" s="77"/>
      <c r="E248" s="298"/>
      <c r="F248" s="298"/>
      <c r="G248" s="298"/>
      <c r="H248" s="298"/>
      <c r="I248" s="146"/>
      <c r="J248" s="301"/>
      <c r="K248" s="83"/>
      <c r="L248" s="85"/>
      <c r="M248" s="164"/>
      <c r="N248" s="301"/>
      <c r="O248" s="305"/>
      <c r="P248" s="83"/>
      <c r="Q248" s="83"/>
      <c r="R248" s="83"/>
      <c r="S248" s="85"/>
    </row>
    <row r="249" spans="1:19" ht="15.75" customHeight="1" x14ac:dyDescent="0.2">
      <c r="A249" s="807"/>
      <c r="B249" s="804"/>
      <c r="C249" s="835"/>
      <c r="D249" s="125"/>
      <c r="E249" s="126"/>
      <c r="F249" s="126"/>
      <c r="G249" s="126"/>
      <c r="H249" s="126"/>
      <c r="I249" s="148"/>
      <c r="J249" s="371"/>
      <c r="K249" s="372"/>
      <c r="L249" s="373"/>
      <c r="M249" s="374"/>
      <c r="N249" s="371"/>
      <c r="O249" s="375"/>
      <c r="P249" s="372"/>
      <c r="Q249" s="372"/>
      <c r="R249" s="372"/>
      <c r="S249" s="373"/>
    </row>
    <row r="250" spans="1:19" ht="15.75" customHeight="1" x14ac:dyDescent="0.2">
      <c r="A250" s="807"/>
      <c r="B250" s="804"/>
      <c r="C250" s="840" t="s">
        <v>1164</v>
      </c>
      <c r="D250" s="77"/>
      <c r="E250" s="298"/>
      <c r="F250" s="298"/>
      <c r="G250" s="298"/>
      <c r="H250" s="298"/>
      <c r="I250" s="254"/>
      <c r="J250" s="301"/>
      <c r="K250" s="83"/>
      <c r="L250" s="85"/>
      <c r="M250" s="164"/>
      <c r="N250" s="301"/>
      <c r="O250" s="305"/>
      <c r="P250" s="83"/>
      <c r="Q250" s="83"/>
      <c r="R250" s="83"/>
      <c r="S250" s="85"/>
    </row>
    <row r="251" spans="1:19" ht="15.75" customHeight="1" x14ac:dyDescent="0.2">
      <c r="A251" s="807"/>
      <c r="B251" s="804"/>
      <c r="C251" s="841"/>
      <c r="D251" s="77"/>
      <c r="E251" s="298"/>
      <c r="F251" s="298"/>
      <c r="G251" s="298"/>
      <c r="H251" s="298"/>
      <c r="I251" s="146"/>
      <c r="J251" s="301"/>
      <c r="K251" s="83"/>
      <c r="L251" s="85"/>
      <c r="M251" s="164"/>
      <c r="N251" s="301"/>
      <c r="O251" s="305"/>
      <c r="P251" s="83"/>
      <c r="Q251" s="83"/>
      <c r="R251" s="83"/>
      <c r="S251" s="85"/>
    </row>
    <row r="252" spans="1:19" ht="15.75" customHeight="1" x14ac:dyDescent="0.2">
      <c r="A252" s="807"/>
      <c r="B252" s="804"/>
      <c r="C252" s="842"/>
      <c r="D252" s="125"/>
      <c r="E252" s="126"/>
      <c r="F252" s="126"/>
      <c r="G252" s="126"/>
      <c r="H252" s="126"/>
      <c r="I252" s="254"/>
      <c r="J252" s="371"/>
      <c r="K252" s="372"/>
      <c r="L252" s="373"/>
      <c r="M252" s="374"/>
      <c r="N252" s="371"/>
      <c r="O252" s="375"/>
      <c r="P252" s="372"/>
      <c r="Q252" s="372"/>
      <c r="R252" s="372"/>
      <c r="S252" s="373"/>
    </row>
    <row r="253" spans="1:19" ht="15.75" customHeight="1" x14ac:dyDescent="0.2">
      <c r="A253" s="807"/>
      <c r="B253" s="804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6"/>
      <c r="K253" s="30"/>
      <c r="L253" s="377"/>
      <c r="M253" s="378"/>
      <c r="N253" s="376"/>
      <c r="O253" s="379"/>
      <c r="P253" s="30"/>
      <c r="Q253" s="30"/>
      <c r="R253" s="30"/>
      <c r="S253" s="377"/>
    </row>
    <row r="254" spans="1:19" ht="15.75" customHeight="1" x14ac:dyDescent="0.2">
      <c r="A254" s="807"/>
      <c r="B254" s="804"/>
      <c r="C254" s="839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301" t="s">
        <v>1071</v>
      </c>
      <c r="K254" s="380">
        <v>2582546.0000000005</v>
      </c>
      <c r="L254" s="85" t="s">
        <v>1372</v>
      </c>
      <c r="M254" s="164"/>
      <c r="N254" s="301"/>
      <c r="O254" s="305"/>
      <c r="P254" s="83"/>
      <c r="Q254" s="83"/>
      <c r="R254" s="83"/>
      <c r="S254" s="85"/>
    </row>
    <row r="255" spans="1:19" ht="15.75" customHeight="1" x14ac:dyDescent="0.2">
      <c r="A255" s="807"/>
      <c r="B255" s="804"/>
      <c r="C255" s="834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301" t="s">
        <v>1071</v>
      </c>
      <c r="K255" s="380">
        <v>24521255</v>
      </c>
      <c r="L255" s="85" t="s">
        <v>1373</v>
      </c>
      <c r="M255" s="164"/>
      <c r="N255" s="301"/>
      <c r="O255" s="305"/>
      <c r="P255" s="83"/>
      <c r="Q255" s="83"/>
      <c r="R255" s="83"/>
      <c r="S255" s="85"/>
    </row>
    <row r="256" spans="1:19" ht="15.75" customHeight="1" x14ac:dyDescent="0.2">
      <c r="A256" s="807"/>
      <c r="B256" s="804"/>
      <c r="C256" s="834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301" t="s">
        <v>1071</v>
      </c>
      <c r="K256" s="380">
        <v>205435</v>
      </c>
      <c r="L256" s="85" t="s">
        <v>1374</v>
      </c>
      <c r="M256" s="164"/>
      <c r="N256" s="301"/>
      <c r="O256" s="305"/>
      <c r="P256" s="83"/>
      <c r="Q256" s="83"/>
      <c r="R256" s="83"/>
      <c r="S256" s="85"/>
    </row>
    <row r="257" spans="1:19" ht="15.75" customHeight="1" x14ac:dyDescent="0.2">
      <c r="A257" s="807"/>
      <c r="B257" s="804"/>
      <c r="C257" s="834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301" t="s">
        <v>1071</v>
      </c>
      <c r="K257" s="380">
        <v>942743.99999999988</v>
      </c>
      <c r="L257" s="85" t="s">
        <v>1375</v>
      </c>
      <c r="M257" s="164"/>
      <c r="N257" s="301"/>
      <c r="O257" s="305"/>
      <c r="P257" s="83"/>
      <c r="Q257" s="83"/>
      <c r="R257" s="83"/>
      <c r="S257" s="85"/>
    </row>
    <row r="258" spans="1:19" ht="16.5" customHeight="1" thickBot="1" x14ac:dyDescent="0.25">
      <c r="A258" s="808"/>
      <c r="B258" s="805"/>
      <c r="C258" s="299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302" t="s">
        <v>1071</v>
      </c>
      <c r="K258" s="381">
        <v>28251980</v>
      </c>
      <c r="L258" s="87" t="s">
        <v>1077</v>
      </c>
      <c r="M258" s="382"/>
      <c r="N258" s="302"/>
      <c r="O258" s="306"/>
      <c r="P258" s="383"/>
      <c r="Q258" s="383"/>
      <c r="R258" s="383"/>
      <c r="S258" s="87"/>
    </row>
    <row r="259" spans="1:19" s="600" customFormat="1" x14ac:dyDescent="0.2">
      <c r="A259" s="875" t="s">
        <v>1646</v>
      </c>
      <c r="B259" s="878" t="s">
        <v>1647</v>
      </c>
      <c r="C259" s="881" t="s">
        <v>1051</v>
      </c>
      <c r="D259" s="587"/>
      <c r="E259" s="588"/>
      <c r="F259" s="585"/>
      <c r="G259" s="589"/>
      <c r="H259" s="589"/>
      <c r="I259" s="590"/>
      <c r="J259" s="591"/>
      <c r="K259" s="592"/>
      <c r="L259" s="593"/>
      <c r="M259" s="594"/>
      <c r="N259" s="595"/>
      <c r="O259" s="596"/>
      <c r="P259" s="597"/>
      <c r="Q259" s="597"/>
      <c r="R259" s="598"/>
      <c r="S259" s="599"/>
    </row>
    <row r="260" spans="1:19" s="600" customFormat="1" x14ac:dyDescent="0.2">
      <c r="A260" s="876"/>
      <c r="B260" s="879"/>
      <c r="C260" s="882"/>
      <c r="D260" s="601"/>
      <c r="E260" s="586"/>
      <c r="F260" s="586"/>
      <c r="G260" s="532"/>
      <c r="H260" s="532"/>
      <c r="I260" s="533"/>
      <c r="J260" s="595"/>
      <c r="K260" s="602"/>
      <c r="L260" s="603"/>
      <c r="M260" s="604"/>
      <c r="N260" s="595"/>
      <c r="O260" s="596"/>
      <c r="P260" s="597"/>
      <c r="Q260" s="597"/>
      <c r="R260" s="598"/>
      <c r="S260" s="599"/>
    </row>
    <row r="261" spans="1:19" s="600" customFormat="1" x14ac:dyDescent="0.2">
      <c r="A261" s="876"/>
      <c r="B261" s="879"/>
      <c r="C261" s="882"/>
      <c r="D261" s="601"/>
      <c r="E261" s="586"/>
      <c r="F261" s="586"/>
      <c r="G261" s="532"/>
      <c r="H261" s="532"/>
      <c r="I261" s="533"/>
      <c r="J261" s="595"/>
      <c r="K261" s="602"/>
      <c r="L261" s="603"/>
      <c r="M261" s="604"/>
      <c r="N261" s="595"/>
      <c r="O261" s="596"/>
      <c r="P261" s="597"/>
      <c r="Q261" s="597"/>
      <c r="R261" s="598"/>
      <c r="S261" s="599"/>
    </row>
    <row r="262" spans="1:19" s="600" customFormat="1" x14ac:dyDescent="0.2">
      <c r="A262" s="876"/>
      <c r="B262" s="879"/>
      <c r="C262" s="882"/>
      <c r="D262" s="601"/>
      <c r="E262" s="586"/>
      <c r="F262" s="586"/>
      <c r="G262" s="532"/>
      <c r="H262" s="532"/>
      <c r="I262" s="533"/>
      <c r="J262" s="595"/>
      <c r="K262" s="602"/>
      <c r="L262" s="603"/>
      <c r="M262" s="604"/>
      <c r="N262" s="595"/>
      <c r="O262" s="596"/>
      <c r="P262" s="597"/>
      <c r="Q262" s="597"/>
      <c r="R262" s="598"/>
      <c r="S262" s="599"/>
    </row>
    <row r="263" spans="1:19" s="600" customFormat="1" x14ac:dyDescent="0.2">
      <c r="A263" s="876"/>
      <c r="B263" s="879"/>
      <c r="C263" s="882"/>
      <c r="D263" s="601"/>
      <c r="E263" s="586"/>
      <c r="F263" s="586"/>
      <c r="G263" s="532"/>
      <c r="H263" s="532"/>
      <c r="I263" s="533"/>
      <c r="J263" s="595"/>
      <c r="K263" s="602"/>
      <c r="L263" s="603"/>
      <c r="M263" s="604"/>
      <c r="N263" s="595"/>
      <c r="O263" s="596"/>
      <c r="P263" s="597"/>
      <c r="Q263" s="597"/>
      <c r="R263" s="598"/>
      <c r="S263" s="599"/>
    </row>
    <row r="264" spans="1:19" s="600" customFormat="1" x14ac:dyDescent="0.2">
      <c r="A264" s="876"/>
      <c r="B264" s="879"/>
      <c r="C264" s="882"/>
      <c r="D264" s="531"/>
      <c r="E264" s="532"/>
      <c r="F264" s="532"/>
      <c r="G264" s="532"/>
      <c r="H264" s="532"/>
      <c r="I264" s="533"/>
      <c r="J264" s="595"/>
      <c r="K264" s="602"/>
      <c r="L264" s="603"/>
      <c r="M264" s="604"/>
      <c r="N264" s="595"/>
      <c r="O264" s="596"/>
      <c r="P264" s="602"/>
      <c r="Q264" s="602"/>
      <c r="R264" s="605"/>
      <c r="S264" s="603"/>
    </row>
    <row r="265" spans="1:19" s="612" customFormat="1" ht="15.75" customHeight="1" x14ac:dyDescent="0.2">
      <c r="A265" s="876"/>
      <c r="B265" s="879"/>
      <c r="C265" s="883" t="s">
        <v>1164</v>
      </c>
      <c r="D265" s="540"/>
      <c r="E265" s="541"/>
      <c r="F265" s="541"/>
      <c r="G265" s="541"/>
      <c r="H265" s="541"/>
      <c r="I265" s="606"/>
      <c r="J265" s="607"/>
      <c r="K265" s="608"/>
      <c r="L265" s="609"/>
      <c r="M265" s="610"/>
      <c r="N265" s="607"/>
      <c r="O265" s="611"/>
      <c r="P265" s="608"/>
      <c r="Q265" s="608"/>
      <c r="R265" s="608"/>
      <c r="S265" s="609"/>
    </row>
    <row r="266" spans="1:19" s="618" customFormat="1" ht="15.75" customHeight="1" x14ac:dyDescent="0.2">
      <c r="A266" s="876"/>
      <c r="B266" s="879"/>
      <c r="C266" s="884"/>
      <c r="D266" s="534"/>
      <c r="E266" s="535"/>
      <c r="F266" s="535"/>
      <c r="G266" s="535"/>
      <c r="H266" s="535"/>
      <c r="I266" s="536"/>
      <c r="J266" s="613"/>
      <c r="K266" s="614"/>
      <c r="L266" s="615"/>
      <c r="M266" s="616"/>
      <c r="N266" s="613"/>
      <c r="O266" s="617"/>
      <c r="P266" s="614"/>
      <c r="Q266" s="614"/>
      <c r="R266" s="614"/>
      <c r="S266" s="615"/>
    </row>
    <row r="267" spans="1:19" s="618" customFormat="1" ht="15.75" customHeight="1" x14ac:dyDescent="0.2">
      <c r="A267" s="876"/>
      <c r="B267" s="879"/>
      <c r="C267" s="885"/>
      <c r="D267" s="537"/>
      <c r="E267" s="538"/>
      <c r="F267" s="538"/>
      <c r="G267" s="538"/>
      <c r="H267" s="538"/>
      <c r="I267" s="619"/>
      <c r="J267" s="620"/>
      <c r="K267" s="621"/>
      <c r="L267" s="622"/>
      <c r="M267" s="623"/>
      <c r="N267" s="620"/>
      <c r="O267" s="624"/>
      <c r="P267" s="621"/>
      <c r="Q267" s="621"/>
      <c r="R267" s="621"/>
      <c r="S267" s="622"/>
    </row>
    <row r="268" spans="1:19" s="633" customFormat="1" ht="15.75" customHeight="1" x14ac:dyDescent="0.2">
      <c r="A268" s="876"/>
      <c r="B268" s="879"/>
      <c r="C268" s="625" t="s">
        <v>1165</v>
      </c>
      <c r="D268" s="626">
        <f>SUM(D259:D267)</f>
        <v>0</v>
      </c>
      <c r="E268" s="627">
        <f>SUM(E259:E267)</f>
        <v>0</v>
      </c>
      <c r="F268" s="627">
        <f>SUM(F259:F267)</f>
        <v>0</v>
      </c>
      <c r="G268" s="544">
        <f>SUM(G259:G267)</f>
        <v>0</v>
      </c>
      <c r="H268" s="544">
        <f>SUM(H259:H267)</f>
        <v>0</v>
      </c>
      <c r="I268" s="545"/>
      <c r="J268" s="628"/>
      <c r="K268" s="629"/>
      <c r="L268" s="630"/>
      <c r="M268" s="631"/>
      <c r="N268" s="628"/>
      <c r="O268" s="632"/>
      <c r="P268" s="629"/>
      <c r="Q268" s="629"/>
      <c r="R268" s="629"/>
      <c r="S268" s="630"/>
    </row>
    <row r="269" spans="1:19" s="633" customFormat="1" ht="16.5" customHeight="1" thickBot="1" x14ac:dyDescent="0.25">
      <c r="A269" s="877"/>
      <c r="B269" s="880"/>
      <c r="C269" s="634" t="s">
        <v>1052</v>
      </c>
      <c r="D269" s="635">
        <v>3636.5480000000002</v>
      </c>
      <c r="E269" s="636">
        <v>267.892</v>
      </c>
      <c r="F269" s="636">
        <v>195.07400000000001</v>
      </c>
      <c r="G269" s="637">
        <v>195.07400000000001</v>
      </c>
      <c r="H269" s="637">
        <v>502.99600000000004</v>
      </c>
      <c r="I269" s="638">
        <v>0.96799999999999997</v>
      </c>
      <c r="J269" s="639" t="s">
        <v>1071</v>
      </c>
      <c r="K269" s="640">
        <v>5087232</v>
      </c>
      <c r="L269" s="641" t="s">
        <v>1648</v>
      </c>
      <c r="M269" s="642"/>
      <c r="N269" s="639"/>
      <c r="O269" s="643"/>
      <c r="P269" s="644"/>
      <c r="Q269" s="644"/>
      <c r="R269" s="644"/>
      <c r="S269" s="641"/>
    </row>
    <row r="270" spans="1:19" ht="16.5" customHeight="1" x14ac:dyDescent="0.2">
      <c r="A270" s="164"/>
      <c r="B270" s="582"/>
      <c r="C270" s="297"/>
      <c r="D270" s="583"/>
      <c r="E270" s="584"/>
      <c r="F270" s="584"/>
      <c r="G270" s="584"/>
      <c r="H270" s="584"/>
      <c r="I270" s="584"/>
      <c r="J270" s="164"/>
      <c r="K270" s="424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82"/>
      <c r="C271" s="297"/>
      <c r="D271" s="583"/>
      <c r="E271" s="584"/>
      <c r="F271" s="584"/>
      <c r="G271" s="584"/>
      <c r="H271" s="584"/>
      <c r="I271" s="584"/>
      <c r="J271" s="164"/>
      <c r="K271" s="424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82"/>
      <c r="C272" s="297"/>
      <c r="D272" s="583"/>
      <c r="E272" s="584"/>
      <c r="F272" s="584"/>
      <c r="G272" s="584"/>
      <c r="H272" s="584"/>
      <c r="I272" s="584"/>
      <c r="J272" s="164"/>
      <c r="K272" s="424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82"/>
      <c r="C273" s="297"/>
      <c r="D273" s="583"/>
      <c r="E273" s="584"/>
      <c r="F273" s="584"/>
      <c r="G273" s="584"/>
      <c r="H273" s="584"/>
      <c r="I273" s="584"/>
      <c r="J273" s="164"/>
      <c r="K273" s="424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82"/>
      <c r="C274" s="297"/>
      <c r="D274" s="583"/>
      <c r="E274" s="584"/>
      <c r="F274" s="584"/>
      <c r="G274" s="584"/>
      <c r="H274" s="584"/>
      <c r="I274" s="584"/>
      <c r="J274" s="164"/>
      <c r="K274" s="424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82"/>
      <c r="C275" s="297"/>
      <c r="D275" s="583"/>
      <c r="E275" s="584"/>
      <c r="F275" s="584"/>
      <c r="G275" s="584"/>
      <c r="H275" s="584"/>
      <c r="I275" s="584"/>
      <c r="J275" s="164"/>
      <c r="K275" s="424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20" t="s">
        <v>37</v>
      </c>
      <c r="B280" s="818" t="s">
        <v>38</v>
      </c>
      <c r="C280" s="820" t="s">
        <v>1015</v>
      </c>
      <c r="D280" s="782" t="s">
        <v>1011</v>
      </c>
      <c r="E280" s="782" t="s">
        <v>32</v>
      </c>
      <c r="F280" s="818" t="s">
        <v>1022</v>
      </c>
      <c r="G280" s="822" t="s">
        <v>29</v>
      </c>
      <c r="H280" s="823"/>
      <c r="I280" s="823"/>
      <c r="J280" s="823"/>
      <c r="K280" s="823"/>
      <c r="L280" s="824"/>
      <c r="M280" s="822" t="s">
        <v>1024</v>
      </c>
      <c r="N280" s="823"/>
      <c r="O280" s="823"/>
      <c r="P280" s="823"/>
      <c r="Q280" s="824"/>
    </row>
    <row r="281" spans="1:19" ht="13.5" thickBot="1" x14ac:dyDescent="0.25">
      <c r="A281" s="821"/>
      <c r="B281" s="819"/>
      <c r="C281" s="821"/>
      <c r="D281" s="783"/>
      <c r="E281" s="783"/>
      <c r="F281" s="819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301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9">
        <v>597410.5</v>
      </c>
      <c r="N282" s="390">
        <v>367024.83333333331</v>
      </c>
      <c r="O282" s="391">
        <v>829919.16666666663</v>
      </c>
      <c r="P282" s="392"/>
      <c r="Q282" s="393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301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5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301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301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301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5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301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5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301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94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301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94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301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94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301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5">
        <v>200</v>
      </c>
      <c r="N290" s="83">
        <v>11600</v>
      </c>
      <c r="O290" s="395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301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6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301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5"/>
      <c r="N292" s="83"/>
      <c r="O292" s="305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301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94"/>
      <c r="N293" s="83"/>
      <c r="O293" s="84"/>
      <c r="P293" s="84"/>
      <c r="Q293" s="85"/>
      <c r="R293" s="394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301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5">
        <v>45617</v>
      </c>
      <c r="N294" s="83"/>
      <c r="O294" s="397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301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5">
        <v>2288.6</v>
      </c>
      <c r="N295" s="398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301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5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301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6">
        <v>20542.5</v>
      </c>
      <c r="N297" s="83"/>
      <c r="O297" s="399">
        <v>2318.8000000000002</v>
      </c>
      <c r="P297" s="84"/>
      <c r="Q297" s="85"/>
      <c r="R297" s="394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301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94"/>
      <c r="N298" s="83"/>
      <c r="O298" s="84"/>
      <c r="P298" s="84"/>
      <c r="Q298" s="85"/>
      <c r="R298" s="394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301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5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301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5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301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5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301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5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301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5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301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5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301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5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301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5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301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5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400" t="s">
        <v>994</v>
      </c>
      <c r="E308" s="400" t="s">
        <v>63</v>
      </c>
      <c r="F308" s="74" t="s">
        <v>993</v>
      </c>
      <c r="G308" s="302">
        <v>44</v>
      </c>
      <c r="H308" s="383">
        <v>20</v>
      </c>
      <c r="I308" s="383" t="s">
        <v>77</v>
      </c>
      <c r="J308" s="383" t="s">
        <v>687</v>
      </c>
      <c r="K308" s="383" t="s">
        <v>688</v>
      </c>
      <c r="L308" s="87" t="s">
        <v>688</v>
      </c>
      <c r="M308" s="401">
        <v>739.5</v>
      </c>
      <c r="N308" s="383"/>
      <c r="O308" s="402">
        <v>1430.8</v>
      </c>
      <c r="P308" s="86"/>
      <c r="Q308" s="87"/>
      <c r="R308" s="403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301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5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301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5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301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5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301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5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301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5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301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5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301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5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301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5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301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5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301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5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301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5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301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5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301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5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404" t="s">
        <v>425</v>
      </c>
      <c r="D322" s="117" t="s">
        <v>426</v>
      </c>
      <c r="E322" s="117" t="s">
        <v>49</v>
      </c>
      <c r="F322" s="73" t="s">
        <v>424</v>
      </c>
      <c r="G322" s="301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5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301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5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301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5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301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5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301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5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301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5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301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5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301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5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301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5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301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5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301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5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301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94"/>
      <c r="N333" s="83"/>
      <c r="O333" s="84"/>
      <c r="P333" s="84"/>
      <c r="Q333" s="85"/>
      <c r="R333" s="394" t="s">
        <v>1031</v>
      </c>
      <c r="U333" s="193"/>
      <c r="V333" s="406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301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5">
        <v>8214</v>
      </c>
      <c r="N334" s="83"/>
      <c r="O334" s="405">
        <v>11.1</v>
      </c>
      <c r="P334" s="84"/>
      <c r="Q334" s="85"/>
      <c r="R334" s="394" t="s">
        <v>1028</v>
      </c>
      <c r="U334" s="394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301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94"/>
      <c r="N335" s="83"/>
      <c r="O335" s="407">
        <v>1026.6666666666667</v>
      </c>
      <c r="P335" s="84"/>
      <c r="Q335" s="85"/>
      <c r="R335" s="394" t="s">
        <v>1028</v>
      </c>
      <c r="U335" s="394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301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5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404" t="s">
        <v>425</v>
      </c>
      <c r="D337" s="117" t="s">
        <v>427</v>
      </c>
      <c r="E337" s="117" t="s">
        <v>63</v>
      </c>
      <c r="F337" s="73" t="s">
        <v>1197</v>
      </c>
      <c r="G337" s="301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5">
        <v>727050.1</v>
      </c>
      <c r="N337" s="408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301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5">
        <v>29203.5</v>
      </c>
      <c r="N338" s="83">
        <v>141120.1</v>
      </c>
      <c r="O338" s="409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301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5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301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5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301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5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301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5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301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94"/>
      <c r="N343" s="83"/>
      <c r="O343" s="84"/>
      <c r="P343" s="84"/>
      <c r="Q343" s="85"/>
      <c r="R343" s="394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301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7">
        <v>13231.333333333334</v>
      </c>
      <c r="N344" s="83"/>
      <c r="O344" s="407">
        <v>8076.9666666666672</v>
      </c>
      <c r="P344" s="84"/>
      <c r="Q344" s="85"/>
      <c r="R344" s="394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301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5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301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94"/>
      <c r="N346" s="83"/>
      <c r="O346" s="84"/>
      <c r="P346" s="84"/>
      <c r="Q346" s="85"/>
      <c r="R346" s="394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301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5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301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5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301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5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301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5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301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94"/>
      <c r="N351" s="83"/>
      <c r="O351" s="84"/>
      <c r="P351" s="84"/>
      <c r="Q351" s="85"/>
      <c r="R351" s="394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301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5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301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5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301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5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301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5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301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5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301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5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301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5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301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5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301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5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400" t="s">
        <v>996</v>
      </c>
      <c r="E361" s="400" t="s">
        <v>63</v>
      </c>
      <c r="F361" s="74" t="s">
        <v>995</v>
      </c>
      <c r="G361" s="302">
        <v>44.22</v>
      </c>
      <c r="H361" s="383">
        <v>21.22</v>
      </c>
      <c r="I361" s="383" t="s">
        <v>77</v>
      </c>
      <c r="J361" s="383" t="s">
        <v>421</v>
      </c>
      <c r="K361" s="383" t="s">
        <v>660</v>
      </c>
      <c r="L361" s="87" t="s">
        <v>661</v>
      </c>
      <c r="M361" s="403"/>
      <c r="N361" s="383"/>
      <c r="O361" s="86"/>
      <c r="P361" s="86"/>
      <c r="Q361" s="87"/>
      <c r="R361" s="403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301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5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301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5">
        <v>89</v>
      </c>
      <c r="N363" s="305"/>
      <c r="O363" s="305"/>
      <c r="P363" s="305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301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5">
        <v>568301.30000000005</v>
      </c>
      <c r="N364" s="305">
        <v>68646.600000000006</v>
      </c>
      <c r="O364" s="305">
        <v>2758.1</v>
      </c>
      <c r="P364" s="305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301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5">
        <v>128757.1</v>
      </c>
      <c r="N365" s="305"/>
      <c r="O365" s="305">
        <v>95.7</v>
      </c>
      <c r="P365" s="305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301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5">
        <v>28994.5</v>
      </c>
      <c r="N366" s="405">
        <v>79887</v>
      </c>
      <c r="O366" s="305"/>
      <c r="P366" s="305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301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5">
        <v>30218</v>
      </c>
      <c r="N367" s="305">
        <v>67376</v>
      </c>
      <c r="O367" s="305"/>
      <c r="P367" s="305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301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94"/>
      <c r="N368" s="305"/>
      <c r="O368" s="305"/>
      <c r="P368" s="305"/>
      <c r="Q368" s="85"/>
      <c r="R368" s="394" t="s">
        <v>1027</v>
      </c>
      <c r="V368" s="394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301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5">
        <v>9766.1</v>
      </c>
      <c r="N369" s="305">
        <v>807.7</v>
      </c>
      <c r="O369" s="305">
        <v>177.3</v>
      </c>
      <c r="P369" s="305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301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5">
        <v>25142.7</v>
      </c>
      <c r="N370" s="305">
        <v>3987.2</v>
      </c>
      <c r="O370" s="305">
        <v>4804.5</v>
      </c>
      <c r="P370" s="305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301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5">
        <v>712248.4</v>
      </c>
      <c r="N371" s="305">
        <v>6563.6</v>
      </c>
      <c r="O371" s="305">
        <v>105552.2</v>
      </c>
      <c r="P371" s="305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301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5"/>
      <c r="N372" s="405">
        <v>173000</v>
      </c>
      <c r="O372" s="305"/>
      <c r="P372" s="305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301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5"/>
      <c r="N373" s="305"/>
      <c r="O373" s="407">
        <v>13280.133333333333</v>
      </c>
      <c r="P373" s="305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301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5"/>
      <c r="N374" s="305">
        <v>3765.1</v>
      </c>
      <c r="O374" s="305">
        <v>9831.2000000000007</v>
      </c>
      <c r="P374" s="305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301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94"/>
      <c r="N375" s="305"/>
      <c r="O375" s="305">
        <v>0.1</v>
      </c>
      <c r="P375" s="305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301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5">
        <v>3.5</v>
      </c>
      <c r="N376" s="305"/>
      <c r="O376" s="305">
        <v>0.4</v>
      </c>
      <c r="P376" s="305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400" t="s">
        <v>406</v>
      </c>
      <c r="E377" s="400" t="s">
        <v>63</v>
      </c>
      <c r="F377" s="74" t="s">
        <v>404</v>
      </c>
      <c r="G377" s="302">
        <v>43.534700000000001</v>
      </c>
      <c r="H377" s="383">
        <v>20.2057</v>
      </c>
      <c r="I377" s="383" t="s">
        <v>77</v>
      </c>
      <c r="J377" s="383" t="s">
        <v>395</v>
      </c>
      <c r="K377" s="383" t="s">
        <v>402</v>
      </c>
      <c r="L377" s="87" t="s">
        <v>403</v>
      </c>
      <c r="M377" s="306">
        <v>19094.400000000001</v>
      </c>
      <c r="N377" s="383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301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5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301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5">
        <v>1311</v>
      </c>
      <c r="N379" s="83"/>
      <c r="O379" s="83"/>
      <c r="P379" s="305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301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5">
        <v>35292.9</v>
      </c>
      <c r="N380" s="83">
        <v>2605.5</v>
      </c>
      <c r="O380" s="83">
        <v>482.9</v>
      </c>
      <c r="P380" s="305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301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5">
        <v>34610</v>
      </c>
      <c r="N381" s="83">
        <v>73130</v>
      </c>
      <c r="O381" s="83">
        <v>1330</v>
      </c>
      <c r="P381" s="305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301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5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301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5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301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5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400" t="s">
        <v>983</v>
      </c>
      <c r="E385" s="400" t="s">
        <v>68</v>
      </c>
      <c r="F385" s="74"/>
      <c r="G385" s="302" t="e">
        <v>#N/A</v>
      </c>
      <c r="H385" s="383" t="e">
        <v>#N/A</v>
      </c>
      <c r="I385" s="383" t="s">
        <v>77</v>
      </c>
      <c r="J385" s="383" t="s">
        <v>395</v>
      </c>
      <c r="K385" s="383" t="s">
        <v>402</v>
      </c>
      <c r="L385" s="87" t="s">
        <v>981</v>
      </c>
      <c r="M385" s="306">
        <v>2323.8000000000002</v>
      </c>
      <c r="N385" s="383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301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5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301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5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301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5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301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5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301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94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301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94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301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5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301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5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301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5">
        <v>39607.4</v>
      </c>
      <c r="N394" s="398">
        <v>3287.5</v>
      </c>
      <c r="O394" s="410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301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5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301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5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301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5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301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5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301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5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301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5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301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94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301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5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301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5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301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5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301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5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301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5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301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5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301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5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301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5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400" t="s">
        <v>957</v>
      </c>
      <c r="E410" s="400" t="s">
        <v>74</v>
      </c>
      <c r="F410" s="74"/>
      <c r="G410" s="302" t="e">
        <v>#N/A</v>
      </c>
      <c r="H410" s="383" t="e">
        <v>#N/A</v>
      </c>
      <c r="I410" s="383" t="s">
        <v>77</v>
      </c>
      <c r="J410" s="383" t="s">
        <v>687</v>
      </c>
      <c r="K410" s="383" t="s">
        <v>688</v>
      </c>
      <c r="L410" s="87" t="s">
        <v>688</v>
      </c>
      <c r="M410" s="306">
        <v>11643.1</v>
      </c>
      <c r="N410" s="383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301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5">
        <v>14044.35</v>
      </c>
      <c r="N411" s="405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301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5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301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5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301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5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400" t="s">
        <v>955</v>
      </c>
      <c r="E415" s="400" t="s">
        <v>47</v>
      </c>
      <c r="F415" s="74" t="s">
        <v>954</v>
      </c>
      <c r="G415" s="302">
        <v>44.007323</v>
      </c>
      <c r="H415" s="383">
        <v>21.254017000000001</v>
      </c>
      <c r="I415" s="383" t="s">
        <v>77</v>
      </c>
      <c r="J415" s="383" t="s">
        <v>421</v>
      </c>
      <c r="K415" s="383" t="s">
        <v>506</v>
      </c>
      <c r="L415" s="87" t="s">
        <v>953</v>
      </c>
      <c r="M415" s="411">
        <v>15422.166666666666</v>
      </c>
      <c r="N415" s="411">
        <v>330.56666666666666</v>
      </c>
      <c r="O415" s="86"/>
      <c r="P415" s="86"/>
      <c r="Q415" s="412">
        <v>4593.6000000000004</v>
      </c>
    </row>
    <row r="417" spans="12:17" x14ac:dyDescent="0.2">
      <c r="L417" s="34" t="s">
        <v>1156</v>
      </c>
      <c r="M417" s="413">
        <v>776.09560000000045</v>
      </c>
      <c r="N417" s="413">
        <v>12464.200800000001</v>
      </c>
      <c r="O417" s="413">
        <v>1249.0415666666665</v>
      </c>
      <c r="P417" s="413">
        <v>0</v>
      </c>
      <c r="Q417" s="414">
        <v>1.03E-2</v>
      </c>
    </row>
    <row r="418" spans="12:17" x14ac:dyDescent="0.2">
      <c r="L418" s="34" t="s">
        <v>1157</v>
      </c>
      <c r="M418" s="413">
        <v>2893.051433333334</v>
      </c>
      <c r="N418" s="413">
        <v>1514.2742000000001</v>
      </c>
      <c r="O418" s="413">
        <v>501.18763333333334</v>
      </c>
      <c r="P418" s="413">
        <v>0</v>
      </c>
      <c r="Q418" s="413">
        <v>25.032900000000001</v>
      </c>
    </row>
    <row r="419" spans="12:17" x14ac:dyDescent="0.2">
      <c r="L419" s="34" t="s">
        <v>1158</v>
      </c>
      <c r="M419" s="413">
        <v>1522.99</v>
      </c>
      <c r="N419" s="413">
        <v>416.23560000000003</v>
      </c>
      <c r="O419" s="413">
        <v>136.49963333333332</v>
      </c>
      <c r="P419" s="413">
        <v>0</v>
      </c>
      <c r="Q419" s="413">
        <v>166.65639999999999</v>
      </c>
    </row>
    <row r="420" spans="12:17" x14ac:dyDescent="0.2">
      <c r="L420" s="34" t="s">
        <v>1159</v>
      </c>
      <c r="M420" s="413">
        <v>177.50729999999999</v>
      </c>
      <c r="N420" s="413">
        <v>292.04329999999999</v>
      </c>
      <c r="O420" s="413">
        <v>93.283899999999988</v>
      </c>
      <c r="P420" s="413">
        <v>0</v>
      </c>
      <c r="Q420" s="413">
        <v>0</v>
      </c>
    </row>
    <row r="421" spans="12:17" x14ac:dyDescent="0.2">
      <c r="L421" s="34" t="s">
        <v>1160</v>
      </c>
      <c r="M421" s="413">
        <v>720.81740000000002</v>
      </c>
      <c r="N421" s="413">
        <v>1050.1587</v>
      </c>
      <c r="O421" s="413">
        <v>265.62309999999997</v>
      </c>
      <c r="P421" s="413">
        <v>178.69800000000001</v>
      </c>
      <c r="Q421" s="413">
        <v>299.92329999999998</v>
      </c>
    </row>
    <row r="422" spans="12:17" x14ac:dyDescent="0.2">
      <c r="L422" s="34" t="s">
        <v>1161</v>
      </c>
      <c r="M422" s="413">
        <v>55.121216666666669</v>
      </c>
      <c r="N422" s="415">
        <v>2.2043166666666667</v>
      </c>
      <c r="O422" s="415">
        <v>0.89810000000000001</v>
      </c>
      <c r="P422" s="413">
        <v>0</v>
      </c>
      <c r="Q422" s="413">
        <v>4.5936000000000003</v>
      </c>
    </row>
    <row r="423" spans="12:17" x14ac:dyDescent="0.2">
      <c r="M423" s="413"/>
      <c r="N423" s="413"/>
      <c r="O423" s="413"/>
      <c r="P423" s="413"/>
      <c r="Q423" s="413"/>
    </row>
    <row r="424" spans="12:17" x14ac:dyDescent="0.2">
      <c r="L424" s="34" t="s">
        <v>1168</v>
      </c>
      <c r="M424" s="416">
        <v>-618692.50000000047</v>
      </c>
      <c r="N424" s="416">
        <v>-370976.70000000112</v>
      </c>
      <c r="O424" s="416">
        <v>-833668.7666666666</v>
      </c>
      <c r="P424" s="416">
        <v>0</v>
      </c>
      <c r="Q424" s="416">
        <v>0</v>
      </c>
    </row>
    <row r="425" spans="12:17" x14ac:dyDescent="0.2">
      <c r="L425" s="34" t="s">
        <v>1169</v>
      </c>
      <c r="M425" s="416">
        <v>-21445.333333333023</v>
      </c>
      <c r="N425" s="416">
        <v>0</v>
      </c>
      <c r="O425" s="416">
        <v>-9114.7333333333372</v>
      </c>
      <c r="P425" s="416">
        <v>0</v>
      </c>
      <c r="Q425" s="416">
        <v>0</v>
      </c>
    </row>
    <row r="426" spans="12:17" x14ac:dyDescent="0.2">
      <c r="L426" s="34" t="s">
        <v>1170</v>
      </c>
      <c r="M426" s="416">
        <v>-28994.5</v>
      </c>
      <c r="N426" s="416">
        <v>1223113</v>
      </c>
      <c r="O426" s="416">
        <v>-12659.133333333331</v>
      </c>
      <c r="P426" s="416">
        <v>0</v>
      </c>
      <c r="Q426" s="416">
        <v>0</v>
      </c>
    </row>
    <row r="427" spans="12:17" x14ac:dyDescent="0.2">
      <c r="L427" s="34" t="s">
        <v>1171</v>
      </c>
      <c r="M427" s="416">
        <v>0</v>
      </c>
      <c r="N427" s="416">
        <v>0</v>
      </c>
      <c r="O427" s="416">
        <v>0</v>
      </c>
      <c r="P427" s="416">
        <v>0</v>
      </c>
      <c r="Q427" s="416">
        <v>0</v>
      </c>
    </row>
    <row r="428" spans="12:17" x14ac:dyDescent="0.2">
      <c r="L428" s="34" t="s">
        <v>1172</v>
      </c>
      <c r="M428" s="416">
        <v>-39607.400000000023</v>
      </c>
      <c r="N428" s="416">
        <v>-3287.5</v>
      </c>
      <c r="O428" s="416">
        <v>-1396.2999999999884</v>
      </c>
      <c r="P428" s="416">
        <v>0</v>
      </c>
      <c r="Q428" s="416">
        <v>0</v>
      </c>
    </row>
    <row r="429" spans="12:17" x14ac:dyDescent="0.2">
      <c r="L429" s="34" t="s">
        <v>1173</v>
      </c>
      <c r="M429" s="416">
        <v>-29466.516666666666</v>
      </c>
      <c r="N429" s="416">
        <v>-967.61666666666656</v>
      </c>
      <c r="O429" s="416">
        <v>0</v>
      </c>
      <c r="P429" s="416">
        <v>0</v>
      </c>
      <c r="Q429" s="416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64"/>
      <c r="E2" s="364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12" t="s">
        <v>37</v>
      </c>
      <c r="B7" s="814" t="s">
        <v>38</v>
      </c>
      <c r="C7" s="816" t="s">
        <v>1049</v>
      </c>
      <c r="D7" s="809" t="s">
        <v>1050</v>
      </c>
      <c r="E7" s="810"/>
      <c r="F7" s="810"/>
      <c r="G7" s="810"/>
      <c r="H7" s="810"/>
      <c r="I7" s="811"/>
      <c r="J7" s="809" t="s">
        <v>1055</v>
      </c>
      <c r="K7" s="810"/>
      <c r="L7" s="811"/>
      <c r="M7" s="851" t="s">
        <v>1162</v>
      </c>
      <c r="N7" s="809" t="s">
        <v>29</v>
      </c>
      <c r="O7" s="810"/>
      <c r="P7" s="810"/>
      <c r="Q7" s="810"/>
      <c r="R7" s="810"/>
      <c r="S7" s="811"/>
    </row>
    <row r="8" spans="1:19" ht="13.5" thickBot="1" x14ac:dyDescent="0.25">
      <c r="A8" s="813"/>
      <c r="B8" s="815"/>
      <c r="C8" s="817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52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06" t="s">
        <v>1206</v>
      </c>
      <c r="B9" s="803" t="s">
        <v>1207</v>
      </c>
      <c r="C9" s="853" t="s">
        <v>1051</v>
      </c>
      <c r="D9" s="178"/>
      <c r="E9" s="467"/>
      <c r="F9" s="194">
        <v>2.0068000000000001</v>
      </c>
      <c r="G9" s="468">
        <v>0.98372549019607847</v>
      </c>
      <c r="H9" s="467"/>
      <c r="I9" s="151"/>
      <c r="J9" s="384" t="s">
        <v>1608</v>
      </c>
      <c r="K9" s="107"/>
      <c r="L9" s="108"/>
      <c r="M9" s="171" t="s">
        <v>400</v>
      </c>
      <c r="N9" s="318">
        <v>44.099200000000003</v>
      </c>
      <c r="O9" s="460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07"/>
      <c r="B10" s="804"/>
      <c r="C10" s="854"/>
      <c r="D10" s="190"/>
      <c r="E10" s="456"/>
      <c r="F10" s="191">
        <v>0.16739999999999999</v>
      </c>
      <c r="G10" s="469">
        <v>8.2058823529411754E-2</v>
      </c>
      <c r="H10" s="456"/>
      <c r="I10" s="145"/>
      <c r="J10" s="318"/>
      <c r="K10" s="96"/>
      <c r="L10" s="98"/>
      <c r="M10" s="172" t="s">
        <v>700</v>
      </c>
      <c r="N10" s="318">
        <v>44.291699999999999</v>
      </c>
      <c r="O10" s="460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07"/>
      <c r="B11" s="804"/>
      <c r="C11" s="854"/>
      <c r="D11" s="190"/>
      <c r="E11" s="456"/>
      <c r="F11" s="191">
        <v>10.1357</v>
      </c>
      <c r="G11" s="469">
        <v>4.968480392156863</v>
      </c>
      <c r="H11" s="456"/>
      <c r="I11" s="145"/>
      <c r="J11" s="318"/>
      <c r="K11" s="96"/>
      <c r="L11" s="98"/>
      <c r="M11" s="172" t="s">
        <v>302</v>
      </c>
      <c r="N11" s="692">
        <v>44.164710900000003</v>
      </c>
      <c r="O11" s="693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07"/>
      <c r="B12" s="804"/>
      <c r="C12" s="854"/>
      <c r="D12" s="190"/>
      <c r="E12" s="456"/>
      <c r="F12" s="191">
        <v>2.52</v>
      </c>
      <c r="G12" s="469">
        <v>1.2352941176470589</v>
      </c>
      <c r="H12" s="456"/>
      <c r="I12" s="145"/>
      <c r="J12" s="318"/>
      <c r="K12" s="96"/>
      <c r="L12" s="98"/>
      <c r="M12" s="172" t="s">
        <v>305</v>
      </c>
      <c r="N12" s="692">
        <v>44.089991400000002</v>
      </c>
      <c r="O12" s="693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07"/>
      <c r="B13" s="804"/>
      <c r="C13" s="854"/>
      <c r="D13" s="190"/>
      <c r="E13" s="456"/>
      <c r="F13" s="191">
        <v>48.027800000000006</v>
      </c>
      <c r="G13" s="469">
        <v>23.543039215686274</v>
      </c>
      <c r="H13" s="456"/>
      <c r="I13" s="145"/>
      <c r="J13" s="318"/>
      <c r="K13" s="96"/>
      <c r="L13" s="98"/>
      <c r="M13" s="172" t="s">
        <v>307</v>
      </c>
      <c r="N13" s="692">
        <v>44.124536499999998</v>
      </c>
      <c r="O13" s="693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07"/>
      <c r="B14" s="804"/>
      <c r="C14" s="854"/>
      <c r="D14" s="190"/>
      <c r="E14" s="456"/>
      <c r="F14" s="191">
        <v>1.1000000000000001E-3</v>
      </c>
      <c r="G14" s="469">
        <v>5.3921568627450977E-4</v>
      </c>
      <c r="H14" s="456"/>
      <c r="I14" s="145"/>
      <c r="J14" s="318"/>
      <c r="K14" s="96"/>
      <c r="L14" s="98"/>
      <c r="M14" s="172" t="s">
        <v>426</v>
      </c>
      <c r="N14" s="318">
        <v>43.820700000000002</v>
      </c>
      <c r="O14" s="460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07"/>
      <c r="B15" s="804"/>
      <c r="C15" s="854"/>
      <c r="D15" s="190"/>
      <c r="E15" s="456"/>
      <c r="F15" s="191">
        <v>3.3999999999999998E-3</v>
      </c>
      <c r="G15" s="469">
        <v>1.6666666666666666E-3</v>
      </c>
      <c r="H15" s="456"/>
      <c r="I15" s="145"/>
      <c r="J15" s="318"/>
      <c r="K15" s="96"/>
      <c r="L15" s="98"/>
      <c r="M15" s="172" t="s">
        <v>474</v>
      </c>
      <c r="N15" s="318">
        <v>44.016388999999997</v>
      </c>
      <c r="O15" s="460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07"/>
      <c r="B16" s="804"/>
      <c r="C16" s="854"/>
      <c r="D16" s="190"/>
      <c r="E16" s="319"/>
      <c r="F16" s="143">
        <v>80.201999999999998</v>
      </c>
      <c r="G16" s="469">
        <v>39.314705882352932</v>
      </c>
      <c r="H16" s="319"/>
      <c r="I16" s="146"/>
      <c r="J16" s="322"/>
      <c r="K16" s="83"/>
      <c r="L16" s="85"/>
      <c r="M16" s="193" t="s">
        <v>817</v>
      </c>
      <c r="N16" s="318">
        <v>44.502499999999998</v>
      </c>
      <c r="O16" s="460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07"/>
      <c r="B17" s="804"/>
      <c r="C17" s="854"/>
      <c r="D17" s="190"/>
      <c r="E17" s="319"/>
      <c r="F17" s="143">
        <v>23.795999999999999</v>
      </c>
      <c r="G17" s="469">
        <v>11.664705882352941</v>
      </c>
      <c r="H17" s="319"/>
      <c r="I17" s="146"/>
      <c r="J17" s="322"/>
      <c r="K17" s="83"/>
      <c r="L17" s="85"/>
      <c r="M17" s="193" t="s">
        <v>820</v>
      </c>
      <c r="N17" s="318">
        <v>44.399099999999997</v>
      </c>
      <c r="O17" s="460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07"/>
      <c r="B18" s="804"/>
      <c r="C18" s="854"/>
      <c r="D18" s="190"/>
      <c r="E18" s="319"/>
      <c r="F18" s="143">
        <v>59.409099999999995</v>
      </c>
      <c r="G18" s="469">
        <v>29.122107843137247</v>
      </c>
      <c r="H18" s="319"/>
      <c r="I18" s="146"/>
      <c r="J18" s="322"/>
      <c r="K18" s="83"/>
      <c r="L18" s="85"/>
      <c r="M18" s="193" t="s">
        <v>823</v>
      </c>
      <c r="N18" s="318">
        <v>44.423943999999999</v>
      </c>
      <c r="O18" s="460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07"/>
      <c r="B19" s="804"/>
      <c r="C19" s="854"/>
      <c r="D19" s="77"/>
      <c r="E19" s="319"/>
      <c r="F19" s="143">
        <v>67.811999999999998</v>
      </c>
      <c r="G19" s="469">
        <v>33.241176470588236</v>
      </c>
      <c r="H19" s="319"/>
      <c r="I19" s="146"/>
      <c r="J19" s="322"/>
      <c r="K19" s="83"/>
      <c r="L19" s="85"/>
      <c r="M19" s="193" t="s">
        <v>826</v>
      </c>
      <c r="N19" s="322">
        <v>44.513599999999997</v>
      </c>
      <c r="O19" s="320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07"/>
      <c r="B20" s="804"/>
      <c r="C20" s="855"/>
      <c r="D20" s="77"/>
      <c r="E20" s="117"/>
      <c r="F20" s="117"/>
      <c r="G20" s="117"/>
      <c r="H20" s="117"/>
      <c r="I20" s="324"/>
      <c r="J20" s="322"/>
      <c r="K20" s="83"/>
      <c r="L20" s="85"/>
      <c r="M20" s="164"/>
      <c r="N20" s="322"/>
      <c r="O20" s="320"/>
      <c r="P20" s="83"/>
      <c r="Q20" s="83"/>
      <c r="R20" s="83"/>
      <c r="S20" s="85"/>
    </row>
    <row r="21" spans="1:19" ht="15.75" customHeight="1" x14ac:dyDescent="0.2">
      <c r="A21" s="807"/>
      <c r="B21" s="804"/>
      <c r="C21" s="839" t="s">
        <v>1163</v>
      </c>
      <c r="D21" s="118"/>
      <c r="E21" s="119"/>
      <c r="F21" s="119"/>
      <c r="G21" s="119"/>
      <c r="H21" s="119"/>
      <c r="I21" s="147"/>
      <c r="J21" s="366"/>
      <c r="K21" s="367"/>
      <c r="L21" s="368"/>
      <c r="M21" s="369"/>
      <c r="N21" s="366"/>
      <c r="O21" s="370"/>
      <c r="P21" s="367"/>
      <c r="Q21" s="367"/>
      <c r="R21" s="367"/>
      <c r="S21" s="368"/>
    </row>
    <row r="22" spans="1:19" ht="15.75" customHeight="1" x14ac:dyDescent="0.2">
      <c r="A22" s="807"/>
      <c r="B22" s="804"/>
      <c r="C22" s="834"/>
      <c r="D22" s="77"/>
      <c r="E22" s="319"/>
      <c r="F22" s="319"/>
      <c r="G22" s="319"/>
      <c r="H22" s="319"/>
      <c r="I22" s="146"/>
      <c r="J22" s="322"/>
      <c r="K22" s="83"/>
      <c r="L22" s="85"/>
      <c r="M22" s="164"/>
      <c r="N22" s="322"/>
      <c r="O22" s="320"/>
      <c r="P22" s="83"/>
      <c r="Q22" s="83"/>
      <c r="R22" s="83"/>
      <c r="S22" s="85"/>
    </row>
    <row r="23" spans="1:19" ht="15.75" customHeight="1" x14ac:dyDescent="0.2">
      <c r="A23" s="807"/>
      <c r="B23" s="804"/>
      <c r="C23" s="835"/>
      <c r="D23" s="125"/>
      <c r="E23" s="126"/>
      <c r="F23" s="126"/>
      <c r="G23" s="126"/>
      <c r="H23" s="126"/>
      <c r="I23" s="148"/>
      <c r="J23" s="371"/>
      <c r="K23" s="372"/>
      <c r="L23" s="373"/>
      <c r="M23" s="374"/>
      <c r="N23" s="371"/>
      <c r="O23" s="375"/>
      <c r="P23" s="372"/>
      <c r="Q23" s="372"/>
      <c r="R23" s="372"/>
      <c r="S23" s="373"/>
    </row>
    <row r="24" spans="1:19" ht="15.75" customHeight="1" x14ac:dyDescent="0.2">
      <c r="A24" s="807"/>
      <c r="B24" s="804"/>
      <c r="C24" s="840" t="s">
        <v>1164</v>
      </c>
      <c r="D24" s="77"/>
      <c r="E24" s="319"/>
      <c r="F24" s="319"/>
      <c r="G24" s="319"/>
      <c r="H24" s="319"/>
      <c r="I24" s="146"/>
      <c r="J24" s="322"/>
      <c r="K24" s="83"/>
      <c r="L24" s="85"/>
      <c r="M24" s="164"/>
      <c r="N24" s="322"/>
      <c r="O24" s="320"/>
      <c r="P24" s="83"/>
      <c r="Q24" s="83"/>
      <c r="R24" s="83"/>
      <c r="S24" s="85"/>
    </row>
    <row r="25" spans="1:19" ht="15.75" customHeight="1" x14ac:dyDescent="0.2">
      <c r="A25" s="807"/>
      <c r="B25" s="804"/>
      <c r="C25" s="841"/>
      <c r="D25" s="77"/>
      <c r="E25" s="319"/>
      <c r="F25" s="319"/>
      <c r="G25" s="319"/>
      <c r="H25" s="319"/>
      <c r="I25" s="146"/>
      <c r="J25" s="322"/>
      <c r="K25" s="83"/>
      <c r="L25" s="85"/>
      <c r="M25" s="164"/>
      <c r="N25" s="322"/>
      <c r="O25" s="320"/>
      <c r="P25" s="83"/>
      <c r="Q25" s="83"/>
      <c r="R25" s="83"/>
      <c r="S25" s="85"/>
    </row>
    <row r="26" spans="1:19" ht="15.75" customHeight="1" x14ac:dyDescent="0.2">
      <c r="A26" s="807"/>
      <c r="B26" s="804"/>
      <c r="C26" s="842"/>
      <c r="D26" s="125"/>
      <c r="E26" s="126"/>
      <c r="F26" s="126"/>
      <c r="G26" s="126"/>
      <c r="H26" s="126"/>
      <c r="I26" s="148"/>
      <c r="J26" s="371"/>
      <c r="K26" s="372"/>
      <c r="L26" s="373"/>
      <c r="M26" s="374"/>
      <c r="N26" s="371"/>
      <c r="O26" s="375"/>
      <c r="P26" s="372"/>
      <c r="Q26" s="372"/>
      <c r="R26" s="372"/>
      <c r="S26" s="373"/>
    </row>
    <row r="27" spans="1:19" ht="15.75" customHeight="1" x14ac:dyDescent="0.2">
      <c r="A27" s="807"/>
      <c r="B27" s="804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6"/>
      <c r="K27" s="30"/>
      <c r="L27" s="377"/>
      <c r="M27" s="378"/>
      <c r="N27" s="376"/>
      <c r="O27" s="379"/>
      <c r="P27" s="30"/>
      <c r="Q27" s="30"/>
      <c r="R27" s="30"/>
      <c r="S27" s="377"/>
    </row>
    <row r="28" spans="1:19" ht="16.5" customHeight="1" thickBot="1" x14ac:dyDescent="0.25">
      <c r="A28" s="808"/>
      <c r="B28" s="805"/>
      <c r="C28" s="299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23" t="s">
        <v>1120</v>
      </c>
      <c r="K28" s="381">
        <v>21252026</v>
      </c>
      <c r="L28" s="87" t="s">
        <v>1212</v>
      </c>
      <c r="M28" s="382"/>
      <c r="N28" s="323"/>
      <c r="O28" s="306"/>
      <c r="P28" s="383"/>
      <c r="Q28" s="383"/>
      <c r="R28" s="383"/>
      <c r="S28" s="87"/>
    </row>
    <row r="29" spans="1:19" s="35" customFormat="1" x14ac:dyDescent="0.2">
      <c r="A29" s="831" t="s">
        <v>1208</v>
      </c>
      <c r="B29" s="832" t="s">
        <v>1209</v>
      </c>
      <c r="C29" s="874" t="s">
        <v>1051</v>
      </c>
      <c r="D29" s="105"/>
      <c r="E29" s="467"/>
      <c r="F29" s="467"/>
      <c r="G29" s="467"/>
      <c r="H29" s="467"/>
      <c r="I29" s="151"/>
      <c r="J29" s="317"/>
      <c r="K29" s="107"/>
      <c r="L29" s="108"/>
      <c r="M29" s="109"/>
      <c r="N29" s="317"/>
      <c r="O29" s="110"/>
      <c r="P29" s="107"/>
      <c r="Q29" s="107"/>
      <c r="R29" s="111"/>
      <c r="S29" s="108"/>
    </row>
    <row r="30" spans="1:19" x14ac:dyDescent="0.2">
      <c r="A30" s="807"/>
      <c r="B30" s="804"/>
      <c r="C30" s="854"/>
      <c r="D30" s="77"/>
      <c r="E30" s="319"/>
      <c r="F30" s="319"/>
      <c r="G30" s="319"/>
      <c r="H30" s="319"/>
      <c r="I30" s="146"/>
      <c r="J30" s="322"/>
      <c r="K30" s="83"/>
      <c r="L30" s="85"/>
      <c r="M30" s="164"/>
      <c r="N30" s="322"/>
      <c r="O30" s="320"/>
      <c r="P30" s="83"/>
      <c r="Q30" s="83"/>
      <c r="R30" s="83"/>
      <c r="S30" s="85"/>
    </row>
    <row r="31" spans="1:19" x14ac:dyDescent="0.2">
      <c r="A31" s="807"/>
      <c r="B31" s="804"/>
      <c r="C31" s="854"/>
      <c r="D31" s="77"/>
      <c r="E31" s="319"/>
      <c r="F31" s="319"/>
      <c r="G31" s="319"/>
      <c r="H31" s="319"/>
      <c r="I31" s="146"/>
      <c r="J31" s="322"/>
      <c r="K31" s="83"/>
      <c r="L31" s="85"/>
      <c r="M31" s="164"/>
      <c r="N31" s="322"/>
      <c r="O31" s="320"/>
      <c r="P31" s="83"/>
      <c r="Q31" s="83"/>
      <c r="R31" s="83"/>
      <c r="S31" s="85"/>
    </row>
    <row r="32" spans="1:19" ht="15.75" customHeight="1" x14ac:dyDescent="0.2">
      <c r="A32" s="807"/>
      <c r="B32" s="804"/>
      <c r="C32" s="854"/>
      <c r="D32" s="77"/>
      <c r="E32" s="319"/>
      <c r="F32" s="319"/>
      <c r="G32" s="319"/>
      <c r="H32" s="319"/>
      <c r="I32" s="146"/>
      <c r="J32" s="322"/>
      <c r="K32" s="83"/>
      <c r="L32" s="85"/>
      <c r="M32" s="164"/>
      <c r="N32" s="322"/>
      <c r="O32" s="320"/>
      <c r="P32" s="83"/>
      <c r="Q32" s="83"/>
      <c r="R32" s="83"/>
      <c r="S32" s="85"/>
    </row>
    <row r="33" spans="1:19" ht="15.75" customHeight="1" x14ac:dyDescent="0.2">
      <c r="A33" s="807"/>
      <c r="B33" s="804"/>
      <c r="C33" s="855"/>
      <c r="D33" s="77"/>
      <c r="E33" s="117"/>
      <c r="F33" s="117"/>
      <c r="G33" s="117"/>
      <c r="H33" s="117"/>
      <c r="I33" s="324"/>
      <c r="J33" s="322"/>
      <c r="K33" s="83"/>
      <c r="L33" s="85"/>
      <c r="M33" s="164"/>
      <c r="N33" s="322"/>
      <c r="O33" s="320"/>
      <c r="P33" s="83"/>
      <c r="Q33" s="83"/>
      <c r="R33" s="83"/>
      <c r="S33" s="85"/>
    </row>
    <row r="34" spans="1:19" ht="15.75" customHeight="1" x14ac:dyDescent="0.2">
      <c r="A34" s="807"/>
      <c r="B34" s="804"/>
      <c r="C34" s="839" t="s">
        <v>1163</v>
      </c>
      <c r="D34" s="118"/>
      <c r="E34" s="119"/>
      <c r="F34" s="119"/>
      <c r="G34" s="119"/>
      <c r="H34" s="119"/>
      <c r="I34" s="147"/>
      <c r="J34" s="366"/>
      <c r="K34" s="367"/>
      <c r="L34" s="368"/>
      <c r="M34" s="369"/>
      <c r="N34" s="366"/>
      <c r="O34" s="370"/>
      <c r="P34" s="367"/>
      <c r="Q34" s="367"/>
      <c r="R34" s="367"/>
      <c r="S34" s="368"/>
    </row>
    <row r="35" spans="1:19" ht="15.75" customHeight="1" x14ac:dyDescent="0.2">
      <c r="A35" s="807"/>
      <c r="B35" s="804"/>
      <c r="C35" s="834"/>
      <c r="D35" s="77"/>
      <c r="E35" s="319"/>
      <c r="F35" s="319"/>
      <c r="G35" s="319"/>
      <c r="H35" s="319"/>
      <c r="I35" s="146"/>
      <c r="J35" s="322"/>
      <c r="K35" s="83"/>
      <c r="L35" s="85"/>
      <c r="M35" s="164"/>
      <c r="N35" s="322"/>
      <c r="O35" s="320"/>
      <c r="P35" s="83"/>
      <c r="Q35" s="83"/>
      <c r="R35" s="83"/>
      <c r="S35" s="85"/>
    </row>
    <row r="36" spans="1:19" ht="15.75" customHeight="1" x14ac:dyDescent="0.2">
      <c r="A36" s="807"/>
      <c r="B36" s="804"/>
      <c r="C36" s="835"/>
      <c r="D36" s="125"/>
      <c r="E36" s="126"/>
      <c r="F36" s="126"/>
      <c r="G36" s="126"/>
      <c r="H36" s="126"/>
      <c r="I36" s="148"/>
      <c r="J36" s="371"/>
      <c r="K36" s="372"/>
      <c r="L36" s="373"/>
      <c r="M36" s="374"/>
      <c r="N36" s="371"/>
      <c r="O36" s="375"/>
      <c r="P36" s="372"/>
      <c r="Q36" s="372"/>
      <c r="R36" s="372"/>
      <c r="S36" s="373"/>
    </row>
    <row r="37" spans="1:19" ht="15.75" customHeight="1" x14ac:dyDescent="0.2">
      <c r="A37" s="807"/>
      <c r="B37" s="804"/>
      <c r="C37" s="840" t="s">
        <v>1164</v>
      </c>
      <c r="D37" s="77"/>
      <c r="E37" s="319"/>
      <c r="F37" s="319"/>
      <c r="G37" s="319"/>
      <c r="H37" s="319"/>
      <c r="I37" s="146"/>
      <c r="J37" s="322"/>
      <c r="K37" s="83"/>
      <c r="L37" s="85"/>
      <c r="M37" s="164"/>
      <c r="N37" s="322"/>
      <c r="O37" s="320"/>
      <c r="P37" s="83"/>
      <c r="Q37" s="83"/>
      <c r="R37" s="83"/>
      <c r="S37" s="85"/>
    </row>
    <row r="38" spans="1:19" ht="15.75" customHeight="1" x14ac:dyDescent="0.2">
      <c r="A38" s="807"/>
      <c r="B38" s="804"/>
      <c r="C38" s="841"/>
      <c r="D38" s="77"/>
      <c r="E38" s="319"/>
      <c r="F38" s="319"/>
      <c r="G38" s="319"/>
      <c r="H38" s="319"/>
      <c r="I38" s="146"/>
      <c r="J38" s="322"/>
      <c r="K38" s="83"/>
      <c r="L38" s="85"/>
      <c r="M38" s="164"/>
      <c r="N38" s="322"/>
      <c r="O38" s="320"/>
      <c r="P38" s="83"/>
      <c r="Q38" s="83"/>
      <c r="R38" s="83"/>
      <c r="S38" s="85"/>
    </row>
    <row r="39" spans="1:19" ht="15.75" customHeight="1" x14ac:dyDescent="0.2">
      <c r="A39" s="807"/>
      <c r="B39" s="804"/>
      <c r="C39" s="842"/>
      <c r="D39" s="125"/>
      <c r="E39" s="126"/>
      <c r="F39" s="126"/>
      <c r="G39" s="126"/>
      <c r="H39" s="126"/>
      <c r="I39" s="148"/>
      <c r="J39" s="371"/>
      <c r="K39" s="372"/>
      <c r="L39" s="373"/>
      <c r="M39" s="374"/>
      <c r="N39" s="371"/>
      <c r="O39" s="375"/>
      <c r="P39" s="372"/>
      <c r="Q39" s="372"/>
      <c r="R39" s="372"/>
      <c r="S39" s="373"/>
    </row>
    <row r="40" spans="1:19" ht="15.75" customHeight="1" x14ac:dyDescent="0.2">
      <c r="A40" s="807"/>
      <c r="B40" s="804"/>
      <c r="C40" s="134" t="s">
        <v>1165</v>
      </c>
      <c r="D40" s="135"/>
      <c r="E40" s="136"/>
      <c r="F40" s="136"/>
      <c r="G40" s="136"/>
      <c r="H40" s="136"/>
      <c r="I40" s="149"/>
      <c r="J40" s="376"/>
      <c r="K40" s="30"/>
      <c r="L40" s="377"/>
      <c r="M40" s="378"/>
      <c r="N40" s="376"/>
      <c r="O40" s="379"/>
      <c r="P40" s="30"/>
      <c r="Q40" s="30"/>
      <c r="R40" s="30"/>
      <c r="S40" s="377"/>
    </row>
    <row r="41" spans="1:19" ht="16.5" customHeight="1" thickBot="1" x14ac:dyDescent="0.25">
      <c r="A41" s="808"/>
      <c r="B41" s="805"/>
      <c r="C41" s="299" t="s">
        <v>1052</v>
      </c>
      <c r="D41" s="152"/>
      <c r="E41" s="153"/>
      <c r="F41" s="153">
        <v>64</v>
      </c>
      <c r="G41" s="153">
        <v>6</v>
      </c>
      <c r="H41" s="153"/>
      <c r="I41" s="154"/>
      <c r="J41" s="323" t="s">
        <v>1213</v>
      </c>
      <c r="K41" s="381">
        <v>749064</v>
      </c>
      <c r="L41" s="87" t="s">
        <v>1214</v>
      </c>
      <c r="M41" s="382"/>
      <c r="N41" s="323"/>
      <c r="O41" s="306"/>
      <c r="P41" s="383"/>
      <c r="Q41" s="383"/>
      <c r="R41" s="383"/>
      <c r="S41" s="87"/>
    </row>
    <row r="42" spans="1:19" s="35" customFormat="1" ht="12.75" customHeight="1" x14ac:dyDescent="0.2">
      <c r="A42" s="831" t="s">
        <v>1210</v>
      </c>
      <c r="B42" s="832" t="s">
        <v>1211</v>
      </c>
      <c r="C42" s="874" t="s">
        <v>1051</v>
      </c>
      <c r="D42" s="105"/>
      <c r="E42" s="467"/>
      <c r="F42" s="467"/>
      <c r="G42" s="467"/>
      <c r="H42" s="467"/>
      <c r="I42" s="151"/>
      <c r="J42" s="317"/>
      <c r="K42" s="107"/>
      <c r="L42" s="108"/>
      <c r="M42" s="109"/>
      <c r="N42" s="317"/>
      <c r="O42" s="110"/>
      <c r="P42" s="107"/>
      <c r="Q42" s="107"/>
      <c r="R42" s="111"/>
      <c r="S42" s="108"/>
    </row>
    <row r="43" spans="1:19" x14ac:dyDescent="0.2">
      <c r="A43" s="807"/>
      <c r="B43" s="804"/>
      <c r="C43" s="854"/>
      <c r="D43" s="77"/>
      <c r="E43" s="319"/>
      <c r="F43" s="319"/>
      <c r="G43" s="319"/>
      <c r="H43" s="319"/>
      <c r="I43" s="146"/>
      <c r="J43" s="322"/>
      <c r="K43" s="83"/>
      <c r="L43" s="85"/>
      <c r="M43" s="164"/>
      <c r="N43" s="322"/>
      <c r="O43" s="320"/>
      <c r="P43" s="83"/>
      <c r="Q43" s="83"/>
      <c r="R43" s="83"/>
      <c r="S43" s="85"/>
    </row>
    <row r="44" spans="1:19" x14ac:dyDescent="0.2">
      <c r="A44" s="807"/>
      <c r="B44" s="804"/>
      <c r="C44" s="854"/>
      <c r="D44" s="77"/>
      <c r="E44" s="319"/>
      <c r="F44" s="319"/>
      <c r="G44" s="319"/>
      <c r="H44" s="319"/>
      <c r="I44" s="146"/>
      <c r="J44" s="322"/>
      <c r="K44" s="83"/>
      <c r="L44" s="85"/>
      <c r="M44" s="164"/>
      <c r="N44" s="322"/>
      <c r="O44" s="320"/>
      <c r="P44" s="83"/>
      <c r="Q44" s="83"/>
      <c r="R44" s="83"/>
      <c r="S44" s="85"/>
    </row>
    <row r="45" spans="1:19" ht="15.75" customHeight="1" x14ac:dyDescent="0.2">
      <c r="A45" s="807"/>
      <c r="B45" s="804"/>
      <c r="C45" s="854"/>
      <c r="D45" s="77"/>
      <c r="E45" s="319"/>
      <c r="F45" s="319"/>
      <c r="G45" s="319"/>
      <c r="H45" s="319"/>
      <c r="I45" s="146"/>
      <c r="J45" s="322"/>
      <c r="K45" s="83"/>
      <c r="L45" s="85"/>
      <c r="M45" s="164"/>
      <c r="N45" s="322"/>
      <c r="O45" s="320"/>
      <c r="P45" s="83"/>
      <c r="Q45" s="83"/>
      <c r="R45" s="83"/>
      <c r="S45" s="85"/>
    </row>
    <row r="46" spans="1:19" ht="15.75" customHeight="1" x14ac:dyDescent="0.2">
      <c r="A46" s="807"/>
      <c r="B46" s="804"/>
      <c r="C46" s="855"/>
      <c r="D46" s="77"/>
      <c r="E46" s="117"/>
      <c r="F46" s="117"/>
      <c r="G46" s="117"/>
      <c r="H46" s="117"/>
      <c r="I46" s="324"/>
      <c r="J46" s="322"/>
      <c r="K46" s="83"/>
      <c r="L46" s="85"/>
      <c r="M46" s="164"/>
      <c r="N46" s="322"/>
      <c r="O46" s="320"/>
      <c r="P46" s="83"/>
      <c r="Q46" s="83"/>
      <c r="R46" s="83"/>
      <c r="S46" s="85"/>
    </row>
    <row r="47" spans="1:19" ht="15.75" customHeight="1" x14ac:dyDescent="0.2">
      <c r="A47" s="807"/>
      <c r="B47" s="804"/>
      <c r="C47" s="839" t="s">
        <v>1163</v>
      </c>
      <c r="D47" s="118"/>
      <c r="E47" s="119"/>
      <c r="F47" s="119"/>
      <c r="G47" s="119"/>
      <c r="H47" s="119"/>
      <c r="I47" s="147"/>
      <c r="J47" s="366"/>
      <c r="K47" s="367"/>
      <c r="L47" s="368"/>
      <c r="M47" s="369"/>
      <c r="N47" s="366"/>
      <c r="O47" s="370"/>
      <c r="P47" s="367"/>
      <c r="Q47" s="367"/>
      <c r="R47" s="367"/>
      <c r="S47" s="368"/>
    </row>
    <row r="48" spans="1:19" ht="15.75" customHeight="1" x14ac:dyDescent="0.2">
      <c r="A48" s="807"/>
      <c r="B48" s="804"/>
      <c r="C48" s="834"/>
      <c r="D48" s="77"/>
      <c r="E48" s="319"/>
      <c r="F48" s="319"/>
      <c r="G48" s="319"/>
      <c r="H48" s="319"/>
      <c r="I48" s="146"/>
      <c r="J48" s="322"/>
      <c r="K48" s="83"/>
      <c r="L48" s="85"/>
      <c r="M48" s="164"/>
      <c r="N48" s="322"/>
      <c r="O48" s="320"/>
      <c r="P48" s="83"/>
      <c r="Q48" s="83"/>
      <c r="R48" s="83"/>
      <c r="S48" s="85"/>
    </row>
    <row r="49" spans="1:19" ht="15.75" customHeight="1" x14ac:dyDescent="0.2">
      <c r="A49" s="807"/>
      <c r="B49" s="804"/>
      <c r="C49" s="835"/>
      <c r="D49" s="125"/>
      <c r="E49" s="126"/>
      <c r="F49" s="126"/>
      <c r="G49" s="126"/>
      <c r="H49" s="126"/>
      <c r="I49" s="148"/>
      <c r="J49" s="371"/>
      <c r="K49" s="372"/>
      <c r="L49" s="373"/>
      <c r="M49" s="374"/>
      <c r="N49" s="371"/>
      <c r="O49" s="375"/>
      <c r="P49" s="372"/>
      <c r="Q49" s="372"/>
      <c r="R49" s="372"/>
      <c r="S49" s="373"/>
    </row>
    <row r="50" spans="1:19" ht="15.75" customHeight="1" x14ac:dyDescent="0.2">
      <c r="A50" s="807"/>
      <c r="B50" s="804"/>
      <c r="C50" s="840" t="s">
        <v>1164</v>
      </c>
      <c r="D50" s="77"/>
      <c r="E50" s="319"/>
      <c r="F50" s="319"/>
      <c r="G50" s="319"/>
      <c r="H50" s="319"/>
      <c r="I50" s="146"/>
      <c r="J50" s="322"/>
      <c r="K50" s="83"/>
      <c r="L50" s="85"/>
      <c r="M50" s="164"/>
      <c r="N50" s="322"/>
      <c r="O50" s="320"/>
      <c r="P50" s="83"/>
      <c r="Q50" s="83"/>
      <c r="R50" s="83"/>
      <c r="S50" s="85"/>
    </row>
    <row r="51" spans="1:19" ht="15.75" customHeight="1" x14ac:dyDescent="0.2">
      <c r="A51" s="807"/>
      <c r="B51" s="804"/>
      <c r="C51" s="841"/>
      <c r="D51" s="77"/>
      <c r="E51" s="319"/>
      <c r="F51" s="319"/>
      <c r="G51" s="319"/>
      <c r="H51" s="319"/>
      <c r="I51" s="146"/>
      <c r="J51" s="322"/>
      <c r="K51" s="83"/>
      <c r="L51" s="85"/>
      <c r="M51" s="164"/>
      <c r="N51" s="322"/>
      <c r="O51" s="320"/>
      <c r="P51" s="83"/>
      <c r="Q51" s="83"/>
      <c r="R51" s="83"/>
      <c r="S51" s="85"/>
    </row>
    <row r="52" spans="1:19" ht="15.75" customHeight="1" x14ac:dyDescent="0.2">
      <c r="A52" s="807"/>
      <c r="B52" s="804"/>
      <c r="C52" s="842"/>
      <c r="D52" s="125"/>
      <c r="E52" s="126"/>
      <c r="F52" s="126"/>
      <c r="G52" s="126"/>
      <c r="H52" s="126"/>
      <c r="I52" s="148"/>
      <c r="J52" s="371"/>
      <c r="K52" s="372"/>
      <c r="L52" s="373"/>
      <c r="M52" s="374"/>
      <c r="N52" s="371"/>
      <c r="O52" s="375"/>
      <c r="P52" s="372"/>
      <c r="Q52" s="372"/>
      <c r="R52" s="372"/>
      <c r="S52" s="373"/>
    </row>
    <row r="53" spans="1:19" ht="15.75" customHeight="1" x14ac:dyDescent="0.2">
      <c r="A53" s="807"/>
      <c r="B53" s="804"/>
      <c r="C53" s="134" t="s">
        <v>1165</v>
      </c>
      <c r="D53" s="135"/>
      <c r="E53" s="136"/>
      <c r="F53" s="136"/>
      <c r="G53" s="136"/>
      <c r="H53" s="136"/>
      <c r="I53" s="149"/>
      <c r="J53" s="376"/>
      <c r="K53" s="30"/>
      <c r="L53" s="377"/>
      <c r="M53" s="378"/>
      <c r="N53" s="376"/>
      <c r="O53" s="379"/>
      <c r="P53" s="30"/>
      <c r="Q53" s="30"/>
      <c r="R53" s="30"/>
      <c r="S53" s="377"/>
    </row>
    <row r="54" spans="1:19" ht="16.5" customHeight="1" thickBot="1" x14ac:dyDescent="0.25">
      <c r="A54" s="808"/>
      <c r="B54" s="805"/>
      <c r="C54" s="299" t="s">
        <v>1052</v>
      </c>
      <c r="D54" s="152"/>
      <c r="E54" s="153"/>
      <c r="F54" s="153">
        <v>11</v>
      </c>
      <c r="G54" s="153">
        <v>1</v>
      </c>
      <c r="H54" s="153"/>
      <c r="I54" s="154"/>
      <c r="J54" s="323" t="s">
        <v>1120</v>
      </c>
      <c r="K54" s="381">
        <v>1908022</v>
      </c>
      <c r="L54" s="87" t="s">
        <v>1215</v>
      </c>
      <c r="M54" s="382"/>
      <c r="N54" s="323"/>
      <c r="O54" s="306"/>
      <c r="P54" s="383"/>
      <c r="Q54" s="383"/>
      <c r="R54" s="383"/>
      <c r="S54" s="87"/>
    </row>
    <row r="55" spans="1:19" s="35" customFormat="1" x14ac:dyDescent="0.2">
      <c r="A55" s="831" t="s">
        <v>1228</v>
      </c>
      <c r="B55" s="832" t="s">
        <v>1229</v>
      </c>
      <c r="C55" s="874" t="s">
        <v>1051</v>
      </c>
      <c r="D55" s="467"/>
      <c r="E55" s="467"/>
      <c r="F55" s="467"/>
      <c r="G55" s="467"/>
      <c r="H55" s="467"/>
      <c r="I55" s="151"/>
      <c r="J55" s="317"/>
      <c r="K55" s="107"/>
      <c r="L55" s="108"/>
      <c r="M55" s="109"/>
      <c r="N55" s="317"/>
      <c r="O55" s="110"/>
      <c r="P55" s="107"/>
      <c r="Q55" s="107"/>
      <c r="R55" s="111"/>
      <c r="S55" s="108"/>
    </row>
    <row r="56" spans="1:19" s="35" customFormat="1" x14ac:dyDescent="0.2">
      <c r="A56" s="807"/>
      <c r="B56" s="804"/>
      <c r="C56" s="854"/>
      <c r="D56" s="456"/>
      <c r="E56" s="456"/>
      <c r="F56" s="456"/>
      <c r="G56" s="456"/>
      <c r="H56" s="456"/>
      <c r="I56" s="145"/>
      <c r="J56" s="318"/>
      <c r="K56" s="96"/>
      <c r="L56" s="98"/>
      <c r="M56" s="103"/>
      <c r="N56" s="318"/>
      <c r="O56" s="460"/>
      <c r="P56" s="96"/>
      <c r="Q56" s="96"/>
      <c r="R56" s="97"/>
      <c r="S56" s="98"/>
    </row>
    <row r="57" spans="1:19" ht="26.25" customHeight="1" x14ac:dyDescent="0.2">
      <c r="A57" s="807"/>
      <c r="B57" s="804"/>
      <c r="C57" s="854"/>
      <c r="D57" s="166"/>
      <c r="E57" s="319"/>
      <c r="F57" s="159"/>
      <c r="G57" s="319"/>
      <c r="H57" s="319"/>
      <c r="I57" s="146"/>
      <c r="J57" s="322"/>
      <c r="K57" s="83"/>
      <c r="L57" s="85"/>
      <c r="M57" s="164"/>
      <c r="N57" s="322"/>
      <c r="O57" s="320"/>
      <c r="P57" s="83"/>
      <c r="Q57" s="83"/>
      <c r="R57" s="83"/>
      <c r="S57" s="85"/>
    </row>
    <row r="58" spans="1:19" x14ac:dyDescent="0.2">
      <c r="A58" s="807"/>
      <c r="B58" s="804"/>
      <c r="C58" s="854"/>
      <c r="D58" s="166"/>
      <c r="E58" s="319"/>
      <c r="F58" s="319"/>
      <c r="G58" s="319"/>
      <c r="H58" s="319"/>
      <c r="I58" s="146"/>
      <c r="J58" s="322"/>
      <c r="K58" s="83"/>
      <c r="L58" s="85"/>
      <c r="M58" s="164"/>
      <c r="N58" s="322"/>
      <c r="O58" s="320"/>
      <c r="P58" s="83"/>
      <c r="Q58" s="83"/>
      <c r="R58" s="83"/>
      <c r="S58" s="85"/>
    </row>
    <row r="59" spans="1:19" x14ac:dyDescent="0.2">
      <c r="A59" s="807"/>
      <c r="B59" s="804"/>
      <c r="C59" s="854"/>
      <c r="D59" s="166"/>
      <c r="E59" s="319"/>
      <c r="F59" s="319"/>
      <c r="G59" s="319"/>
      <c r="H59" s="319"/>
      <c r="I59" s="146"/>
      <c r="J59" s="322"/>
      <c r="K59" s="83"/>
      <c r="L59" s="85"/>
      <c r="M59" s="164"/>
      <c r="N59" s="322"/>
      <c r="O59" s="320"/>
      <c r="P59" s="83"/>
      <c r="Q59" s="83"/>
      <c r="R59" s="83"/>
      <c r="S59" s="85"/>
    </row>
    <row r="60" spans="1:19" x14ac:dyDescent="0.2">
      <c r="A60" s="807"/>
      <c r="B60" s="804"/>
      <c r="C60" s="854"/>
      <c r="D60" s="166"/>
      <c r="E60" s="319"/>
      <c r="F60" s="319"/>
      <c r="G60" s="319"/>
      <c r="H60" s="319"/>
      <c r="I60" s="146"/>
      <c r="J60" s="322"/>
      <c r="K60" s="83"/>
      <c r="L60" s="85"/>
      <c r="M60" s="164"/>
      <c r="N60" s="322"/>
      <c r="O60" s="320"/>
      <c r="P60" s="83"/>
      <c r="Q60" s="83"/>
      <c r="R60" s="83"/>
      <c r="S60" s="85"/>
    </row>
    <row r="61" spans="1:19" x14ac:dyDescent="0.2">
      <c r="A61" s="807"/>
      <c r="B61" s="804"/>
      <c r="C61" s="854"/>
      <c r="D61" s="166"/>
      <c r="E61" s="319"/>
      <c r="F61" s="319"/>
      <c r="G61" s="319"/>
      <c r="H61" s="319"/>
      <c r="I61" s="146"/>
      <c r="J61" s="322"/>
      <c r="K61" s="83"/>
      <c r="L61" s="85"/>
      <c r="M61" s="164"/>
      <c r="N61" s="322"/>
      <c r="O61" s="320"/>
      <c r="P61" s="83"/>
      <c r="Q61" s="83"/>
      <c r="R61" s="83"/>
      <c r="S61" s="85"/>
    </row>
    <row r="62" spans="1:19" x14ac:dyDescent="0.2">
      <c r="A62" s="807"/>
      <c r="B62" s="804"/>
      <c r="C62" s="854"/>
      <c r="D62" s="166"/>
      <c r="E62" s="319"/>
      <c r="F62" s="319"/>
      <c r="G62" s="319"/>
      <c r="H62" s="319"/>
      <c r="I62" s="146"/>
      <c r="J62" s="322"/>
      <c r="K62" s="83"/>
      <c r="L62" s="85"/>
      <c r="M62" s="164"/>
      <c r="N62" s="322"/>
      <c r="O62" s="320"/>
      <c r="P62" s="83"/>
      <c r="Q62" s="83"/>
      <c r="R62" s="83"/>
      <c r="S62" s="85"/>
    </row>
    <row r="63" spans="1:19" x14ac:dyDescent="0.2">
      <c r="A63" s="807"/>
      <c r="B63" s="804"/>
      <c r="C63" s="854"/>
      <c r="D63" s="166"/>
      <c r="E63" s="319"/>
      <c r="F63" s="319"/>
      <c r="G63" s="319"/>
      <c r="H63" s="319"/>
      <c r="I63" s="146"/>
      <c r="J63" s="322"/>
      <c r="K63" s="83"/>
      <c r="L63" s="85"/>
      <c r="M63" s="164"/>
      <c r="N63" s="322"/>
      <c r="O63" s="320"/>
      <c r="P63" s="83"/>
      <c r="Q63" s="83"/>
      <c r="R63" s="83"/>
      <c r="S63" s="85"/>
    </row>
    <row r="64" spans="1:19" ht="15.75" customHeight="1" x14ac:dyDescent="0.2">
      <c r="A64" s="807"/>
      <c r="B64" s="804"/>
      <c r="C64" s="854"/>
      <c r="D64" s="166"/>
      <c r="E64" s="319"/>
      <c r="F64" s="319"/>
      <c r="G64" s="319"/>
      <c r="H64" s="319"/>
      <c r="I64" s="146"/>
      <c r="J64" s="322"/>
      <c r="K64" s="83"/>
      <c r="L64" s="85"/>
      <c r="M64" s="164"/>
      <c r="N64" s="322"/>
      <c r="O64" s="320"/>
      <c r="P64" s="83"/>
      <c r="Q64" s="83"/>
      <c r="R64" s="83"/>
      <c r="S64" s="85"/>
    </row>
    <row r="65" spans="1:19" ht="15.75" customHeight="1" x14ac:dyDescent="0.2">
      <c r="A65" s="807"/>
      <c r="B65" s="804"/>
      <c r="C65" s="855"/>
      <c r="D65" s="166"/>
      <c r="E65" s="117"/>
      <c r="F65" s="117"/>
      <c r="G65" s="117"/>
      <c r="H65" s="117"/>
      <c r="I65" s="324"/>
      <c r="J65" s="322"/>
      <c r="K65" s="83"/>
      <c r="L65" s="85"/>
      <c r="M65" s="164"/>
      <c r="N65" s="322"/>
      <c r="O65" s="320"/>
      <c r="P65" s="83"/>
      <c r="Q65" s="83"/>
      <c r="R65" s="83"/>
      <c r="S65" s="85"/>
    </row>
    <row r="66" spans="1:19" ht="15.75" customHeight="1" x14ac:dyDescent="0.2">
      <c r="A66" s="807"/>
      <c r="B66" s="804"/>
      <c r="C66" s="839" t="s">
        <v>1163</v>
      </c>
      <c r="D66" s="167"/>
      <c r="E66" s="119"/>
      <c r="F66" s="119"/>
      <c r="G66" s="119"/>
      <c r="H66" s="119"/>
      <c r="I66" s="147"/>
      <c r="J66" s="366"/>
      <c r="K66" s="367"/>
      <c r="L66" s="368"/>
      <c r="M66" s="369"/>
      <c r="N66" s="366"/>
      <c r="O66" s="370"/>
      <c r="P66" s="367"/>
      <c r="Q66" s="367"/>
      <c r="R66" s="367"/>
      <c r="S66" s="368"/>
    </row>
    <row r="67" spans="1:19" ht="15.75" customHeight="1" x14ac:dyDescent="0.2">
      <c r="A67" s="807"/>
      <c r="B67" s="804"/>
      <c r="C67" s="834"/>
      <c r="D67" s="166"/>
      <c r="E67" s="319"/>
      <c r="F67" s="319"/>
      <c r="G67" s="319"/>
      <c r="H67" s="319"/>
      <c r="I67" s="146"/>
      <c r="J67" s="322"/>
      <c r="K67" s="83"/>
      <c r="L67" s="85"/>
      <c r="M67" s="164"/>
      <c r="N67" s="322"/>
      <c r="O67" s="320"/>
      <c r="P67" s="83"/>
      <c r="Q67" s="83"/>
      <c r="R67" s="83"/>
      <c r="S67" s="85"/>
    </row>
    <row r="68" spans="1:19" ht="15.75" customHeight="1" x14ac:dyDescent="0.2">
      <c r="A68" s="807"/>
      <c r="B68" s="804"/>
      <c r="C68" s="835"/>
      <c r="D68" s="168"/>
      <c r="E68" s="126"/>
      <c r="F68" s="126"/>
      <c r="G68" s="126"/>
      <c r="H68" s="126"/>
      <c r="I68" s="148"/>
      <c r="J68" s="371"/>
      <c r="K68" s="372"/>
      <c r="L68" s="373"/>
      <c r="M68" s="374"/>
      <c r="N68" s="371"/>
      <c r="O68" s="375"/>
      <c r="P68" s="372"/>
      <c r="Q68" s="372"/>
      <c r="R68" s="372"/>
      <c r="S68" s="373"/>
    </row>
    <row r="69" spans="1:19" ht="15.75" customHeight="1" x14ac:dyDescent="0.2">
      <c r="A69" s="807"/>
      <c r="B69" s="804"/>
      <c r="C69" s="840" t="s">
        <v>1164</v>
      </c>
      <c r="D69" s="166"/>
      <c r="E69" s="319"/>
      <c r="F69" s="319"/>
      <c r="G69" s="319"/>
      <c r="H69" s="319"/>
      <c r="I69" s="146"/>
      <c r="J69" s="322"/>
      <c r="K69" s="83"/>
      <c r="L69" s="85"/>
      <c r="M69" s="164"/>
      <c r="N69" s="322"/>
      <c r="O69" s="320"/>
      <c r="P69" s="83"/>
      <c r="Q69" s="83"/>
      <c r="R69" s="83"/>
      <c r="S69" s="85"/>
    </row>
    <row r="70" spans="1:19" ht="15.75" customHeight="1" x14ac:dyDescent="0.2">
      <c r="A70" s="807"/>
      <c r="B70" s="804"/>
      <c r="C70" s="841"/>
      <c r="D70" s="166"/>
      <c r="E70" s="319"/>
      <c r="F70" s="319"/>
      <c r="G70" s="319"/>
      <c r="H70" s="319"/>
      <c r="I70" s="146"/>
      <c r="J70" s="322"/>
      <c r="K70" s="83"/>
      <c r="L70" s="85"/>
      <c r="M70" s="164"/>
      <c r="N70" s="322"/>
      <c r="O70" s="320"/>
      <c r="P70" s="83"/>
      <c r="Q70" s="83"/>
      <c r="R70" s="83"/>
      <c r="S70" s="85"/>
    </row>
    <row r="71" spans="1:19" ht="15.75" customHeight="1" x14ac:dyDescent="0.2">
      <c r="A71" s="807"/>
      <c r="B71" s="804"/>
      <c r="C71" s="842"/>
      <c r="D71" s="168"/>
      <c r="E71" s="126"/>
      <c r="F71" s="126"/>
      <c r="G71" s="126"/>
      <c r="H71" s="126"/>
      <c r="I71" s="148"/>
      <c r="J71" s="371"/>
      <c r="K71" s="372"/>
      <c r="L71" s="373"/>
      <c r="M71" s="374"/>
      <c r="N71" s="371"/>
      <c r="O71" s="375"/>
      <c r="P71" s="372"/>
      <c r="Q71" s="372"/>
      <c r="R71" s="372"/>
      <c r="S71" s="373"/>
    </row>
    <row r="72" spans="1:19" ht="15.75" customHeight="1" x14ac:dyDescent="0.2">
      <c r="A72" s="807"/>
      <c r="B72" s="804"/>
      <c r="C72" s="170" t="s">
        <v>1165</v>
      </c>
      <c r="D72" s="169"/>
      <c r="E72" s="136"/>
      <c r="F72" s="136"/>
      <c r="G72" s="136"/>
      <c r="H72" s="136"/>
      <c r="I72" s="149"/>
      <c r="J72" s="376"/>
      <c r="K72" s="30"/>
      <c r="L72" s="377"/>
      <c r="M72" s="378"/>
      <c r="N72" s="376"/>
      <c r="O72" s="379"/>
      <c r="P72" s="30"/>
      <c r="Q72" s="30"/>
      <c r="R72" s="30"/>
      <c r="S72" s="377"/>
    </row>
    <row r="73" spans="1:19" ht="15.75" customHeight="1" x14ac:dyDescent="0.2">
      <c r="A73" s="807"/>
      <c r="B73" s="804"/>
      <c r="C73" s="321" t="s">
        <v>1244</v>
      </c>
      <c r="D73" s="697"/>
      <c r="E73" s="191"/>
      <c r="F73" s="191">
        <v>1370</v>
      </c>
      <c r="G73" s="191">
        <v>183</v>
      </c>
      <c r="H73" s="191">
        <v>7</v>
      </c>
      <c r="I73" s="698"/>
      <c r="J73" s="322" t="s">
        <v>1120</v>
      </c>
      <c r="K73" s="470">
        <v>456629</v>
      </c>
      <c r="L73" s="85" t="s">
        <v>1231</v>
      </c>
      <c r="M73" s="164"/>
      <c r="N73" s="322"/>
      <c r="O73" s="320"/>
      <c r="P73" s="83"/>
      <c r="Q73" s="83"/>
      <c r="R73" s="83"/>
      <c r="S73" s="85"/>
    </row>
    <row r="74" spans="1:19" x14ac:dyDescent="0.2">
      <c r="A74" s="807"/>
      <c r="B74" s="804"/>
      <c r="C74" s="321" t="s">
        <v>1248</v>
      </c>
      <c r="D74" s="697"/>
      <c r="E74" s="191"/>
      <c r="F74" s="191">
        <v>1.6</v>
      </c>
      <c r="G74" s="191">
        <v>0.3</v>
      </c>
      <c r="H74" s="191">
        <v>0.5</v>
      </c>
      <c r="I74" s="698"/>
      <c r="J74" s="322" t="s">
        <v>1120</v>
      </c>
      <c r="K74" s="470">
        <v>4072</v>
      </c>
      <c r="L74" s="324" t="s">
        <v>1232</v>
      </c>
      <c r="M74" s="164"/>
      <c r="N74" s="322"/>
      <c r="O74" s="320"/>
      <c r="P74" s="83"/>
      <c r="Q74" s="83"/>
      <c r="R74" s="83"/>
      <c r="S74" s="85"/>
    </row>
    <row r="75" spans="1:19" ht="15.75" customHeight="1" x14ac:dyDescent="0.2">
      <c r="A75" s="807"/>
      <c r="B75" s="804"/>
      <c r="C75" s="834" t="s">
        <v>1249</v>
      </c>
      <c r="D75" s="697"/>
      <c r="E75" s="191"/>
      <c r="F75" s="191"/>
      <c r="G75" s="191"/>
      <c r="H75" s="191">
        <v>431</v>
      </c>
      <c r="I75" s="698"/>
      <c r="J75" s="322" t="s">
        <v>1120</v>
      </c>
      <c r="K75" s="470">
        <v>1876</v>
      </c>
      <c r="L75" s="85" t="s">
        <v>1233</v>
      </c>
      <c r="M75" s="164"/>
      <c r="N75" s="322"/>
      <c r="O75" s="320"/>
      <c r="P75" s="83"/>
      <c r="Q75" s="83"/>
      <c r="R75" s="83"/>
      <c r="S75" s="85"/>
    </row>
    <row r="76" spans="1:19" ht="15.75" customHeight="1" x14ac:dyDescent="0.2">
      <c r="A76" s="807"/>
      <c r="B76" s="804"/>
      <c r="C76" s="834"/>
      <c r="D76" s="697"/>
      <c r="E76" s="191"/>
      <c r="F76" s="191"/>
      <c r="G76" s="191"/>
      <c r="H76" s="191">
        <v>734</v>
      </c>
      <c r="I76" s="698"/>
      <c r="J76" s="322" t="s">
        <v>1238</v>
      </c>
      <c r="K76" s="470">
        <v>91747</v>
      </c>
      <c r="L76" s="85" t="s">
        <v>1234</v>
      </c>
      <c r="M76" s="164"/>
      <c r="N76" s="322"/>
      <c r="O76" s="320"/>
      <c r="P76" s="83"/>
      <c r="Q76" s="83"/>
      <c r="R76" s="83"/>
      <c r="S76" s="85"/>
    </row>
    <row r="77" spans="1:19" ht="15.75" customHeight="1" x14ac:dyDescent="0.2">
      <c r="A77" s="807"/>
      <c r="B77" s="804"/>
      <c r="C77" s="834"/>
      <c r="D77" s="697"/>
      <c r="E77" s="191"/>
      <c r="F77" s="191"/>
      <c r="G77" s="191"/>
      <c r="H77" s="191">
        <v>0</v>
      </c>
      <c r="I77" s="698"/>
      <c r="J77" s="322" t="s">
        <v>1240</v>
      </c>
      <c r="K77" s="83">
        <v>15</v>
      </c>
      <c r="L77" s="85" t="s">
        <v>1235</v>
      </c>
      <c r="M77" s="164"/>
      <c r="N77" s="322"/>
      <c r="O77" s="320"/>
      <c r="P77" s="83"/>
      <c r="Q77" s="83"/>
      <c r="R77" s="83"/>
      <c r="S77" s="85"/>
    </row>
    <row r="78" spans="1:19" ht="15.75" customHeight="1" x14ac:dyDescent="0.2">
      <c r="A78" s="807"/>
      <c r="B78" s="804"/>
      <c r="C78" s="834"/>
      <c r="D78" s="697"/>
      <c r="E78" s="191"/>
      <c r="F78" s="191"/>
      <c r="G78" s="191"/>
      <c r="H78" s="191">
        <v>11</v>
      </c>
      <c r="I78" s="698"/>
      <c r="J78" s="322" t="s">
        <v>1239</v>
      </c>
      <c r="K78" s="83">
        <v>74</v>
      </c>
      <c r="L78" s="85" t="s">
        <v>1236</v>
      </c>
      <c r="M78" s="164"/>
      <c r="N78" s="322"/>
      <c r="O78" s="320"/>
      <c r="P78" s="83"/>
      <c r="Q78" s="83"/>
      <c r="R78" s="83"/>
      <c r="S78" s="85"/>
    </row>
    <row r="79" spans="1:19" ht="15.75" customHeight="1" x14ac:dyDescent="0.2">
      <c r="A79" s="807"/>
      <c r="B79" s="804"/>
      <c r="C79" s="834"/>
      <c r="D79" s="697"/>
      <c r="E79" s="191"/>
      <c r="F79" s="191"/>
      <c r="G79" s="191"/>
      <c r="H79" s="191">
        <v>12504</v>
      </c>
      <c r="I79" s="698"/>
      <c r="J79" s="691"/>
      <c r="K79" s="83"/>
      <c r="L79" s="85"/>
      <c r="M79" s="164"/>
      <c r="N79" s="691"/>
      <c r="O79" s="690"/>
      <c r="P79" s="83"/>
      <c r="Q79" s="83"/>
      <c r="R79" s="83"/>
      <c r="S79" s="85"/>
    </row>
    <row r="80" spans="1:19" ht="13.5" customHeight="1" thickBot="1" x14ac:dyDescent="0.25">
      <c r="A80" s="807"/>
      <c r="B80" s="804"/>
      <c r="C80" s="695" t="s">
        <v>1052</v>
      </c>
      <c r="D80" s="703">
        <v>0</v>
      </c>
      <c r="E80" s="703">
        <v>0</v>
      </c>
      <c r="F80" s="704">
        <v>0</v>
      </c>
      <c r="G80" s="705">
        <v>0</v>
      </c>
      <c r="H80" s="705">
        <v>13680</v>
      </c>
      <c r="I80" s="705">
        <v>0</v>
      </c>
      <c r="J80" s="322" t="s">
        <v>1120</v>
      </c>
      <c r="K80" s="470">
        <v>62520</v>
      </c>
      <c r="L80" s="85" t="s">
        <v>1237</v>
      </c>
      <c r="M80" s="164"/>
      <c r="N80" s="322"/>
      <c r="O80" s="320"/>
      <c r="P80" s="83"/>
      <c r="Q80" s="83"/>
      <c r="R80" s="83"/>
      <c r="S80" s="85"/>
    </row>
    <row r="81" spans="1:27" ht="15.75" customHeight="1" x14ac:dyDescent="0.2">
      <c r="A81" s="807"/>
      <c r="B81" s="804"/>
      <c r="C81" s="833" t="s">
        <v>1259</v>
      </c>
      <c r="D81" s="697"/>
      <c r="E81" s="191"/>
      <c r="F81" s="191"/>
      <c r="G81" s="191"/>
      <c r="H81" s="191">
        <v>44.463999999999999</v>
      </c>
      <c r="I81" s="698"/>
      <c r="J81" s="322" t="s">
        <v>1120</v>
      </c>
      <c r="K81" s="470">
        <v>5558</v>
      </c>
      <c r="L81" s="85" t="s">
        <v>1257</v>
      </c>
      <c r="M81" s="164"/>
      <c r="N81" s="322"/>
      <c r="O81" s="320"/>
      <c r="P81" s="83"/>
      <c r="Q81" s="83"/>
      <c r="R81" s="83"/>
      <c r="S81" s="85"/>
      <c r="U81" s="699"/>
      <c r="V81" s="699"/>
      <c r="W81" s="699"/>
      <c r="X81" s="699"/>
      <c r="Y81" s="699"/>
      <c r="Z81" s="699"/>
    </row>
    <row r="82" spans="1:27" ht="15.75" customHeight="1" x14ac:dyDescent="0.2">
      <c r="A82" s="807"/>
      <c r="B82" s="804"/>
      <c r="C82" s="834"/>
      <c r="D82" s="697"/>
      <c r="E82" s="191"/>
      <c r="F82" s="191"/>
      <c r="G82" s="191"/>
      <c r="H82" s="191">
        <v>536.23900000000003</v>
      </c>
      <c r="I82" s="698"/>
      <c r="J82" s="322" t="s">
        <v>1120</v>
      </c>
      <c r="K82" s="470">
        <v>48749</v>
      </c>
      <c r="L82" s="85" t="s">
        <v>1256</v>
      </c>
      <c r="M82" s="164"/>
      <c r="N82" s="322"/>
      <c r="O82" s="320"/>
      <c r="P82" s="83"/>
      <c r="Q82" s="83"/>
      <c r="R82" s="83"/>
      <c r="S82" s="85"/>
    </row>
    <row r="83" spans="1:27" ht="15.75" customHeight="1" x14ac:dyDescent="0.2">
      <c r="A83" s="807"/>
      <c r="B83" s="804"/>
      <c r="C83" s="834"/>
      <c r="D83" s="697"/>
      <c r="E83" s="191"/>
      <c r="F83" s="191"/>
      <c r="G83" s="191"/>
      <c r="H83" s="191">
        <v>218.34</v>
      </c>
      <c r="I83" s="698"/>
      <c r="J83" s="322" t="s">
        <v>1253</v>
      </c>
      <c r="K83" s="470">
        <v>4852000</v>
      </c>
      <c r="L83" s="85" t="s">
        <v>1258</v>
      </c>
      <c r="M83" s="164"/>
      <c r="N83" s="322"/>
      <c r="O83" s="320"/>
      <c r="P83" s="83"/>
      <c r="Q83" s="83"/>
      <c r="R83" s="83"/>
      <c r="S83" s="85"/>
      <c r="U83" s="705">
        <f>SUM(D73,D74,D80,D85,D91,D92,D93,D94,D95)</f>
        <v>60.080400000000004</v>
      </c>
      <c r="V83" s="705">
        <f t="shared" ref="V83:Z83" si="0">SUM(E73,E74,E80,E85,E91,E92,E93,E94,E95)</f>
        <v>0</v>
      </c>
      <c r="W83" s="705">
        <f t="shared" si="0"/>
        <v>2519.7138</v>
      </c>
      <c r="X83" s="705">
        <f t="shared" si="0"/>
        <v>1249.1112000000001</v>
      </c>
      <c r="Y83" s="705">
        <f t="shared" si="0"/>
        <v>32111.75906</v>
      </c>
      <c r="Z83" s="705">
        <f t="shared" si="0"/>
        <v>138.51870000000002</v>
      </c>
      <c r="AA83" s="696" t="s">
        <v>1707</v>
      </c>
    </row>
    <row r="84" spans="1:27" ht="15.75" customHeight="1" x14ac:dyDescent="0.2">
      <c r="A84" s="807"/>
      <c r="B84" s="804"/>
      <c r="C84" s="834"/>
      <c r="D84" s="697"/>
      <c r="E84" s="191"/>
      <c r="F84" s="191"/>
      <c r="G84" s="191"/>
      <c r="H84" s="191">
        <v>0.72080000000000011</v>
      </c>
      <c r="I84" s="698"/>
      <c r="J84" s="691"/>
      <c r="K84" s="470"/>
      <c r="L84" s="85"/>
      <c r="M84" s="164"/>
      <c r="N84" s="691"/>
      <c r="O84" s="690"/>
      <c r="P84" s="83"/>
      <c r="Q84" s="83"/>
      <c r="R84" s="83"/>
      <c r="S84" s="85"/>
    </row>
    <row r="85" spans="1:27" ht="15.75" customHeight="1" thickBot="1" x14ac:dyDescent="0.25">
      <c r="A85" s="807"/>
      <c r="B85" s="804"/>
      <c r="C85" s="695" t="s">
        <v>1052</v>
      </c>
      <c r="D85" s="703">
        <f>SUM(D81:D84)</f>
        <v>0</v>
      </c>
      <c r="E85" s="703">
        <f t="shared" ref="E85:I85" si="1">SUM(E81:E84)</f>
        <v>0</v>
      </c>
      <c r="F85" s="703">
        <f t="shared" si="1"/>
        <v>0</v>
      </c>
      <c r="G85" s="703">
        <f t="shared" si="1"/>
        <v>0</v>
      </c>
      <c r="H85" s="703">
        <f t="shared" si="1"/>
        <v>799.76380000000006</v>
      </c>
      <c r="I85" s="703">
        <f t="shared" si="1"/>
        <v>0</v>
      </c>
      <c r="J85" s="322" t="s">
        <v>1255</v>
      </c>
      <c r="K85" s="470">
        <v>1060</v>
      </c>
      <c r="L85" s="85" t="s">
        <v>1254</v>
      </c>
      <c r="M85" s="164"/>
      <c r="N85" s="322"/>
      <c r="O85" s="320"/>
      <c r="P85" s="83"/>
      <c r="Q85" s="83"/>
      <c r="R85" s="83"/>
      <c r="S85" s="85"/>
      <c r="U85" s="706">
        <v>60.080400000000004</v>
      </c>
      <c r="V85" s="707">
        <v>0</v>
      </c>
      <c r="W85" s="707">
        <v>1148.1138000000001</v>
      </c>
      <c r="X85" s="707">
        <v>1065.8112000000001</v>
      </c>
      <c r="Y85" s="707">
        <v>32104.259059999997</v>
      </c>
      <c r="Z85" s="708">
        <v>138.51870000000002</v>
      </c>
      <c r="AA85" s="694" t="s">
        <v>1708</v>
      </c>
    </row>
    <row r="86" spans="1:27" ht="15.75" customHeight="1" x14ac:dyDescent="0.2">
      <c r="A86" s="807"/>
      <c r="B86" s="804"/>
      <c r="C86" s="833" t="s">
        <v>1270</v>
      </c>
      <c r="D86" s="697"/>
      <c r="E86" s="191"/>
      <c r="F86" s="191">
        <v>246.90780000000001</v>
      </c>
      <c r="G86" s="191">
        <v>164.6052</v>
      </c>
      <c r="H86" s="191">
        <v>430.71694000000002</v>
      </c>
      <c r="I86" s="698"/>
      <c r="J86" s="322" t="s">
        <v>1265</v>
      </c>
      <c r="K86" s="470">
        <v>274342</v>
      </c>
      <c r="L86" s="387" t="s">
        <v>1262</v>
      </c>
      <c r="M86" s="164"/>
      <c r="N86" s="322"/>
      <c r="O86" s="320"/>
      <c r="P86" s="83"/>
      <c r="Q86" s="83"/>
      <c r="R86" s="83"/>
      <c r="S86" s="85"/>
    </row>
    <row r="87" spans="1:27" ht="15.75" customHeight="1" x14ac:dyDescent="0.2">
      <c r="A87" s="807"/>
      <c r="B87" s="804"/>
      <c r="C87" s="834"/>
      <c r="D87" s="697"/>
      <c r="E87" s="191"/>
      <c r="F87" s="191"/>
      <c r="G87" s="191"/>
      <c r="H87" s="191">
        <v>56.032199999999996</v>
      </c>
      <c r="I87" s="698"/>
      <c r="J87" s="322" t="s">
        <v>1266</v>
      </c>
      <c r="K87" s="470">
        <v>533.64</v>
      </c>
      <c r="L87" s="85" t="s">
        <v>1268</v>
      </c>
      <c r="M87" s="164"/>
      <c r="N87" s="322"/>
      <c r="O87" s="320"/>
      <c r="P87" s="83"/>
      <c r="Q87" s="83"/>
      <c r="R87" s="83"/>
      <c r="S87" s="85"/>
    </row>
    <row r="88" spans="1:27" ht="15.75" customHeight="1" x14ac:dyDescent="0.2">
      <c r="A88" s="807"/>
      <c r="B88" s="804"/>
      <c r="C88" s="834"/>
      <c r="D88" s="697"/>
      <c r="E88" s="191"/>
      <c r="F88" s="191"/>
      <c r="G88" s="191"/>
      <c r="H88" s="191">
        <v>1419.0766000000001</v>
      </c>
      <c r="I88" s="698"/>
      <c r="J88" s="322" t="s">
        <v>1267</v>
      </c>
      <c r="K88" s="470">
        <v>7095383</v>
      </c>
      <c r="L88" s="387" t="s">
        <v>1263</v>
      </c>
      <c r="M88" s="164"/>
      <c r="N88" s="322"/>
      <c r="O88" s="320"/>
      <c r="P88" s="83"/>
      <c r="Q88" s="83"/>
      <c r="R88" s="83"/>
      <c r="S88" s="85"/>
    </row>
    <row r="89" spans="1:27" ht="15.75" customHeight="1" x14ac:dyDescent="0.2">
      <c r="A89" s="807"/>
      <c r="B89" s="804"/>
      <c r="C89" s="834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22" t="s">
        <v>1120</v>
      </c>
      <c r="K89" s="470">
        <v>33378</v>
      </c>
      <c r="L89" s="85" t="s">
        <v>1264</v>
      </c>
      <c r="M89" s="164"/>
      <c r="N89" s="322"/>
      <c r="O89" s="320"/>
      <c r="P89" s="83"/>
      <c r="Q89" s="83"/>
      <c r="R89" s="83"/>
      <c r="S89" s="85"/>
    </row>
    <row r="90" spans="1:27" ht="15.75" customHeight="1" x14ac:dyDescent="0.2">
      <c r="A90" s="807"/>
      <c r="B90" s="804"/>
      <c r="C90" s="834"/>
      <c r="D90" s="191"/>
      <c r="E90" s="191"/>
      <c r="F90" s="191"/>
      <c r="G90" s="191"/>
      <c r="H90" s="191">
        <v>291.12</v>
      </c>
      <c r="I90" s="191"/>
      <c r="J90" s="691"/>
      <c r="K90" s="470"/>
      <c r="L90" s="85"/>
      <c r="M90" s="164"/>
      <c r="N90" s="691"/>
      <c r="O90" s="690"/>
      <c r="P90" s="83"/>
      <c r="Q90" s="83"/>
      <c r="R90" s="83"/>
      <c r="S90" s="85"/>
    </row>
    <row r="91" spans="1:27" ht="15.75" customHeight="1" thickBot="1" x14ac:dyDescent="0.25">
      <c r="A91" s="807"/>
      <c r="B91" s="804"/>
      <c r="C91" s="695" t="s">
        <v>1052</v>
      </c>
      <c r="D91" s="703">
        <f>SUM(D86:D90)</f>
        <v>60.080400000000004</v>
      </c>
      <c r="E91" s="703">
        <f t="shared" ref="E91:I91" si="2">SUM(E86:E90)</f>
        <v>0</v>
      </c>
      <c r="F91" s="703">
        <f t="shared" si="2"/>
        <v>1148.1138000000001</v>
      </c>
      <c r="G91" s="703">
        <f t="shared" si="2"/>
        <v>1065.8112000000001</v>
      </c>
      <c r="H91" s="703">
        <f t="shared" si="2"/>
        <v>2358.4952600000001</v>
      </c>
      <c r="I91" s="703">
        <f t="shared" si="2"/>
        <v>138.51870000000002</v>
      </c>
      <c r="J91" s="322" t="s">
        <v>1253</v>
      </c>
      <c r="K91" s="470">
        <v>4852000</v>
      </c>
      <c r="L91" s="85" t="s">
        <v>1269</v>
      </c>
      <c r="M91" s="164"/>
      <c r="N91" s="322"/>
      <c r="O91" s="320"/>
      <c r="P91" s="83"/>
      <c r="Q91" s="83"/>
      <c r="R91" s="83"/>
      <c r="S91" s="85"/>
    </row>
    <row r="92" spans="1:27" ht="15.75" customHeight="1" x14ac:dyDescent="0.2">
      <c r="A92" s="807"/>
      <c r="B92" s="804"/>
      <c r="C92" s="321" t="s">
        <v>1250</v>
      </c>
      <c r="D92" s="191"/>
      <c r="E92" s="191"/>
      <c r="F92" s="191"/>
      <c r="G92" s="191"/>
      <c r="H92" s="191">
        <v>8514</v>
      </c>
      <c r="I92" s="191"/>
      <c r="J92" s="322" t="s">
        <v>1241</v>
      </c>
      <c r="K92" s="470">
        <v>7095383</v>
      </c>
      <c r="L92" s="85" t="s">
        <v>1230</v>
      </c>
      <c r="M92" s="164"/>
      <c r="N92" s="322"/>
      <c r="O92" s="320"/>
      <c r="P92" s="83"/>
      <c r="Q92" s="83"/>
      <c r="R92" s="83"/>
      <c r="S92" s="85"/>
    </row>
    <row r="93" spans="1:27" ht="15.75" customHeight="1" x14ac:dyDescent="0.2">
      <c r="A93" s="807"/>
      <c r="B93" s="804"/>
      <c r="C93" s="321" t="s">
        <v>1251</v>
      </c>
      <c r="D93" s="191"/>
      <c r="E93" s="191"/>
      <c r="F93" s="191"/>
      <c r="G93" s="191"/>
      <c r="H93" s="191">
        <v>6</v>
      </c>
      <c r="I93" s="191"/>
      <c r="J93" s="322" t="s">
        <v>1241</v>
      </c>
      <c r="K93" s="470">
        <v>7095383</v>
      </c>
      <c r="L93" s="85" t="s">
        <v>1242</v>
      </c>
      <c r="M93" s="164"/>
      <c r="N93" s="322"/>
      <c r="O93" s="320"/>
      <c r="P93" s="83"/>
      <c r="Q93" s="83"/>
      <c r="R93" s="83"/>
      <c r="S93" s="85"/>
    </row>
    <row r="94" spans="1:27" ht="15.75" customHeight="1" x14ac:dyDescent="0.2">
      <c r="A94" s="807"/>
      <c r="B94" s="804"/>
      <c r="C94" s="321" t="s">
        <v>1252</v>
      </c>
      <c r="D94" s="191"/>
      <c r="E94" s="191"/>
      <c r="F94" s="191"/>
      <c r="G94" s="191"/>
      <c r="H94" s="191">
        <v>2134</v>
      </c>
      <c r="I94" s="191"/>
      <c r="J94" s="322" t="s">
        <v>1241</v>
      </c>
      <c r="K94" s="470">
        <v>7095383</v>
      </c>
      <c r="L94" s="85" t="s">
        <v>1243</v>
      </c>
      <c r="M94" s="164"/>
      <c r="N94" s="322"/>
      <c r="O94" s="320"/>
      <c r="P94" s="83"/>
      <c r="Q94" s="83"/>
      <c r="R94" s="83"/>
      <c r="S94" s="85"/>
    </row>
    <row r="95" spans="1:27" ht="15.75" customHeight="1" x14ac:dyDescent="0.2">
      <c r="A95" s="807"/>
      <c r="B95" s="804"/>
      <c r="C95" s="321" t="s">
        <v>1261</v>
      </c>
      <c r="D95" s="191"/>
      <c r="E95" s="191"/>
      <c r="F95" s="191"/>
      <c r="G95" s="191"/>
      <c r="H95" s="191">
        <v>4612</v>
      </c>
      <c r="I95" s="191"/>
      <c r="J95" s="322" t="s">
        <v>1241</v>
      </c>
      <c r="K95" s="470">
        <v>7095383</v>
      </c>
      <c r="L95" s="85" t="s">
        <v>1260</v>
      </c>
      <c r="M95" s="164"/>
      <c r="N95" s="322"/>
      <c r="O95" s="320"/>
      <c r="P95" s="83"/>
      <c r="Q95" s="83"/>
      <c r="R95" s="83"/>
      <c r="S95" s="85"/>
    </row>
    <row r="96" spans="1:27" ht="16.5" customHeight="1" thickBot="1" x14ac:dyDescent="0.25">
      <c r="A96" s="808"/>
      <c r="B96" s="805"/>
      <c r="C96" s="363" t="s">
        <v>1052</v>
      </c>
      <c r="D96" s="700">
        <v>60.080400000000004</v>
      </c>
      <c r="E96" s="701">
        <v>0</v>
      </c>
      <c r="F96" s="701">
        <v>1148.1138000000001</v>
      </c>
      <c r="G96" s="701">
        <v>1065.8112000000001</v>
      </c>
      <c r="H96" s="701">
        <v>32104.259059999997</v>
      </c>
      <c r="I96" s="702">
        <v>138.51870000000002</v>
      </c>
      <c r="J96" s="323"/>
      <c r="K96" s="381"/>
      <c r="L96" s="154"/>
      <c r="M96" s="382"/>
      <c r="N96" s="323"/>
      <c r="O96" s="306"/>
      <c r="P96" s="383"/>
      <c r="Q96" s="383"/>
      <c r="R96" s="383"/>
      <c r="S96" s="87"/>
    </row>
    <row r="97" spans="1:19" s="35" customFormat="1" x14ac:dyDescent="0.2">
      <c r="A97" s="831" t="s">
        <v>1283</v>
      </c>
      <c r="B97" s="832" t="s">
        <v>1284</v>
      </c>
      <c r="C97" s="874" t="s">
        <v>1051</v>
      </c>
      <c r="D97" s="105"/>
      <c r="E97" s="467"/>
      <c r="F97" s="467"/>
      <c r="G97" s="467"/>
      <c r="H97" s="467"/>
      <c r="I97" s="151"/>
      <c r="J97" s="317"/>
      <c r="K97" s="107"/>
      <c r="L97" s="108"/>
      <c r="M97" s="109"/>
      <c r="N97" s="317"/>
      <c r="O97" s="110"/>
      <c r="P97" s="107"/>
      <c r="Q97" s="107"/>
      <c r="R97" s="111"/>
      <c r="S97" s="108"/>
    </row>
    <row r="98" spans="1:19" s="35" customFormat="1" x14ac:dyDescent="0.2">
      <c r="A98" s="807"/>
      <c r="B98" s="804"/>
      <c r="C98" s="854"/>
      <c r="D98" s="94"/>
      <c r="E98" s="456"/>
      <c r="F98" s="456"/>
      <c r="G98" s="456"/>
      <c r="H98" s="456"/>
      <c r="I98" s="145"/>
      <c r="J98" s="318"/>
      <c r="K98" s="96"/>
      <c r="L98" s="98"/>
      <c r="M98" s="103"/>
      <c r="N98" s="318"/>
      <c r="O98" s="460"/>
      <c r="P98" s="96"/>
      <c r="Q98" s="96"/>
      <c r="R98" s="97"/>
      <c r="S98" s="98"/>
    </row>
    <row r="99" spans="1:19" s="35" customFormat="1" x14ac:dyDescent="0.2">
      <c r="A99" s="807"/>
      <c r="B99" s="804"/>
      <c r="C99" s="854"/>
      <c r="D99" s="94"/>
      <c r="E99" s="456"/>
      <c r="F99" s="456"/>
      <c r="G99" s="456"/>
      <c r="H99" s="456"/>
      <c r="I99" s="145"/>
      <c r="J99" s="318"/>
      <c r="K99" s="96"/>
      <c r="L99" s="98"/>
      <c r="M99" s="103"/>
      <c r="N99" s="318"/>
      <c r="O99" s="460"/>
      <c r="P99" s="96"/>
      <c r="Q99" s="96"/>
      <c r="R99" s="97"/>
      <c r="S99" s="98"/>
    </row>
    <row r="100" spans="1:19" s="35" customFormat="1" x14ac:dyDescent="0.2">
      <c r="A100" s="807"/>
      <c r="B100" s="804"/>
      <c r="C100" s="854"/>
      <c r="D100" s="94"/>
      <c r="E100" s="456"/>
      <c r="F100" s="456"/>
      <c r="G100" s="456"/>
      <c r="H100" s="456"/>
      <c r="I100" s="145"/>
      <c r="J100" s="318"/>
      <c r="K100" s="96"/>
      <c r="L100" s="98"/>
      <c r="M100" s="103"/>
      <c r="N100" s="318"/>
      <c r="O100" s="460"/>
      <c r="P100" s="96"/>
      <c r="Q100" s="96"/>
      <c r="R100" s="97"/>
      <c r="S100" s="98"/>
    </row>
    <row r="101" spans="1:19" s="35" customFormat="1" x14ac:dyDescent="0.2">
      <c r="A101" s="807"/>
      <c r="B101" s="804"/>
      <c r="C101" s="854"/>
      <c r="D101" s="94"/>
      <c r="E101" s="456"/>
      <c r="F101" s="456"/>
      <c r="G101" s="456"/>
      <c r="H101" s="456"/>
      <c r="I101" s="145"/>
      <c r="J101" s="318"/>
      <c r="K101" s="96"/>
      <c r="L101" s="98"/>
      <c r="M101" s="103"/>
      <c r="N101" s="318"/>
      <c r="O101" s="460"/>
      <c r="P101" s="96"/>
      <c r="Q101" s="96"/>
      <c r="R101" s="97"/>
      <c r="S101" s="98"/>
    </row>
    <row r="102" spans="1:19" s="35" customFormat="1" x14ac:dyDescent="0.2">
      <c r="A102" s="807"/>
      <c r="B102" s="804"/>
      <c r="C102" s="854"/>
      <c r="D102" s="94"/>
      <c r="E102" s="456"/>
      <c r="F102" s="456"/>
      <c r="G102" s="456"/>
      <c r="H102" s="456"/>
      <c r="I102" s="145"/>
      <c r="J102" s="318"/>
      <c r="K102" s="96"/>
      <c r="L102" s="98"/>
      <c r="M102" s="103"/>
      <c r="N102" s="318"/>
      <c r="O102" s="460"/>
      <c r="P102" s="96"/>
      <c r="Q102" s="96"/>
      <c r="R102" s="97"/>
      <c r="S102" s="98"/>
    </row>
    <row r="103" spans="1:19" x14ac:dyDescent="0.2">
      <c r="A103" s="807"/>
      <c r="B103" s="804"/>
      <c r="C103" s="854"/>
      <c r="D103" s="77"/>
      <c r="E103" s="319"/>
      <c r="F103" s="319"/>
      <c r="G103" s="319"/>
      <c r="H103" s="319"/>
      <c r="I103" s="146"/>
      <c r="J103" s="322"/>
      <c r="K103" s="83"/>
      <c r="L103" s="85"/>
      <c r="M103" s="164"/>
      <c r="N103" s="322"/>
      <c r="O103" s="320"/>
      <c r="P103" s="83"/>
      <c r="Q103" s="83"/>
      <c r="R103" s="83"/>
      <c r="S103" s="85"/>
    </row>
    <row r="104" spans="1:19" x14ac:dyDescent="0.2">
      <c r="A104" s="807"/>
      <c r="B104" s="804"/>
      <c r="C104" s="854"/>
      <c r="D104" s="77"/>
      <c r="E104" s="319"/>
      <c r="F104" s="319"/>
      <c r="G104" s="319"/>
      <c r="H104" s="319"/>
      <c r="I104" s="146"/>
      <c r="J104" s="322"/>
      <c r="K104" s="83"/>
      <c r="L104" s="85"/>
      <c r="M104" s="164"/>
      <c r="N104" s="322"/>
      <c r="O104" s="320"/>
      <c r="P104" s="83"/>
      <c r="Q104" s="83"/>
      <c r="R104" s="83"/>
      <c r="S104" s="85"/>
    </row>
    <row r="105" spans="1:19" ht="15.75" customHeight="1" x14ac:dyDescent="0.2">
      <c r="A105" s="807"/>
      <c r="B105" s="804"/>
      <c r="C105" s="854"/>
      <c r="D105" s="77"/>
      <c r="E105" s="319"/>
      <c r="F105" s="319"/>
      <c r="G105" s="319"/>
      <c r="H105" s="319"/>
      <c r="I105" s="146"/>
      <c r="J105" s="322"/>
      <c r="K105" s="83"/>
      <c r="L105" s="85"/>
      <c r="M105" s="164"/>
      <c r="N105" s="322"/>
      <c r="O105" s="320"/>
      <c r="P105" s="83"/>
      <c r="Q105" s="83"/>
      <c r="R105" s="83"/>
      <c r="S105" s="85"/>
    </row>
    <row r="106" spans="1:19" ht="15.75" customHeight="1" x14ac:dyDescent="0.2">
      <c r="A106" s="807"/>
      <c r="B106" s="804"/>
      <c r="C106" s="855"/>
      <c r="D106" s="77"/>
      <c r="E106" s="117"/>
      <c r="F106" s="117"/>
      <c r="G106" s="117"/>
      <c r="H106" s="117"/>
      <c r="I106" s="324"/>
      <c r="J106" s="322"/>
      <c r="K106" s="83"/>
      <c r="L106" s="85"/>
      <c r="M106" s="164"/>
      <c r="N106" s="322"/>
      <c r="O106" s="320"/>
      <c r="P106" s="83"/>
      <c r="Q106" s="83"/>
      <c r="R106" s="83"/>
      <c r="S106" s="85"/>
    </row>
    <row r="107" spans="1:19" ht="15.75" customHeight="1" x14ac:dyDescent="0.2">
      <c r="A107" s="807"/>
      <c r="B107" s="804"/>
      <c r="C107" s="839" t="s">
        <v>1163</v>
      </c>
      <c r="D107" s="118"/>
      <c r="E107" s="119"/>
      <c r="F107" s="119"/>
      <c r="G107" s="119"/>
      <c r="H107" s="119"/>
      <c r="I107" s="147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5.75" customHeight="1" x14ac:dyDescent="0.2">
      <c r="A108" s="807"/>
      <c r="B108" s="804"/>
      <c r="C108" s="834"/>
      <c r="D108" s="77"/>
      <c r="E108" s="319"/>
      <c r="F108" s="319"/>
      <c r="G108" s="319"/>
      <c r="H108" s="319"/>
      <c r="I108" s="146"/>
      <c r="J108" s="322"/>
      <c r="K108" s="83"/>
      <c r="L108" s="85"/>
      <c r="M108" s="164"/>
      <c r="N108" s="322"/>
      <c r="O108" s="320"/>
      <c r="P108" s="83"/>
      <c r="Q108" s="83"/>
      <c r="R108" s="83"/>
      <c r="S108" s="85"/>
    </row>
    <row r="109" spans="1:19" ht="15.75" customHeight="1" x14ac:dyDescent="0.2">
      <c r="A109" s="807"/>
      <c r="B109" s="804"/>
      <c r="C109" s="835"/>
      <c r="D109" s="125"/>
      <c r="E109" s="126"/>
      <c r="F109" s="126"/>
      <c r="G109" s="126"/>
      <c r="H109" s="126"/>
      <c r="I109" s="148"/>
      <c r="J109" s="371"/>
      <c r="K109" s="372"/>
      <c r="L109" s="373"/>
      <c r="M109" s="374"/>
      <c r="N109" s="371"/>
      <c r="O109" s="375"/>
      <c r="P109" s="372"/>
      <c r="Q109" s="372"/>
      <c r="R109" s="372"/>
      <c r="S109" s="373"/>
    </row>
    <row r="110" spans="1:19" ht="15.75" customHeight="1" x14ac:dyDescent="0.2">
      <c r="A110" s="807"/>
      <c r="B110" s="804"/>
      <c r="C110" s="840" t="s">
        <v>1164</v>
      </c>
      <c r="D110" s="77"/>
      <c r="E110" s="319"/>
      <c r="F110" s="319"/>
      <c r="G110" s="319"/>
      <c r="H110" s="319"/>
      <c r="I110" s="146"/>
      <c r="J110" s="322"/>
      <c r="K110" s="83"/>
      <c r="L110" s="85"/>
      <c r="M110" s="164"/>
      <c r="N110" s="322"/>
      <c r="O110" s="320"/>
      <c r="P110" s="83"/>
      <c r="Q110" s="83"/>
      <c r="R110" s="83"/>
      <c r="S110" s="85"/>
    </row>
    <row r="111" spans="1:19" ht="15.75" customHeight="1" x14ac:dyDescent="0.2">
      <c r="A111" s="807"/>
      <c r="B111" s="804"/>
      <c r="C111" s="841"/>
      <c r="D111" s="77"/>
      <c r="E111" s="319"/>
      <c r="F111" s="319"/>
      <c r="G111" s="319"/>
      <c r="H111" s="319"/>
      <c r="I111" s="146"/>
      <c r="J111" s="322"/>
      <c r="K111" s="83"/>
      <c r="L111" s="85"/>
      <c r="M111" s="164"/>
      <c r="N111" s="322"/>
      <c r="O111" s="320"/>
      <c r="P111" s="83"/>
      <c r="Q111" s="83"/>
      <c r="R111" s="83"/>
      <c r="S111" s="85"/>
    </row>
    <row r="112" spans="1:19" ht="15.75" customHeight="1" x14ac:dyDescent="0.2">
      <c r="A112" s="807"/>
      <c r="B112" s="804"/>
      <c r="C112" s="842"/>
      <c r="D112" s="125"/>
      <c r="E112" s="126"/>
      <c r="F112" s="126"/>
      <c r="G112" s="126"/>
      <c r="H112" s="126"/>
      <c r="I112" s="148"/>
      <c r="J112" s="371"/>
      <c r="K112" s="372"/>
      <c r="L112" s="373"/>
      <c r="M112" s="374"/>
      <c r="N112" s="371"/>
      <c r="O112" s="375"/>
      <c r="P112" s="372"/>
      <c r="Q112" s="372"/>
      <c r="R112" s="372"/>
      <c r="S112" s="373"/>
    </row>
    <row r="113" spans="1:19" ht="15.75" customHeight="1" x14ac:dyDescent="0.2">
      <c r="A113" s="807"/>
      <c r="B113" s="804"/>
      <c r="C113" s="134" t="s">
        <v>1165</v>
      </c>
      <c r="D113" s="135"/>
      <c r="E113" s="136"/>
      <c r="F113" s="136"/>
      <c r="G113" s="136"/>
      <c r="H113" s="136"/>
      <c r="I113" s="149"/>
      <c r="J113" s="376"/>
      <c r="K113" s="30"/>
      <c r="L113" s="377"/>
      <c r="M113" s="378"/>
      <c r="N113" s="376"/>
      <c r="O113" s="379"/>
      <c r="P113" s="30"/>
      <c r="Q113" s="30"/>
      <c r="R113" s="30"/>
      <c r="S113" s="377"/>
    </row>
    <row r="114" spans="1:19" ht="16.5" customHeight="1" thickBot="1" x14ac:dyDescent="0.25">
      <c r="A114" s="808"/>
      <c r="B114" s="805"/>
      <c r="C114" s="299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23" t="s">
        <v>1120</v>
      </c>
      <c r="K114" s="381">
        <v>349501.15567226894</v>
      </c>
      <c r="L114" s="87" t="s">
        <v>1282</v>
      </c>
      <c r="M114" s="382"/>
      <c r="N114" s="323"/>
      <c r="O114" s="306"/>
      <c r="P114" s="383"/>
      <c r="Q114" s="383"/>
      <c r="R114" s="383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20" t="s">
        <v>37</v>
      </c>
      <c r="B119" s="818" t="s">
        <v>38</v>
      </c>
      <c r="C119" s="820" t="s">
        <v>1015</v>
      </c>
      <c r="D119" s="782" t="s">
        <v>1011</v>
      </c>
      <c r="E119" s="782" t="s">
        <v>32</v>
      </c>
      <c r="F119" s="818" t="s">
        <v>1022</v>
      </c>
      <c r="G119" s="822" t="s">
        <v>29</v>
      </c>
      <c r="H119" s="823"/>
      <c r="I119" s="823"/>
      <c r="J119" s="823"/>
      <c r="K119" s="823"/>
      <c r="L119" s="824"/>
      <c r="M119" s="822" t="s">
        <v>1024</v>
      </c>
      <c r="N119" s="823"/>
      <c r="O119" s="823"/>
      <c r="P119" s="823"/>
      <c r="Q119" s="824"/>
    </row>
    <row r="120" spans="1:19" ht="13.5" thickBot="1" x14ac:dyDescent="0.25">
      <c r="A120" s="821"/>
      <c r="B120" s="819"/>
      <c r="C120" s="821"/>
      <c r="D120" s="783"/>
      <c r="E120" s="783"/>
      <c r="F120" s="819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22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9">
        <v>597410.5</v>
      </c>
      <c r="N121" s="390">
        <v>367024.83333333331</v>
      </c>
      <c r="O121" s="391">
        <v>829919.16666666663</v>
      </c>
      <c r="P121" s="392"/>
      <c r="Q121" s="393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22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20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22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22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22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20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22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20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22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94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22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94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22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94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22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20">
        <v>200</v>
      </c>
      <c r="N129" s="83">
        <v>11600</v>
      </c>
      <c r="O129" s="395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22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6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22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20"/>
      <c r="N131" s="83"/>
      <c r="O131" s="320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22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94"/>
      <c r="N132" s="83"/>
      <c r="O132" s="84"/>
      <c r="P132" s="84"/>
      <c r="Q132" s="85"/>
      <c r="R132" s="394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22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20">
        <v>45617</v>
      </c>
      <c r="N133" s="83"/>
      <c r="O133" s="397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22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20">
        <v>2288.6</v>
      </c>
      <c r="N134" s="398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22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20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22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6">
        <v>5727.15</v>
      </c>
      <c r="N136" s="83"/>
      <c r="O136" s="399">
        <v>29475</v>
      </c>
      <c r="P136" s="84"/>
      <c r="Q136" s="85"/>
      <c r="R136" s="394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22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94"/>
      <c r="N137" s="83"/>
      <c r="O137" s="84"/>
      <c r="P137" s="84"/>
      <c r="Q137" s="85"/>
      <c r="R137" s="394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22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20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22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20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22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20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22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20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22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20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22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20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22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20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22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20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22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20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400" t="s">
        <v>994</v>
      </c>
      <c r="E147" s="400" t="s">
        <v>204</v>
      </c>
      <c r="F147" s="74" t="s">
        <v>993</v>
      </c>
      <c r="G147" s="323">
        <v>44</v>
      </c>
      <c r="H147" s="383">
        <v>20</v>
      </c>
      <c r="I147" s="383" t="s">
        <v>77</v>
      </c>
      <c r="J147" s="383" t="s">
        <v>687</v>
      </c>
      <c r="K147" s="383" t="s">
        <v>688</v>
      </c>
      <c r="L147" s="87" t="s">
        <v>688</v>
      </c>
      <c r="M147" s="401">
        <v>0</v>
      </c>
      <c r="N147" s="383"/>
      <c r="O147" s="402">
        <v>0</v>
      </c>
      <c r="P147" s="86"/>
      <c r="Q147" s="87"/>
      <c r="R147" s="403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22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20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22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20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22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20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22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20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22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20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22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20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22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20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22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20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22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20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22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20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22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20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22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20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22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20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404" t="s">
        <v>425</v>
      </c>
      <c r="D161" s="117" t="s">
        <v>426</v>
      </c>
      <c r="E161" s="117" t="s">
        <v>303</v>
      </c>
      <c r="F161" s="73" t="s">
        <v>424</v>
      </c>
      <c r="G161" s="322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20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22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20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22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20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22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20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22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20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22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20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22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20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22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20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22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20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22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20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22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5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22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94"/>
      <c r="N172" s="83"/>
      <c r="O172" s="84"/>
      <c r="P172" s="84"/>
      <c r="Q172" s="85"/>
      <c r="R172" s="394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22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5">
        <v>8214</v>
      </c>
      <c r="N173" s="83"/>
      <c r="O173" s="405">
        <v>11.1</v>
      </c>
      <c r="P173" s="84"/>
      <c r="Q173" s="85"/>
      <c r="R173" s="394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22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94"/>
      <c r="N174" s="83"/>
      <c r="O174" s="407">
        <v>1026.6666666666667</v>
      </c>
      <c r="P174" s="84"/>
      <c r="Q174" s="85"/>
      <c r="R174" s="394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22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20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404" t="s">
        <v>425</v>
      </c>
      <c r="D176" s="117" t="s">
        <v>427</v>
      </c>
      <c r="E176" s="117" t="s">
        <v>428</v>
      </c>
      <c r="F176" s="73" t="s">
        <v>1197</v>
      </c>
      <c r="G176" s="322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20">
        <v>727050.1</v>
      </c>
      <c r="N176" s="408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22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20">
        <v>29203.5</v>
      </c>
      <c r="N177" s="83">
        <v>141120.1</v>
      </c>
      <c r="O177" s="409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22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20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22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20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22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20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22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20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22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94"/>
      <c r="N182" s="83"/>
      <c r="O182" s="84"/>
      <c r="P182" s="84"/>
      <c r="Q182" s="85"/>
      <c r="R182" s="394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22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7">
        <v>13231.333333333334</v>
      </c>
      <c r="N183" s="83"/>
      <c r="O183" s="407">
        <v>8076.9666666666672</v>
      </c>
      <c r="P183" s="84"/>
      <c r="Q183" s="85"/>
      <c r="R183" s="394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22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20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22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94"/>
      <c r="N185" s="83"/>
      <c r="O185" s="84"/>
      <c r="P185" s="84"/>
      <c r="Q185" s="85"/>
      <c r="R185" s="394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22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20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22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20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22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20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22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20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22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94"/>
      <c r="N190" s="83"/>
      <c r="O190" s="84"/>
      <c r="P190" s="84"/>
      <c r="Q190" s="85"/>
      <c r="R190" s="394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22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20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22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20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22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20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22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20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22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20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22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20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22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20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22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20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22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20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400" t="s">
        <v>996</v>
      </c>
      <c r="E200" s="400" t="s">
        <v>208</v>
      </c>
      <c r="F200" s="74" t="s">
        <v>995</v>
      </c>
      <c r="G200" s="323">
        <v>44.22</v>
      </c>
      <c r="H200" s="383">
        <v>21.22</v>
      </c>
      <c r="I200" s="383" t="s">
        <v>77</v>
      </c>
      <c r="J200" s="383" t="s">
        <v>421</v>
      </c>
      <c r="K200" s="383" t="s">
        <v>660</v>
      </c>
      <c r="L200" s="87" t="s">
        <v>661</v>
      </c>
      <c r="M200" s="403"/>
      <c r="N200" s="383"/>
      <c r="O200" s="86"/>
      <c r="P200" s="86"/>
      <c r="Q200" s="87"/>
      <c r="R200" s="403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22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20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22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20">
        <v>89</v>
      </c>
      <c r="N202" s="320"/>
      <c r="O202" s="320"/>
      <c r="P202" s="320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22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20">
        <v>568301.30000000005</v>
      </c>
      <c r="N203" s="320">
        <v>68646.600000000006</v>
      </c>
      <c r="O203" s="320">
        <v>2758.1</v>
      </c>
      <c r="P203" s="320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22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20">
        <v>128757.1</v>
      </c>
      <c r="N204" s="320"/>
      <c r="O204" s="320">
        <v>95.7</v>
      </c>
      <c r="P204" s="320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22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94" t="s">
        <v>1028</v>
      </c>
      <c r="N205" s="320"/>
      <c r="O205" s="320"/>
      <c r="P205" s="320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22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20">
        <v>30218</v>
      </c>
      <c r="N206" s="320">
        <v>67376</v>
      </c>
      <c r="O206" s="320"/>
      <c r="P206" s="320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22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94" t="s">
        <v>1027</v>
      </c>
      <c r="N207" s="320"/>
      <c r="O207" s="320"/>
      <c r="P207" s="320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22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20">
        <v>9766.1</v>
      </c>
      <c r="N208" s="320">
        <v>807.7</v>
      </c>
      <c r="O208" s="320">
        <v>177.3</v>
      </c>
      <c r="P208" s="320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22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20">
        <v>25142.7</v>
      </c>
      <c r="N209" s="320">
        <v>3987.2</v>
      </c>
      <c r="O209" s="320">
        <v>4804.5</v>
      </c>
      <c r="P209" s="320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22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20">
        <v>712248.4</v>
      </c>
      <c r="N210" s="320">
        <v>6563.6</v>
      </c>
      <c r="O210" s="320">
        <v>105552.2</v>
      </c>
      <c r="P210" s="320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22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20"/>
      <c r="N211" s="320">
        <v>1476000</v>
      </c>
      <c r="O211" s="320"/>
      <c r="P211" s="320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22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20"/>
      <c r="N212" s="320"/>
      <c r="O212" s="320">
        <v>621</v>
      </c>
      <c r="P212" s="320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22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20" t="s">
        <v>48</v>
      </c>
      <c r="N213" s="320">
        <v>3765.1</v>
      </c>
      <c r="O213" s="320">
        <v>9831.2000000000007</v>
      </c>
      <c r="P213" s="320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22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94"/>
      <c r="N214" s="320"/>
      <c r="O214" s="320">
        <v>0.1</v>
      </c>
      <c r="P214" s="320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22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20">
        <v>3.5</v>
      </c>
      <c r="N215" s="320"/>
      <c r="O215" s="320">
        <v>0.4</v>
      </c>
      <c r="P215" s="320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400" t="s">
        <v>406</v>
      </c>
      <c r="E216" s="400" t="s">
        <v>407</v>
      </c>
      <c r="F216" s="74" t="s">
        <v>404</v>
      </c>
      <c r="G216" s="323">
        <v>43.534700000000001</v>
      </c>
      <c r="H216" s="383">
        <v>20.2057</v>
      </c>
      <c r="I216" s="383" t="s">
        <v>77</v>
      </c>
      <c r="J216" s="383" t="s">
        <v>395</v>
      </c>
      <c r="K216" s="383" t="s">
        <v>402</v>
      </c>
      <c r="L216" s="87" t="s">
        <v>403</v>
      </c>
      <c r="M216" s="306">
        <v>19094.400000000001</v>
      </c>
      <c r="N216" s="383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22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20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22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20">
        <v>1311</v>
      </c>
      <c r="N218" s="83"/>
      <c r="O218" s="83"/>
      <c r="P218" s="320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22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20">
        <v>35292.9</v>
      </c>
      <c r="N219" s="83">
        <v>2605.5</v>
      </c>
      <c r="O219" s="83">
        <v>482.9</v>
      </c>
      <c r="P219" s="320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22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20">
        <v>34610</v>
      </c>
      <c r="N220" s="83">
        <v>73130</v>
      </c>
      <c r="O220" s="83">
        <v>1330</v>
      </c>
      <c r="P220" s="320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22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20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22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20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22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20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400" t="s">
        <v>983</v>
      </c>
      <c r="E224" s="400" t="s">
        <v>68</v>
      </c>
      <c r="F224" s="74"/>
      <c r="G224" s="323" t="e">
        <v>#N/A</v>
      </c>
      <c r="H224" s="383" t="e">
        <v>#N/A</v>
      </c>
      <c r="I224" s="383" t="s">
        <v>77</v>
      </c>
      <c r="J224" s="383" t="s">
        <v>395</v>
      </c>
      <c r="K224" s="383" t="s">
        <v>402</v>
      </c>
      <c r="L224" s="87" t="s">
        <v>981</v>
      </c>
      <c r="M224" s="306">
        <v>2323.8000000000002</v>
      </c>
      <c r="N224" s="383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22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20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22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20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22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20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22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20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22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94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22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94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22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20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22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20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22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5">
        <v>387.2</v>
      </c>
      <c r="N233" s="398">
        <v>68.5</v>
      </c>
      <c r="O233" s="410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22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20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22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20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22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20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22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20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22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20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22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20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22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94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22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20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22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20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22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20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22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20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22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20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22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20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22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20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22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20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400" t="s">
        <v>957</v>
      </c>
      <c r="E249" s="400" t="s">
        <v>74</v>
      </c>
      <c r="F249" s="74"/>
      <c r="G249" s="323" t="e">
        <v>#N/A</v>
      </c>
      <c r="H249" s="383" t="e">
        <v>#N/A</v>
      </c>
      <c r="I249" s="383" t="s">
        <v>77</v>
      </c>
      <c r="J249" s="383" t="s">
        <v>687</v>
      </c>
      <c r="K249" s="383" t="s">
        <v>688</v>
      </c>
      <c r="L249" s="87" t="s">
        <v>688</v>
      </c>
      <c r="M249" s="306">
        <v>11643.1</v>
      </c>
      <c r="N249" s="383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22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5">
        <v>14044.35</v>
      </c>
      <c r="N250" s="405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22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20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22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20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22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20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400" t="s">
        <v>955</v>
      </c>
      <c r="E254" s="400" t="s">
        <v>117</v>
      </c>
      <c r="F254" s="74" t="s">
        <v>954</v>
      </c>
      <c r="G254" s="323">
        <v>44.007323</v>
      </c>
      <c r="H254" s="383">
        <v>21.254017000000001</v>
      </c>
      <c r="I254" s="383" t="s">
        <v>77</v>
      </c>
      <c r="J254" s="383" t="s">
        <v>421</v>
      </c>
      <c r="K254" s="383" t="s">
        <v>506</v>
      </c>
      <c r="L254" s="87" t="s">
        <v>953</v>
      </c>
      <c r="M254" s="411">
        <v>15422.166666666666</v>
      </c>
      <c r="N254" s="411">
        <v>3202.3666666666663</v>
      </c>
      <c r="O254" s="86"/>
      <c r="P254" s="86"/>
      <c r="Q254" s="471">
        <v>330.56666666666666</v>
      </c>
    </row>
    <row r="256" spans="1:18" x14ac:dyDescent="0.2">
      <c r="L256" s="34" t="s">
        <v>1156</v>
      </c>
      <c r="M256" s="413">
        <v>760.54075</v>
      </c>
      <c r="N256" s="413">
        <v>12517.090875757576</v>
      </c>
      <c r="O256" s="413">
        <v>1274.7669666666668</v>
      </c>
      <c r="P256" s="413">
        <v>0</v>
      </c>
      <c r="Q256" s="414">
        <v>1.03E-2</v>
      </c>
    </row>
    <row r="257" spans="12:17" x14ac:dyDescent="0.2">
      <c r="L257" s="34" t="s">
        <v>1157</v>
      </c>
      <c r="M257" s="413">
        <v>2893.051433333334</v>
      </c>
      <c r="N257" s="413" t="e">
        <v>#VALUE!</v>
      </c>
      <c r="O257" s="413" t="e">
        <v>#VALUE!</v>
      </c>
      <c r="P257" s="413">
        <v>0</v>
      </c>
      <c r="Q257" s="413">
        <v>25.032900000000001</v>
      </c>
    </row>
    <row r="258" spans="12:17" x14ac:dyDescent="0.2">
      <c r="L258" s="34" t="s">
        <v>1158</v>
      </c>
      <c r="M258" s="413">
        <v>1493.9955</v>
      </c>
      <c r="N258" s="413">
        <v>1639.3486</v>
      </c>
      <c r="O258" s="413">
        <v>123.84050000000001</v>
      </c>
      <c r="P258" s="413">
        <v>0</v>
      </c>
      <c r="Q258" s="413">
        <v>166.65639999999999</v>
      </c>
    </row>
    <row r="259" spans="12:17" x14ac:dyDescent="0.2">
      <c r="L259" s="34" t="s">
        <v>1159</v>
      </c>
      <c r="M259" s="413">
        <v>177.50729999999999</v>
      </c>
      <c r="N259" s="413">
        <v>292.04329999999999</v>
      </c>
      <c r="O259" s="413">
        <v>93.283899999999988</v>
      </c>
      <c r="P259" s="413">
        <v>0</v>
      </c>
      <c r="Q259" s="413">
        <v>0</v>
      </c>
    </row>
    <row r="260" spans="12:17" x14ac:dyDescent="0.2">
      <c r="L260" s="34" t="s">
        <v>1160</v>
      </c>
      <c r="M260" s="413">
        <v>681.59720000000004</v>
      </c>
      <c r="N260" s="413">
        <v>1046.9396999999999</v>
      </c>
      <c r="O260" s="413">
        <v>274.38913333333335</v>
      </c>
      <c r="P260" s="413">
        <v>178.69800000000001</v>
      </c>
      <c r="Q260" s="413">
        <v>299.92329999999998</v>
      </c>
    </row>
    <row r="261" spans="12:17" x14ac:dyDescent="0.2">
      <c r="L261" s="34" t="s">
        <v>1161</v>
      </c>
      <c r="M261" s="413">
        <v>55.121216666666669</v>
      </c>
      <c r="N261" s="415">
        <v>5.0761166666666666</v>
      </c>
      <c r="O261" s="415">
        <v>0.89810000000000001</v>
      </c>
      <c r="P261" s="413">
        <v>0</v>
      </c>
      <c r="Q261" s="413">
        <v>0.33056666666666668</v>
      </c>
    </row>
    <row r="262" spans="12:17" x14ac:dyDescent="0.2">
      <c r="M262" s="413"/>
      <c r="N262" s="413"/>
      <c r="O262" s="413"/>
      <c r="P262" s="413"/>
      <c r="Q262" s="413"/>
    </row>
    <row r="263" spans="12:17" x14ac:dyDescent="0.2">
      <c r="M263" s="416"/>
      <c r="N263" s="416"/>
      <c r="O263" s="416"/>
      <c r="P263" s="416"/>
      <c r="Q263" s="416"/>
    </row>
    <row r="264" spans="12:17" x14ac:dyDescent="0.2">
      <c r="M264" s="416"/>
      <c r="N264" s="416"/>
      <c r="O264" s="416"/>
      <c r="P264" s="416"/>
      <c r="Q264" s="416"/>
    </row>
    <row r="265" spans="12:17" x14ac:dyDescent="0.2">
      <c r="M265" s="416"/>
      <c r="N265" s="416"/>
      <c r="O265" s="416"/>
      <c r="P265" s="416"/>
      <c r="Q265" s="416"/>
    </row>
    <row r="266" spans="12:17" x14ac:dyDescent="0.2">
      <c r="M266" s="416"/>
      <c r="N266" s="416"/>
      <c r="O266" s="416"/>
      <c r="P266" s="416"/>
      <c r="Q266" s="416"/>
    </row>
    <row r="267" spans="12:17" x14ac:dyDescent="0.2">
      <c r="M267" s="416"/>
      <c r="N267" s="416"/>
      <c r="O267" s="416"/>
      <c r="P267" s="416"/>
      <c r="Q267" s="416"/>
    </row>
    <row r="268" spans="12:17" x14ac:dyDescent="0.2">
      <c r="M268" s="416"/>
      <c r="N268" s="416"/>
      <c r="O268" s="416"/>
      <c r="P268" s="416"/>
      <c r="Q268" s="416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2019-11-29T18:51:34Z</dcterms:modified>
</cp:coreProperties>
</file>