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kel\OneDrive\Documents\public_spheres\academic\flatiron\se-self_paced\labs\phase2\sql-table-relations-crowdfunding-join-table-lab\"/>
    </mc:Choice>
  </mc:AlternateContent>
  <xr:revisionPtr revIDLastSave="0" documentId="8_{7D90A777-E6B1-4294-9CC9-8B5CF3D1B02F}" xr6:coauthVersionLast="47" xr6:coauthVersionMax="47" xr10:uidLastSave="{00000000-0000-0000-0000-000000000000}"/>
  <bookViews>
    <workbookView xWindow="-120" yWindow="-120" windowWidth="25440" windowHeight="15990" activeTab="1" xr2:uid="{771FD8AE-2D79-400B-9B92-4F4D717FF535}"/>
  </bookViews>
  <sheets>
    <sheet name="tables" sheetId="1" r:id="rId1"/>
    <sheet name="inse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3" l="1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33" i="3"/>
  <c r="H23" i="3"/>
  <c r="H24" i="3"/>
  <c r="H25" i="3"/>
  <c r="H26" i="3"/>
  <c r="H27" i="3"/>
  <c r="H28" i="3"/>
  <c r="H29" i="3"/>
  <c r="H30" i="3"/>
  <c r="H31" i="3"/>
  <c r="H2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1" i="3"/>
</calcChain>
</file>

<file path=xl/sharedStrings.xml><?xml version="1.0" encoding="utf-8"?>
<sst xmlns="http://schemas.openxmlformats.org/spreadsheetml/2006/main" count="176" uniqueCount="71">
  <si>
    <t>name</t>
  </si>
  <si>
    <t>Buttocks Henderson</t>
  </si>
  <si>
    <t>Boxelder Moonshine</t>
  </si>
  <si>
    <t>Joe Pottin Soil Clovenhoof</t>
  </si>
  <si>
    <t>Fancypants Rosenthal</t>
  </si>
  <si>
    <t>Pitchfork Ben Appleyard</t>
  </si>
  <si>
    <t>Dark Skies Guster</t>
  </si>
  <si>
    <t>Snakes Nettles</t>
  </si>
  <si>
    <t>Oinks Sackrider</t>
  </si>
  <si>
    <t>Big Burps Stevens</t>
  </si>
  <si>
    <t>Snorki Wigglesworth</t>
  </si>
  <si>
    <t>Lunch Money Quakenbush</t>
  </si>
  <si>
    <t>Worms Sugar-Gold</t>
  </si>
  <si>
    <t>Worms Wallbanger</t>
  </si>
  <si>
    <t>Winston Jazz Hands Peterson</t>
  </si>
  <si>
    <t>Snakes Guster</t>
  </si>
  <si>
    <t>Lil Debil Swackhamer</t>
  </si>
  <si>
    <t>Sweet Tea Sugar-Gold</t>
  </si>
  <si>
    <t>Bowel Noises Whipkey</t>
  </si>
  <si>
    <t>TeeTee Cocktoasten</t>
  </si>
  <si>
    <t>Gootsy Woolysocks</t>
  </si>
  <si>
    <t>age</t>
  </si>
  <si>
    <t>users</t>
  </si>
  <si>
    <t>projects</t>
  </si>
  <si>
    <t>title</t>
  </si>
  <si>
    <t>category</t>
  </si>
  <si>
    <t>funding_goal</t>
  </si>
  <si>
    <t>start_date</t>
  </si>
  <si>
    <t>end_date</t>
  </si>
  <si>
    <t>Aurora</t>
  </si>
  <si>
    <t>Celestial Interface</t>
  </si>
  <si>
    <t>Cold Fusion</t>
  </si>
  <si>
    <t>Comic Maroon</t>
  </si>
  <si>
    <t>Impact Training</t>
  </si>
  <si>
    <t>Prime Seven</t>
  </si>
  <si>
    <t>Pure Uranium</t>
  </si>
  <si>
    <t>Quicksilver</t>
  </si>
  <si>
    <t>Social Experiment</t>
  </si>
  <si>
    <t>WhiteJacks</t>
  </si>
  <si>
    <t>Rehabilitation</t>
  </si>
  <si>
    <t>Balancing</t>
  </si>
  <si>
    <t>Maintenance</t>
  </si>
  <si>
    <t>Modernization</t>
  </si>
  <si>
    <t>pledges</t>
  </si>
  <si>
    <t>amount</t>
  </si>
  <si>
    <t>user_id</t>
  </si>
  <si>
    <t>project_id</t>
  </si>
  <si>
    <t>id</t>
  </si>
  <si>
    <t>INSERT INTO users (id, name, age) VALUES (</t>
  </si>
  <si>
    <t>INSERT INTO projects (id, title, category, funding_goal, start_date, end_date) VALUES (</t>
  </si>
  <si>
    <t>5/25/2022</t>
  </si>
  <si>
    <t>9/16/2022</t>
  </si>
  <si>
    <t>12/15/2022</t>
  </si>
  <si>
    <t>9/13/2022</t>
  </si>
  <si>
    <t>11/27/2022</t>
  </si>
  <si>
    <t>11/16/2022</t>
  </si>
  <si>
    <t>12/1/2022</t>
  </si>
  <si>
    <t>9/9/2022</t>
  </si>
  <si>
    <t>7/3/2022</t>
  </si>
  <si>
    <t>8/29/2022</t>
  </si>
  <si>
    <t>5/31/2027</t>
  </si>
  <si>
    <t>10/16/2038</t>
  </si>
  <si>
    <t>6/4/2034</t>
  </si>
  <si>
    <t>5/14/2048</t>
  </si>
  <si>
    <t>10/1/2029</t>
  </si>
  <si>
    <t>12/23/2030</t>
  </si>
  <si>
    <t>3/12/2027</t>
  </si>
  <si>
    <t>11/13/2045</t>
  </si>
  <si>
    <t>8/10/2025</t>
  </si>
  <si>
    <t>10/11/2034</t>
  </si>
  <si>
    <t>INSERT INTO pledges (id, amount, user_id, project_id)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</si>
</sst>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622A-3F03-447E-B1C0-10C3B0C0F91B}">
  <dimension ref="A1:F68"/>
  <sheetViews>
    <sheetView topLeftCell="A34" workbookViewId="0">
      <selection activeCell="A39" sqref="A39:D68"/>
    </sheetView>
  </sheetViews>
  <sheetFormatPr defaultRowHeight="15" x14ac:dyDescent="0.25"/>
  <cols>
    <col min="1" max="1" width="3" bestFit="1" customWidth="1"/>
    <col min="2" max="2" width="27.140625" bestFit="1" customWidth="1"/>
    <col min="3" max="3" width="14.140625" bestFit="1" customWidth="1"/>
    <col min="4" max="4" width="12.5703125" bestFit="1" customWidth="1"/>
    <col min="5" max="6" width="10.7109375" bestFit="1" customWidth="1"/>
  </cols>
  <sheetData>
    <row r="1" spans="1:3" x14ac:dyDescent="0.25">
      <c r="A1" s="1" t="s">
        <v>22</v>
      </c>
      <c r="B1" s="1"/>
      <c r="C1" s="1"/>
    </row>
    <row r="2" spans="1:3" ht="14.25" customHeight="1" x14ac:dyDescent="0.25">
      <c r="A2" t="s">
        <v>47</v>
      </c>
      <c r="B2" t="s">
        <v>0</v>
      </c>
      <c r="C2" t="s">
        <v>21</v>
      </c>
    </row>
    <row r="3" spans="1:3" x14ac:dyDescent="0.25">
      <c r="A3">
        <v>1</v>
      </c>
      <c r="B3" t="s">
        <v>1</v>
      </c>
      <c r="C3">
        <v>40</v>
      </c>
    </row>
    <row r="4" spans="1:3" x14ac:dyDescent="0.25">
      <c r="A4">
        <v>2</v>
      </c>
      <c r="B4" t="s">
        <v>2</v>
      </c>
      <c r="C4">
        <v>35</v>
      </c>
    </row>
    <row r="5" spans="1:3" x14ac:dyDescent="0.25">
      <c r="A5">
        <v>3</v>
      </c>
      <c r="B5" t="s">
        <v>3</v>
      </c>
      <c r="C5">
        <v>86</v>
      </c>
    </row>
    <row r="6" spans="1:3" x14ac:dyDescent="0.25">
      <c r="A6">
        <v>4</v>
      </c>
      <c r="B6" t="s">
        <v>4</v>
      </c>
      <c r="C6">
        <v>91</v>
      </c>
    </row>
    <row r="7" spans="1:3" x14ac:dyDescent="0.25">
      <c r="A7">
        <v>5</v>
      </c>
      <c r="B7" t="s">
        <v>5</v>
      </c>
      <c r="C7">
        <v>85</v>
      </c>
    </row>
    <row r="8" spans="1:3" x14ac:dyDescent="0.25">
      <c r="A8">
        <v>6</v>
      </c>
      <c r="B8" t="s">
        <v>6</v>
      </c>
      <c r="C8">
        <v>62</v>
      </c>
    </row>
    <row r="9" spans="1:3" x14ac:dyDescent="0.25">
      <c r="A9">
        <v>7</v>
      </c>
      <c r="B9" t="s">
        <v>7</v>
      </c>
      <c r="C9">
        <v>65</v>
      </c>
    </row>
    <row r="10" spans="1:3" x14ac:dyDescent="0.25">
      <c r="A10">
        <v>8</v>
      </c>
      <c r="B10" t="s">
        <v>8</v>
      </c>
      <c r="C10">
        <v>36</v>
      </c>
    </row>
    <row r="11" spans="1:3" x14ac:dyDescent="0.25">
      <c r="A11">
        <v>9</v>
      </c>
      <c r="B11" t="s">
        <v>9</v>
      </c>
      <c r="C11">
        <v>86</v>
      </c>
    </row>
    <row r="12" spans="1:3" x14ac:dyDescent="0.25">
      <c r="A12">
        <v>10</v>
      </c>
      <c r="B12" t="s">
        <v>10</v>
      </c>
      <c r="C12">
        <v>94</v>
      </c>
    </row>
    <row r="13" spans="1:3" x14ac:dyDescent="0.25">
      <c r="A13">
        <v>11</v>
      </c>
      <c r="B13" t="s">
        <v>11</v>
      </c>
      <c r="C13">
        <v>30</v>
      </c>
    </row>
    <row r="14" spans="1:3" x14ac:dyDescent="0.25">
      <c r="A14">
        <v>12</v>
      </c>
      <c r="B14" t="s">
        <v>12</v>
      </c>
      <c r="C14">
        <v>41</v>
      </c>
    </row>
    <row r="15" spans="1:3" x14ac:dyDescent="0.25">
      <c r="A15">
        <v>13</v>
      </c>
      <c r="B15" t="s">
        <v>13</v>
      </c>
      <c r="C15">
        <v>99</v>
      </c>
    </row>
    <row r="16" spans="1:3" x14ac:dyDescent="0.25">
      <c r="A16">
        <v>14</v>
      </c>
      <c r="B16" t="s">
        <v>14</v>
      </c>
      <c r="C16">
        <v>34</v>
      </c>
    </row>
    <row r="17" spans="1:6" x14ac:dyDescent="0.25">
      <c r="A17">
        <v>15</v>
      </c>
      <c r="B17" t="s">
        <v>15</v>
      </c>
      <c r="C17">
        <v>80</v>
      </c>
    </row>
    <row r="18" spans="1:6" x14ac:dyDescent="0.25">
      <c r="A18">
        <v>16</v>
      </c>
      <c r="B18" t="s">
        <v>16</v>
      </c>
      <c r="C18">
        <v>35</v>
      </c>
    </row>
    <row r="19" spans="1:6" x14ac:dyDescent="0.25">
      <c r="A19">
        <v>17</v>
      </c>
      <c r="B19" t="s">
        <v>17</v>
      </c>
      <c r="C19">
        <v>70</v>
      </c>
    </row>
    <row r="20" spans="1:6" x14ac:dyDescent="0.25">
      <c r="A20">
        <v>18</v>
      </c>
      <c r="B20" t="s">
        <v>18</v>
      </c>
      <c r="C20">
        <v>6</v>
      </c>
    </row>
    <row r="21" spans="1:6" x14ac:dyDescent="0.25">
      <c r="A21">
        <v>19</v>
      </c>
      <c r="B21" t="s">
        <v>19</v>
      </c>
      <c r="C21">
        <v>11</v>
      </c>
    </row>
    <row r="22" spans="1:6" x14ac:dyDescent="0.25">
      <c r="A22">
        <v>20</v>
      </c>
      <c r="B22" t="s">
        <v>20</v>
      </c>
      <c r="C22">
        <v>3</v>
      </c>
    </row>
    <row r="24" spans="1:6" x14ac:dyDescent="0.25">
      <c r="A24" s="1" t="s">
        <v>23</v>
      </c>
      <c r="B24" s="1"/>
      <c r="C24" s="1"/>
      <c r="D24" s="1"/>
      <c r="E24" s="1"/>
      <c r="F24" s="1"/>
    </row>
    <row r="25" spans="1:6" x14ac:dyDescent="0.25">
      <c r="A25" t="s">
        <v>47</v>
      </c>
      <c r="B25" t="s">
        <v>24</v>
      </c>
      <c r="C25" t="s">
        <v>25</v>
      </c>
      <c r="D25" t="s">
        <v>26</v>
      </c>
      <c r="E25" t="s">
        <v>27</v>
      </c>
      <c r="F25" t="s">
        <v>28</v>
      </c>
    </row>
    <row r="26" spans="1:6" x14ac:dyDescent="0.25">
      <c r="A26">
        <v>1</v>
      </c>
      <c r="B26" t="s">
        <v>29</v>
      </c>
      <c r="C26" t="s">
        <v>41</v>
      </c>
      <c r="D26">
        <v>347553</v>
      </c>
      <c r="E26" s="3">
        <v>44706</v>
      </c>
      <c r="F26" s="3">
        <v>46538</v>
      </c>
    </row>
    <row r="27" spans="1:6" x14ac:dyDescent="0.25">
      <c r="A27">
        <v>2</v>
      </c>
      <c r="B27" t="s">
        <v>35</v>
      </c>
      <c r="C27" t="s">
        <v>39</v>
      </c>
      <c r="D27">
        <v>266841</v>
      </c>
      <c r="E27" s="3">
        <v>44820</v>
      </c>
      <c r="F27" s="3">
        <v>50694</v>
      </c>
    </row>
    <row r="28" spans="1:6" x14ac:dyDescent="0.25">
      <c r="A28">
        <v>3</v>
      </c>
      <c r="B28" t="s">
        <v>37</v>
      </c>
      <c r="C28" t="s">
        <v>40</v>
      </c>
      <c r="D28">
        <v>223138</v>
      </c>
      <c r="E28" s="3">
        <v>44910</v>
      </c>
      <c r="F28" s="3">
        <v>49099</v>
      </c>
    </row>
    <row r="29" spans="1:6" x14ac:dyDescent="0.25">
      <c r="A29">
        <v>4</v>
      </c>
      <c r="B29" t="s">
        <v>32</v>
      </c>
      <c r="C29" t="s">
        <v>39</v>
      </c>
      <c r="D29">
        <v>75391</v>
      </c>
      <c r="E29" s="3">
        <v>44817</v>
      </c>
      <c r="F29" s="3">
        <v>54192</v>
      </c>
    </row>
    <row r="30" spans="1:6" x14ac:dyDescent="0.25">
      <c r="A30">
        <v>5</v>
      </c>
      <c r="B30" t="s">
        <v>33</v>
      </c>
      <c r="C30" t="s">
        <v>39</v>
      </c>
      <c r="D30">
        <v>249474</v>
      </c>
      <c r="E30" s="3">
        <v>44892</v>
      </c>
      <c r="F30" s="3">
        <v>47392</v>
      </c>
    </row>
    <row r="31" spans="1:6" x14ac:dyDescent="0.25">
      <c r="A31">
        <v>6</v>
      </c>
      <c r="B31" t="s">
        <v>30</v>
      </c>
      <c r="C31" t="s">
        <v>40</v>
      </c>
      <c r="D31">
        <v>425941</v>
      </c>
      <c r="E31" s="3">
        <v>44881</v>
      </c>
      <c r="F31" s="3">
        <v>47840</v>
      </c>
    </row>
    <row r="32" spans="1:6" x14ac:dyDescent="0.25">
      <c r="A32">
        <v>7</v>
      </c>
      <c r="B32" t="s">
        <v>31</v>
      </c>
      <c r="C32" t="s">
        <v>39</v>
      </c>
      <c r="D32">
        <v>730</v>
      </c>
      <c r="E32" s="3">
        <v>44896</v>
      </c>
      <c r="F32" s="3">
        <v>46458</v>
      </c>
    </row>
    <row r="33" spans="1:6" x14ac:dyDescent="0.25">
      <c r="A33">
        <v>8</v>
      </c>
      <c r="B33" t="s">
        <v>36</v>
      </c>
      <c r="C33" t="s">
        <v>39</v>
      </c>
      <c r="D33">
        <v>177892</v>
      </c>
      <c r="E33" s="3">
        <v>44813</v>
      </c>
      <c r="F33" s="3">
        <v>53279</v>
      </c>
    </row>
    <row r="34" spans="1:6" x14ac:dyDescent="0.25">
      <c r="A34">
        <v>9</v>
      </c>
      <c r="B34" t="s">
        <v>34</v>
      </c>
      <c r="C34" t="s">
        <v>39</v>
      </c>
      <c r="D34">
        <v>80014</v>
      </c>
      <c r="E34" s="3">
        <v>44745</v>
      </c>
      <c r="F34" s="3">
        <v>45879</v>
      </c>
    </row>
    <row r="35" spans="1:6" x14ac:dyDescent="0.25">
      <c r="A35">
        <v>10</v>
      </c>
      <c r="B35" t="s">
        <v>38</v>
      </c>
      <c r="C35" t="s">
        <v>42</v>
      </c>
      <c r="D35">
        <v>52262</v>
      </c>
      <c r="E35" s="3">
        <v>44802</v>
      </c>
      <c r="F35" s="3">
        <v>49228</v>
      </c>
    </row>
    <row r="37" spans="1:6" x14ac:dyDescent="0.25">
      <c r="A37" s="1" t="s">
        <v>43</v>
      </c>
      <c r="B37" s="1"/>
      <c r="C37" s="1"/>
      <c r="D37" s="1"/>
    </row>
    <row r="38" spans="1:6" x14ac:dyDescent="0.25">
      <c r="A38" t="s">
        <v>47</v>
      </c>
      <c r="B38" t="s">
        <v>44</v>
      </c>
      <c r="C38" t="s">
        <v>45</v>
      </c>
      <c r="D38" t="s">
        <v>46</v>
      </c>
    </row>
    <row r="39" spans="1:6" x14ac:dyDescent="0.25">
      <c r="A39">
        <v>1</v>
      </c>
      <c r="B39">
        <v>74891</v>
      </c>
      <c r="C39">
        <v>12</v>
      </c>
      <c r="D39">
        <v>8</v>
      </c>
    </row>
    <row r="40" spans="1:6" x14ac:dyDescent="0.25">
      <c r="A40">
        <v>2</v>
      </c>
      <c r="B40">
        <v>6612</v>
      </c>
      <c r="C40">
        <v>4</v>
      </c>
      <c r="D40">
        <v>10</v>
      </c>
    </row>
    <row r="41" spans="1:6" x14ac:dyDescent="0.25">
      <c r="A41">
        <v>3</v>
      </c>
      <c r="B41">
        <v>22542</v>
      </c>
      <c r="C41">
        <v>20</v>
      </c>
      <c r="D41">
        <v>10</v>
      </c>
    </row>
    <row r="42" spans="1:6" x14ac:dyDescent="0.25">
      <c r="A42">
        <v>4</v>
      </c>
      <c r="B42">
        <v>70814</v>
      </c>
      <c r="C42">
        <v>6</v>
      </c>
      <c r="D42">
        <v>5</v>
      </c>
    </row>
    <row r="43" spans="1:6" x14ac:dyDescent="0.25">
      <c r="A43">
        <v>5</v>
      </c>
      <c r="B43">
        <v>77197</v>
      </c>
      <c r="C43">
        <v>13</v>
      </c>
      <c r="D43">
        <v>2</v>
      </c>
    </row>
    <row r="44" spans="1:6" x14ac:dyDescent="0.25">
      <c r="A44">
        <v>6</v>
      </c>
      <c r="B44">
        <v>70794</v>
      </c>
      <c r="C44">
        <v>6</v>
      </c>
      <c r="D44">
        <v>4</v>
      </c>
    </row>
    <row r="45" spans="1:6" x14ac:dyDescent="0.25">
      <c r="A45">
        <v>7</v>
      </c>
      <c r="B45">
        <v>487</v>
      </c>
      <c r="C45">
        <v>20</v>
      </c>
      <c r="D45">
        <v>7</v>
      </c>
    </row>
    <row r="46" spans="1:6" x14ac:dyDescent="0.25">
      <c r="A46">
        <v>8</v>
      </c>
      <c r="B46">
        <v>47483</v>
      </c>
      <c r="C46">
        <v>12</v>
      </c>
      <c r="D46">
        <v>10</v>
      </c>
    </row>
    <row r="47" spans="1:6" x14ac:dyDescent="0.25">
      <c r="A47">
        <v>9</v>
      </c>
      <c r="B47">
        <v>9427</v>
      </c>
      <c r="C47">
        <v>20</v>
      </c>
      <c r="D47">
        <v>9</v>
      </c>
    </row>
    <row r="48" spans="1:6" x14ac:dyDescent="0.25">
      <c r="A48">
        <v>10</v>
      </c>
      <c r="B48">
        <v>39022</v>
      </c>
      <c r="C48">
        <v>2</v>
      </c>
      <c r="D48">
        <v>4</v>
      </c>
    </row>
    <row r="49" spans="1:4" x14ac:dyDescent="0.25">
      <c r="A49">
        <v>11</v>
      </c>
      <c r="B49">
        <v>104147</v>
      </c>
      <c r="C49">
        <v>4</v>
      </c>
      <c r="D49">
        <v>2</v>
      </c>
    </row>
    <row r="50" spans="1:4" x14ac:dyDescent="0.25">
      <c r="A50">
        <v>12</v>
      </c>
      <c r="B50">
        <v>161951</v>
      </c>
      <c r="C50">
        <v>1</v>
      </c>
      <c r="D50">
        <v>2</v>
      </c>
    </row>
    <row r="51" spans="1:4" x14ac:dyDescent="0.25">
      <c r="A51">
        <v>13</v>
      </c>
      <c r="B51">
        <v>105315</v>
      </c>
      <c r="C51">
        <v>3</v>
      </c>
      <c r="D51">
        <v>3</v>
      </c>
    </row>
    <row r="52" spans="1:4" x14ac:dyDescent="0.25">
      <c r="A52">
        <v>14</v>
      </c>
      <c r="B52">
        <v>338948</v>
      </c>
      <c r="C52">
        <v>5</v>
      </c>
      <c r="D52">
        <v>1</v>
      </c>
    </row>
    <row r="53" spans="1:4" x14ac:dyDescent="0.25">
      <c r="A53">
        <v>15</v>
      </c>
      <c r="B53">
        <v>99088</v>
      </c>
      <c r="C53">
        <v>18</v>
      </c>
      <c r="D53">
        <v>3</v>
      </c>
    </row>
    <row r="54" spans="1:4" x14ac:dyDescent="0.25">
      <c r="A54">
        <v>16</v>
      </c>
      <c r="B54">
        <v>208949</v>
      </c>
      <c r="C54">
        <v>7</v>
      </c>
      <c r="D54">
        <v>3</v>
      </c>
    </row>
    <row r="55" spans="1:4" x14ac:dyDescent="0.25">
      <c r="A55">
        <v>17</v>
      </c>
      <c r="B55">
        <v>16623</v>
      </c>
      <c r="C55">
        <v>11</v>
      </c>
      <c r="D55">
        <v>5</v>
      </c>
    </row>
    <row r="56" spans="1:4" x14ac:dyDescent="0.25">
      <c r="A56">
        <v>18</v>
      </c>
      <c r="B56">
        <v>227240</v>
      </c>
      <c r="C56">
        <v>2</v>
      </c>
      <c r="D56">
        <v>5</v>
      </c>
    </row>
    <row r="57" spans="1:4" x14ac:dyDescent="0.25">
      <c r="A57">
        <v>19</v>
      </c>
      <c r="B57">
        <v>86706</v>
      </c>
      <c r="C57">
        <v>15</v>
      </c>
      <c r="D57">
        <v>8</v>
      </c>
    </row>
    <row r="58" spans="1:4" x14ac:dyDescent="0.25">
      <c r="A58">
        <v>20</v>
      </c>
      <c r="B58">
        <v>80096</v>
      </c>
      <c r="C58">
        <v>18</v>
      </c>
      <c r="D58">
        <v>8</v>
      </c>
    </row>
    <row r="59" spans="1:4" x14ac:dyDescent="0.25">
      <c r="A59">
        <v>21</v>
      </c>
      <c r="B59">
        <v>34647</v>
      </c>
      <c r="C59">
        <v>19</v>
      </c>
      <c r="D59">
        <v>4</v>
      </c>
    </row>
    <row r="60" spans="1:4" x14ac:dyDescent="0.25">
      <c r="A60">
        <v>22</v>
      </c>
      <c r="B60">
        <v>213</v>
      </c>
      <c r="C60">
        <v>11</v>
      </c>
      <c r="D60">
        <v>7</v>
      </c>
    </row>
    <row r="61" spans="1:4" x14ac:dyDescent="0.25">
      <c r="A61">
        <v>23</v>
      </c>
      <c r="B61">
        <v>225924</v>
      </c>
      <c r="C61">
        <v>9</v>
      </c>
      <c r="D61">
        <v>1</v>
      </c>
    </row>
    <row r="62" spans="1:4" x14ac:dyDescent="0.25">
      <c r="A62">
        <v>24</v>
      </c>
      <c r="B62">
        <v>177620</v>
      </c>
      <c r="C62">
        <v>9</v>
      </c>
      <c r="D62">
        <v>5</v>
      </c>
    </row>
    <row r="63" spans="1:4" x14ac:dyDescent="0.25">
      <c r="A63">
        <v>25</v>
      </c>
      <c r="B63">
        <v>265</v>
      </c>
      <c r="C63">
        <v>13</v>
      </c>
      <c r="D63">
        <v>7</v>
      </c>
    </row>
    <row r="64" spans="1:4" x14ac:dyDescent="0.25">
      <c r="A64">
        <v>26</v>
      </c>
      <c r="B64">
        <v>80613</v>
      </c>
      <c r="C64">
        <v>20</v>
      </c>
      <c r="D64">
        <v>3</v>
      </c>
    </row>
    <row r="65" spans="1:4" x14ac:dyDescent="0.25">
      <c r="A65">
        <v>27</v>
      </c>
      <c r="B65">
        <v>81888</v>
      </c>
      <c r="C65">
        <v>5</v>
      </c>
      <c r="D65">
        <v>8</v>
      </c>
    </row>
    <row r="66" spans="1:4" x14ac:dyDescent="0.25">
      <c r="A66">
        <v>28</v>
      </c>
      <c r="B66">
        <v>119496</v>
      </c>
      <c r="C66">
        <v>9</v>
      </c>
      <c r="D66">
        <v>5</v>
      </c>
    </row>
    <row r="67" spans="1:4" x14ac:dyDescent="0.25">
      <c r="A67">
        <v>29</v>
      </c>
      <c r="B67">
        <v>26476</v>
      </c>
      <c r="C67">
        <v>1</v>
      </c>
      <c r="D67">
        <v>8</v>
      </c>
    </row>
    <row r="68" spans="1:4" x14ac:dyDescent="0.25">
      <c r="A68">
        <v>30</v>
      </c>
      <c r="B68">
        <v>38133</v>
      </c>
      <c r="C68">
        <v>8</v>
      </c>
      <c r="D68">
        <v>9</v>
      </c>
    </row>
  </sheetData>
  <mergeCells count="3">
    <mergeCell ref="A37:D37"/>
    <mergeCell ref="A24:F24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9D18-1FDB-422D-A34B-175269BE9B25}">
  <dimension ref="A1:H62"/>
  <sheetViews>
    <sheetView tabSelected="1" topLeftCell="A25" workbookViewId="0">
      <selection activeCell="F33" sqref="F33:F62"/>
    </sheetView>
  </sheetViews>
  <sheetFormatPr defaultRowHeight="15" x14ac:dyDescent="0.25"/>
  <cols>
    <col min="1" max="1" width="39" bestFit="1" customWidth="1"/>
    <col min="2" max="2" width="3" bestFit="1" customWidth="1"/>
    <col min="3" max="3" width="27.140625" bestFit="1" customWidth="1"/>
    <col min="4" max="4" width="3" bestFit="1" customWidth="1"/>
    <col min="6" max="7" width="10.7109375" bestFit="1" customWidth="1"/>
  </cols>
  <sheetData>
    <row r="1" spans="1:5" x14ac:dyDescent="0.25">
      <c r="A1" t="s">
        <v>48</v>
      </c>
      <c r="B1">
        <v>1</v>
      </c>
      <c r="C1" t="s">
        <v>1</v>
      </c>
      <c r="D1">
        <v>40</v>
      </c>
      <c r="E1" s="2" t="str">
        <f>CONCATENATE(A1,B1,",","'",C1,"'",",",D1,")",";")</f>
        <v>INSERT INTO users (id, name, age) VALUES (1,'Buttocks Henderson',40);</v>
      </c>
    </row>
    <row r="2" spans="1:5" x14ac:dyDescent="0.25">
      <c r="A2" t="s">
        <v>48</v>
      </c>
      <c r="B2">
        <v>2</v>
      </c>
      <c r="C2" t="s">
        <v>2</v>
      </c>
      <c r="D2">
        <v>35</v>
      </c>
      <c r="E2" s="2" t="str">
        <f t="shared" ref="E2:E20" si="0">CONCATENATE(A2,B2,",","'",C2,"'",",",D2,")",";")</f>
        <v>INSERT INTO users (id, name, age) VALUES (2,'Boxelder Moonshine',35);</v>
      </c>
    </row>
    <row r="3" spans="1:5" x14ac:dyDescent="0.25">
      <c r="A3" t="s">
        <v>48</v>
      </c>
      <c r="B3">
        <v>3</v>
      </c>
      <c r="C3" t="s">
        <v>3</v>
      </c>
      <c r="D3">
        <v>86</v>
      </c>
      <c r="E3" s="2" t="str">
        <f t="shared" si="0"/>
        <v>INSERT INTO users (id, name, age) VALUES (3,'Joe Pottin Soil Clovenhoof',86);</v>
      </c>
    </row>
    <row r="4" spans="1:5" x14ac:dyDescent="0.25">
      <c r="A4" t="s">
        <v>48</v>
      </c>
      <c r="B4">
        <v>4</v>
      </c>
      <c r="C4" t="s">
        <v>4</v>
      </c>
      <c r="D4">
        <v>91</v>
      </c>
      <c r="E4" s="2" t="str">
        <f t="shared" si="0"/>
        <v>INSERT INTO users (id, name, age) VALUES (4,'Fancypants Rosenthal',91);</v>
      </c>
    </row>
    <row r="5" spans="1:5" x14ac:dyDescent="0.25">
      <c r="A5" t="s">
        <v>48</v>
      </c>
      <c r="B5">
        <v>5</v>
      </c>
      <c r="C5" t="s">
        <v>5</v>
      </c>
      <c r="D5">
        <v>85</v>
      </c>
      <c r="E5" s="2" t="str">
        <f t="shared" si="0"/>
        <v>INSERT INTO users (id, name, age) VALUES (5,'Pitchfork Ben Appleyard',85);</v>
      </c>
    </row>
    <row r="6" spans="1:5" x14ac:dyDescent="0.25">
      <c r="A6" t="s">
        <v>48</v>
      </c>
      <c r="B6">
        <v>6</v>
      </c>
      <c r="C6" t="s">
        <v>6</v>
      </c>
      <c r="D6">
        <v>62</v>
      </c>
      <c r="E6" s="2" t="str">
        <f t="shared" si="0"/>
        <v>INSERT INTO users (id, name, age) VALUES (6,'Dark Skies Guster',62);</v>
      </c>
    </row>
    <row r="7" spans="1:5" x14ac:dyDescent="0.25">
      <c r="A7" t="s">
        <v>48</v>
      </c>
      <c r="B7">
        <v>7</v>
      </c>
      <c r="C7" t="s">
        <v>7</v>
      </c>
      <c r="D7">
        <v>65</v>
      </c>
      <c r="E7" s="2" t="str">
        <f t="shared" si="0"/>
        <v>INSERT INTO users (id, name, age) VALUES (7,'Snakes Nettles',65);</v>
      </c>
    </row>
    <row r="8" spans="1:5" x14ac:dyDescent="0.25">
      <c r="A8" t="s">
        <v>48</v>
      </c>
      <c r="B8">
        <v>8</v>
      </c>
      <c r="C8" t="s">
        <v>8</v>
      </c>
      <c r="D8">
        <v>36</v>
      </c>
      <c r="E8" s="2" t="str">
        <f t="shared" si="0"/>
        <v>INSERT INTO users (id, name, age) VALUES (8,'Oinks Sackrider',36);</v>
      </c>
    </row>
    <row r="9" spans="1:5" x14ac:dyDescent="0.25">
      <c r="A9" t="s">
        <v>48</v>
      </c>
      <c r="B9">
        <v>9</v>
      </c>
      <c r="C9" t="s">
        <v>9</v>
      </c>
      <c r="D9">
        <v>86</v>
      </c>
      <c r="E9" s="2" t="str">
        <f t="shared" si="0"/>
        <v>INSERT INTO users (id, name, age) VALUES (9,'Big Burps Stevens',86);</v>
      </c>
    </row>
    <row r="10" spans="1:5" x14ac:dyDescent="0.25">
      <c r="A10" t="s">
        <v>48</v>
      </c>
      <c r="B10">
        <v>10</v>
      </c>
      <c r="C10" t="s">
        <v>10</v>
      </c>
      <c r="D10">
        <v>94</v>
      </c>
      <c r="E10" s="2" t="str">
        <f t="shared" si="0"/>
        <v>INSERT INTO users (id, name, age) VALUES (10,'Snorki Wigglesworth',94);</v>
      </c>
    </row>
    <row r="11" spans="1:5" x14ac:dyDescent="0.25">
      <c r="A11" t="s">
        <v>48</v>
      </c>
      <c r="B11">
        <v>11</v>
      </c>
      <c r="C11" t="s">
        <v>11</v>
      </c>
      <c r="D11">
        <v>30</v>
      </c>
      <c r="E11" s="2" t="str">
        <f t="shared" si="0"/>
        <v>INSERT INTO users (id, name, age) VALUES (11,'Lunch Money Quakenbush',30);</v>
      </c>
    </row>
    <row r="12" spans="1:5" x14ac:dyDescent="0.25">
      <c r="A12" t="s">
        <v>48</v>
      </c>
      <c r="B12">
        <v>12</v>
      </c>
      <c r="C12" t="s">
        <v>12</v>
      </c>
      <c r="D12">
        <v>41</v>
      </c>
      <c r="E12" s="2" t="str">
        <f t="shared" si="0"/>
        <v>INSERT INTO users (id, name, age) VALUES (12,'Worms Sugar-Gold',41);</v>
      </c>
    </row>
    <row r="13" spans="1:5" x14ac:dyDescent="0.25">
      <c r="A13" t="s">
        <v>48</v>
      </c>
      <c r="B13">
        <v>13</v>
      </c>
      <c r="C13" t="s">
        <v>13</v>
      </c>
      <c r="D13">
        <v>99</v>
      </c>
      <c r="E13" s="2" t="str">
        <f t="shared" si="0"/>
        <v>INSERT INTO users (id, name, age) VALUES (13,'Worms Wallbanger',99);</v>
      </c>
    </row>
    <row r="14" spans="1:5" x14ac:dyDescent="0.25">
      <c r="A14" t="s">
        <v>48</v>
      </c>
      <c r="B14">
        <v>14</v>
      </c>
      <c r="C14" t="s">
        <v>14</v>
      </c>
      <c r="D14">
        <v>34</v>
      </c>
      <c r="E14" s="2" t="str">
        <f t="shared" si="0"/>
        <v>INSERT INTO users (id, name, age) VALUES (14,'Winston Jazz Hands Peterson',34);</v>
      </c>
    </row>
    <row r="15" spans="1:5" x14ac:dyDescent="0.25">
      <c r="A15" t="s">
        <v>48</v>
      </c>
      <c r="B15">
        <v>15</v>
      </c>
      <c r="C15" t="s">
        <v>15</v>
      </c>
      <c r="D15">
        <v>80</v>
      </c>
      <c r="E15" s="2" t="str">
        <f t="shared" si="0"/>
        <v>INSERT INTO users (id, name, age) VALUES (15,'Snakes Guster',80);</v>
      </c>
    </row>
    <row r="16" spans="1:5" x14ac:dyDescent="0.25">
      <c r="A16" t="s">
        <v>48</v>
      </c>
      <c r="B16">
        <v>16</v>
      </c>
      <c r="C16" t="s">
        <v>16</v>
      </c>
      <c r="D16">
        <v>35</v>
      </c>
      <c r="E16" s="2" t="str">
        <f t="shared" si="0"/>
        <v>INSERT INTO users (id, name, age) VALUES (16,'Lil Debil Swackhamer',35);</v>
      </c>
    </row>
    <row r="17" spans="1:8" x14ac:dyDescent="0.25">
      <c r="A17" t="s">
        <v>48</v>
      </c>
      <c r="B17">
        <v>17</v>
      </c>
      <c r="C17" t="s">
        <v>17</v>
      </c>
      <c r="D17">
        <v>70</v>
      </c>
      <c r="E17" s="2" t="str">
        <f t="shared" si="0"/>
        <v>INSERT INTO users (id, name, age) VALUES (17,'Sweet Tea Sugar-Gold',70);</v>
      </c>
    </row>
    <row r="18" spans="1:8" x14ac:dyDescent="0.25">
      <c r="A18" t="s">
        <v>48</v>
      </c>
      <c r="B18">
        <v>18</v>
      </c>
      <c r="C18" t="s">
        <v>18</v>
      </c>
      <c r="D18">
        <v>6</v>
      </c>
      <c r="E18" s="2" t="str">
        <f t="shared" si="0"/>
        <v>INSERT INTO users (id, name, age) VALUES (18,'Bowel Noises Whipkey',6);</v>
      </c>
    </row>
    <row r="19" spans="1:8" x14ac:dyDescent="0.25">
      <c r="A19" t="s">
        <v>48</v>
      </c>
      <c r="B19">
        <v>19</v>
      </c>
      <c r="C19" t="s">
        <v>19</v>
      </c>
      <c r="D19">
        <v>11</v>
      </c>
      <c r="E19" s="2" t="str">
        <f t="shared" si="0"/>
        <v>INSERT INTO users (id, name, age) VALUES (19,'TeeTee Cocktoasten',11);</v>
      </c>
    </row>
    <row r="20" spans="1:8" x14ac:dyDescent="0.25">
      <c r="A20" t="s">
        <v>48</v>
      </c>
      <c r="B20">
        <v>20</v>
      </c>
      <c r="C20" t="s">
        <v>20</v>
      </c>
      <c r="D20">
        <v>3</v>
      </c>
      <c r="E20" s="2" t="str">
        <f t="shared" si="0"/>
        <v>INSERT INTO users (id, name, age) VALUES (20,'Gootsy Woolysocks',3);</v>
      </c>
    </row>
    <row r="22" spans="1:8" x14ac:dyDescent="0.25">
      <c r="A22" t="s">
        <v>49</v>
      </c>
      <c r="B22">
        <v>1</v>
      </c>
      <c r="C22" t="s">
        <v>29</v>
      </c>
      <c r="D22" t="s">
        <v>41</v>
      </c>
      <c r="E22">
        <v>347553</v>
      </c>
      <c r="F22" s="4" t="s">
        <v>50</v>
      </c>
      <c r="G22" s="4" t="s">
        <v>60</v>
      </c>
      <c r="H22" s="2" t="str">
        <f>CONCATENATE(A22,B22,",","'",C22,"'",",","'",D22,"'",",",E22,",","'",F22,"'",",","'",G22,"'",")",";")</f>
        <v>INSERT INTO projects (id, title, category, funding_goal, start_date, end_date) VALUES (1,'Aurora','Maintenance',347553,'5/25/2022','5/31/2027');</v>
      </c>
    </row>
    <row r="23" spans="1:8" x14ac:dyDescent="0.25">
      <c r="A23" t="s">
        <v>49</v>
      </c>
      <c r="B23">
        <v>2</v>
      </c>
      <c r="C23" t="s">
        <v>35</v>
      </c>
      <c r="D23" t="s">
        <v>39</v>
      </c>
      <c r="E23">
        <v>266841</v>
      </c>
      <c r="F23" s="4" t="s">
        <v>51</v>
      </c>
      <c r="G23" s="4" t="s">
        <v>61</v>
      </c>
      <c r="H23" s="2" t="str">
        <f t="shared" ref="H23:H31" si="1">CONCATENATE(A23,B23,",","'",C23,"'",",","'",D23,"'",",",E23,",","'",F23,"'",",","'",G23,"'",")",";")</f>
        <v>INSERT INTO projects (id, title, category, funding_goal, start_date, end_date) VALUES (2,'Pure Uranium','Rehabilitation',266841,'9/16/2022','10/16/2038');</v>
      </c>
    </row>
    <row r="24" spans="1:8" x14ac:dyDescent="0.25">
      <c r="A24" t="s">
        <v>49</v>
      </c>
      <c r="B24">
        <v>3</v>
      </c>
      <c r="C24" t="s">
        <v>37</v>
      </c>
      <c r="D24" t="s">
        <v>40</v>
      </c>
      <c r="E24">
        <v>223138</v>
      </c>
      <c r="F24" s="4" t="s">
        <v>52</v>
      </c>
      <c r="G24" s="4" t="s">
        <v>62</v>
      </c>
      <c r="H24" s="2" t="str">
        <f t="shared" si="1"/>
        <v>INSERT INTO projects (id, title, category, funding_goal, start_date, end_date) VALUES (3,'Social Experiment','Balancing',223138,'12/15/2022','6/4/2034');</v>
      </c>
    </row>
    <row r="25" spans="1:8" x14ac:dyDescent="0.25">
      <c r="A25" t="s">
        <v>49</v>
      </c>
      <c r="B25">
        <v>4</v>
      </c>
      <c r="C25" t="s">
        <v>32</v>
      </c>
      <c r="D25" t="s">
        <v>39</v>
      </c>
      <c r="E25">
        <v>75391</v>
      </c>
      <c r="F25" s="4" t="s">
        <v>53</v>
      </c>
      <c r="G25" s="4" t="s">
        <v>63</v>
      </c>
      <c r="H25" s="2" t="str">
        <f t="shared" si="1"/>
        <v>INSERT INTO projects (id, title, category, funding_goal, start_date, end_date) VALUES (4,'Comic Maroon','Rehabilitation',75391,'9/13/2022','5/14/2048');</v>
      </c>
    </row>
    <row r="26" spans="1:8" x14ac:dyDescent="0.25">
      <c r="A26" t="s">
        <v>49</v>
      </c>
      <c r="B26">
        <v>5</v>
      </c>
      <c r="C26" t="s">
        <v>33</v>
      </c>
      <c r="D26" t="s">
        <v>39</v>
      </c>
      <c r="E26">
        <v>249474</v>
      </c>
      <c r="F26" s="4" t="s">
        <v>54</v>
      </c>
      <c r="G26" s="4" t="s">
        <v>64</v>
      </c>
      <c r="H26" s="2" t="str">
        <f t="shared" si="1"/>
        <v>INSERT INTO projects (id, title, category, funding_goal, start_date, end_date) VALUES (5,'Impact Training','Rehabilitation',249474,'11/27/2022','10/1/2029');</v>
      </c>
    </row>
    <row r="27" spans="1:8" x14ac:dyDescent="0.25">
      <c r="A27" t="s">
        <v>49</v>
      </c>
      <c r="B27">
        <v>6</v>
      </c>
      <c r="C27" t="s">
        <v>30</v>
      </c>
      <c r="D27" t="s">
        <v>40</v>
      </c>
      <c r="E27">
        <v>425941</v>
      </c>
      <c r="F27" s="4" t="s">
        <v>55</v>
      </c>
      <c r="G27" s="4" t="s">
        <v>65</v>
      </c>
      <c r="H27" s="2" t="str">
        <f t="shared" si="1"/>
        <v>INSERT INTO projects (id, title, category, funding_goal, start_date, end_date) VALUES (6,'Celestial Interface','Balancing',425941,'11/16/2022','12/23/2030');</v>
      </c>
    </row>
    <row r="28" spans="1:8" x14ac:dyDescent="0.25">
      <c r="A28" t="s">
        <v>49</v>
      </c>
      <c r="B28">
        <v>7</v>
      </c>
      <c r="C28" t="s">
        <v>31</v>
      </c>
      <c r="D28" t="s">
        <v>39</v>
      </c>
      <c r="E28">
        <v>730</v>
      </c>
      <c r="F28" s="4" t="s">
        <v>56</v>
      </c>
      <c r="G28" s="4" t="s">
        <v>66</v>
      </c>
      <c r="H28" s="2" t="str">
        <f t="shared" si="1"/>
        <v>INSERT INTO projects (id, title, category, funding_goal, start_date, end_date) VALUES (7,'Cold Fusion','Rehabilitation',730,'12/1/2022','3/12/2027');</v>
      </c>
    </row>
    <row r="29" spans="1:8" x14ac:dyDescent="0.25">
      <c r="A29" t="s">
        <v>49</v>
      </c>
      <c r="B29">
        <v>8</v>
      </c>
      <c r="C29" t="s">
        <v>36</v>
      </c>
      <c r="D29" t="s">
        <v>39</v>
      </c>
      <c r="E29">
        <v>177892</v>
      </c>
      <c r="F29" s="4" t="s">
        <v>57</v>
      </c>
      <c r="G29" s="4" t="s">
        <v>67</v>
      </c>
      <c r="H29" s="2" t="str">
        <f t="shared" si="1"/>
        <v>INSERT INTO projects (id, title, category, funding_goal, start_date, end_date) VALUES (8,'Quicksilver','Rehabilitation',177892,'9/9/2022','11/13/2045');</v>
      </c>
    </row>
    <row r="30" spans="1:8" x14ac:dyDescent="0.25">
      <c r="A30" t="s">
        <v>49</v>
      </c>
      <c r="B30">
        <v>9</v>
      </c>
      <c r="C30" t="s">
        <v>34</v>
      </c>
      <c r="D30" t="s">
        <v>39</v>
      </c>
      <c r="E30">
        <v>80014</v>
      </c>
      <c r="F30" s="4" t="s">
        <v>58</v>
      </c>
      <c r="G30" s="4" t="s">
        <v>68</v>
      </c>
      <c r="H30" s="2" t="str">
        <f t="shared" si="1"/>
        <v>INSERT INTO projects (id, title, category, funding_goal, start_date, end_date) VALUES (9,'Prime Seven','Rehabilitation',80014,'7/3/2022','8/10/2025');</v>
      </c>
    </row>
    <row r="31" spans="1:8" x14ac:dyDescent="0.25">
      <c r="A31" t="s">
        <v>49</v>
      </c>
      <c r="B31">
        <v>10</v>
      </c>
      <c r="C31" t="s">
        <v>38</v>
      </c>
      <c r="D31" t="s">
        <v>42</v>
      </c>
      <c r="E31">
        <v>52262</v>
      </c>
      <c r="F31" s="4" t="s">
        <v>59</v>
      </c>
      <c r="G31" s="4" t="s">
        <v>69</v>
      </c>
      <c r="H31" s="2" t="str">
        <f t="shared" si="1"/>
        <v>INSERT INTO projects (id, title, category, funding_goal, start_date, end_date) VALUES (10,'WhiteJacks','Modernization',52262,'8/29/2022','10/11/2034');</v>
      </c>
    </row>
    <row r="33" spans="1:6" x14ac:dyDescent="0.25">
      <c r="A33" t="s">
        <v>70</v>
      </c>
      <c r="B33">
        <v>1</v>
      </c>
      <c r="C33">
        <v>74891</v>
      </c>
      <c r="D33">
        <v>12</v>
      </c>
      <c r="E33">
        <v>8</v>
      </c>
      <c r="F33" s="2" t="str">
        <f>CONCATENATE(A33,B33,",",C33,",",D33,",",E33,")",";")</f>
        <v>INSERT INTO pledges (id, amount, user_id, project_id) VALUES (1,74891,12,8);</v>
      </c>
    </row>
    <row r="34" spans="1:6" x14ac:dyDescent="0.25">
      <c r="A34" t="s">
        <v>70</v>
      </c>
      <c r="B34">
        <v>2</v>
      </c>
      <c r="C34">
        <v>6612</v>
      </c>
      <c r="D34">
        <v>4</v>
      </c>
      <c r="E34">
        <v>10</v>
      </c>
      <c r="F34" s="2" t="str">
        <f t="shared" ref="F34:F62" si="2">CONCATENATE(A34,B34,",",C34,",",D34,",",E34,")",";")</f>
        <v>INSERT INTO pledges (id, amount, user_id, project_id) VALUES (2,6612,4,10);</v>
      </c>
    </row>
    <row r="35" spans="1:6" x14ac:dyDescent="0.25">
      <c r="A35" t="s">
        <v>70</v>
      </c>
      <c r="B35">
        <v>3</v>
      </c>
      <c r="C35">
        <v>22542</v>
      </c>
      <c r="D35">
        <v>20</v>
      </c>
      <c r="E35">
        <v>10</v>
      </c>
      <c r="F35" s="2" t="str">
        <f t="shared" si="2"/>
        <v>INSERT INTO pledges (id, amount, user_id, project_id) VALUES (3,22542,20,10);</v>
      </c>
    </row>
    <row r="36" spans="1:6" x14ac:dyDescent="0.25">
      <c r="A36" t="s">
        <v>70</v>
      </c>
      <c r="B36">
        <v>4</v>
      </c>
      <c r="C36">
        <v>70814</v>
      </c>
      <c r="D36">
        <v>6</v>
      </c>
      <c r="E36">
        <v>5</v>
      </c>
      <c r="F36" s="2" t="str">
        <f t="shared" si="2"/>
        <v>INSERT INTO pledges (id, amount, user_id, project_id) VALUES (4,70814,6,5);</v>
      </c>
    </row>
    <row r="37" spans="1:6" x14ac:dyDescent="0.25">
      <c r="A37" t="s">
        <v>70</v>
      </c>
      <c r="B37">
        <v>5</v>
      </c>
      <c r="C37">
        <v>77197</v>
      </c>
      <c r="D37">
        <v>13</v>
      </c>
      <c r="E37">
        <v>2</v>
      </c>
      <c r="F37" s="2" t="str">
        <f t="shared" si="2"/>
        <v>INSERT INTO pledges (id, amount, user_id, project_id) VALUES (5,77197,13,2);</v>
      </c>
    </row>
    <row r="38" spans="1:6" x14ac:dyDescent="0.25">
      <c r="A38" t="s">
        <v>70</v>
      </c>
      <c r="B38">
        <v>6</v>
      </c>
      <c r="C38">
        <v>70794</v>
      </c>
      <c r="D38">
        <v>6</v>
      </c>
      <c r="E38">
        <v>4</v>
      </c>
      <c r="F38" s="2" t="str">
        <f t="shared" si="2"/>
        <v>INSERT INTO pledges (id, amount, user_id, project_id) VALUES (6,70794,6,4);</v>
      </c>
    </row>
    <row r="39" spans="1:6" x14ac:dyDescent="0.25">
      <c r="A39" t="s">
        <v>70</v>
      </c>
      <c r="B39">
        <v>7</v>
      </c>
      <c r="C39">
        <v>487</v>
      </c>
      <c r="D39">
        <v>20</v>
      </c>
      <c r="E39">
        <v>7</v>
      </c>
      <c r="F39" s="2" t="str">
        <f t="shared" si="2"/>
        <v>INSERT INTO pledges (id, amount, user_id, project_id) VALUES (7,487,20,7);</v>
      </c>
    </row>
    <row r="40" spans="1:6" x14ac:dyDescent="0.25">
      <c r="A40" t="s">
        <v>70</v>
      </c>
      <c r="B40">
        <v>8</v>
      </c>
      <c r="C40">
        <v>47483</v>
      </c>
      <c r="D40">
        <v>12</v>
      </c>
      <c r="E40">
        <v>10</v>
      </c>
      <c r="F40" s="2" t="str">
        <f t="shared" si="2"/>
        <v>INSERT INTO pledges (id, amount, user_id, project_id) VALUES (8,47483,12,10);</v>
      </c>
    </row>
    <row r="41" spans="1:6" x14ac:dyDescent="0.25">
      <c r="A41" t="s">
        <v>70</v>
      </c>
      <c r="B41">
        <v>9</v>
      </c>
      <c r="C41">
        <v>9427</v>
      </c>
      <c r="D41">
        <v>20</v>
      </c>
      <c r="E41">
        <v>9</v>
      </c>
      <c r="F41" s="2" t="str">
        <f t="shared" si="2"/>
        <v>INSERT INTO pledges (id, amount, user_id, project_id) VALUES (9,9427,20,9);</v>
      </c>
    </row>
    <row r="42" spans="1:6" x14ac:dyDescent="0.25">
      <c r="A42" t="s">
        <v>70</v>
      </c>
      <c r="B42">
        <v>10</v>
      </c>
      <c r="C42">
        <v>39022</v>
      </c>
      <c r="D42">
        <v>2</v>
      </c>
      <c r="E42">
        <v>4</v>
      </c>
      <c r="F42" s="2" t="str">
        <f t="shared" si="2"/>
        <v>INSERT INTO pledges (id, amount, user_id, project_id) VALUES (10,39022,2,4);</v>
      </c>
    </row>
    <row r="43" spans="1:6" x14ac:dyDescent="0.25">
      <c r="A43" t="s">
        <v>70</v>
      </c>
      <c r="B43">
        <v>11</v>
      </c>
      <c r="C43">
        <v>104147</v>
      </c>
      <c r="D43">
        <v>4</v>
      </c>
      <c r="E43">
        <v>2</v>
      </c>
      <c r="F43" s="2" t="str">
        <f t="shared" si="2"/>
        <v>INSERT INTO pledges (id, amount, user_id, project_id) VALUES (11,104147,4,2);</v>
      </c>
    </row>
    <row r="44" spans="1:6" x14ac:dyDescent="0.25">
      <c r="A44" t="s">
        <v>70</v>
      </c>
      <c r="B44">
        <v>12</v>
      </c>
      <c r="C44">
        <v>161951</v>
      </c>
      <c r="D44">
        <v>1</v>
      </c>
      <c r="E44">
        <v>2</v>
      </c>
      <c r="F44" s="2" t="str">
        <f t="shared" si="2"/>
        <v>INSERT INTO pledges (id, amount, user_id, project_id) VALUES (12,161951,1,2);</v>
      </c>
    </row>
    <row r="45" spans="1:6" x14ac:dyDescent="0.25">
      <c r="A45" t="s">
        <v>70</v>
      </c>
      <c r="B45">
        <v>13</v>
      </c>
      <c r="C45">
        <v>105315</v>
      </c>
      <c r="D45">
        <v>3</v>
      </c>
      <c r="E45">
        <v>3</v>
      </c>
      <c r="F45" s="2" t="str">
        <f t="shared" si="2"/>
        <v>INSERT INTO pledges (id, amount, user_id, project_id) VALUES (13,105315,3,3);</v>
      </c>
    </row>
    <row r="46" spans="1:6" x14ac:dyDescent="0.25">
      <c r="A46" t="s">
        <v>70</v>
      </c>
      <c r="B46">
        <v>14</v>
      </c>
      <c r="C46">
        <v>338948</v>
      </c>
      <c r="D46">
        <v>5</v>
      </c>
      <c r="E46">
        <v>1</v>
      </c>
      <c r="F46" s="2" t="str">
        <f t="shared" si="2"/>
        <v>INSERT INTO pledges (id, amount, user_id, project_id) VALUES (14,338948,5,1);</v>
      </c>
    </row>
    <row r="47" spans="1:6" x14ac:dyDescent="0.25">
      <c r="A47" t="s">
        <v>70</v>
      </c>
      <c r="B47">
        <v>15</v>
      </c>
      <c r="C47">
        <v>99088</v>
      </c>
      <c r="D47">
        <v>18</v>
      </c>
      <c r="E47">
        <v>3</v>
      </c>
      <c r="F47" s="2" t="str">
        <f t="shared" si="2"/>
        <v>INSERT INTO pledges (id, amount, user_id, project_id) VALUES (15,99088,18,3);</v>
      </c>
    </row>
    <row r="48" spans="1:6" x14ac:dyDescent="0.25">
      <c r="A48" t="s">
        <v>70</v>
      </c>
      <c r="B48">
        <v>16</v>
      </c>
      <c r="C48">
        <v>208949</v>
      </c>
      <c r="D48">
        <v>7</v>
      </c>
      <c r="E48">
        <v>3</v>
      </c>
      <c r="F48" s="2" t="str">
        <f t="shared" si="2"/>
        <v>INSERT INTO pledges (id, amount, user_id, project_id) VALUES (16,208949,7,3);</v>
      </c>
    </row>
    <row r="49" spans="1:6" x14ac:dyDescent="0.25">
      <c r="A49" t="s">
        <v>70</v>
      </c>
      <c r="B49">
        <v>17</v>
      </c>
      <c r="C49">
        <v>16623</v>
      </c>
      <c r="D49">
        <v>11</v>
      </c>
      <c r="E49">
        <v>5</v>
      </c>
      <c r="F49" s="2" t="str">
        <f t="shared" si="2"/>
        <v>INSERT INTO pledges (id, amount, user_id, project_id) VALUES (17,16623,11,5);</v>
      </c>
    </row>
    <row r="50" spans="1:6" x14ac:dyDescent="0.25">
      <c r="A50" t="s">
        <v>70</v>
      </c>
      <c r="B50">
        <v>18</v>
      </c>
      <c r="C50">
        <v>227240</v>
      </c>
      <c r="D50">
        <v>2</v>
      </c>
      <c r="E50">
        <v>5</v>
      </c>
      <c r="F50" s="2" t="str">
        <f t="shared" si="2"/>
        <v>INSERT INTO pledges (id, amount, user_id, project_id) VALUES (18,227240,2,5);</v>
      </c>
    </row>
    <row r="51" spans="1:6" x14ac:dyDescent="0.25">
      <c r="A51" t="s">
        <v>70</v>
      </c>
      <c r="B51">
        <v>19</v>
      </c>
      <c r="C51">
        <v>86706</v>
      </c>
      <c r="D51">
        <v>15</v>
      </c>
      <c r="E51">
        <v>8</v>
      </c>
      <c r="F51" s="2" t="str">
        <f t="shared" si="2"/>
        <v>INSERT INTO pledges (id, amount, user_id, project_id) VALUES (19,86706,15,8);</v>
      </c>
    </row>
    <row r="52" spans="1:6" x14ac:dyDescent="0.25">
      <c r="A52" t="s">
        <v>70</v>
      </c>
      <c r="B52">
        <v>20</v>
      </c>
      <c r="C52">
        <v>80096</v>
      </c>
      <c r="D52">
        <v>18</v>
      </c>
      <c r="E52">
        <v>8</v>
      </c>
      <c r="F52" s="2" t="str">
        <f t="shared" si="2"/>
        <v>INSERT INTO pledges (id, amount, user_id, project_id) VALUES (20,80096,18,8);</v>
      </c>
    </row>
    <row r="53" spans="1:6" x14ac:dyDescent="0.25">
      <c r="A53" t="s">
        <v>70</v>
      </c>
      <c r="B53">
        <v>21</v>
      </c>
      <c r="C53">
        <v>34647</v>
      </c>
      <c r="D53">
        <v>19</v>
      </c>
      <c r="E53">
        <v>4</v>
      </c>
      <c r="F53" s="2" t="str">
        <f t="shared" si="2"/>
        <v>INSERT INTO pledges (id, amount, user_id, project_id) VALUES (21,34647,19,4);</v>
      </c>
    </row>
    <row r="54" spans="1:6" x14ac:dyDescent="0.25">
      <c r="A54" t="s">
        <v>70</v>
      </c>
      <c r="B54">
        <v>22</v>
      </c>
      <c r="C54">
        <v>213</v>
      </c>
      <c r="D54">
        <v>11</v>
      </c>
      <c r="E54">
        <v>7</v>
      </c>
      <c r="F54" s="2" t="str">
        <f t="shared" si="2"/>
        <v>INSERT INTO pledges (id, amount, user_id, project_id) VALUES (22,213,11,7);</v>
      </c>
    </row>
    <row r="55" spans="1:6" x14ac:dyDescent="0.25">
      <c r="A55" t="s">
        <v>70</v>
      </c>
      <c r="B55">
        <v>23</v>
      </c>
      <c r="C55">
        <v>225924</v>
      </c>
      <c r="D55">
        <v>9</v>
      </c>
      <c r="E55">
        <v>1</v>
      </c>
      <c r="F55" s="2" t="str">
        <f t="shared" si="2"/>
        <v>INSERT INTO pledges (id, amount, user_id, project_id) VALUES (23,225924,9,1);</v>
      </c>
    </row>
    <row r="56" spans="1:6" x14ac:dyDescent="0.25">
      <c r="A56" t="s">
        <v>70</v>
      </c>
      <c r="B56">
        <v>24</v>
      </c>
      <c r="C56">
        <v>177620</v>
      </c>
      <c r="D56">
        <v>9</v>
      </c>
      <c r="E56">
        <v>5</v>
      </c>
      <c r="F56" s="2" t="str">
        <f t="shared" si="2"/>
        <v>INSERT INTO pledges (id, amount, user_id, project_id) VALUES (24,177620,9,5);</v>
      </c>
    </row>
    <row r="57" spans="1:6" x14ac:dyDescent="0.25">
      <c r="A57" t="s">
        <v>70</v>
      </c>
      <c r="B57">
        <v>25</v>
      </c>
      <c r="C57">
        <v>265</v>
      </c>
      <c r="D57">
        <v>13</v>
      </c>
      <c r="E57">
        <v>7</v>
      </c>
      <c r="F57" s="2" t="str">
        <f t="shared" si="2"/>
        <v>INSERT INTO pledges (id, amount, user_id, project_id) VALUES (25,265,13,7);</v>
      </c>
    </row>
    <row r="58" spans="1:6" x14ac:dyDescent="0.25">
      <c r="A58" t="s">
        <v>70</v>
      </c>
      <c r="B58">
        <v>26</v>
      </c>
      <c r="C58">
        <v>80613</v>
      </c>
      <c r="D58">
        <v>20</v>
      </c>
      <c r="E58">
        <v>3</v>
      </c>
      <c r="F58" s="2" t="str">
        <f t="shared" si="2"/>
        <v>INSERT INTO pledges (id, amount, user_id, project_id) VALUES (26,80613,20,3);</v>
      </c>
    </row>
    <row r="59" spans="1:6" x14ac:dyDescent="0.25">
      <c r="A59" t="s">
        <v>70</v>
      </c>
      <c r="B59">
        <v>27</v>
      </c>
      <c r="C59">
        <v>81888</v>
      </c>
      <c r="D59">
        <v>5</v>
      </c>
      <c r="E59">
        <v>8</v>
      </c>
      <c r="F59" s="2" t="str">
        <f t="shared" si="2"/>
        <v>INSERT INTO pledges (id, amount, user_id, project_id) VALUES (27,81888,5,8);</v>
      </c>
    </row>
    <row r="60" spans="1:6" x14ac:dyDescent="0.25">
      <c r="A60" t="s">
        <v>70</v>
      </c>
      <c r="B60">
        <v>28</v>
      </c>
      <c r="C60">
        <v>119496</v>
      </c>
      <c r="D60">
        <v>9</v>
      </c>
      <c r="E60">
        <v>5</v>
      </c>
      <c r="F60" s="2" t="str">
        <f t="shared" si="2"/>
        <v>INSERT INTO pledges (id, amount, user_id, project_id) VALUES (28,119496,9,5);</v>
      </c>
    </row>
    <row r="61" spans="1:6" x14ac:dyDescent="0.25">
      <c r="A61" t="s">
        <v>70</v>
      </c>
      <c r="B61">
        <v>29</v>
      </c>
      <c r="C61">
        <v>26476</v>
      </c>
      <c r="D61">
        <v>1</v>
      </c>
      <c r="E61">
        <v>8</v>
      </c>
      <c r="F61" s="2" t="str">
        <f t="shared" si="2"/>
        <v>INSERT INTO pledges (id, amount, user_id, project_id) VALUES (29,26476,1,8);</v>
      </c>
    </row>
    <row r="62" spans="1:6" x14ac:dyDescent="0.25">
      <c r="A62" t="s">
        <v>70</v>
      </c>
      <c r="B62">
        <v>30</v>
      </c>
      <c r="C62">
        <v>38133</v>
      </c>
      <c r="D62">
        <v>8</v>
      </c>
      <c r="E62">
        <v>9</v>
      </c>
      <c r="F62" s="2" t="str">
        <f t="shared" si="2"/>
        <v>INSERT INTO pledges (id, amount, user_id, project_id) VALUES (30,38133,8,9);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2022-02-19T00:29:31Z</dcterms:created>
  <dcterms:modified xsi:type="dcterms:W3CDTF">2022-02-19T03:52:54Z</dcterms:modified>
</cp:coreProperties>
</file>