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4599C28-40AB-4852-AA28-815D804916E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Y" sheetId="1" r:id="rId1"/>
    <sheet name="BK7_Calc" sheetId="4" r:id="rId2"/>
    <sheet name="Color" sheetId="2" r:id="rId3"/>
    <sheet name="Sheet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4" l="1"/>
  <c r="D201" i="4"/>
  <c r="D203" i="4"/>
  <c r="D204" i="4"/>
  <c r="D202" i="4"/>
  <c r="D209" i="4"/>
  <c r="D208" i="4"/>
  <c r="D207" i="4"/>
  <c r="D206" i="4"/>
  <c r="D205" i="4"/>
  <c r="D320" i="4"/>
  <c r="D319" i="4"/>
  <c r="D318" i="4"/>
  <c r="D316" i="4"/>
  <c r="D317" i="4"/>
  <c r="D315" i="4"/>
  <c r="D314" i="4"/>
  <c r="D313" i="4"/>
  <c r="D312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2" i="1"/>
</calcChain>
</file>

<file path=xl/sharedStrings.xml><?xml version="1.0" encoding="utf-8"?>
<sst xmlns="http://schemas.openxmlformats.org/spreadsheetml/2006/main" count="17" uniqueCount="10">
  <si>
    <t>WL</t>
    <phoneticPr fontId="1" type="noConversion"/>
  </si>
  <si>
    <t>BK7 DR%</t>
    <phoneticPr fontId="1" type="noConversion"/>
  </si>
  <si>
    <t>Si Wafer R%</t>
    <phoneticPr fontId="1" type="noConversion"/>
  </si>
  <si>
    <t>BK7 T%</t>
    <phoneticPr fontId="1" type="noConversion"/>
  </si>
  <si>
    <t>Y</t>
    <phoneticPr fontId="1" type="noConversion"/>
  </si>
  <si>
    <t>L</t>
    <phoneticPr fontId="1" type="noConversion"/>
  </si>
  <si>
    <t>a</t>
    <phoneticPr fontId="1" type="noConversion"/>
  </si>
  <si>
    <t>b</t>
    <phoneticPr fontId="1" type="noConversion"/>
  </si>
  <si>
    <t>N-BK7_Calc_1mm_300_1050_512-pix_SR_R</t>
  </si>
  <si>
    <t>BK7 DR_Calc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</si>
</sst>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.5"/>
      <color theme="1"/>
      <name val="宋体"/>
      <charset val="134"/>
    </font>
    <font>
      <sz val="11"/>
      <color rgb="FF59595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 readingOrder="1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4" fontId="19" fillId="0" borderId="0" xfId="0" applyNumberFormat="1" applyFon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Y!$D$1</c:f>
              <c:strCache>
                <c:ptCount val="1"/>
                <c:pt idx="0">
                  <c:v>Si Wafer R%</c:v>
                </c:pt>
              </c:strCache>
            </c:strRef>
          </c:tx>
          <c:marker>
            <c:symbol val="none"/>
          </c:marker>
          <c:xVal>
            <c:numRef>
              <c:f>Y!$B$2:$B$622</c:f>
              <c:numCache>
                <c:formatCode>General</c:formatCode>
                <c:ptCount val="62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</c:numCache>
            </c:numRef>
          </c:xVal>
          <c:yVal>
            <c:numRef>
              <c:f>Y!$D$2:$D$622</c:f>
              <c:numCache>
                <c:formatCode>General</c:formatCode>
                <c:ptCount val="621"/>
                <c:pt idx="0">
                  <c:v>32.024931000000002</c:v>
                </c:pt>
                <c:pt idx="1">
                  <c:v>32.033493999999997</c:v>
                </c:pt>
                <c:pt idx="2">
                  <c:v>32.032043000000002</c:v>
                </c:pt>
                <c:pt idx="3">
                  <c:v>32.034953999999999</c:v>
                </c:pt>
                <c:pt idx="4">
                  <c:v>32.040930000000003</c:v>
                </c:pt>
                <c:pt idx="5">
                  <c:v>32.045526000000002</c:v>
                </c:pt>
                <c:pt idx="6">
                  <c:v>32.050654999999999</c:v>
                </c:pt>
                <c:pt idx="7">
                  <c:v>32.048009999999998</c:v>
                </c:pt>
                <c:pt idx="8">
                  <c:v>32.051571000000003</c:v>
                </c:pt>
                <c:pt idx="9">
                  <c:v>32.046889</c:v>
                </c:pt>
                <c:pt idx="10">
                  <c:v>32.061363</c:v>
                </c:pt>
                <c:pt idx="11">
                  <c:v>32.063395</c:v>
                </c:pt>
                <c:pt idx="12">
                  <c:v>32.077568999999997</c:v>
                </c:pt>
                <c:pt idx="13">
                  <c:v>32.070954999999998</c:v>
                </c:pt>
                <c:pt idx="14">
                  <c:v>32.079388999999999</c:v>
                </c:pt>
                <c:pt idx="15">
                  <c:v>32.081619000000003</c:v>
                </c:pt>
                <c:pt idx="16">
                  <c:v>32.090944999999998</c:v>
                </c:pt>
                <c:pt idx="17">
                  <c:v>32.095790999999998</c:v>
                </c:pt>
                <c:pt idx="18">
                  <c:v>32.092858999999997</c:v>
                </c:pt>
                <c:pt idx="19">
                  <c:v>32.096817999999999</c:v>
                </c:pt>
                <c:pt idx="20">
                  <c:v>32.099995</c:v>
                </c:pt>
                <c:pt idx="21">
                  <c:v>32.102201000000001</c:v>
                </c:pt>
                <c:pt idx="22">
                  <c:v>32.113804000000002</c:v>
                </c:pt>
                <c:pt idx="23">
                  <c:v>32.112003000000001</c:v>
                </c:pt>
                <c:pt idx="24">
                  <c:v>32.123666999999998</c:v>
                </c:pt>
                <c:pt idx="25">
                  <c:v>32.125453</c:v>
                </c:pt>
                <c:pt idx="26">
                  <c:v>32.132851000000002</c:v>
                </c:pt>
                <c:pt idx="27">
                  <c:v>32.139485999999998</c:v>
                </c:pt>
                <c:pt idx="28">
                  <c:v>32.138699000000003</c:v>
                </c:pt>
                <c:pt idx="29">
                  <c:v>32.146557999999999</c:v>
                </c:pt>
                <c:pt idx="30">
                  <c:v>32.150497000000001</c:v>
                </c:pt>
                <c:pt idx="31">
                  <c:v>32.162402999999998</c:v>
                </c:pt>
                <c:pt idx="32">
                  <c:v>32.164866000000004</c:v>
                </c:pt>
                <c:pt idx="33">
                  <c:v>32.168996999999997</c:v>
                </c:pt>
                <c:pt idx="34">
                  <c:v>32.173779000000003</c:v>
                </c:pt>
                <c:pt idx="35">
                  <c:v>32.174103000000002</c:v>
                </c:pt>
                <c:pt idx="36">
                  <c:v>32.177166</c:v>
                </c:pt>
                <c:pt idx="37">
                  <c:v>32.187192000000003</c:v>
                </c:pt>
                <c:pt idx="38">
                  <c:v>32.196586000000003</c:v>
                </c:pt>
                <c:pt idx="39">
                  <c:v>32.201341999999997</c:v>
                </c:pt>
                <c:pt idx="40">
                  <c:v>32.205136000000003</c:v>
                </c:pt>
                <c:pt idx="41">
                  <c:v>32.213755999999997</c:v>
                </c:pt>
                <c:pt idx="42">
                  <c:v>32.214092000000001</c:v>
                </c:pt>
                <c:pt idx="43">
                  <c:v>32.221535000000003</c:v>
                </c:pt>
                <c:pt idx="44">
                  <c:v>32.217865000000003</c:v>
                </c:pt>
                <c:pt idx="45">
                  <c:v>32.225555999999997</c:v>
                </c:pt>
                <c:pt idx="46">
                  <c:v>32.236299000000002</c:v>
                </c:pt>
                <c:pt idx="47">
                  <c:v>32.244109000000002</c:v>
                </c:pt>
                <c:pt idx="48">
                  <c:v>32.250858000000001</c:v>
                </c:pt>
                <c:pt idx="49">
                  <c:v>32.254662000000003</c:v>
                </c:pt>
                <c:pt idx="50">
                  <c:v>32.261595</c:v>
                </c:pt>
                <c:pt idx="51">
                  <c:v>32.256909999999998</c:v>
                </c:pt>
                <c:pt idx="52">
                  <c:v>32.274470000000001</c:v>
                </c:pt>
                <c:pt idx="53">
                  <c:v>32.271999000000001</c:v>
                </c:pt>
                <c:pt idx="54">
                  <c:v>32.281275999999998</c:v>
                </c:pt>
                <c:pt idx="55">
                  <c:v>32.293621000000002</c:v>
                </c:pt>
                <c:pt idx="56">
                  <c:v>32.298116</c:v>
                </c:pt>
                <c:pt idx="57">
                  <c:v>32.311726999999998</c:v>
                </c:pt>
                <c:pt idx="58">
                  <c:v>32.315246999999999</c:v>
                </c:pt>
                <c:pt idx="59">
                  <c:v>32.311996999999998</c:v>
                </c:pt>
                <c:pt idx="60">
                  <c:v>32.322305999999998</c:v>
                </c:pt>
                <c:pt idx="61">
                  <c:v>32.321350000000002</c:v>
                </c:pt>
                <c:pt idx="62">
                  <c:v>32.333497999999999</c:v>
                </c:pt>
                <c:pt idx="63">
                  <c:v>32.349831000000002</c:v>
                </c:pt>
                <c:pt idx="64">
                  <c:v>32.354177999999997</c:v>
                </c:pt>
                <c:pt idx="65">
                  <c:v>32.353493</c:v>
                </c:pt>
                <c:pt idx="66">
                  <c:v>32.363599000000001</c:v>
                </c:pt>
                <c:pt idx="67">
                  <c:v>32.367764999999999</c:v>
                </c:pt>
                <c:pt idx="68">
                  <c:v>32.373421</c:v>
                </c:pt>
                <c:pt idx="69">
                  <c:v>32.374285</c:v>
                </c:pt>
                <c:pt idx="70">
                  <c:v>32.378506000000002</c:v>
                </c:pt>
                <c:pt idx="71">
                  <c:v>32.388134000000001</c:v>
                </c:pt>
                <c:pt idx="72">
                  <c:v>32.407603999999999</c:v>
                </c:pt>
                <c:pt idx="73">
                  <c:v>32.410901000000003</c:v>
                </c:pt>
                <c:pt idx="74">
                  <c:v>32.424931999999998</c:v>
                </c:pt>
                <c:pt idx="75">
                  <c:v>32.424146</c:v>
                </c:pt>
                <c:pt idx="76">
                  <c:v>32.415219</c:v>
                </c:pt>
                <c:pt idx="77">
                  <c:v>32.434131000000001</c:v>
                </c:pt>
                <c:pt idx="78">
                  <c:v>32.434806999999999</c:v>
                </c:pt>
                <c:pt idx="79">
                  <c:v>32.433022000000001</c:v>
                </c:pt>
                <c:pt idx="80">
                  <c:v>32.440201999999999</c:v>
                </c:pt>
                <c:pt idx="81">
                  <c:v>32.448863000000003</c:v>
                </c:pt>
                <c:pt idx="82">
                  <c:v>32.468882000000001</c:v>
                </c:pt>
                <c:pt idx="83">
                  <c:v>32.476120999999999</c:v>
                </c:pt>
                <c:pt idx="84">
                  <c:v>32.470568999999998</c:v>
                </c:pt>
                <c:pt idx="85">
                  <c:v>32.477314999999997</c:v>
                </c:pt>
                <c:pt idx="86">
                  <c:v>32.474815999999997</c:v>
                </c:pt>
                <c:pt idx="87">
                  <c:v>32.483530000000002</c:v>
                </c:pt>
                <c:pt idx="88">
                  <c:v>32.486029000000002</c:v>
                </c:pt>
                <c:pt idx="89">
                  <c:v>32.490346000000002</c:v>
                </c:pt>
                <c:pt idx="90">
                  <c:v>32.496493000000001</c:v>
                </c:pt>
                <c:pt idx="91">
                  <c:v>32.487696999999997</c:v>
                </c:pt>
                <c:pt idx="92">
                  <c:v>32.496679</c:v>
                </c:pt>
                <c:pt idx="93">
                  <c:v>32.497872999999998</c:v>
                </c:pt>
                <c:pt idx="94">
                  <c:v>32.505412</c:v>
                </c:pt>
                <c:pt idx="95">
                  <c:v>32.513503</c:v>
                </c:pt>
                <c:pt idx="96">
                  <c:v>32.522269999999999</c:v>
                </c:pt>
                <c:pt idx="97">
                  <c:v>32.551603</c:v>
                </c:pt>
                <c:pt idx="98">
                  <c:v>32.554287000000002</c:v>
                </c:pt>
                <c:pt idx="99">
                  <c:v>32.532212000000001</c:v>
                </c:pt>
                <c:pt idx="100">
                  <c:v>32.543926999999996</c:v>
                </c:pt>
                <c:pt idx="101">
                  <c:v>32.556083000000001</c:v>
                </c:pt>
                <c:pt idx="102">
                  <c:v>32.534700000000001</c:v>
                </c:pt>
                <c:pt idx="103">
                  <c:v>32.543959999999998</c:v>
                </c:pt>
                <c:pt idx="104">
                  <c:v>32.558233999999999</c:v>
                </c:pt>
                <c:pt idx="105">
                  <c:v>32.556809999999999</c:v>
                </c:pt>
                <c:pt idx="106">
                  <c:v>32.571694000000001</c:v>
                </c:pt>
                <c:pt idx="107">
                  <c:v>32.583530000000003</c:v>
                </c:pt>
                <c:pt idx="108">
                  <c:v>32.579129000000002</c:v>
                </c:pt>
                <c:pt idx="109">
                  <c:v>32.594785999999999</c:v>
                </c:pt>
                <c:pt idx="110">
                  <c:v>32.591526999999999</c:v>
                </c:pt>
                <c:pt idx="111">
                  <c:v>32.581314999999996</c:v>
                </c:pt>
                <c:pt idx="112">
                  <c:v>32.602823000000001</c:v>
                </c:pt>
                <c:pt idx="113">
                  <c:v>32.633026000000001</c:v>
                </c:pt>
                <c:pt idx="114">
                  <c:v>32.623652</c:v>
                </c:pt>
                <c:pt idx="115">
                  <c:v>32.616711000000002</c:v>
                </c:pt>
                <c:pt idx="116">
                  <c:v>32.637168000000003</c:v>
                </c:pt>
                <c:pt idx="117">
                  <c:v>32.644396</c:v>
                </c:pt>
                <c:pt idx="118">
                  <c:v>32.641314000000001</c:v>
                </c:pt>
                <c:pt idx="119">
                  <c:v>32.641995000000001</c:v>
                </c:pt>
                <c:pt idx="120">
                  <c:v>32.663612000000001</c:v>
                </c:pt>
                <c:pt idx="121">
                  <c:v>32.682355999999999</c:v>
                </c:pt>
                <c:pt idx="122">
                  <c:v>32.688766000000001</c:v>
                </c:pt>
                <c:pt idx="123">
                  <c:v>32.707683000000003</c:v>
                </c:pt>
                <c:pt idx="124">
                  <c:v>32.710546999999998</c:v>
                </c:pt>
                <c:pt idx="125">
                  <c:v>32.725999999999999</c:v>
                </c:pt>
                <c:pt idx="126">
                  <c:v>32.726168000000001</c:v>
                </c:pt>
                <c:pt idx="127">
                  <c:v>32.735346999999997</c:v>
                </c:pt>
                <c:pt idx="128">
                  <c:v>32.738064000000001</c:v>
                </c:pt>
                <c:pt idx="129">
                  <c:v>32.714086999999999</c:v>
                </c:pt>
                <c:pt idx="130">
                  <c:v>32.707583</c:v>
                </c:pt>
                <c:pt idx="131">
                  <c:v>32.713889999999999</c:v>
                </c:pt>
                <c:pt idx="132">
                  <c:v>32.763078</c:v>
                </c:pt>
                <c:pt idx="133">
                  <c:v>32.785758000000001</c:v>
                </c:pt>
                <c:pt idx="134">
                  <c:v>32.797224999999997</c:v>
                </c:pt>
                <c:pt idx="135">
                  <c:v>32.804614999999998</c:v>
                </c:pt>
                <c:pt idx="136">
                  <c:v>32.789178</c:v>
                </c:pt>
                <c:pt idx="137">
                  <c:v>32.800521000000003</c:v>
                </c:pt>
                <c:pt idx="138">
                  <c:v>32.796442999999996</c:v>
                </c:pt>
                <c:pt idx="139">
                  <c:v>32.768673</c:v>
                </c:pt>
                <c:pt idx="140">
                  <c:v>32.729393999999999</c:v>
                </c:pt>
                <c:pt idx="141">
                  <c:v>32.722897000000003</c:v>
                </c:pt>
                <c:pt idx="142">
                  <c:v>32.766219</c:v>
                </c:pt>
                <c:pt idx="143">
                  <c:v>32.627110000000002</c:v>
                </c:pt>
                <c:pt idx="144">
                  <c:v>32.557792999999997</c:v>
                </c:pt>
                <c:pt idx="145">
                  <c:v>32.670017999999999</c:v>
                </c:pt>
                <c:pt idx="146">
                  <c:v>32.734394000000002</c:v>
                </c:pt>
                <c:pt idx="147">
                  <c:v>32.652526000000002</c:v>
                </c:pt>
                <c:pt idx="148">
                  <c:v>32.545195</c:v>
                </c:pt>
                <c:pt idx="149">
                  <c:v>32.733820000000001</c:v>
                </c:pt>
                <c:pt idx="150">
                  <c:v>32.788403000000002</c:v>
                </c:pt>
                <c:pt idx="151">
                  <c:v>32.582537000000002</c:v>
                </c:pt>
                <c:pt idx="152">
                  <c:v>32.613295000000001</c:v>
                </c:pt>
                <c:pt idx="153">
                  <c:v>32.644182000000001</c:v>
                </c:pt>
                <c:pt idx="154">
                  <c:v>32.540056</c:v>
                </c:pt>
                <c:pt idx="155">
                  <c:v>32.667239000000002</c:v>
                </c:pt>
                <c:pt idx="156">
                  <c:v>32.712004</c:v>
                </c:pt>
                <c:pt idx="157">
                  <c:v>32.604984000000002</c:v>
                </c:pt>
                <c:pt idx="158">
                  <c:v>32.592806000000003</c:v>
                </c:pt>
                <c:pt idx="159">
                  <c:v>32.672845000000002</c:v>
                </c:pt>
                <c:pt idx="160">
                  <c:v>32.783617999999997</c:v>
                </c:pt>
                <c:pt idx="161">
                  <c:v>32.701081000000002</c:v>
                </c:pt>
                <c:pt idx="162">
                  <c:v>32.646410000000003</c:v>
                </c:pt>
                <c:pt idx="163">
                  <c:v>32.547023000000003</c:v>
                </c:pt>
                <c:pt idx="164">
                  <c:v>32.571514000000001</c:v>
                </c:pt>
                <c:pt idx="165">
                  <c:v>32.635860000000001</c:v>
                </c:pt>
                <c:pt idx="166">
                  <c:v>32.588447000000002</c:v>
                </c:pt>
                <c:pt idx="167">
                  <c:v>32.658760000000001</c:v>
                </c:pt>
                <c:pt idx="168">
                  <c:v>32.615375</c:v>
                </c:pt>
                <c:pt idx="169">
                  <c:v>32.628780999999996</c:v>
                </c:pt>
                <c:pt idx="170">
                  <c:v>32.618768000000003</c:v>
                </c:pt>
                <c:pt idx="171">
                  <c:v>32.651499999999999</c:v>
                </c:pt>
                <c:pt idx="172">
                  <c:v>32.699399</c:v>
                </c:pt>
                <c:pt idx="173">
                  <c:v>32.695264999999999</c:v>
                </c:pt>
                <c:pt idx="174">
                  <c:v>32.742047999999997</c:v>
                </c:pt>
                <c:pt idx="175">
                  <c:v>32.809193999999998</c:v>
                </c:pt>
                <c:pt idx="176">
                  <c:v>32.772058999999999</c:v>
                </c:pt>
                <c:pt idx="177">
                  <c:v>32.681500999999997</c:v>
                </c:pt>
                <c:pt idx="178">
                  <c:v>32.708882000000003</c:v>
                </c:pt>
                <c:pt idx="179">
                  <c:v>32.701309000000002</c:v>
                </c:pt>
                <c:pt idx="180">
                  <c:v>32.750193000000003</c:v>
                </c:pt>
                <c:pt idx="181">
                  <c:v>32.777797</c:v>
                </c:pt>
                <c:pt idx="182">
                  <c:v>32.700927</c:v>
                </c:pt>
                <c:pt idx="183">
                  <c:v>32.728240999999997</c:v>
                </c:pt>
                <c:pt idx="184">
                  <c:v>32.767032999999998</c:v>
                </c:pt>
                <c:pt idx="185">
                  <c:v>32.754399999999997</c:v>
                </c:pt>
                <c:pt idx="186">
                  <c:v>32.721730999999998</c:v>
                </c:pt>
                <c:pt idx="187">
                  <c:v>32.776251000000002</c:v>
                </c:pt>
                <c:pt idx="188">
                  <c:v>32.735914999999999</c:v>
                </c:pt>
                <c:pt idx="189">
                  <c:v>32.800117</c:v>
                </c:pt>
                <c:pt idx="190">
                  <c:v>32.734302</c:v>
                </c:pt>
                <c:pt idx="191">
                  <c:v>32.797848000000002</c:v>
                </c:pt>
                <c:pt idx="192">
                  <c:v>32.825060999999998</c:v>
                </c:pt>
                <c:pt idx="193">
                  <c:v>32.876721000000003</c:v>
                </c:pt>
                <c:pt idx="194">
                  <c:v>32.945188000000002</c:v>
                </c:pt>
                <c:pt idx="195">
                  <c:v>32.900576999999998</c:v>
                </c:pt>
                <c:pt idx="196">
                  <c:v>32.811898999999997</c:v>
                </c:pt>
                <c:pt idx="197">
                  <c:v>32.733266</c:v>
                </c:pt>
                <c:pt idx="198">
                  <c:v>32.846181000000001</c:v>
                </c:pt>
                <c:pt idx="199">
                  <c:v>32.827133000000003</c:v>
                </c:pt>
                <c:pt idx="200">
                  <c:v>32.841531000000003</c:v>
                </c:pt>
                <c:pt idx="201">
                  <c:v>32.903478</c:v>
                </c:pt>
                <c:pt idx="202">
                  <c:v>32.833754999999996</c:v>
                </c:pt>
                <c:pt idx="203">
                  <c:v>32.750013000000003</c:v>
                </c:pt>
                <c:pt idx="204">
                  <c:v>32.766756999999998</c:v>
                </c:pt>
                <c:pt idx="205">
                  <c:v>32.952499000000003</c:v>
                </c:pt>
                <c:pt idx="206">
                  <c:v>32.967104999999997</c:v>
                </c:pt>
                <c:pt idx="207">
                  <c:v>32.891582</c:v>
                </c:pt>
                <c:pt idx="208">
                  <c:v>32.902113</c:v>
                </c:pt>
                <c:pt idx="209">
                  <c:v>32.939318</c:v>
                </c:pt>
                <c:pt idx="210">
                  <c:v>32.925302000000002</c:v>
                </c:pt>
                <c:pt idx="211">
                  <c:v>33.005884000000002</c:v>
                </c:pt>
                <c:pt idx="212">
                  <c:v>33.058286000000003</c:v>
                </c:pt>
                <c:pt idx="213">
                  <c:v>32.979962999999998</c:v>
                </c:pt>
                <c:pt idx="214">
                  <c:v>32.973813999999997</c:v>
                </c:pt>
                <c:pt idx="215">
                  <c:v>32.960133999999996</c:v>
                </c:pt>
                <c:pt idx="216">
                  <c:v>32.935253000000003</c:v>
                </c:pt>
                <c:pt idx="217">
                  <c:v>32.978879999999997</c:v>
                </c:pt>
                <c:pt idx="218">
                  <c:v>33.004139000000002</c:v>
                </c:pt>
                <c:pt idx="219">
                  <c:v>32.962688999999997</c:v>
                </c:pt>
                <c:pt idx="220">
                  <c:v>32.963495999999999</c:v>
                </c:pt>
                <c:pt idx="221">
                  <c:v>33.061962999999999</c:v>
                </c:pt>
                <c:pt idx="222">
                  <c:v>33.028194999999997</c:v>
                </c:pt>
                <c:pt idx="223">
                  <c:v>33.04336</c:v>
                </c:pt>
                <c:pt idx="224">
                  <c:v>33.064960999999997</c:v>
                </c:pt>
                <c:pt idx="225">
                  <c:v>33.016280999999999</c:v>
                </c:pt>
                <c:pt idx="226">
                  <c:v>33.057304999999999</c:v>
                </c:pt>
                <c:pt idx="227">
                  <c:v>33.127808000000002</c:v>
                </c:pt>
                <c:pt idx="228">
                  <c:v>33.175153999999999</c:v>
                </c:pt>
                <c:pt idx="229">
                  <c:v>33.161320000000003</c:v>
                </c:pt>
                <c:pt idx="230">
                  <c:v>33.141044999999998</c:v>
                </c:pt>
                <c:pt idx="231">
                  <c:v>33.211008999999997</c:v>
                </c:pt>
                <c:pt idx="232">
                  <c:v>33.176848999999997</c:v>
                </c:pt>
                <c:pt idx="233">
                  <c:v>33.147604999999999</c:v>
                </c:pt>
                <c:pt idx="234">
                  <c:v>33.156641</c:v>
                </c:pt>
                <c:pt idx="235">
                  <c:v>33.112577000000002</c:v>
                </c:pt>
                <c:pt idx="236">
                  <c:v>33.085039000000002</c:v>
                </c:pt>
                <c:pt idx="237">
                  <c:v>33.175517999999997</c:v>
                </c:pt>
                <c:pt idx="238">
                  <c:v>33.16545</c:v>
                </c:pt>
                <c:pt idx="239">
                  <c:v>33.218164000000002</c:v>
                </c:pt>
                <c:pt idx="240">
                  <c:v>33.192833</c:v>
                </c:pt>
                <c:pt idx="241">
                  <c:v>33.170969999999997</c:v>
                </c:pt>
                <c:pt idx="242">
                  <c:v>33.310186999999999</c:v>
                </c:pt>
                <c:pt idx="243">
                  <c:v>33.305624999999999</c:v>
                </c:pt>
                <c:pt idx="244">
                  <c:v>33.200609</c:v>
                </c:pt>
                <c:pt idx="245">
                  <c:v>33.246043999999998</c:v>
                </c:pt>
                <c:pt idx="246">
                  <c:v>33.209556999999997</c:v>
                </c:pt>
                <c:pt idx="247">
                  <c:v>33.223765</c:v>
                </c:pt>
                <c:pt idx="248">
                  <c:v>33.306845000000003</c:v>
                </c:pt>
                <c:pt idx="249">
                  <c:v>33.265610000000002</c:v>
                </c:pt>
                <c:pt idx="250">
                  <c:v>33.335459</c:v>
                </c:pt>
                <c:pt idx="251">
                  <c:v>33.320974999999997</c:v>
                </c:pt>
                <c:pt idx="252">
                  <c:v>33.355474999999998</c:v>
                </c:pt>
                <c:pt idx="253">
                  <c:v>33.373866999999997</c:v>
                </c:pt>
                <c:pt idx="254">
                  <c:v>33.355983000000002</c:v>
                </c:pt>
                <c:pt idx="255">
                  <c:v>33.404842000000002</c:v>
                </c:pt>
                <c:pt idx="256">
                  <c:v>33.345464999999997</c:v>
                </c:pt>
                <c:pt idx="257">
                  <c:v>33.420183000000002</c:v>
                </c:pt>
                <c:pt idx="258">
                  <c:v>33.367117</c:v>
                </c:pt>
                <c:pt idx="259">
                  <c:v>33.416718000000003</c:v>
                </c:pt>
                <c:pt idx="260">
                  <c:v>33.424337000000001</c:v>
                </c:pt>
                <c:pt idx="261">
                  <c:v>33.454090999999998</c:v>
                </c:pt>
                <c:pt idx="262">
                  <c:v>33.438529000000003</c:v>
                </c:pt>
                <c:pt idx="263">
                  <c:v>33.513024000000001</c:v>
                </c:pt>
                <c:pt idx="264">
                  <c:v>33.488959000000001</c:v>
                </c:pt>
                <c:pt idx="265">
                  <c:v>33.473745999999998</c:v>
                </c:pt>
                <c:pt idx="266">
                  <c:v>33.513171999999997</c:v>
                </c:pt>
                <c:pt idx="267">
                  <c:v>33.470733000000003</c:v>
                </c:pt>
                <c:pt idx="268">
                  <c:v>33.493625999999999</c:v>
                </c:pt>
                <c:pt idx="269">
                  <c:v>33.524538</c:v>
                </c:pt>
                <c:pt idx="270">
                  <c:v>33.527177999999999</c:v>
                </c:pt>
                <c:pt idx="271">
                  <c:v>33.576542000000003</c:v>
                </c:pt>
                <c:pt idx="272">
                  <c:v>33.569000000000003</c:v>
                </c:pt>
                <c:pt idx="273">
                  <c:v>33.570962000000002</c:v>
                </c:pt>
                <c:pt idx="274">
                  <c:v>33.548780999999998</c:v>
                </c:pt>
                <c:pt idx="275">
                  <c:v>33.652749</c:v>
                </c:pt>
                <c:pt idx="276">
                  <c:v>33.576253999999999</c:v>
                </c:pt>
                <c:pt idx="277">
                  <c:v>33.565745999999997</c:v>
                </c:pt>
                <c:pt idx="278">
                  <c:v>33.610683999999999</c:v>
                </c:pt>
                <c:pt idx="279">
                  <c:v>33.625239000000001</c:v>
                </c:pt>
                <c:pt idx="280">
                  <c:v>33.630726000000003</c:v>
                </c:pt>
                <c:pt idx="281">
                  <c:v>33.690976999999997</c:v>
                </c:pt>
                <c:pt idx="282">
                  <c:v>33.681441</c:v>
                </c:pt>
                <c:pt idx="283">
                  <c:v>33.717613</c:v>
                </c:pt>
                <c:pt idx="284">
                  <c:v>33.710045000000001</c:v>
                </c:pt>
                <c:pt idx="285">
                  <c:v>33.691943999999999</c:v>
                </c:pt>
                <c:pt idx="286">
                  <c:v>33.760302000000003</c:v>
                </c:pt>
                <c:pt idx="287">
                  <c:v>33.701352999999997</c:v>
                </c:pt>
                <c:pt idx="288">
                  <c:v>33.780107000000001</c:v>
                </c:pt>
                <c:pt idx="289">
                  <c:v>33.741256999999997</c:v>
                </c:pt>
                <c:pt idx="290">
                  <c:v>33.739556</c:v>
                </c:pt>
                <c:pt idx="291">
                  <c:v>33.804445999999999</c:v>
                </c:pt>
                <c:pt idx="292">
                  <c:v>33.762858999999999</c:v>
                </c:pt>
                <c:pt idx="293">
                  <c:v>33.731543000000002</c:v>
                </c:pt>
                <c:pt idx="294">
                  <c:v>33.765774</c:v>
                </c:pt>
                <c:pt idx="295">
                  <c:v>33.844771999999999</c:v>
                </c:pt>
                <c:pt idx="296">
                  <c:v>33.84554</c:v>
                </c:pt>
                <c:pt idx="297">
                  <c:v>33.862653999999999</c:v>
                </c:pt>
                <c:pt idx="298">
                  <c:v>33.851877000000002</c:v>
                </c:pt>
                <c:pt idx="299">
                  <c:v>33.901373999999997</c:v>
                </c:pt>
                <c:pt idx="300">
                  <c:v>33.870164000000003</c:v>
                </c:pt>
                <c:pt idx="301">
                  <c:v>33.861339999999998</c:v>
                </c:pt>
                <c:pt idx="302">
                  <c:v>33.972845</c:v>
                </c:pt>
                <c:pt idx="303">
                  <c:v>33.965919999999997</c:v>
                </c:pt>
                <c:pt idx="304">
                  <c:v>33.949126999999997</c:v>
                </c:pt>
                <c:pt idx="305">
                  <c:v>33.935797999999998</c:v>
                </c:pt>
                <c:pt idx="306">
                  <c:v>33.989685999999999</c:v>
                </c:pt>
                <c:pt idx="307">
                  <c:v>33.990054000000001</c:v>
                </c:pt>
                <c:pt idx="308">
                  <c:v>33.963850999999998</c:v>
                </c:pt>
                <c:pt idx="309">
                  <c:v>33.913933999999998</c:v>
                </c:pt>
                <c:pt idx="310">
                  <c:v>33.977240999999999</c:v>
                </c:pt>
                <c:pt idx="311">
                  <c:v>34.018419999999999</c:v>
                </c:pt>
                <c:pt idx="312">
                  <c:v>34.007261999999997</c:v>
                </c:pt>
                <c:pt idx="313">
                  <c:v>34.056488999999999</c:v>
                </c:pt>
                <c:pt idx="314">
                  <c:v>34.074046000000003</c:v>
                </c:pt>
                <c:pt idx="315">
                  <c:v>34.056845000000003</c:v>
                </c:pt>
                <c:pt idx="316">
                  <c:v>34.063094999999997</c:v>
                </c:pt>
                <c:pt idx="317">
                  <c:v>34.06682</c:v>
                </c:pt>
                <c:pt idx="318">
                  <c:v>34.122517999999999</c:v>
                </c:pt>
                <c:pt idx="319">
                  <c:v>34.166536000000001</c:v>
                </c:pt>
                <c:pt idx="320">
                  <c:v>34.177954999999997</c:v>
                </c:pt>
                <c:pt idx="321">
                  <c:v>34.156702000000003</c:v>
                </c:pt>
                <c:pt idx="322">
                  <c:v>34.140529000000001</c:v>
                </c:pt>
                <c:pt idx="323">
                  <c:v>34.213273999999998</c:v>
                </c:pt>
                <c:pt idx="324">
                  <c:v>34.216540000000002</c:v>
                </c:pt>
                <c:pt idx="325">
                  <c:v>34.252454999999998</c:v>
                </c:pt>
                <c:pt idx="326">
                  <c:v>34.228619999999999</c:v>
                </c:pt>
                <c:pt idx="327">
                  <c:v>34.234768000000003</c:v>
                </c:pt>
                <c:pt idx="328">
                  <c:v>34.250594999999997</c:v>
                </c:pt>
                <c:pt idx="329">
                  <c:v>34.294770999999997</c:v>
                </c:pt>
                <c:pt idx="330">
                  <c:v>34.293092000000001</c:v>
                </c:pt>
                <c:pt idx="331">
                  <c:v>34.327148999999999</c:v>
                </c:pt>
                <c:pt idx="332">
                  <c:v>34.316504999999999</c:v>
                </c:pt>
                <c:pt idx="333">
                  <c:v>34.320318</c:v>
                </c:pt>
                <c:pt idx="334">
                  <c:v>34.351526</c:v>
                </c:pt>
                <c:pt idx="335">
                  <c:v>34.402914000000003</c:v>
                </c:pt>
                <c:pt idx="336">
                  <c:v>34.402661999999999</c:v>
                </c:pt>
                <c:pt idx="337">
                  <c:v>34.403272000000001</c:v>
                </c:pt>
                <c:pt idx="338">
                  <c:v>34.426949</c:v>
                </c:pt>
                <c:pt idx="339">
                  <c:v>34.449795999999999</c:v>
                </c:pt>
                <c:pt idx="340">
                  <c:v>34.439188000000001</c:v>
                </c:pt>
                <c:pt idx="341">
                  <c:v>34.490442999999999</c:v>
                </c:pt>
                <c:pt idx="342">
                  <c:v>34.450767999999997</c:v>
                </c:pt>
                <c:pt idx="343">
                  <c:v>34.457635000000003</c:v>
                </c:pt>
                <c:pt idx="344">
                  <c:v>34.474044999999997</c:v>
                </c:pt>
                <c:pt idx="345">
                  <c:v>34.537328000000002</c:v>
                </c:pt>
                <c:pt idx="346">
                  <c:v>34.551862999999997</c:v>
                </c:pt>
                <c:pt idx="347">
                  <c:v>34.544356999999998</c:v>
                </c:pt>
                <c:pt idx="348">
                  <c:v>34.576400999999997</c:v>
                </c:pt>
                <c:pt idx="349">
                  <c:v>34.580997000000004</c:v>
                </c:pt>
                <c:pt idx="350">
                  <c:v>34.642761999999998</c:v>
                </c:pt>
                <c:pt idx="351">
                  <c:v>34.649051</c:v>
                </c:pt>
                <c:pt idx="352">
                  <c:v>34.639225000000003</c:v>
                </c:pt>
                <c:pt idx="353">
                  <c:v>34.691490000000002</c:v>
                </c:pt>
                <c:pt idx="354">
                  <c:v>34.678576999999997</c:v>
                </c:pt>
                <c:pt idx="355">
                  <c:v>34.683697000000002</c:v>
                </c:pt>
                <c:pt idx="356">
                  <c:v>34.736369000000003</c:v>
                </c:pt>
                <c:pt idx="357">
                  <c:v>34.767955000000001</c:v>
                </c:pt>
                <c:pt idx="358">
                  <c:v>34.827173999999999</c:v>
                </c:pt>
                <c:pt idx="359">
                  <c:v>34.829439000000001</c:v>
                </c:pt>
                <c:pt idx="360">
                  <c:v>34.790151999999999</c:v>
                </c:pt>
                <c:pt idx="361">
                  <c:v>34.830584999999999</c:v>
                </c:pt>
                <c:pt idx="362">
                  <c:v>34.805604000000002</c:v>
                </c:pt>
                <c:pt idx="363">
                  <c:v>34.833078999999998</c:v>
                </c:pt>
                <c:pt idx="364">
                  <c:v>34.848075000000001</c:v>
                </c:pt>
                <c:pt idx="365">
                  <c:v>34.866931999999998</c:v>
                </c:pt>
                <c:pt idx="366">
                  <c:v>34.857498</c:v>
                </c:pt>
                <c:pt idx="367">
                  <c:v>34.891250999999997</c:v>
                </c:pt>
                <c:pt idx="368">
                  <c:v>34.957818000000003</c:v>
                </c:pt>
                <c:pt idx="369">
                  <c:v>34.975313999999997</c:v>
                </c:pt>
                <c:pt idx="370">
                  <c:v>34.964284999999997</c:v>
                </c:pt>
                <c:pt idx="371">
                  <c:v>34.982827</c:v>
                </c:pt>
                <c:pt idx="372">
                  <c:v>34.992119000000002</c:v>
                </c:pt>
                <c:pt idx="373">
                  <c:v>35.015673999999997</c:v>
                </c:pt>
                <c:pt idx="374">
                  <c:v>35.029454999999999</c:v>
                </c:pt>
                <c:pt idx="375">
                  <c:v>35.053032000000002</c:v>
                </c:pt>
                <c:pt idx="376">
                  <c:v>35.098353000000003</c:v>
                </c:pt>
                <c:pt idx="377">
                  <c:v>35.086376999999999</c:v>
                </c:pt>
                <c:pt idx="378">
                  <c:v>35.098768999999997</c:v>
                </c:pt>
                <c:pt idx="379">
                  <c:v>35.115515000000002</c:v>
                </c:pt>
                <c:pt idx="380">
                  <c:v>35.163476000000003</c:v>
                </c:pt>
                <c:pt idx="381">
                  <c:v>35.173805000000002</c:v>
                </c:pt>
                <c:pt idx="382">
                  <c:v>35.182031000000002</c:v>
                </c:pt>
                <c:pt idx="383">
                  <c:v>35.215933</c:v>
                </c:pt>
                <c:pt idx="384">
                  <c:v>35.226470999999997</c:v>
                </c:pt>
                <c:pt idx="385">
                  <c:v>35.245415000000001</c:v>
                </c:pt>
                <c:pt idx="386">
                  <c:v>35.263775000000003</c:v>
                </c:pt>
                <c:pt idx="387">
                  <c:v>35.313285</c:v>
                </c:pt>
                <c:pt idx="388">
                  <c:v>35.332213000000003</c:v>
                </c:pt>
                <c:pt idx="389">
                  <c:v>35.342212000000004</c:v>
                </c:pt>
                <c:pt idx="390">
                  <c:v>35.370418000000001</c:v>
                </c:pt>
                <c:pt idx="391">
                  <c:v>35.345292000000001</c:v>
                </c:pt>
                <c:pt idx="392">
                  <c:v>35.380842999999999</c:v>
                </c:pt>
                <c:pt idx="393">
                  <c:v>35.398103999999996</c:v>
                </c:pt>
                <c:pt idx="394">
                  <c:v>35.433325000000004</c:v>
                </c:pt>
                <c:pt idx="395">
                  <c:v>35.476678999999997</c:v>
                </c:pt>
                <c:pt idx="396">
                  <c:v>35.505716999999997</c:v>
                </c:pt>
                <c:pt idx="397">
                  <c:v>35.495612000000001</c:v>
                </c:pt>
                <c:pt idx="398">
                  <c:v>35.520865000000001</c:v>
                </c:pt>
                <c:pt idx="399">
                  <c:v>35.566338999999999</c:v>
                </c:pt>
                <c:pt idx="400">
                  <c:v>35.595095000000001</c:v>
                </c:pt>
                <c:pt idx="401">
                  <c:v>35.596088999999999</c:v>
                </c:pt>
                <c:pt idx="402">
                  <c:v>35.617009000000003</c:v>
                </c:pt>
                <c:pt idx="403">
                  <c:v>35.621642000000001</c:v>
                </c:pt>
                <c:pt idx="404">
                  <c:v>35.651018000000001</c:v>
                </c:pt>
                <c:pt idx="405">
                  <c:v>35.695355999999997</c:v>
                </c:pt>
                <c:pt idx="406">
                  <c:v>35.732892</c:v>
                </c:pt>
                <c:pt idx="407">
                  <c:v>35.722408000000001</c:v>
                </c:pt>
                <c:pt idx="408">
                  <c:v>35.734785000000002</c:v>
                </c:pt>
                <c:pt idx="409">
                  <c:v>35.786493999999998</c:v>
                </c:pt>
                <c:pt idx="410">
                  <c:v>35.819293999999999</c:v>
                </c:pt>
                <c:pt idx="411">
                  <c:v>35.812584000000001</c:v>
                </c:pt>
                <c:pt idx="412">
                  <c:v>35.843324000000003</c:v>
                </c:pt>
                <c:pt idx="413">
                  <c:v>35.895744000000001</c:v>
                </c:pt>
                <c:pt idx="414">
                  <c:v>35.934845000000003</c:v>
                </c:pt>
                <c:pt idx="415">
                  <c:v>35.925393</c:v>
                </c:pt>
                <c:pt idx="416">
                  <c:v>35.938639999999999</c:v>
                </c:pt>
                <c:pt idx="417">
                  <c:v>35.948489000000002</c:v>
                </c:pt>
                <c:pt idx="418">
                  <c:v>36.006906999999998</c:v>
                </c:pt>
                <c:pt idx="419">
                  <c:v>36.041434000000002</c:v>
                </c:pt>
                <c:pt idx="420">
                  <c:v>36.063066999999997</c:v>
                </c:pt>
                <c:pt idx="421">
                  <c:v>36.089526999999997</c:v>
                </c:pt>
                <c:pt idx="422">
                  <c:v>36.120793999999997</c:v>
                </c:pt>
                <c:pt idx="423">
                  <c:v>36.134891000000003</c:v>
                </c:pt>
                <c:pt idx="424">
                  <c:v>36.146574000000001</c:v>
                </c:pt>
                <c:pt idx="425">
                  <c:v>36.161333999999997</c:v>
                </c:pt>
                <c:pt idx="426">
                  <c:v>36.205114000000002</c:v>
                </c:pt>
                <c:pt idx="427">
                  <c:v>36.253666000000003</c:v>
                </c:pt>
                <c:pt idx="428">
                  <c:v>36.278039999999997</c:v>
                </c:pt>
                <c:pt idx="429">
                  <c:v>36.27928</c:v>
                </c:pt>
                <c:pt idx="430">
                  <c:v>36.303716999999999</c:v>
                </c:pt>
                <c:pt idx="431">
                  <c:v>36.350797</c:v>
                </c:pt>
                <c:pt idx="432">
                  <c:v>36.364258</c:v>
                </c:pt>
                <c:pt idx="433">
                  <c:v>36.388955000000003</c:v>
                </c:pt>
                <c:pt idx="434">
                  <c:v>36.431023000000003</c:v>
                </c:pt>
                <c:pt idx="435">
                  <c:v>36.464032000000003</c:v>
                </c:pt>
                <c:pt idx="436">
                  <c:v>36.487647000000003</c:v>
                </c:pt>
                <c:pt idx="437">
                  <c:v>36.507288000000003</c:v>
                </c:pt>
                <c:pt idx="438">
                  <c:v>36.554774999999999</c:v>
                </c:pt>
                <c:pt idx="439">
                  <c:v>36.623449999999998</c:v>
                </c:pt>
                <c:pt idx="440">
                  <c:v>36.661212999999996</c:v>
                </c:pt>
                <c:pt idx="441">
                  <c:v>36.670499</c:v>
                </c:pt>
                <c:pt idx="442">
                  <c:v>36.707160000000002</c:v>
                </c:pt>
                <c:pt idx="443">
                  <c:v>36.754517</c:v>
                </c:pt>
                <c:pt idx="444">
                  <c:v>36.78004</c:v>
                </c:pt>
                <c:pt idx="445">
                  <c:v>36.787270999999997</c:v>
                </c:pt>
                <c:pt idx="446">
                  <c:v>36.825705999999997</c:v>
                </c:pt>
                <c:pt idx="447">
                  <c:v>36.866801000000002</c:v>
                </c:pt>
                <c:pt idx="448">
                  <c:v>36.875472000000002</c:v>
                </c:pt>
                <c:pt idx="449">
                  <c:v>36.914293999999998</c:v>
                </c:pt>
                <c:pt idx="450">
                  <c:v>36.935568000000004</c:v>
                </c:pt>
                <c:pt idx="451">
                  <c:v>36.950771000000003</c:v>
                </c:pt>
                <c:pt idx="452">
                  <c:v>36.989739</c:v>
                </c:pt>
                <c:pt idx="453">
                  <c:v>37.044589000000002</c:v>
                </c:pt>
                <c:pt idx="454">
                  <c:v>37.082541999999997</c:v>
                </c:pt>
                <c:pt idx="455">
                  <c:v>37.084560000000003</c:v>
                </c:pt>
                <c:pt idx="456">
                  <c:v>37.125289000000002</c:v>
                </c:pt>
                <c:pt idx="457">
                  <c:v>37.175975999999999</c:v>
                </c:pt>
                <c:pt idx="458">
                  <c:v>37.197814000000001</c:v>
                </c:pt>
                <c:pt idx="459">
                  <c:v>37.238678999999998</c:v>
                </c:pt>
                <c:pt idx="460">
                  <c:v>37.272100000000002</c:v>
                </c:pt>
                <c:pt idx="461">
                  <c:v>37.312202999999997</c:v>
                </c:pt>
                <c:pt idx="462">
                  <c:v>37.355471999999999</c:v>
                </c:pt>
                <c:pt idx="463">
                  <c:v>37.371766999999998</c:v>
                </c:pt>
                <c:pt idx="464">
                  <c:v>37.403371</c:v>
                </c:pt>
                <c:pt idx="465">
                  <c:v>37.464691000000002</c:v>
                </c:pt>
                <c:pt idx="466">
                  <c:v>37.513083999999999</c:v>
                </c:pt>
                <c:pt idx="467">
                  <c:v>37.545440999999997</c:v>
                </c:pt>
                <c:pt idx="468">
                  <c:v>37.583070999999997</c:v>
                </c:pt>
                <c:pt idx="469">
                  <c:v>37.608629000000001</c:v>
                </c:pt>
                <c:pt idx="470">
                  <c:v>37.637926</c:v>
                </c:pt>
                <c:pt idx="471">
                  <c:v>37.677315999999998</c:v>
                </c:pt>
                <c:pt idx="472">
                  <c:v>37.702613999999997</c:v>
                </c:pt>
                <c:pt idx="473">
                  <c:v>37.748193999999998</c:v>
                </c:pt>
                <c:pt idx="474">
                  <c:v>37.794992000000001</c:v>
                </c:pt>
                <c:pt idx="475">
                  <c:v>37.829262</c:v>
                </c:pt>
                <c:pt idx="476">
                  <c:v>37.859575999999997</c:v>
                </c:pt>
                <c:pt idx="477">
                  <c:v>37.909917</c:v>
                </c:pt>
                <c:pt idx="478">
                  <c:v>37.959733</c:v>
                </c:pt>
                <c:pt idx="479">
                  <c:v>38.008319999999998</c:v>
                </c:pt>
                <c:pt idx="480">
                  <c:v>38.036900000000003</c:v>
                </c:pt>
                <c:pt idx="481">
                  <c:v>38.063115000000003</c:v>
                </c:pt>
                <c:pt idx="482">
                  <c:v>38.090688</c:v>
                </c:pt>
                <c:pt idx="483">
                  <c:v>38.129297000000001</c:v>
                </c:pt>
                <c:pt idx="484">
                  <c:v>38.159526999999997</c:v>
                </c:pt>
                <c:pt idx="485">
                  <c:v>38.186053000000001</c:v>
                </c:pt>
                <c:pt idx="486">
                  <c:v>38.235168999999999</c:v>
                </c:pt>
                <c:pt idx="487">
                  <c:v>38.281162999999999</c:v>
                </c:pt>
                <c:pt idx="488">
                  <c:v>38.30912</c:v>
                </c:pt>
                <c:pt idx="489">
                  <c:v>38.315942999999997</c:v>
                </c:pt>
                <c:pt idx="490">
                  <c:v>38.370446000000001</c:v>
                </c:pt>
                <c:pt idx="491">
                  <c:v>38.423504999999999</c:v>
                </c:pt>
                <c:pt idx="492">
                  <c:v>38.455558000000003</c:v>
                </c:pt>
                <c:pt idx="493">
                  <c:v>38.48677</c:v>
                </c:pt>
                <c:pt idx="494">
                  <c:v>38.518056999999999</c:v>
                </c:pt>
                <c:pt idx="495">
                  <c:v>38.575563000000002</c:v>
                </c:pt>
                <c:pt idx="496">
                  <c:v>38.596291999999998</c:v>
                </c:pt>
                <c:pt idx="497">
                  <c:v>38.647615999999999</c:v>
                </c:pt>
                <c:pt idx="498">
                  <c:v>38.709401</c:v>
                </c:pt>
                <c:pt idx="499">
                  <c:v>38.781485000000004</c:v>
                </c:pt>
                <c:pt idx="500">
                  <c:v>38.842877000000001</c:v>
                </c:pt>
                <c:pt idx="501">
                  <c:v>38.899932</c:v>
                </c:pt>
                <c:pt idx="502">
                  <c:v>38.971173</c:v>
                </c:pt>
                <c:pt idx="503">
                  <c:v>39.048192</c:v>
                </c:pt>
                <c:pt idx="504">
                  <c:v>39.130916999999997</c:v>
                </c:pt>
                <c:pt idx="505">
                  <c:v>39.213102999999997</c:v>
                </c:pt>
                <c:pt idx="506">
                  <c:v>39.280875999999999</c:v>
                </c:pt>
                <c:pt idx="507">
                  <c:v>39.333485000000003</c:v>
                </c:pt>
                <c:pt idx="508">
                  <c:v>39.413397000000003</c:v>
                </c:pt>
                <c:pt idx="509">
                  <c:v>39.459147999999999</c:v>
                </c:pt>
                <c:pt idx="510">
                  <c:v>39.563788000000002</c:v>
                </c:pt>
                <c:pt idx="511">
                  <c:v>39.627895000000002</c:v>
                </c:pt>
                <c:pt idx="512">
                  <c:v>39.671869000000001</c:v>
                </c:pt>
                <c:pt idx="513">
                  <c:v>39.771143000000002</c:v>
                </c:pt>
                <c:pt idx="514">
                  <c:v>39.826492999999999</c:v>
                </c:pt>
                <c:pt idx="515">
                  <c:v>39.927418000000003</c:v>
                </c:pt>
                <c:pt idx="516">
                  <c:v>39.994959999999999</c:v>
                </c:pt>
                <c:pt idx="517">
                  <c:v>40.117949000000003</c:v>
                </c:pt>
                <c:pt idx="518">
                  <c:v>40.174514000000002</c:v>
                </c:pt>
                <c:pt idx="519">
                  <c:v>40.232695</c:v>
                </c:pt>
                <c:pt idx="520">
                  <c:v>40.297150999999999</c:v>
                </c:pt>
                <c:pt idx="521">
                  <c:v>40.355054000000003</c:v>
                </c:pt>
                <c:pt idx="522">
                  <c:v>40.364477999999998</c:v>
                </c:pt>
                <c:pt idx="523">
                  <c:v>40.401133999999999</c:v>
                </c:pt>
                <c:pt idx="524">
                  <c:v>40.464154999999998</c:v>
                </c:pt>
                <c:pt idx="525">
                  <c:v>40.547172000000003</c:v>
                </c:pt>
                <c:pt idx="526">
                  <c:v>40.642454999999998</c:v>
                </c:pt>
                <c:pt idx="527">
                  <c:v>40.706550999999997</c:v>
                </c:pt>
                <c:pt idx="528">
                  <c:v>40.737383000000001</c:v>
                </c:pt>
                <c:pt idx="529">
                  <c:v>40.787551000000001</c:v>
                </c:pt>
                <c:pt idx="530">
                  <c:v>40.888674999999999</c:v>
                </c:pt>
                <c:pt idx="531">
                  <c:v>40.916950999999997</c:v>
                </c:pt>
                <c:pt idx="532">
                  <c:v>41.008592</c:v>
                </c:pt>
                <c:pt idx="533">
                  <c:v>41.033222000000002</c:v>
                </c:pt>
                <c:pt idx="534">
                  <c:v>41.109290999999999</c:v>
                </c:pt>
                <c:pt idx="535">
                  <c:v>41.224863999999997</c:v>
                </c:pt>
                <c:pt idx="536">
                  <c:v>41.308014</c:v>
                </c:pt>
                <c:pt idx="537">
                  <c:v>41.359290999999999</c:v>
                </c:pt>
                <c:pt idx="538">
                  <c:v>41.410277000000001</c:v>
                </c:pt>
                <c:pt idx="539">
                  <c:v>41.482405</c:v>
                </c:pt>
                <c:pt idx="540">
                  <c:v>41.601049000000003</c:v>
                </c:pt>
                <c:pt idx="541">
                  <c:v>41.663330000000002</c:v>
                </c:pt>
                <c:pt idx="542">
                  <c:v>41.762327999999997</c:v>
                </c:pt>
                <c:pt idx="543">
                  <c:v>41.870697999999997</c:v>
                </c:pt>
                <c:pt idx="544">
                  <c:v>41.976387000000003</c:v>
                </c:pt>
                <c:pt idx="545">
                  <c:v>42.055017999999997</c:v>
                </c:pt>
                <c:pt idx="546">
                  <c:v>42.093738000000002</c:v>
                </c:pt>
                <c:pt idx="547">
                  <c:v>42.214449999999999</c:v>
                </c:pt>
                <c:pt idx="548">
                  <c:v>42.329700000000003</c:v>
                </c:pt>
                <c:pt idx="549">
                  <c:v>42.375726999999998</c:v>
                </c:pt>
                <c:pt idx="550">
                  <c:v>42.497672999999999</c:v>
                </c:pt>
                <c:pt idx="551">
                  <c:v>42.580916999999999</c:v>
                </c:pt>
                <c:pt idx="552">
                  <c:v>42.693607</c:v>
                </c:pt>
                <c:pt idx="553">
                  <c:v>42.768596000000002</c:v>
                </c:pt>
                <c:pt idx="554">
                  <c:v>42.893639999999998</c:v>
                </c:pt>
                <c:pt idx="555">
                  <c:v>42.974663</c:v>
                </c:pt>
                <c:pt idx="556">
                  <c:v>43.118831</c:v>
                </c:pt>
                <c:pt idx="557">
                  <c:v>43.245378000000002</c:v>
                </c:pt>
                <c:pt idx="558">
                  <c:v>43.327502000000003</c:v>
                </c:pt>
                <c:pt idx="559">
                  <c:v>43.460261000000003</c:v>
                </c:pt>
                <c:pt idx="560">
                  <c:v>43.530737000000002</c:v>
                </c:pt>
                <c:pt idx="561">
                  <c:v>43.619971999999997</c:v>
                </c:pt>
                <c:pt idx="562">
                  <c:v>43.726796</c:v>
                </c:pt>
                <c:pt idx="563">
                  <c:v>43.828786000000001</c:v>
                </c:pt>
                <c:pt idx="564">
                  <c:v>43.901349000000003</c:v>
                </c:pt>
                <c:pt idx="565">
                  <c:v>44.059584999999998</c:v>
                </c:pt>
                <c:pt idx="566">
                  <c:v>44.174267</c:v>
                </c:pt>
                <c:pt idx="567">
                  <c:v>44.252831999999998</c:v>
                </c:pt>
                <c:pt idx="568">
                  <c:v>44.383127000000002</c:v>
                </c:pt>
                <c:pt idx="569">
                  <c:v>44.483860999999997</c:v>
                </c:pt>
                <c:pt idx="570">
                  <c:v>44.601551999999998</c:v>
                </c:pt>
                <c:pt idx="571">
                  <c:v>44.775959999999998</c:v>
                </c:pt>
                <c:pt idx="572">
                  <c:v>44.887171000000002</c:v>
                </c:pt>
                <c:pt idx="573">
                  <c:v>44.968148999999997</c:v>
                </c:pt>
                <c:pt idx="574">
                  <c:v>45.162750000000003</c:v>
                </c:pt>
                <c:pt idx="575">
                  <c:v>45.304875000000003</c:v>
                </c:pt>
                <c:pt idx="576">
                  <c:v>45.379997000000003</c:v>
                </c:pt>
                <c:pt idx="577">
                  <c:v>45.506086000000003</c:v>
                </c:pt>
                <c:pt idx="578">
                  <c:v>45.694034000000002</c:v>
                </c:pt>
                <c:pt idx="579">
                  <c:v>45.849015000000001</c:v>
                </c:pt>
                <c:pt idx="580">
                  <c:v>45.967851000000003</c:v>
                </c:pt>
                <c:pt idx="581">
                  <c:v>46.133541000000001</c:v>
                </c:pt>
                <c:pt idx="582">
                  <c:v>46.224896000000001</c:v>
                </c:pt>
                <c:pt idx="583">
                  <c:v>46.432661000000003</c:v>
                </c:pt>
                <c:pt idx="584">
                  <c:v>46.574421999999998</c:v>
                </c:pt>
                <c:pt idx="585">
                  <c:v>46.755912000000002</c:v>
                </c:pt>
                <c:pt idx="586">
                  <c:v>46.821570000000001</c:v>
                </c:pt>
                <c:pt idx="587">
                  <c:v>47.065044</c:v>
                </c:pt>
                <c:pt idx="588">
                  <c:v>47.273015000000001</c:v>
                </c:pt>
                <c:pt idx="589">
                  <c:v>47.358775000000001</c:v>
                </c:pt>
                <c:pt idx="590">
                  <c:v>47.720646000000002</c:v>
                </c:pt>
                <c:pt idx="591">
                  <c:v>47.827401999999999</c:v>
                </c:pt>
                <c:pt idx="592">
                  <c:v>47.953744</c:v>
                </c:pt>
                <c:pt idx="593">
                  <c:v>48.158853000000001</c:v>
                </c:pt>
                <c:pt idx="594">
                  <c:v>48.353293000000001</c:v>
                </c:pt>
                <c:pt idx="595">
                  <c:v>48.649611</c:v>
                </c:pt>
                <c:pt idx="596">
                  <c:v>48.857804000000002</c:v>
                </c:pt>
                <c:pt idx="597">
                  <c:v>49.058700000000002</c:v>
                </c:pt>
                <c:pt idx="598">
                  <c:v>49.319690000000001</c:v>
                </c:pt>
                <c:pt idx="599">
                  <c:v>49.556632999999998</c:v>
                </c:pt>
                <c:pt idx="600">
                  <c:v>49.733378999999999</c:v>
                </c:pt>
                <c:pt idx="601">
                  <c:v>50.033141999999998</c:v>
                </c:pt>
                <c:pt idx="602">
                  <c:v>50.206539999999997</c:v>
                </c:pt>
                <c:pt idx="603">
                  <c:v>50.623759</c:v>
                </c:pt>
                <c:pt idx="604">
                  <c:v>50.715933</c:v>
                </c:pt>
                <c:pt idx="605">
                  <c:v>50.997188999999999</c:v>
                </c:pt>
                <c:pt idx="606">
                  <c:v>51.300677999999998</c:v>
                </c:pt>
                <c:pt idx="607">
                  <c:v>51.620303999999997</c:v>
                </c:pt>
                <c:pt idx="608">
                  <c:v>51.879542999999998</c:v>
                </c:pt>
                <c:pt idx="609">
                  <c:v>52.160041</c:v>
                </c:pt>
                <c:pt idx="610">
                  <c:v>52.591811</c:v>
                </c:pt>
                <c:pt idx="611">
                  <c:v>53.005477999999997</c:v>
                </c:pt>
                <c:pt idx="612">
                  <c:v>53.250038000000004</c:v>
                </c:pt>
                <c:pt idx="613">
                  <c:v>53.681102000000003</c:v>
                </c:pt>
                <c:pt idx="614">
                  <c:v>53.974321000000003</c:v>
                </c:pt>
                <c:pt idx="615">
                  <c:v>54.363323000000001</c:v>
                </c:pt>
                <c:pt idx="616">
                  <c:v>54.73695</c:v>
                </c:pt>
                <c:pt idx="617">
                  <c:v>55.175463999999998</c:v>
                </c:pt>
                <c:pt idx="618">
                  <c:v>55.718094999999998</c:v>
                </c:pt>
                <c:pt idx="619">
                  <c:v>56.031652000000001</c:v>
                </c:pt>
                <c:pt idx="620">
                  <c:v>56.490867999999999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C-4C31-A3F0-1C24F6FD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816"/>
        <c:axId val="42962944"/>
      </c:scatterChart>
      <c:valAx>
        <c:axId val="41666816"/>
        <c:scaling>
          <c:orientation val="minMax"/>
          <c:max val="100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42962944"/>
        <c:crosses val="autoZero"/>
        <c:crossBetween val="midCat"/>
      </c:valAx>
      <c:valAx>
        <c:axId val="429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6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0.19480351414406533"/>
          <c:w val="0.83267125984251966"/>
          <c:h val="0.617785068533099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BK7 DR%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3652694610778443"/>
                  <c:y val="-0.38747483738445737"/>
                </c:manualLayout>
              </c:layout>
              <c:numFmt formatCode="General" sourceLinked="0"/>
            </c:trendlineLbl>
          </c:trendline>
          <c:xVal>
            <c:numRef>
              <c:f>Y!$A$2:$A$622</c:f>
              <c:numCache>
                <c:formatCode>General</c:formatCode>
                <c:ptCount val="621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0.99099999999999999</c:v>
                </c:pt>
                <c:pt idx="10">
                  <c:v>0.99</c:v>
                </c:pt>
                <c:pt idx="11">
                  <c:v>0.98899999999999999</c:v>
                </c:pt>
                <c:pt idx="12">
                  <c:v>0.98799999999999999</c:v>
                </c:pt>
                <c:pt idx="13">
                  <c:v>0.98699999999999999</c:v>
                </c:pt>
                <c:pt idx="14">
                  <c:v>0.98599999999999999</c:v>
                </c:pt>
                <c:pt idx="15">
                  <c:v>0.98499999999999999</c:v>
                </c:pt>
                <c:pt idx="16">
                  <c:v>0.98399999999999999</c:v>
                </c:pt>
                <c:pt idx="17">
                  <c:v>0.98299999999999998</c:v>
                </c:pt>
                <c:pt idx="18">
                  <c:v>0.98199999999999998</c:v>
                </c:pt>
                <c:pt idx="19">
                  <c:v>0.98099999999999998</c:v>
                </c:pt>
                <c:pt idx="20">
                  <c:v>0.98</c:v>
                </c:pt>
                <c:pt idx="21">
                  <c:v>0.97899999999999998</c:v>
                </c:pt>
                <c:pt idx="22">
                  <c:v>0.97799999999999998</c:v>
                </c:pt>
                <c:pt idx="23">
                  <c:v>0.97699999999999998</c:v>
                </c:pt>
                <c:pt idx="24">
                  <c:v>0.97599999999999998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0.97299999999999998</c:v>
                </c:pt>
                <c:pt idx="28">
                  <c:v>0.97199999999999998</c:v>
                </c:pt>
                <c:pt idx="29">
                  <c:v>0.97099999999999997</c:v>
                </c:pt>
                <c:pt idx="30">
                  <c:v>0.97</c:v>
                </c:pt>
                <c:pt idx="31">
                  <c:v>0.96899999999999997</c:v>
                </c:pt>
                <c:pt idx="32">
                  <c:v>0.96799999999999997</c:v>
                </c:pt>
                <c:pt idx="33">
                  <c:v>0.96699999999999997</c:v>
                </c:pt>
                <c:pt idx="34">
                  <c:v>0.96599999999999997</c:v>
                </c:pt>
                <c:pt idx="35">
                  <c:v>0.96499999999999997</c:v>
                </c:pt>
                <c:pt idx="36">
                  <c:v>0.96399999999999997</c:v>
                </c:pt>
                <c:pt idx="37">
                  <c:v>0.96299999999999997</c:v>
                </c:pt>
                <c:pt idx="38">
                  <c:v>0.96199999999999997</c:v>
                </c:pt>
                <c:pt idx="39">
                  <c:v>0.96099999999999997</c:v>
                </c:pt>
                <c:pt idx="40">
                  <c:v>0.96</c:v>
                </c:pt>
                <c:pt idx="41">
                  <c:v>0.95900000000000007</c:v>
                </c:pt>
                <c:pt idx="42">
                  <c:v>0.95800000000000007</c:v>
                </c:pt>
                <c:pt idx="43">
                  <c:v>0.95700000000000007</c:v>
                </c:pt>
                <c:pt idx="44">
                  <c:v>0.95600000000000007</c:v>
                </c:pt>
                <c:pt idx="45">
                  <c:v>0.95500000000000007</c:v>
                </c:pt>
                <c:pt idx="46">
                  <c:v>0.95400000000000007</c:v>
                </c:pt>
                <c:pt idx="47">
                  <c:v>0.95300000000000007</c:v>
                </c:pt>
                <c:pt idx="48">
                  <c:v>0.95200000000000007</c:v>
                </c:pt>
                <c:pt idx="49">
                  <c:v>0.95100000000000007</c:v>
                </c:pt>
                <c:pt idx="50">
                  <c:v>0.95000000000000007</c:v>
                </c:pt>
                <c:pt idx="51">
                  <c:v>0.94900000000000007</c:v>
                </c:pt>
                <c:pt idx="52">
                  <c:v>0.94800000000000006</c:v>
                </c:pt>
                <c:pt idx="53">
                  <c:v>0.94700000000000006</c:v>
                </c:pt>
                <c:pt idx="54">
                  <c:v>0.94600000000000006</c:v>
                </c:pt>
                <c:pt idx="55">
                  <c:v>0.94500000000000006</c:v>
                </c:pt>
                <c:pt idx="56">
                  <c:v>0.94400000000000006</c:v>
                </c:pt>
                <c:pt idx="57">
                  <c:v>0.94300000000000006</c:v>
                </c:pt>
                <c:pt idx="58">
                  <c:v>0.94200000000000006</c:v>
                </c:pt>
                <c:pt idx="59">
                  <c:v>0.94100000000000006</c:v>
                </c:pt>
                <c:pt idx="60">
                  <c:v>0.94000000000000006</c:v>
                </c:pt>
                <c:pt idx="61">
                  <c:v>0.93900000000000006</c:v>
                </c:pt>
                <c:pt idx="62">
                  <c:v>0.93800000000000006</c:v>
                </c:pt>
                <c:pt idx="63">
                  <c:v>0.93700000000000006</c:v>
                </c:pt>
                <c:pt idx="64">
                  <c:v>0.93600000000000005</c:v>
                </c:pt>
                <c:pt idx="65">
                  <c:v>0.93500000000000005</c:v>
                </c:pt>
                <c:pt idx="66">
                  <c:v>0.93400000000000005</c:v>
                </c:pt>
                <c:pt idx="67">
                  <c:v>0.93300000000000005</c:v>
                </c:pt>
                <c:pt idx="68">
                  <c:v>0.93200000000000005</c:v>
                </c:pt>
                <c:pt idx="69">
                  <c:v>0.93100000000000005</c:v>
                </c:pt>
                <c:pt idx="70">
                  <c:v>0.93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0.92700000000000005</c:v>
                </c:pt>
                <c:pt idx="74">
                  <c:v>0.92600000000000005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0.92300000000000004</c:v>
                </c:pt>
                <c:pt idx="78">
                  <c:v>0.92200000000000004</c:v>
                </c:pt>
                <c:pt idx="79">
                  <c:v>0.92100000000000004</c:v>
                </c:pt>
                <c:pt idx="80">
                  <c:v>0.92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0.91700000000000004</c:v>
                </c:pt>
                <c:pt idx="84">
                  <c:v>0.91600000000000004</c:v>
                </c:pt>
                <c:pt idx="85">
                  <c:v>0.91500000000000004</c:v>
                </c:pt>
                <c:pt idx="86">
                  <c:v>0.91400000000000003</c:v>
                </c:pt>
                <c:pt idx="87">
                  <c:v>0.91300000000000003</c:v>
                </c:pt>
                <c:pt idx="88">
                  <c:v>0.91200000000000003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0.90900000000000003</c:v>
                </c:pt>
                <c:pt idx="92">
                  <c:v>0.90800000000000003</c:v>
                </c:pt>
                <c:pt idx="93">
                  <c:v>0.90700000000000003</c:v>
                </c:pt>
                <c:pt idx="94">
                  <c:v>0.90600000000000003</c:v>
                </c:pt>
                <c:pt idx="95">
                  <c:v>0.90500000000000003</c:v>
                </c:pt>
                <c:pt idx="96">
                  <c:v>0.90400000000000003</c:v>
                </c:pt>
                <c:pt idx="97">
                  <c:v>0.90300000000000002</c:v>
                </c:pt>
                <c:pt idx="98">
                  <c:v>0.90200000000000002</c:v>
                </c:pt>
                <c:pt idx="99">
                  <c:v>0.90100000000000002</c:v>
                </c:pt>
                <c:pt idx="100">
                  <c:v>0.9</c:v>
                </c:pt>
                <c:pt idx="101">
                  <c:v>0.89900000000000002</c:v>
                </c:pt>
                <c:pt idx="102">
                  <c:v>0.89800000000000002</c:v>
                </c:pt>
                <c:pt idx="103">
                  <c:v>0.89700000000000002</c:v>
                </c:pt>
                <c:pt idx="104">
                  <c:v>0.89600000000000002</c:v>
                </c:pt>
                <c:pt idx="105">
                  <c:v>0.89500000000000002</c:v>
                </c:pt>
                <c:pt idx="106">
                  <c:v>0.89400000000000002</c:v>
                </c:pt>
                <c:pt idx="107">
                  <c:v>0.89300000000000002</c:v>
                </c:pt>
                <c:pt idx="108">
                  <c:v>0.89200000000000002</c:v>
                </c:pt>
                <c:pt idx="109">
                  <c:v>0.89100000000000001</c:v>
                </c:pt>
                <c:pt idx="110">
                  <c:v>0.89</c:v>
                </c:pt>
                <c:pt idx="111">
                  <c:v>0.88900000000000001</c:v>
                </c:pt>
                <c:pt idx="112">
                  <c:v>0.88800000000000001</c:v>
                </c:pt>
                <c:pt idx="113">
                  <c:v>0.88700000000000001</c:v>
                </c:pt>
                <c:pt idx="114">
                  <c:v>0.88600000000000001</c:v>
                </c:pt>
                <c:pt idx="115">
                  <c:v>0.88500000000000001</c:v>
                </c:pt>
                <c:pt idx="116">
                  <c:v>0.88400000000000001</c:v>
                </c:pt>
                <c:pt idx="117">
                  <c:v>0.88300000000000001</c:v>
                </c:pt>
                <c:pt idx="118">
                  <c:v>0.88200000000000001</c:v>
                </c:pt>
                <c:pt idx="119">
                  <c:v>0.88100000000000001</c:v>
                </c:pt>
                <c:pt idx="120">
                  <c:v>0.88</c:v>
                </c:pt>
                <c:pt idx="121">
                  <c:v>0.879</c:v>
                </c:pt>
                <c:pt idx="122">
                  <c:v>0.878</c:v>
                </c:pt>
                <c:pt idx="123">
                  <c:v>0.877</c:v>
                </c:pt>
                <c:pt idx="124">
                  <c:v>0.876</c:v>
                </c:pt>
                <c:pt idx="125">
                  <c:v>0.875</c:v>
                </c:pt>
                <c:pt idx="126">
                  <c:v>0.874</c:v>
                </c:pt>
                <c:pt idx="127">
                  <c:v>0.873</c:v>
                </c:pt>
                <c:pt idx="128">
                  <c:v>0.872</c:v>
                </c:pt>
                <c:pt idx="129">
                  <c:v>0.871</c:v>
                </c:pt>
                <c:pt idx="130">
                  <c:v>0.87</c:v>
                </c:pt>
                <c:pt idx="131">
                  <c:v>0.86899999999999999</c:v>
                </c:pt>
                <c:pt idx="132">
                  <c:v>0.86799999999999999</c:v>
                </c:pt>
                <c:pt idx="133">
                  <c:v>0.86699999999999999</c:v>
                </c:pt>
                <c:pt idx="134">
                  <c:v>0.86599999999999999</c:v>
                </c:pt>
                <c:pt idx="135">
                  <c:v>0.86499999999999999</c:v>
                </c:pt>
                <c:pt idx="136">
                  <c:v>0.86399999999999999</c:v>
                </c:pt>
                <c:pt idx="137">
                  <c:v>0.86299999999999999</c:v>
                </c:pt>
                <c:pt idx="138">
                  <c:v>0.86199999999999999</c:v>
                </c:pt>
                <c:pt idx="139">
                  <c:v>0.86099999999999999</c:v>
                </c:pt>
                <c:pt idx="140">
                  <c:v>0.86</c:v>
                </c:pt>
                <c:pt idx="141">
                  <c:v>0.85899999999999999</c:v>
                </c:pt>
                <c:pt idx="142">
                  <c:v>0.85799999999999998</c:v>
                </c:pt>
                <c:pt idx="143">
                  <c:v>0.85699999999999998</c:v>
                </c:pt>
                <c:pt idx="144">
                  <c:v>0.85599999999999998</c:v>
                </c:pt>
                <c:pt idx="145">
                  <c:v>0.85499999999999998</c:v>
                </c:pt>
                <c:pt idx="146">
                  <c:v>0.85399999999999998</c:v>
                </c:pt>
                <c:pt idx="147">
                  <c:v>0.85299999999999998</c:v>
                </c:pt>
                <c:pt idx="148">
                  <c:v>0.85199999999999998</c:v>
                </c:pt>
                <c:pt idx="149">
                  <c:v>0.85099999999999998</c:v>
                </c:pt>
                <c:pt idx="150">
                  <c:v>0.85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0.84699999999999998</c:v>
                </c:pt>
                <c:pt idx="154">
                  <c:v>0.84599999999999997</c:v>
                </c:pt>
                <c:pt idx="155">
                  <c:v>0.84499999999999997</c:v>
                </c:pt>
                <c:pt idx="156">
                  <c:v>0.84399999999999997</c:v>
                </c:pt>
                <c:pt idx="157">
                  <c:v>0.84299999999999997</c:v>
                </c:pt>
                <c:pt idx="158">
                  <c:v>0.84199999999999997</c:v>
                </c:pt>
                <c:pt idx="159">
                  <c:v>0.84099999999999997</c:v>
                </c:pt>
                <c:pt idx="160">
                  <c:v>0.84</c:v>
                </c:pt>
                <c:pt idx="161">
                  <c:v>0.83899999999999997</c:v>
                </c:pt>
                <c:pt idx="162">
                  <c:v>0.83799999999999997</c:v>
                </c:pt>
                <c:pt idx="163">
                  <c:v>0.83699999999999997</c:v>
                </c:pt>
                <c:pt idx="164">
                  <c:v>0.83599999999999997</c:v>
                </c:pt>
                <c:pt idx="165">
                  <c:v>0.83499999999999996</c:v>
                </c:pt>
                <c:pt idx="166">
                  <c:v>0.83399999999999996</c:v>
                </c:pt>
                <c:pt idx="167">
                  <c:v>0.83299999999999996</c:v>
                </c:pt>
                <c:pt idx="168">
                  <c:v>0.83200000000000007</c:v>
                </c:pt>
                <c:pt idx="169">
                  <c:v>0.83100000000000007</c:v>
                </c:pt>
                <c:pt idx="170">
                  <c:v>0.83000000000000007</c:v>
                </c:pt>
                <c:pt idx="171">
                  <c:v>0.82900000000000007</c:v>
                </c:pt>
                <c:pt idx="172">
                  <c:v>0.82800000000000007</c:v>
                </c:pt>
                <c:pt idx="173">
                  <c:v>0.82700000000000007</c:v>
                </c:pt>
                <c:pt idx="174">
                  <c:v>0.82600000000000007</c:v>
                </c:pt>
                <c:pt idx="175">
                  <c:v>0.82500000000000007</c:v>
                </c:pt>
                <c:pt idx="176">
                  <c:v>0.82400000000000007</c:v>
                </c:pt>
                <c:pt idx="177">
                  <c:v>0.82300000000000006</c:v>
                </c:pt>
                <c:pt idx="178">
                  <c:v>0.82200000000000006</c:v>
                </c:pt>
                <c:pt idx="179">
                  <c:v>0.82100000000000006</c:v>
                </c:pt>
                <c:pt idx="180">
                  <c:v>0.82000000000000006</c:v>
                </c:pt>
                <c:pt idx="181">
                  <c:v>0.81900000000000006</c:v>
                </c:pt>
                <c:pt idx="182">
                  <c:v>0.81800000000000006</c:v>
                </c:pt>
                <c:pt idx="183">
                  <c:v>0.81700000000000006</c:v>
                </c:pt>
                <c:pt idx="184">
                  <c:v>0.81600000000000006</c:v>
                </c:pt>
                <c:pt idx="185">
                  <c:v>0.81500000000000006</c:v>
                </c:pt>
                <c:pt idx="186">
                  <c:v>0.81400000000000006</c:v>
                </c:pt>
                <c:pt idx="187">
                  <c:v>0.81300000000000006</c:v>
                </c:pt>
                <c:pt idx="188">
                  <c:v>0.81200000000000006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0.80800000000000005</c:v>
                </c:pt>
                <c:pt idx="193">
                  <c:v>0.80700000000000005</c:v>
                </c:pt>
                <c:pt idx="194">
                  <c:v>0.80600000000000005</c:v>
                </c:pt>
                <c:pt idx="195">
                  <c:v>0.80500000000000005</c:v>
                </c:pt>
                <c:pt idx="196">
                  <c:v>0.80400000000000005</c:v>
                </c:pt>
                <c:pt idx="197">
                  <c:v>0.80300000000000005</c:v>
                </c:pt>
                <c:pt idx="198">
                  <c:v>0.80200000000000005</c:v>
                </c:pt>
                <c:pt idx="199">
                  <c:v>0.80100000000000005</c:v>
                </c:pt>
                <c:pt idx="200">
                  <c:v>0.8</c:v>
                </c:pt>
                <c:pt idx="201">
                  <c:v>0.79900000000000004</c:v>
                </c:pt>
                <c:pt idx="202">
                  <c:v>0.79800000000000004</c:v>
                </c:pt>
                <c:pt idx="203">
                  <c:v>0.79700000000000004</c:v>
                </c:pt>
                <c:pt idx="204">
                  <c:v>0.79600000000000004</c:v>
                </c:pt>
                <c:pt idx="205">
                  <c:v>0.79500000000000004</c:v>
                </c:pt>
                <c:pt idx="206">
                  <c:v>0.79400000000000004</c:v>
                </c:pt>
                <c:pt idx="207">
                  <c:v>0.79300000000000004</c:v>
                </c:pt>
                <c:pt idx="208">
                  <c:v>0.79200000000000004</c:v>
                </c:pt>
                <c:pt idx="209">
                  <c:v>0.79100000000000004</c:v>
                </c:pt>
                <c:pt idx="210">
                  <c:v>0.79</c:v>
                </c:pt>
                <c:pt idx="211">
                  <c:v>0.78900000000000003</c:v>
                </c:pt>
                <c:pt idx="212">
                  <c:v>0.78800000000000003</c:v>
                </c:pt>
                <c:pt idx="213">
                  <c:v>0.78700000000000003</c:v>
                </c:pt>
                <c:pt idx="214">
                  <c:v>0.78600000000000003</c:v>
                </c:pt>
                <c:pt idx="215">
                  <c:v>0.78500000000000003</c:v>
                </c:pt>
                <c:pt idx="216">
                  <c:v>0.78400000000000003</c:v>
                </c:pt>
                <c:pt idx="217">
                  <c:v>0.78300000000000003</c:v>
                </c:pt>
                <c:pt idx="218">
                  <c:v>0.78200000000000003</c:v>
                </c:pt>
                <c:pt idx="219">
                  <c:v>0.78100000000000003</c:v>
                </c:pt>
                <c:pt idx="220">
                  <c:v>0.78</c:v>
                </c:pt>
                <c:pt idx="221">
                  <c:v>0.77900000000000003</c:v>
                </c:pt>
                <c:pt idx="222">
                  <c:v>0.77800000000000002</c:v>
                </c:pt>
                <c:pt idx="223">
                  <c:v>0.77700000000000002</c:v>
                </c:pt>
                <c:pt idx="224">
                  <c:v>0.77600000000000002</c:v>
                </c:pt>
                <c:pt idx="225">
                  <c:v>0.77500000000000002</c:v>
                </c:pt>
                <c:pt idx="226">
                  <c:v>0.77400000000000002</c:v>
                </c:pt>
                <c:pt idx="227">
                  <c:v>0.77300000000000002</c:v>
                </c:pt>
                <c:pt idx="228">
                  <c:v>0.77200000000000002</c:v>
                </c:pt>
                <c:pt idx="229">
                  <c:v>0.77100000000000002</c:v>
                </c:pt>
                <c:pt idx="230">
                  <c:v>0.77</c:v>
                </c:pt>
                <c:pt idx="231">
                  <c:v>0.76900000000000002</c:v>
                </c:pt>
                <c:pt idx="232">
                  <c:v>0.76800000000000002</c:v>
                </c:pt>
                <c:pt idx="233">
                  <c:v>0.76700000000000002</c:v>
                </c:pt>
                <c:pt idx="234">
                  <c:v>0.76600000000000001</c:v>
                </c:pt>
                <c:pt idx="235">
                  <c:v>0.76500000000000001</c:v>
                </c:pt>
                <c:pt idx="236">
                  <c:v>0.76400000000000001</c:v>
                </c:pt>
                <c:pt idx="237">
                  <c:v>0.76300000000000001</c:v>
                </c:pt>
                <c:pt idx="238">
                  <c:v>0.76200000000000001</c:v>
                </c:pt>
                <c:pt idx="239">
                  <c:v>0.76100000000000001</c:v>
                </c:pt>
                <c:pt idx="240">
                  <c:v>0.76</c:v>
                </c:pt>
                <c:pt idx="241">
                  <c:v>0.75900000000000001</c:v>
                </c:pt>
                <c:pt idx="242">
                  <c:v>0.75800000000000001</c:v>
                </c:pt>
                <c:pt idx="243">
                  <c:v>0.75700000000000001</c:v>
                </c:pt>
                <c:pt idx="244">
                  <c:v>0.75600000000000001</c:v>
                </c:pt>
                <c:pt idx="245">
                  <c:v>0.755</c:v>
                </c:pt>
                <c:pt idx="246">
                  <c:v>0.754</c:v>
                </c:pt>
                <c:pt idx="247">
                  <c:v>0.753</c:v>
                </c:pt>
                <c:pt idx="248">
                  <c:v>0.752</c:v>
                </c:pt>
                <c:pt idx="249">
                  <c:v>0.751</c:v>
                </c:pt>
                <c:pt idx="250">
                  <c:v>0.75</c:v>
                </c:pt>
                <c:pt idx="251">
                  <c:v>0.749</c:v>
                </c:pt>
                <c:pt idx="252">
                  <c:v>0.748</c:v>
                </c:pt>
                <c:pt idx="253">
                  <c:v>0.747</c:v>
                </c:pt>
                <c:pt idx="254">
                  <c:v>0.746</c:v>
                </c:pt>
                <c:pt idx="255">
                  <c:v>0.745</c:v>
                </c:pt>
                <c:pt idx="256">
                  <c:v>0.74399999999999999</c:v>
                </c:pt>
                <c:pt idx="257">
                  <c:v>0.74299999999999999</c:v>
                </c:pt>
                <c:pt idx="258">
                  <c:v>0.74199999999999999</c:v>
                </c:pt>
                <c:pt idx="259">
                  <c:v>0.74099999999999999</c:v>
                </c:pt>
                <c:pt idx="260">
                  <c:v>0.74</c:v>
                </c:pt>
                <c:pt idx="261">
                  <c:v>0.73899999999999999</c:v>
                </c:pt>
                <c:pt idx="262">
                  <c:v>0.73799999999999999</c:v>
                </c:pt>
                <c:pt idx="263">
                  <c:v>0.73699999999999999</c:v>
                </c:pt>
                <c:pt idx="264">
                  <c:v>0.73599999999999999</c:v>
                </c:pt>
                <c:pt idx="265">
                  <c:v>0.73499999999999999</c:v>
                </c:pt>
                <c:pt idx="266">
                  <c:v>0.73399999999999999</c:v>
                </c:pt>
                <c:pt idx="267">
                  <c:v>0.73299999999999998</c:v>
                </c:pt>
                <c:pt idx="268">
                  <c:v>0.73199999999999998</c:v>
                </c:pt>
                <c:pt idx="269">
                  <c:v>0.73099999999999998</c:v>
                </c:pt>
                <c:pt idx="270">
                  <c:v>0.73</c:v>
                </c:pt>
                <c:pt idx="271">
                  <c:v>0.72899999999999998</c:v>
                </c:pt>
                <c:pt idx="272">
                  <c:v>0.72799999999999998</c:v>
                </c:pt>
                <c:pt idx="273">
                  <c:v>0.72699999999999998</c:v>
                </c:pt>
                <c:pt idx="274">
                  <c:v>0.72599999999999998</c:v>
                </c:pt>
                <c:pt idx="275">
                  <c:v>0.72499999999999998</c:v>
                </c:pt>
                <c:pt idx="276">
                  <c:v>0.72399999999999998</c:v>
                </c:pt>
                <c:pt idx="277">
                  <c:v>0.72299999999999998</c:v>
                </c:pt>
                <c:pt idx="278">
                  <c:v>0.72199999999999998</c:v>
                </c:pt>
                <c:pt idx="279">
                  <c:v>0.72099999999999997</c:v>
                </c:pt>
                <c:pt idx="280">
                  <c:v>0.72</c:v>
                </c:pt>
                <c:pt idx="281">
                  <c:v>0.71899999999999997</c:v>
                </c:pt>
                <c:pt idx="282">
                  <c:v>0.71799999999999997</c:v>
                </c:pt>
                <c:pt idx="283">
                  <c:v>0.71699999999999997</c:v>
                </c:pt>
                <c:pt idx="284">
                  <c:v>0.71599999999999997</c:v>
                </c:pt>
                <c:pt idx="285">
                  <c:v>0.71499999999999997</c:v>
                </c:pt>
                <c:pt idx="286">
                  <c:v>0.71399999999999997</c:v>
                </c:pt>
                <c:pt idx="287">
                  <c:v>0.71299999999999997</c:v>
                </c:pt>
                <c:pt idx="288">
                  <c:v>0.71199999999999997</c:v>
                </c:pt>
                <c:pt idx="289">
                  <c:v>0.71099999999999997</c:v>
                </c:pt>
                <c:pt idx="290">
                  <c:v>0.71</c:v>
                </c:pt>
                <c:pt idx="291">
                  <c:v>0.70899999999999996</c:v>
                </c:pt>
                <c:pt idx="292">
                  <c:v>0.70799999999999996</c:v>
                </c:pt>
                <c:pt idx="293">
                  <c:v>0.70699999999999996</c:v>
                </c:pt>
                <c:pt idx="294">
                  <c:v>0.70599999999999996</c:v>
                </c:pt>
                <c:pt idx="295">
                  <c:v>0.70499999999999996</c:v>
                </c:pt>
                <c:pt idx="296">
                  <c:v>0.70399999999999996</c:v>
                </c:pt>
                <c:pt idx="297">
                  <c:v>0.70300000000000007</c:v>
                </c:pt>
                <c:pt idx="298">
                  <c:v>0.70200000000000007</c:v>
                </c:pt>
                <c:pt idx="299">
                  <c:v>0.70100000000000007</c:v>
                </c:pt>
                <c:pt idx="300">
                  <c:v>0.70000000000000007</c:v>
                </c:pt>
                <c:pt idx="301">
                  <c:v>0.69900000000000007</c:v>
                </c:pt>
                <c:pt idx="302">
                  <c:v>0.69800000000000006</c:v>
                </c:pt>
                <c:pt idx="303">
                  <c:v>0.69700000000000006</c:v>
                </c:pt>
                <c:pt idx="304">
                  <c:v>0.69600000000000006</c:v>
                </c:pt>
                <c:pt idx="305">
                  <c:v>0.69500000000000006</c:v>
                </c:pt>
                <c:pt idx="306">
                  <c:v>0.69400000000000006</c:v>
                </c:pt>
                <c:pt idx="307">
                  <c:v>0.69300000000000006</c:v>
                </c:pt>
                <c:pt idx="308">
                  <c:v>0.69200000000000006</c:v>
                </c:pt>
                <c:pt idx="309">
                  <c:v>0.69100000000000006</c:v>
                </c:pt>
                <c:pt idx="310">
                  <c:v>0.69000000000000006</c:v>
                </c:pt>
                <c:pt idx="311">
                  <c:v>0.68900000000000006</c:v>
                </c:pt>
                <c:pt idx="312">
                  <c:v>0.68800000000000006</c:v>
                </c:pt>
                <c:pt idx="313">
                  <c:v>0.68700000000000006</c:v>
                </c:pt>
                <c:pt idx="314">
                  <c:v>0.68600000000000005</c:v>
                </c:pt>
                <c:pt idx="315">
                  <c:v>0.68500000000000005</c:v>
                </c:pt>
                <c:pt idx="316">
                  <c:v>0.68400000000000005</c:v>
                </c:pt>
                <c:pt idx="317">
                  <c:v>0.68300000000000005</c:v>
                </c:pt>
                <c:pt idx="318">
                  <c:v>0.68200000000000005</c:v>
                </c:pt>
                <c:pt idx="319">
                  <c:v>0.68100000000000005</c:v>
                </c:pt>
                <c:pt idx="320">
                  <c:v>0.68</c:v>
                </c:pt>
                <c:pt idx="321">
                  <c:v>0.67900000000000005</c:v>
                </c:pt>
                <c:pt idx="322">
                  <c:v>0.67800000000000005</c:v>
                </c:pt>
                <c:pt idx="323">
                  <c:v>0.67700000000000005</c:v>
                </c:pt>
                <c:pt idx="324">
                  <c:v>0.67600000000000005</c:v>
                </c:pt>
                <c:pt idx="325">
                  <c:v>0.67500000000000004</c:v>
                </c:pt>
                <c:pt idx="326">
                  <c:v>0.67400000000000004</c:v>
                </c:pt>
                <c:pt idx="327">
                  <c:v>0.67300000000000004</c:v>
                </c:pt>
                <c:pt idx="328">
                  <c:v>0.67200000000000004</c:v>
                </c:pt>
                <c:pt idx="329">
                  <c:v>0.67100000000000004</c:v>
                </c:pt>
                <c:pt idx="330">
                  <c:v>0.67</c:v>
                </c:pt>
                <c:pt idx="331">
                  <c:v>0.66900000000000004</c:v>
                </c:pt>
                <c:pt idx="332">
                  <c:v>0.66800000000000004</c:v>
                </c:pt>
                <c:pt idx="333">
                  <c:v>0.66700000000000004</c:v>
                </c:pt>
                <c:pt idx="334">
                  <c:v>0.66600000000000004</c:v>
                </c:pt>
                <c:pt idx="335">
                  <c:v>0.66500000000000004</c:v>
                </c:pt>
                <c:pt idx="336">
                  <c:v>0.66400000000000003</c:v>
                </c:pt>
                <c:pt idx="337">
                  <c:v>0.66300000000000003</c:v>
                </c:pt>
                <c:pt idx="338">
                  <c:v>0.66200000000000003</c:v>
                </c:pt>
                <c:pt idx="339">
                  <c:v>0.66100000000000003</c:v>
                </c:pt>
                <c:pt idx="340">
                  <c:v>0.66</c:v>
                </c:pt>
                <c:pt idx="341">
                  <c:v>0.65900000000000003</c:v>
                </c:pt>
                <c:pt idx="342">
                  <c:v>0.65800000000000003</c:v>
                </c:pt>
                <c:pt idx="343">
                  <c:v>0.65700000000000003</c:v>
                </c:pt>
                <c:pt idx="344">
                  <c:v>0.65600000000000003</c:v>
                </c:pt>
                <c:pt idx="345">
                  <c:v>0.65500000000000003</c:v>
                </c:pt>
                <c:pt idx="346">
                  <c:v>0.65400000000000003</c:v>
                </c:pt>
                <c:pt idx="347">
                  <c:v>0.65300000000000002</c:v>
                </c:pt>
                <c:pt idx="348">
                  <c:v>0.65200000000000002</c:v>
                </c:pt>
                <c:pt idx="349">
                  <c:v>0.65100000000000002</c:v>
                </c:pt>
                <c:pt idx="350">
                  <c:v>0.65</c:v>
                </c:pt>
                <c:pt idx="351">
                  <c:v>0.64900000000000002</c:v>
                </c:pt>
                <c:pt idx="352">
                  <c:v>0.64800000000000002</c:v>
                </c:pt>
                <c:pt idx="353">
                  <c:v>0.64700000000000002</c:v>
                </c:pt>
                <c:pt idx="354">
                  <c:v>0.64600000000000002</c:v>
                </c:pt>
                <c:pt idx="355">
                  <c:v>0.64500000000000002</c:v>
                </c:pt>
                <c:pt idx="356">
                  <c:v>0.64400000000000002</c:v>
                </c:pt>
                <c:pt idx="357">
                  <c:v>0.64300000000000002</c:v>
                </c:pt>
                <c:pt idx="358">
                  <c:v>0.64200000000000002</c:v>
                </c:pt>
                <c:pt idx="359">
                  <c:v>0.64100000000000001</c:v>
                </c:pt>
                <c:pt idx="360">
                  <c:v>0.64</c:v>
                </c:pt>
                <c:pt idx="361">
                  <c:v>0.63900000000000001</c:v>
                </c:pt>
                <c:pt idx="362">
                  <c:v>0.63800000000000001</c:v>
                </c:pt>
                <c:pt idx="363">
                  <c:v>0.63700000000000001</c:v>
                </c:pt>
                <c:pt idx="364">
                  <c:v>0.63600000000000001</c:v>
                </c:pt>
                <c:pt idx="365">
                  <c:v>0.63500000000000001</c:v>
                </c:pt>
                <c:pt idx="366">
                  <c:v>0.63400000000000001</c:v>
                </c:pt>
                <c:pt idx="367">
                  <c:v>0.63300000000000001</c:v>
                </c:pt>
                <c:pt idx="368">
                  <c:v>0.63200000000000001</c:v>
                </c:pt>
                <c:pt idx="369">
                  <c:v>0.63100000000000001</c:v>
                </c:pt>
                <c:pt idx="370">
                  <c:v>0.63</c:v>
                </c:pt>
                <c:pt idx="371">
                  <c:v>0.629</c:v>
                </c:pt>
                <c:pt idx="372">
                  <c:v>0.628</c:v>
                </c:pt>
                <c:pt idx="373">
                  <c:v>0.627</c:v>
                </c:pt>
                <c:pt idx="374">
                  <c:v>0.626</c:v>
                </c:pt>
                <c:pt idx="375">
                  <c:v>0.625</c:v>
                </c:pt>
                <c:pt idx="376">
                  <c:v>0.624</c:v>
                </c:pt>
                <c:pt idx="377">
                  <c:v>0.623</c:v>
                </c:pt>
                <c:pt idx="378">
                  <c:v>0.622</c:v>
                </c:pt>
                <c:pt idx="379">
                  <c:v>0.621</c:v>
                </c:pt>
                <c:pt idx="380">
                  <c:v>0.62</c:v>
                </c:pt>
                <c:pt idx="381">
                  <c:v>0.61899999999999999</c:v>
                </c:pt>
                <c:pt idx="382">
                  <c:v>0.61799999999999999</c:v>
                </c:pt>
                <c:pt idx="383">
                  <c:v>0.61699999999999999</c:v>
                </c:pt>
                <c:pt idx="384">
                  <c:v>0.61599999999999999</c:v>
                </c:pt>
                <c:pt idx="385">
                  <c:v>0.61499999999999999</c:v>
                </c:pt>
                <c:pt idx="386">
                  <c:v>0.61399999999999999</c:v>
                </c:pt>
                <c:pt idx="387">
                  <c:v>0.61299999999999999</c:v>
                </c:pt>
                <c:pt idx="388">
                  <c:v>0.61199999999999999</c:v>
                </c:pt>
                <c:pt idx="389">
                  <c:v>0.61099999999999999</c:v>
                </c:pt>
                <c:pt idx="390">
                  <c:v>0.61</c:v>
                </c:pt>
                <c:pt idx="391">
                  <c:v>0.60899999999999999</c:v>
                </c:pt>
                <c:pt idx="392">
                  <c:v>0.60799999999999998</c:v>
                </c:pt>
                <c:pt idx="393">
                  <c:v>0.60699999999999998</c:v>
                </c:pt>
                <c:pt idx="394">
                  <c:v>0.60599999999999998</c:v>
                </c:pt>
                <c:pt idx="395">
                  <c:v>0.60499999999999998</c:v>
                </c:pt>
                <c:pt idx="396">
                  <c:v>0.60399999999999998</c:v>
                </c:pt>
                <c:pt idx="397">
                  <c:v>0.60299999999999998</c:v>
                </c:pt>
                <c:pt idx="398">
                  <c:v>0.60199999999999998</c:v>
                </c:pt>
                <c:pt idx="399">
                  <c:v>0.60099999999999998</c:v>
                </c:pt>
                <c:pt idx="400">
                  <c:v>0.6</c:v>
                </c:pt>
                <c:pt idx="401">
                  <c:v>0.59899999999999998</c:v>
                </c:pt>
                <c:pt idx="402">
                  <c:v>0.59799999999999998</c:v>
                </c:pt>
                <c:pt idx="403">
                  <c:v>0.59699999999999998</c:v>
                </c:pt>
                <c:pt idx="404">
                  <c:v>0.59599999999999997</c:v>
                </c:pt>
                <c:pt idx="405">
                  <c:v>0.59499999999999997</c:v>
                </c:pt>
                <c:pt idx="406">
                  <c:v>0.59399999999999997</c:v>
                </c:pt>
                <c:pt idx="407">
                  <c:v>0.59299999999999997</c:v>
                </c:pt>
                <c:pt idx="408">
                  <c:v>0.59199999999999997</c:v>
                </c:pt>
                <c:pt idx="409">
                  <c:v>0.59099999999999997</c:v>
                </c:pt>
                <c:pt idx="410">
                  <c:v>0.59</c:v>
                </c:pt>
                <c:pt idx="411">
                  <c:v>0.58899999999999997</c:v>
                </c:pt>
                <c:pt idx="412">
                  <c:v>0.58799999999999997</c:v>
                </c:pt>
                <c:pt idx="413">
                  <c:v>0.58699999999999997</c:v>
                </c:pt>
                <c:pt idx="414">
                  <c:v>0.58599999999999997</c:v>
                </c:pt>
                <c:pt idx="415">
                  <c:v>0.58499999999999996</c:v>
                </c:pt>
                <c:pt idx="416">
                  <c:v>0.58399999999999996</c:v>
                </c:pt>
                <c:pt idx="417">
                  <c:v>0.58299999999999996</c:v>
                </c:pt>
                <c:pt idx="418">
                  <c:v>0.58199999999999996</c:v>
                </c:pt>
                <c:pt idx="419">
                  <c:v>0.58099999999999996</c:v>
                </c:pt>
                <c:pt idx="420">
                  <c:v>0.57999999999999996</c:v>
                </c:pt>
                <c:pt idx="421">
                  <c:v>0.57899999999999996</c:v>
                </c:pt>
                <c:pt idx="422">
                  <c:v>0.57799999999999996</c:v>
                </c:pt>
                <c:pt idx="423">
                  <c:v>0.57699999999999996</c:v>
                </c:pt>
                <c:pt idx="424">
                  <c:v>0.57600000000000007</c:v>
                </c:pt>
                <c:pt idx="425">
                  <c:v>0.57500000000000007</c:v>
                </c:pt>
                <c:pt idx="426">
                  <c:v>0.57400000000000007</c:v>
                </c:pt>
                <c:pt idx="427">
                  <c:v>0.57300000000000006</c:v>
                </c:pt>
                <c:pt idx="428">
                  <c:v>0.57200000000000006</c:v>
                </c:pt>
                <c:pt idx="429">
                  <c:v>0.57100000000000006</c:v>
                </c:pt>
                <c:pt idx="430">
                  <c:v>0.57000000000000006</c:v>
                </c:pt>
                <c:pt idx="431">
                  <c:v>0.56900000000000006</c:v>
                </c:pt>
                <c:pt idx="432">
                  <c:v>0.56800000000000006</c:v>
                </c:pt>
                <c:pt idx="433">
                  <c:v>0.56700000000000006</c:v>
                </c:pt>
                <c:pt idx="434">
                  <c:v>0.56600000000000006</c:v>
                </c:pt>
                <c:pt idx="435">
                  <c:v>0.56500000000000006</c:v>
                </c:pt>
                <c:pt idx="436">
                  <c:v>0.56400000000000006</c:v>
                </c:pt>
                <c:pt idx="437">
                  <c:v>0.56300000000000006</c:v>
                </c:pt>
                <c:pt idx="438">
                  <c:v>0.56200000000000006</c:v>
                </c:pt>
                <c:pt idx="439">
                  <c:v>0.56100000000000005</c:v>
                </c:pt>
                <c:pt idx="440">
                  <c:v>0.56000000000000005</c:v>
                </c:pt>
                <c:pt idx="441">
                  <c:v>0.55900000000000005</c:v>
                </c:pt>
                <c:pt idx="442">
                  <c:v>0.55800000000000005</c:v>
                </c:pt>
                <c:pt idx="443">
                  <c:v>0.55700000000000005</c:v>
                </c:pt>
                <c:pt idx="444">
                  <c:v>0.55600000000000005</c:v>
                </c:pt>
                <c:pt idx="445">
                  <c:v>0.55500000000000005</c:v>
                </c:pt>
                <c:pt idx="446">
                  <c:v>0.55400000000000005</c:v>
                </c:pt>
                <c:pt idx="447">
                  <c:v>0.55300000000000005</c:v>
                </c:pt>
                <c:pt idx="448">
                  <c:v>0.55200000000000005</c:v>
                </c:pt>
                <c:pt idx="449">
                  <c:v>0.55100000000000005</c:v>
                </c:pt>
                <c:pt idx="450">
                  <c:v>0.55000000000000004</c:v>
                </c:pt>
                <c:pt idx="451">
                  <c:v>0.54900000000000004</c:v>
                </c:pt>
                <c:pt idx="452">
                  <c:v>0.54800000000000004</c:v>
                </c:pt>
                <c:pt idx="453">
                  <c:v>0.54700000000000004</c:v>
                </c:pt>
                <c:pt idx="454">
                  <c:v>0.54600000000000004</c:v>
                </c:pt>
                <c:pt idx="455">
                  <c:v>0.54500000000000004</c:v>
                </c:pt>
                <c:pt idx="456">
                  <c:v>0.54400000000000004</c:v>
                </c:pt>
                <c:pt idx="457">
                  <c:v>0.54300000000000004</c:v>
                </c:pt>
                <c:pt idx="458">
                  <c:v>0.54200000000000004</c:v>
                </c:pt>
                <c:pt idx="459">
                  <c:v>0.54100000000000004</c:v>
                </c:pt>
                <c:pt idx="460">
                  <c:v>0.54</c:v>
                </c:pt>
                <c:pt idx="461">
                  <c:v>0.53900000000000003</c:v>
                </c:pt>
                <c:pt idx="462">
                  <c:v>0.53800000000000003</c:v>
                </c:pt>
                <c:pt idx="463">
                  <c:v>0.53700000000000003</c:v>
                </c:pt>
                <c:pt idx="464">
                  <c:v>0.53600000000000003</c:v>
                </c:pt>
                <c:pt idx="465">
                  <c:v>0.53500000000000003</c:v>
                </c:pt>
                <c:pt idx="466">
                  <c:v>0.53400000000000003</c:v>
                </c:pt>
                <c:pt idx="467">
                  <c:v>0.53300000000000003</c:v>
                </c:pt>
                <c:pt idx="468">
                  <c:v>0.53200000000000003</c:v>
                </c:pt>
                <c:pt idx="469">
                  <c:v>0.53100000000000003</c:v>
                </c:pt>
                <c:pt idx="470">
                  <c:v>0.53</c:v>
                </c:pt>
                <c:pt idx="471">
                  <c:v>0.52900000000000003</c:v>
                </c:pt>
                <c:pt idx="472">
                  <c:v>0.52800000000000002</c:v>
                </c:pt>
                <c:pt idx="473">
                  <c:v>0.52700000000000002</c:v>
                </c:pt>
                <c:pt idx="474">
                  <c:v>0.52600000000000002</c:v>
                </c:pt>
                <c:pt idx="475">
                  <c:v>0.52500000000000002</c:v>
                </c:pt>
                <c:pt idx="476">
                  <c:v>0.52400000000000002</c:v>
                </c:pt>
                <c:pt idx="477">
                  <c:v>0.52300000000000002</c:v>
                </c:pt>
                <c:pt idx="478">
                  <c:v>0.52200000000000002</c:v>
                </c:pt>
                <c:pt idx="479">
                  <c:v>0.52100000000000002</c:v>
                </c:pt>
                <c:pt idx="480">
                  <c:v>0.52</c:v>
                </c:pt>
                <c:pt idx="481">
                  <c:v>0.51900000000000002</c:v>
                </c:pt>
                <c:pt idx="482">
                  <c:v>0.51800000000000002</c:v>
                </c:pt>
                <c:pt idx="483">
                  <c:v>0.51700000000000002</c:v>
                </c:pt>
                <c:pt idx="484">
                  <c:v>0.51600000000000001</c:v>
                </c:pt>
                <c:pt idx="485">
                  <c:v>0.51500000000000001</c:v>
                </c:pt>
                <c:pt idx="486">
                  <c:v>0.51400000000000001</c:v>
                </c:pt>
                <c:pt idx="487">
                  <c:v>0.51300000000000001</c:v>
                </c:pt>
                <c:pt idx="488">
                  <c:v>0.51200000000000001</c:v>
                </c:pt>
                <c:pt idx="489">
                  <c:v>0.51100000000000001</c:v>
                </c:pt>
                <c:pt idx="490">
                  <c:v>0.51</c:v>
                </c:pt>
                <c:pt idx="491">
                  <c:v>0.50900000000000001</c:v>
                </c:pt>
                <c:pt idx="492">
                  <c:v>0.50800000000000001</c:v>
                </c:pt>
                <c:pt idx="493">
                  <c:v>0.50700000000000001</c:v>
                </c:pt>
                <c:pt idx="494">
                  <c:v>0.50600000000000001</c:v>
                </c:pt>
                <c:pt idx="495">
                  <c:v>0.505</c:v>
                </c:pt>
                <c:pt idx="496">
                  <c:v>0.504</c:v>
                </c:pt>
                <c:pt idx="497">
                  <c:v>0.503</c:v>
                </c:pt>
                <c:pt idx="498">
                  <c:v>0.502</c:v>
                </c:pt>
                <c:pt idx="499">
                  <c:v>0.501</c:v>
                </c:pt>
                <c:pt idx="500">
                  <c:v>0.5</c:v>
                </c:pt>
                <c:pt idx="501">
                  <c:v>0.499</c:v>
                </c:pt>
                <c:pt idx="502">
                  <c:v>0.498</c:v>
                </c:pt>
                <c:pt idx="503">
                  <c:v>0.497</c:v>
                </c:pt>
                <c:pt idx="504">
                  <c:v>0.496</c:v>
                </c:pt>
                <c:pt idx="505">
                  <c:v>0.495</c:v>
                </c:pt>
                <c:pt idx="506">
                  <c:v>0.49399999999999999</c:v>
                </c:pt>
                <c:pt idx="507">
                  <c:v>0.49299999999999999</c:v>
                </c:pt>
                <c:pt idx="508">
                  <c:v>0.49199999999999999</c:v>
                </c:pt>
                <c:pt idx="509">
                  <c:v>0.49099999999999999</c:v>
                </c:pt>
                <c:pt idx="510">
                  <c:v>0.49</c:v>
                </c:pt>
                <c:pt idx="511">
                  <c:v>0.48899999999999999</c:v>
                </c:pt>
                <c:pt idx="512">
                  <c:v>0.48799999999999999</c:v>
                </c:pt>
                <c:pt idx="513">
                  <c:v>0.48699999999999999</c:v>
                </c:pt>
                <c:pt idx="514">
                  <c:v>0.48599999999999999</c:v>
                </c:pt>
                <c:pt idx="515">
                  <c:v>0.48499999999999999</c:v>
                </c:pt>
                <c:pt idx="516">
                  <c:v>0.48399999999999999</c:v>
                </c:pt>
                <c:pt idx="517">
                  <c:v>0.48299999999999998</c:v>
                </c:pt>
                <c:pt idx="518">
                  <c:v>0.48199999999999998</c:v>
                </c:pt>
                <c:pt idx="519">
                  <c:v>0.48099999999999998</c:v>
                </c:pt>
                <c:pt idx="520">
                  <c:v>0.48</c:v>
                </c:pt>
                <c:pt idx="521">
                  <c:v>0.47900000000000004</c:v>
                </c:pt>
                <c:pt idx="522">
                  <c:v>0.47800000000000004</c:v>
                </c:pt>
                <c:pt idx="523">
                  <c:v>0.47700000000000004</c:v>
                </c:pt>
                <c:pt idx="524">
                  <c:v>0.47600000000000003</c:v>
                </c:pt>
                <c:pt idx="525">
                  <c:v>0.47500000000000003</c:v>
                </c:pt>
                <c:pt idx="526">
                  <c:v>0.47400000000000003</c:v>
                </c:pt>
                <c:pt idx="527">
                  <c:v>0.47300000000000003</c:v>
                </c:pt>
                <c:pt idx="528">
                  <c:v>0.47200000000000003</c:v>
                </c:pt>
                <c:pt idx="529">
                  <c:v>0.47100000000000003</c:v>
                </c:pt>
                <c:pt idx="530">
                  <c:v>0.47000000000000003</c:v>
                </c:pt>
                <c:pt idx="531">
                  <c:v>0.46900000000000003</c:v>
                </c:pt>
                <c:pt idx="532">
                  <c:v>0.46800000000000003</c:v>
                </c:pt>
                <c:pt idx="533">
                  <c:v>0.46700000000000003</c:v>
                </c:pt>
                <c:pt idx="534">
                  <c:v>0.46600000000000003</c:v>
                </c:pt>
                <c:pt idx="535">
                  <c:v>0.46500000000000002</c:v>
                </c:pt>
                <c:pt idx="536">
                  <c:v>0.46400000000000002</c:v>
                </c:pt>
                <c:pt idx="537">
                  <c:v>0.46300000000000002</c:v>
                </c:pt>
                <c:pt idx="538">
                  <c:v>0.46200000000000002</c:v>
                </c:pt>
                <c:pt idx="539">
                  <c:v>0.46100000000000002</c:v>
                </c:pt>
                <c:pt idx="540">
                  <c:v>0.46</c:v>
                </c:pt>
                <c:pt idx="541">
                  <c:v>0.45900000000000002</c:v>
                </c:pt>
                <c:pt idx="542">
                  <c:v>0.45800000000000002</c:v>
                </c:pt>
                <c:pt idx="543">
                  <c:v>0.45700000000000002</c:v>
                </c:pt>
                <c:pt idx="544">
                  <c:v>0.45600000000000002</c:v>
                </c:pt>
                <c:pt idx="545">
                  <c:v>0.45500000000000002</c:v>
                </c:pt>
                <c:pt idx="546">
                  <c:v>0.45400000000000001</c:v>
                </c:pt>
                <c:pt idx="547">
                  <c:v>0.45300000000000001</c:v>
                </c:pt>
                <c:pt idx="548">
                  <c:v>0.45200000000000001</c:v>
                </c:pt>
                <c:pt idx="549">
                  <c:v>0.45100000000000001</c:v>
                </c:pt>
                <c:pt idx="550">
                  <c:v>0.45</c:v>
                </c:pt>
                <c:pt idx="551">
                  <c:v>0.44900000000000001</c:v>
                </c:pt>
                <c:pt idx="552">
                  <c:v>0.44800000000000001</c:v>
                </c:pt>
                <c:pt idx="553">
                  <c:v>0.44700000000000001</c:v>
                </c:pt>
                <c:pt idx="554">
                  <c:v>0.44600000000000001</c:v>
                </c:pt>
                <c:pt idx="555">
                  <c:v>0.44500000000000001</c:v>
                </c:pt>
                <c:pt idx="556">
                  <c:v>0.44400000000000001</c:v>
                </c:pt>
                <c:pt idx="557">
                  <c:v>0.443</c:v>
                </c:pt>
                <c:pt idx="558">
                  <c:v>0.442</c:v>
                </c:pt>
                <c:pt idx="559">
                  <c:v>0.441</c:v>
                </c:pt>
                <c:pt idx="560">
                  <c:v>0.44</c:v>
                </c:pt>
                <c:pt idx="561">
                  <c:v>0.439</c:v>
                </c:pt>
                <c:pt idx="562">
                  <c:v>0.438</c:v>
                </c:pt>
                <c:pt idx="563">
                  <c:v>0.437</c:v>
                </c:pt>
                <c:pt idx="564">
                  <c:v>0.436</c:v>
                </c:pt>
                <c:pt idx="565">
                  <c:v>0.435</c:v>
                </c:pt>
                <c:pt idx="566">
                  <c:v>0.434</c:v>
                </c:pt>
                <c:pt idx="567">
                  <c:v>0.433</c:v>
                </c:pt>
                <c:pt idx="568">
                  <c:v>0.432</c:v>
                </c:pt>
                <c:pt idx="569">
                  <c:v>0.43099999999999999</c:v>
                </c:pt>
                <c:pt idx="570">
                  <c:v>0.43</c:v>
                </c:pt>
                <c:pt idx="571">
                  <c:v>0.42899999999999999</c:v>
                </c:pt>
                <c:pt idx="572">
                  <c:v>0.42799999999999999</c:v>
                </c:pt>
                <c:pt idx="573">
                  <c:v>0.42699999999999999</c:v>
                </c:pt>
                <c:pt idx="574">
                  <c:v>0.42599999999999999</c:v>
                </c:pt>
                <c:pt idx="575">
                  <c:v>0.42499999999999999</c:v>
                </c:pt>
                <c:pt idx="576">
                  <c:v>0.42399999999999999</c:v>
                </c:pt>
                <c:pt idx="577">
                  <c:v>0.42299999999999999</c:v>
                </c:pt>
                <c:pt idx="578">
                  <c:v>0.42199999999999999</c:v>
                </c:pt>
                <c:pt idx="579">
                  <c:v>0.42099999999999999</c:v>
                </c:pt>
                <c:pt idx="580">
                  <c:v>0.42</c:v>
                </c:pt>
                <c:pt idx="581">
                  <c:v>0.41899999999999998</c:v>
                </c:pt>
                <c:pt idx="582">
                  <c:v>0.41799999999999998</c:v>
                </c:pt>
                <c:pt idx="583">
                  <c:v>0.41699999999999998</c:v>
                </c:pt>
                <c:pt idx="584">
                  <c:v>0.41600000000000004</c:v>
                </c:pt>
                <c:pt idx="585">
                  <c:v>0.41500000000000004</c:v>
                </c:pt>
                <c:pt idx="586">
                  <c:v>0.41400000000000003</c:v>
                </c:pt>
                <c:pt idx="587">
                  <c:v>0.41300000000000003</c:v>
                </c:pt>
                <c:pt idx="588">
                  <c:v>0.41200000000000003</c:v>
                </c:pt>
                <c:pt idx="589">
                  <c:v>0.41100000000000003</c:v>
                </c:pt>
                <c:pt idx="590">
                  <c:v>0.41000000000000003</c:v>
                </c:pt>
                <c:pt idx="591">
                  <c:v>0.40900000000000003</c:v>
                </c:pt>
                <c:pt idx="592">
                  <c:v>0.40800000000000003</c:v>
                </c:pt>
                <c:pt idx="593">
                  <c:v>0.40700000000000003</c:v>
                </c:pt>
                <c:pt idx="594">
                  <c:v>0.40600000000000003</c:v>
                </c:pt>
                <c:pt idx="595">
                  <c:v>0.40500000000000003</c:v>
                </c:pt>
                <c:pt idx="596">
                  <c:v>0.40400000000000003</c:v>
                </c:pt>
                <c:pt idx="597">
                  <c:v>0.40300000000000002</c:v>
                </c:pt>
                <c:pt idx="598">
                  <c:v>0.40200000000000002</c:v>
                </c:pt>
                <c:pt idx="599">
                  <c:v>0.40100000000000002</c:v>
                </c:pt>
                <c:pt idx="600">
                  <c:v>0.4</c:v>
                </c:pt>
                <c:pt idx="601">
                  <c:v>0.39900000000000002</c:v>
                </c:pt>
                <c:pt idx="602">
                  <c:v>0.39800000000000002</c:v>
                </c:pt>
                <c:pt idx="603">
                  <c:v>0.39700000000000002</c:v>
                </c:pt>
                <c:pt idx="604">
                  <c:v>0.39600000000000002</c:v>
                </c:pt>
                <c:pt idx="605">
                  <c:v>0.39500000000000002</c:v>
                </c:pt>
                <c:pt idx="606">
                  <c:v>0.39400000000000002</c:v>
                </c:pt>
                <c:pt idx="607">
                  <c:v>0.39300000000000002</c:v>
                </c:pt>
                <c:pt idx="608">
                  <c:v>0.39200000000000002</c:v>
                </c:pt>
                <c:pt idx="609">
                  <c:v>0.39100000000000001</c:v>
                </c:pt>
                <c:pt idx="610">
                  <c:v>0.39</c:v>
                </c:pt>
                <c:pt idx="611">
                  <c:v>0.38900000000000001</c:v>
                </c:pt>
                <c:pt idx="612">
                  <c:v>0.38800000000000001</c:v>
                </c:pt>
                <c:pt idx="613">
                  <c:v>0.38700000000000001</c:v>
                </c:pt>
                <c:pt idx="614">
                  <c:v>0.38600000000000001</c:v>
                </c:pt>
                <c:pt idx="615">
                  <c:v>0.38500000000000001</c:v>
                </c:pt>
                <c:pt idx="616">
                  <c:v>0.38400000000000001</c:v>
                </c:pt>
                <c:pt idx="617">
                  <c:v>0.38300000000000001</c:v>
                </c:pt>
                <c:pt idx="618">
                  <c:v>0.38200000000000001</c:v>
                </c:pt>
                <c:pt idx="619">
                  <c:v>0.38100000000000001</c:v>
                </c:pt>
                <c:pt idx="620">
                  <c:v>0.38</c:v>
                </c:pt>
              </c:numCache>
            </c:numRef>
          </c:xVal>
          <c:yVal>
            <c:numRef>
              <c:f>Y!$C$2:$C$622</c:f>
              <c:numCache>
                <c:formatCode>General</c:formatCode>
                <c:ptCount val="621"/>
                <c:pt idx="240">
                  <c:v>7.9389649999999996</c:v>
                </c:pt>
                <c:pt idx="241">
                  <c:v>7.9160909999999998</c:v>
                </c:pt>
                <c:pt idx="242">
                  <c:v>7.9470869999999998</c:v>
                </c:pt>
                <c:pt idx="243">
                  <c:v>7.9722299999999997</c:v>
                </c:pt>
                <c:pt idx="244">
                  <c:v>7.9470830000000001</c:v>
                </c:pt>
                <c:pt idx="245">
                  <c:v>7.9447200000000002</c:v>
                </c:pt>
                <c:pt idx="246">
                  <c:v>7.9367580000000002</c:v>
                </c:pt>
                <c:pt idx="247">
                  <c:v>7.9432799999999997</c:v>
                </c:pt>
                <c:pt idx="248">
                  <c:v>7.9466919999999996</c:v>
                </c:pt>
                <c:pt idx="249">
                  <c:v>7.9751609999999999</c:v>
                </c:pt>
                <c:pt idx="250">
                  <c:v>7.9960380000000004</c:v>
                </c:pt>
                <c:pt idx="251">
                  <c:v>7.9637169999999999</c:v>
                </c:pt>
                <c:pt idx="252">
                  <c:v>7.9542539999999997</c:v>
                </c:pt>
                <c:pt idx="253">
                  <c:v>7.945964</c:v>
                </c:pt>
                <c:pt idx="254">
                  <c:v>7.9433930000000004</c:v>
                </c:pt>
                <c:pt idx="255">
                  <c:v>7.9601639999999998</c:v>
                </c:pt>
                <c:pt idx="256">
                  <c:v>7.9838880000000003</c:v>
                </c:pt>
                <c:pt idx="257">
                  <c:v>7.9430440000000004</c:v>
                </c:pt>
                <c:pt idx="258">
                  <c:v>7.9450669999999999</c:v>
                </c:pt>
                <c:pt idx="259">
                  <c:v>7.9605490000000003</c:v>
                </c:pt>
                <c:pt idx="260">
                  <c:v>7.9582369999999996</c:v>
                </c:pt>
                <c:pt idx="261">
                  <c:v>7.9626099999999997</c:v>
                </c:pt>
                <c:pt idx="262">
                  <c:v>7.9479230000000003</c:v>
                </c:pt>
                <c:pt idx="263">
                  <c:v>7.9845119999999996</c:v>
                </c:pt>
                <c:pt idx="264">
                  <c:v>7.9853129999999997</c:v>
                </c:pt>
                <c:pt idx="265">
                  <c:v>7.9811540000000001</c:v>
                </c:pt>
                <c:pt idx="266">
                  <c:v>7.9916039999999997</c:v>
                </c:pt>
                <c:pt idx="267">
                  <c:v>7.9696129999999998</c:v>
                </c:pt>
                <c:pt idx="268">
                  <c:v>7.9461199999999996</c:v>
                </c:pt>
                <c:pt idx="269">
                  <c:v>7.996162</c:v>
                </c:pt>
                <c:pt idx="270">
                  <c:v>7.9656320000000003</c:v>
                </c:pt>
                <c:pt idx="271">
                  <c:v>7.9642400000000002</c:v>
                </c:pt>
                <c:pt idx="272">
                  <c:v>7.9674630000000004</c:v>
                </c:pt>
                <c:pt idx="273">
                  <c:v>7.9894429999999996</c:v>
                </c:pt>
                <c:pt idx="274">
                  <c:v>7.9498420000000003</c:v>
                </c:pt>
                <c:pt idx="275">
                  <c:v>7.9928970000000001</c:v>
                </c:pt>
                <c:pt idx="276">
                  <c:v>7.9606769999999996</c:v>
                </c:pt>
                <c:pt idx="277">
                  <c:v>7.9906829999999998</c:v>
                </c:pt>
                <c:pt idx="278">
                  <c:v>7.9755669999999999</c:v>
                </c:pt>
                <c:pt idx="279">
                  <c:v>7.9941610000000001</c:v>
                </c:pt>
                <c:pt idx="280">
                  <c:v>7.9816719999999997</c:v>
                </c:pt>
                <c:pt idx="281">
                  <c:v>7.9902300000000004</c:v>
                </c:pt>
                <c:pt idx="282">
                  <c:v>7.9995669999999999</c:v>
                </c:pt>
                <c:pt idx="283">
                  <c:v>7.963476</c:v>
                </c:pt>
                <c:pt idx="284">
                  <c:v>7.9928970000000001</c:v>
                </c:pt>
                <c:pt idx="285">
                  <c:v>7.9910990000000002</c:v>
                </c:pt>
                <c:pt idx="286">
                  <c:v>7.9977650000000002</c:v>
                </c:pt>
                <c:pt idx="287">
                  <c:v>7.9772819999999998</c:v>
                </c:pt>
                <c:pt idx="288">
                  <c:v>7.9886480000000004</c:v>
                </c:pt>
                <c:pt idx="289">
                  <c:v>7.9831820000000002</c:v>
                </c:pt>
                <c:pt idx="290">
                  <c:v>7.9784050000000004</c:v>
                </c:pt>
                <c:pt idx="291">
                  <c:v>7.9921949999999997</c:v>
                </c:pt>
                <c:pt idx="292">
                  <c:v>7.9797599999999997</c:v>
                </c:pt>
                <c:pt idx="293">
                  <c:v>7.9882850000000003</c:v>
                </c:pt>
                <c:pt idx="294">
                  <c:v>8.0073480000000004</c:v>
                </c:pt>
                <c:pt idx="295">
                  <c:v>7.9795870000000004</c:v>
                </c:pt>
                <c:pt idx="296">
                  <c:v>7.9931510000000001</c:v>
                </c:pt>
                <c:pt idx="297">
                  <c:v>8.0040130000000005</c:v>
                </c:pt>
                <c:pt idx="298">
                  <c:v>7.9852470000000002</c:v>
                </c:pt>
                <c:pt idx="299">
                  <c:v>8.0026469999999996</c:v>
                </c:pt>
                <c:pt idx="300">
                  <c:v>8.0089070000000007</c:v>
                </c:pt>
                <c:pt idx="301">
                  <c:v>7.9942419999999998</c:v>
                </c:pt>
                <c:pt idx="302">
                  <c:v>7.9922110000000002</c:v>
                </c:pt>
                <c:pt idx="303">
                  <c:v>8.0082599999999999</c:v>
                </c:pt>
                <c:pt idx="304">
                  <c:v>8.0069060000000007</c:v>
                </c:pt>
                <c:pt idx="305">
                  <c:v>7.9888589999999997</c:v>
                </c:pt>
                <c:pt idx="306">
                  <c:v>8.0178550000000008</c:v>
                </c:pt>
                <c:pt idx="307">
                  <c:v>8.0049510000000001</c:v>
                </c:pt>
                <c:pt idx="308">
                  <c:v>8.0067090000000007</c:v>
                </c:pt>
                <c:pt idx="309">
                  <c:v>7.9858000000000002</c:v>
                </c:pt>
                <c:pt idx="310">
                  <c:v>7.9967030000000001</c:v>
                </c:pt>
                <c:pt idx="311">
                  <c:v>8.0114219999999996</c:v>
                </c:pt>
                <c:pt idx="312">
                  <c:v>7.9810020000000002</c:v>
                </c:pt>
                <c:pt idx="313">
                  <c:v>8.0187080000000002</c:v>
                </c:pt>
                <c:pt idx="314">
                  <c:v>8.0163159999999998</c:v>
                </c:pt>
                <c:pt idx="315">
                  <c:v>8.0178010000000004</c:v>
                </c:pt>
                <c:pt idx="316">
                  <c:v>8.0074489999999994</c:v>
                </c:pt>
                <c:pt idx="317">
                  <c:v>8.0087030000000006</c:v>
                </c:pt>
                <c:pt idx="318">
                  <c:v>8.0160330000000002</c:v>
                </c:pt>
                <c:pt idx="319">
                  <c:v>8.0271519999999992</c:v>
                </c:pt>
                <c:pt idx="320">
                  <c:v>8.0254820000000002</c:v>
                </c:pt>
                <c:pt idx="321">
                  <c:v>8.0126460000000002</c:v>
                </c:pt>
                <c:pt idx="322">
                  <c:v>8.0140860000000007</c:v>
                </c:pt>
                <c:pt idx="323">
                  <c:v>8.0153569999999998</c:v>
                </c:pt>
                <c:pt idx="324">
                  <c:v>8.0113260000000004</c:v>
                </c:pt>
                <c:pt idx="325">
                  <c:v>8.0151649999999997</c:v>
                </c:pt>
                <c:pt idx="326">
                  <c:v>8.0347179999999998</c:v>
                </c:pt>
                <c:pt idx="327">
                  <c:v>8.0384980000000006</c:v>
                </c:pt>
                <c:pt idx="328">
                  <c:v>8.0179659999999995</c:v>
                </c:pt>
                <c:pt idx="329">
                  <c:v>8.0157399999999992</c:v>
                </c:pt>
                <c:pt idx="330">
                  <c:v>8.0212730000000008</c:v>
                </c:pt>
                <c:pt idx="331">
                  <c:v>8.0138549999999995</c:v>
                </c:pt>
                <c:pt idx="332">
                  <c:v>8.0239399999999996</c:v>
                </c:pt>
                <c:pt idx="333">
                  <c:v>8.0244280000000003</c:v>
                </c:pt>
                <c:pt idx="334">
                  <c:v>8.0358289999999997</c:v>
                </c:pt>
                <c:pt idx="335">
                  <c:v>8.0303419999999992</c:v>
                </c:pt>
                <c:pt idx="336">
                  <c:v>8.0146529999999991</c:v>
                </c:pt>
                <c:pt idx="337">
                  <c:v>8.0388169999999999</c:v>
                </c:pt>
                <c:pt idx="338">
                  <c:v>8.0300180000000001</c:v>
                </c:pt>
                <c:pt idx="339">
                  <c:v>8.0475680000000001</c:v>
                </c:pt>
                <c:pt idx="340">
                  <c:v>8.0325640000000007</c:v>
                </c:pt>
                <c:pt idx="341">
                  <c:v>8.0283029999999993</c:v>
                </c:pt>
                <c:pt idx="342">
                  <c:v>8.0264330000000008</c:v>
                </c:pt>
                <c:pt idx="343">
                  <c:v>8.0351470000000003</c:v>
                </c:pt>
                <c:pt idx="344">
                  <c:v>8.029318</c:v>
                </c:pt>
                <c:pt idx="345">
                  <c:v>8.0324799999999996</c:v>
                </c:pt>
                <c:pt idx="346">
                  <c:v>8.0359820000000006</c:v>
                </c:pt>
                <c:pt idx="347">
                  <c:v>8.0341760000000004</c:v>
                </c:pt>
                <c:pt idx="348">
                  <c:v>8.037801</c:v>
                </c:pt>
                <c:pt idx="349">
                  <c:v>8.0518230000000006</c:v>
                </c:pt>
                <c:pt idx="350">
                  <c:v>8.0688530000000007</c:v>
                </c:pt>
                <c:pt idx="351">
                  <c:v>8.0522089999999995</c:v>
                </c:pt>
                <c:pt idx="352">
                  <c:v>8.0480520000000002</c:v>
                </c:pt>
                <c:pt idx="353">
                  <c:v>8.0536300000000001</c:v>
                </c:pt>
                <c:pt idx="354">
                  <c:v>8.0350560000000009</c:v>
                </c:pt>
                <c:pt idx="355">
                  <c:v>8.0383449999999996</c:v>
                </c:pt>
                <c:pt idx="356">
                  <c:v>8.0435540000000003</c:v>
                </c:pt>
                <c:pt idx="357">
                  <c:v>8.0433120000000002</c:v>
                </c:pt>
                <c:pt idx="358">
                  <c:v>8.051774</c:v>
                </c:pt>
                <c:pt idx="359">
                  <c:v>8.0565250000000006</c:v>
                </c:pt>
                <c:pt idx="360">
                  <c:v>8.0648180000000007</c:v>
                </c:pt>
                <c:pt idx="361">
                  <c:v>8.0650519999999997</c:v>
                </c:pt>
                <c:pt idx="362">
                  <c:v>8.0563699999999994</c:v>
                </c:pt>
                <c:pt idx="363">
                  <c:v>8.0595750000000006</c:v>
                </c:pt>
                <c:pt idx="364">
                  <c:v>8.0559159999999999</c:v>
                </c:pt>
                <c:pt idx="365">
                  <c:v>8.0603569999999998</c:v>
                </c:pt>
                <c:pt idx="366">
                  <c:v>8.0512409999999992</c:v>
                </c:pt>
                <c:pt idx="367">
                  <c:v>8.0548680000000008</c:v>
                </c:pt>
                <c:pt idx="368">
                  <c:v>8.0635680000000001</c:v>
                </c:pt>
                <c:pt idx="369">
                  <c:v>8.0617230000000006</c:v>
                </c:pt>
                <c:pt idx="370">
                  <c:v>8.0587890000000009</c:v>
                </c:pt>
                <c:pt idx="371">
                  <c:v>8.0642250000000004</c:v>
                </c:pt>
                <c:pt idx="372">
                  <c:v>8.0579699999999992</c:v>
                </c:pt>
                <c:pt idx="373">
                  <c:v>8.0562919999999991</c:v>
                </c:pt>
                <c:pt idx="374">
                  <c:v>8.0602680000000007</c:v>
                </c:pt>
                <c:pt idx="375">
                  <c:v>8.0708020000000005</c:v>
                </c:pt>
                <c:pt idx="376">
                  <c:v>8.0717619999999997</c:v>
                </c:pt>
                <c:pt idx="377">
                  <c:v>8.0679099999999995</c:v>
                </c:pt>
                <c:pt idx="378">
                  <c:v>8.0676860000000001</c:v>
                </c:pt>
                <c:pt idx="379">
                  <c:v>8.0700319999999994</c:v>
                </c:pt>
                <c:pt idx="380">
                  <c:v>8.0747149999999994</c:v>
                </c:pt>
                <c:pt idx="381">
                  <c:v>8.0885449999999999</c:v>
                </c:pt>
                <c:pt idx="382">
                  <c:v>8.0765410000000006</c:v>
                </c:pt>
                <c:pt idx="383">
                  <c:v>8.0781050000000008</c:v>
                </c:pt>
                <c:pt idx="384">
                  <c:v>8.0766980000000004</c:v>
                </c:pt>
                <c:pt idx="385">
                  <c:v>8.080349</c:v>
                </c:pt>
                <c:pt idx="386">
                  <c:v>8.0881170000000004</c:v>
                </c:pt>
                <c:pt idx="387">
                  <c:v>8.0872969999999995</c:v>
                </c:pt>
                <c:pt idx="388">
                  <c:v>8.085445</c:v>
                </c:pt>
                <c:pt idx="389">
                  <c:v>8.0811170000000008</c:v>
                </c:pt>
                <c:pt idx="390">
                  <c:v>8.0728779999999993</c:v>
                </c:pt>
                <c:pt idx="391">
                  <c:v>8.0896380000000008</c:v>
                </c:pt>
                <c:pt idx="392">
                  <c:v>8.0874950000000005</c:v>
                </c:pt>
                <c:pt idx="393">
                  <c:v>8.0825879999999994</c:v>
                </c:pt>
                <c:pt idx="394">
                  <c:v>8.0902589999999996</c:v>
                </c:pt>
                <c:pt idx="395">
                  <c:v>8.093197</c:v>
                </c:pt>
                <c:pt idx="396">
                  <c:v>8.1000639999999997</c:v>
                </c:pt>
                <c:pt idx="397">
                  <c:v>8.1018159999999995</c:v>
                </c:pt>
                <c:pt idx="398">
                  <c:v>8.0845909999999996</c:v>
                </c:pt>
                <c:pt idx="399">
                  <c:v>8.0820469999999993</c:v>
                </c:pt>
                <c:pt idx="400">
                  <c:v>8.0999020000000002</c:v>
                </c:pt>
                <c:pt idx="401">
                  <c:v>8.1049100000000003</c:v>
                </c:pt>
                <c:pt idx="402">
                  <c:v>8.1072970000000009</c:v>
                </c:pt>
                <c:pt idx="403">
                  <c:v>8.0960830000000001</c:v>
                </c:pt>
                <c:pt idx="404">
                  <c:v>8.0965819999999997</c:v>
                </c:pt>
                <c:pt idx="405">
                  <c:v>8.0950699999999998</c:v>
                </c:pt>
                <c:pt idx="406">
                  <c:v>8.0967780000000005</c:v>
                </c:pt>
                <c:pt idx="407">
                  <c:v>8.0933550000000007</c:v>
                </c:pt>
                <c:pt idx="408">
                  <c:v>8.0876160000000006</c:v>
                </c:pt>
                <c:pt idx="409">
                  <c:v>8.101661</c:v>
                </c:pt>
                <c:pt idx="410">
                  <c:v>8.1003659999999993</c:v>
                </c:pt>
                <c:pt idx="411">
                  <c:v>8.0929660000000005</c:v>
                </c:pt>
                <c:pt idx="412">
                  <c:v>8.1021479999999997</c:v>
                </c:pt>
                <c:pt idx="413">
                  <c:v>8.1136330000000001</c:v>
                </c:pt>
                <c:pt idx="414">
                  <c:v>8.1128169999999997</c:v>
                </c:pt>
                <c:pt idx="415">
                  <c:v>8.1021239999999999</c:v>
                </c:pt>
                <c:pt idx="416">
                  <c:v>8.0986399999999996</c:v>
                </c:pt>
                <c:pt idx="417">
                  <c:v>8.1071100000000005</c:v>
                </c:pt>
                <c:pt idx="418">
                  <c:v>8.1181950000000001</c:v>
                </c:pt>
                <c:pt idx="419">
                  <c:v>8.1085940000000001</c:v>
                </c:pt>
                <c:pt idx="420">
                  <c:v>8.1056089999999994</c:v>
                </c:pt>
                <c:pt idx="421">
                  <c:v>8.1099639999999997</c:v>
                </c:pt>
                <c:pt idx="422">
                  <c:v>8.1178329999999992</c:v>
                </c:pt>
                <c:pt idx="423">
                  <c:v>8.1228820000000006</c:v>
                </c:pt>
                <c:pt idx="424">
                  <c:v>8.1078659999999996</c:v>
                </c:pt>
                <c:pt idx="425">
                  <c:v>8.1077809999999992</c:v>
                </c:pt>
                <c:pt idx="426">
                  <c:v>8.1206259999999997</c:v>
                </c:pt>
                <c:pt idx="427">
                  <c:v>8.1257809999999999</c:v>
                </c:pt>
                <c:pt idx="428">
                  <c:v>8.1264979999999998</c:v>
                </c:pt>
                <c:pt idx="429">
                  <c:v>8.1200320000000001</c:v>
                </c:pt>
                <c:pt idx="430">
                  <c:v>8.1198800000000002</c:v>
                </c:pt>
                <c:pt idx="431">
                  <c:v>8.1206399999999999</c:v>
                </c:pt>
                <c:pt idx="432">
                  <c:v>8.1257730000000006</c:v>
                </c:pt>
                <c:pt idx="433">
                  <c:v>8.1314290000000007</c:v>
                </c:pt>
                <c:pt idx="434">
                  <c:v>8.1243669999999995</c:v>
                </c:pt>
                <c:pt idx="435">
                  <c:v>8.1280409999999996</c:v>
                </c:pt>
                <c:pt idx="436">
                  <c:v>8.1320390000000007</c:v>
                </c:pt>
                <c:pt idx="437">
                  <c:v>8.1330259999999992</c:v>
                </c:pt>
                <c:pt idx="438">
                  <c:v>8.1368390000000002</c:v>
                </c:pt>
                <c:pt idx="439">
                  <c:v>8.1379599999999996</c:v>
                </c:pt>
                <c:pt idx="440">
                  <c:v>8.1376080000000002</c:v>
                </c:pt>
                <c:pt idx="441">
                  <c:v>8.1444340000000004</c:v>
                </c:pt>
                <c:pt idx="442">
                  <c:v>8.1502420000000004</c:v>
                </c:pt>
                <c:pt idx="443">
                  <c:v>8.1414819999999999</c:v>
                </c:pt>
                <c:pt idx="444">
                  <c:v>8.1413569999999993</c:v>
                </c:pt>
                <c:pt idx="445">
                  <c:v>8.1457650000000008</c:v>
                </c:pt>
                <c:pt idx="446">
                  <c:v>8.1444620000000008</c:v>
                </c:pt>
                <c:pt idx="447">
                  <c:v>8.1486239999999999</c:v>
                </c:pt>
                <c:pt idx="448">
                  <c:v>8.1509420000000006</c:v>
                </c:pt>
                <c:pt idx="449">
                  <c:v>8.1485500000000002</c:v>
                </c:pt>
                <c:pt idx="450">
                  <c:v>8.1409179999999992</c:v>
                </c:pt>
                <c:pt idx="451">
                  <c:v>8.1342689999999997</c:v>
                </c:pt>
                <c:pt idx="452">
                  <c:v>8.1389870000000002</c:v>
                </c:pt>
                <c:pt idx="453">
                  <c:v>8.1487719999999992</c:v>
                </c:pt>
                <c:pt idx="454">
                  <c:v>8.1489429999999992</c:v>
                </c:pt>
                <c:pt idx="455">
                  <c:v>8.1520109999999999</c:v>
                </c:pt>
                <c:pt idx="456">
                  <c:v>8.1554280000000006</c:v>
                </c:pt>
                <c:pt idx="457">
                  <c:v>8.1538979999999999</c:v>
                </c:pt>
                <c:pt idx="458">
                  <c:v>8.1598349999999993</c:v>
                </c:pt>
                <c:pt idx="459">
                  <c:v>8.1549680000000002</c:v>
                </c:pt>
                <c:pt idx="460">
                  <c:v>8.1527799999999999</c:v>
                </c:pt>
                <c:pt idx="461">
                  <c:v>8.1556789999999992</c:v>
                </c:pt>
                <c:pt idx="462">
                  <c:v>8.1544519999999991</c:v>
                </c:pt>
                <c:pt idx="463">
                  <c:v>8.1522559999999995</c:v>
                </c:pt>
                <c:pt idx="464">
                  <c:v>8.1537539999999993</c:v>
                </c:pt>
                <c:pt idx="465">
                  <c:v>8.1614260000000005</c:v>
                </c:pt>
                <c:pt idx="466">
                  <c:v>8.1640899999999998</c:v>
                </c:pt>
                <c:pt idx="467">
                  <c:v>8.1617940000000004</c:v>
                </c:pt>
                <c:pt idx="468">
                  <c:v>8.1659989999999993</c:v>
                </c:pt>
                <c:pt idx="469">
                  <c:v>8.1728079999999999</c:v>
                </c:pt>
                <c:pt idx="470">
                  <c:v>8.1690670000000001</c:v>
                </c:pt>
                <c:pt idx="471">
                  <c:v>8.1645599999999998</c:v>
                </c:pt>
                <c:pt idx="472">
                  <c:v>8.1650240000000007</c:v>
                </c:pt>
                <c:pt idx="473">
                  <c:v>8.1613360000000004</c:v>
                </c:pt>
                <c:pt idx="474">
                  <c:v>8.1659199999999998</c:v>
                </c:pt>
                <c:pt idx="475">
                  <c:v>8.1725490000000001</c:v>
                </c:pt>
                <c:pt idx="476">
                  <c:v>8.1656650000000006</c:v>
                </c:pt>
                <c:pt idx="477">
                  <c:v>8.1716890000000006</c:v>
                </c:pt>
                <c:pt idx="478">
                  <c:v>8.1712880000000006</c:v>
                </c:pt>
                <c:pt idx="479">
                  <c:v>8.1693300000000004</c:v>
                </c:pt>
                <c:pt idx="480">
                  <c:v>8.1733329999999995</c:v>
                </c:pt>
                <c:pt idx="481">
                  <c:v>8.1681729999999995</c:v>
                </c:pt>
                <c:pt idx="482">
                  <c:v>8.1632400000000001</c:v>
                </c:pt>
                <c:pt idx="483">
                  <c:v>8.1664709999999996</c:v>
                </c:pt>
                <c:pt idx="484">
                  <c:v>8.1654990000000005</c:v>
                </c:pt>
                <c:pt idx="485">
                  <c:v>8.1649360000000009</c:v>
                </c:pt>
                <c:pt idx="486">
                  <c:v>8.1655270000000009</c:v>
                </c:pt>
                <c:pt idx="487">
                  <c:v>8.1643059999999998</c:v>
                </c:pt>
                <c:pt idx="488">
                  <c:v>8.1646389999999993</c:v>
                </c:pt>
                <c:pt idx="489">
                  <c:v>8.1638570000000001</c:v>
                </c:pt>
                <c:pt idx="490">
                  <c:v>8.1682550000000003</c:v>
                </c:pt>
                <c:pt idx="491">
                  <c:v>8.1636690000000005</c:v>
                </c:pt>
                <c:pt idx="492">
                  <c:v>8.1605790000000002</c:v>
                </c:pt>
                <c:pt idx="493">
                  <c:v>8.1602219999999992</c:v>
                </c:pt>
                <c:pt idx="494">
                  <c:v>8.1661350000000006</c:v>
                </c:pt>
                <c:pt idx="495">
                  <c:v>8.1722389999999994</c:v>
                </c:pt>
                <c:pt idx="496">
                  <c:v>8.1805389999999996</c:v>
                </c:pt>
                <c:pt idx="497">
                  <c:v>8.182525</c:v>
                </c:pt>
                <c:pt idx="498">
                  <c:v>8.1820609999999991</c:v>
                </c:pt>
                <c:pt idx="499">
                  <c:v>8.1847080000000005</c:v>
                </c:pt>
                <c:pt idx="500">
                  <c:v>8.1868060000000007</c:v>
                </c:pt>
                <c:pt idx="501">
                  <c:v>8.1915849999999999</c:v>
                </c:pt>
                <c:pt idx="502">
                  <c:v>8.2085930000000005</c:v>
                </c:pt>
                <c:pt idx="503">
                  <c:v>8.2176679999999998</c:v>
                </c:pt>
                <c:pt idx="504">
                  <c:v>8.2192600000000002</c:v>
                </c:pt>
                <c:pt idx="505">
                  <c:v>8.2262389999999996</c:v>
                </c:pt>
                <c:pt idx="506">
                  <c:v>8.2369319999999995</c:v>
                </c:pt>
                <c:pt idx="507">
                  <c:v>8.2526609999999998</c:v>
                </c:pt>
                <c:pt idx="508">
                  <c:v>8.2570820000000005</c:v>
                </c:pt>
                <c:pt idx="509">
                  <c:v>8.2605039999999992</c:v>
                </c:pt>
                <c:pt idx="510">
                  <c:v>8.2764380000000006</c:v>
                </c:pt>
                <c:pt idx="511">
                  <c:v>8.2874780000000001</c:v>
                </c:pt>
                <c:pt idx="512">
                  <c:v>8.2809430000000006</c:v>
                </c:pt>
                <c:pt idx="513">
                  <c:v>8.2748019999999993</c:v>
                </c:pt>
                <c:pt idx="514">
                  <c:v>8.2799490000000002</c:v>
                </c:pt>
                <c:pt idx="515">
                  <c:v>8.2816480000000006</c:v>
                </c:pt>
                <c:pt idx="516">
                  <c:v>8.2866809999999997</c:v>
                </c:pt>
                <c:pt idx="517">
                  <c:v>8.3017690000000002</c:v>
                </c:pt>
                <c:pt idx="518">
                  <c:v>8.3084050000000005</c:v>
                </c:pt>
                <c:pt idx="519">
                  <c:v>8.2932939999999995</c:v>
                </c:pt>
                <c:pt idx="520">
                  <c:v>8.2950359999999996</c:v>
                </c:pt>
                <c:pt idx="521">
                  <c:v>8.2945899999999995</c:v>
                </c:pt>
                <c:pt idx="522">
                  <c:v>8.2943829999999998</c:v>
                </c:pt>
                <c:pt idx="523">
                  <c:v>8.3012779999999999</c:v>
                </c:pt>
                <c:pt idx="524">
                  <c:v>8.2979120000000002</c:v>
                </c:pt>
                <c:pt idx="525">
                  <c:v>8.2838329999999996</c:v>
                </c:pt>
                <c:pt idx="526">
                  <c:v>8.2937720000000006</c:v>
                </c:pt>
                <c:pt idx="527">
                  <c:v>8.2994620000000001</c:v>
                </c:pt>
                <c:pt idx="528">
                  <c:v>8.2953030000000005</c:v>
                </c:pt>
                <c:pt idx="529">
                  <c:v>8.299652</c:v>
                </c:pt>
                <c:pt idx="530">
                  <c:v>8.3025040000000008</c:v>
                </c:pt>
                <c:pt idx="531">
                  <c:v>8.2844789999999993</c:v>
                </c:pt>
                <c:pt idx="532">
                  <c:v>8.3053190000000008</c:v>
                </c:pt>
                <c:pt idx="533">
                  <c:v>8.3023629999999997</c:v>
                </c:pt>
                <c:pt idx="534">
                  <c:v>8.2998069999999995</c:v>
                </c:pt>
                <c:pt idx="535">
                  <c:v>8.3097239999999992</c:v>
                </c:pt>
                <c:pt idx="536">
                  <c:v>8.3141669999999994</c:v>
                </c:pt>
                <c:pt idx="537">
                  <c:v>8.3210460000000008</c:v>
                </c:pt>
                <c:pt idx="538">
                  <c:v>8.3132959999999994</c:v>
                </c:pt>
                <c:pt idx="539">
                  <c:v>8.3109640000000002</c:v>
                </c:pt>
                <c:pt idx="540">
                  <c:v>8.3339510000000008</c:v>
                </c:pt>
                <c:pt idx="541">
                  <c:v>8.3388840000000002</c:v>
                </c:pt>
                <c:pt idx="542">
                  <c:v>8.3362060000000007</c:v>
                </c:pt>
                <c:pt idx="543">
                  <c:v>8.3334399999999995</c:v>
                </c:pt>
                <c:pt idx="544">
                  <c:v>8.3476459999999992</c:v>
                </c:pt>
                <c:pt idx="545">
                  <c:v>8.3608569999999993</c:v>
                </c:pt>
                <c:pt idx="546">
                  <c:v>8.3490160000000007</c:v>
                </c:pt>
                <c:pt idx="547">
                  <c:v>8.3739930000000005</c:v>
                </c:pt>
                <c:pt idx="548">
                  <c:v>8.3704269999999994</c:v>
                </c:pt>
                <c:pt idx="549">
                  <c:v>8.3728990000000003</c:v>
                </c:pt>
                <c:pt idx="550">
                  <c:v>8.3834</c:v>
                </c:pt>
                <c:pt idx="551">
                  <c:v>8.3778939999999995</c:v>
                </c:pt>
                <c:pt idx="552">
                  <c:v>8.3807329999999993</c:v>
                </c:pt>
                <c:pt idx="553">
                  <c:v>8.3799650000000003</c:v>
                </c:pt>
                <c:pt idx="554">
                  <c:v>8.4013810000000007</c:v>
                </c:pt>
                <c:pt idx="555">
                  <c:v>8.4145430000000001</c:v>
                </c:pt>
                <c:pt idx="556">
                  <c:v>8.4051179999999999</c:v>
                </c:pt>
                <c:pt idx="557">
                  <c:v>8.4175280000000008</c:v>
                </c:pt>
                <c:pt idx="558">
                  <c:v>8.4074419999999996</c:v>
                </c:pt>
                <c:pt idx="559">
                  <c:v>8.4092000000000002</c:v>
                </c:pt>
                <c:pt idx="560">
                  <c:v>8.4205889999999997</c:v>
                </c:pt>
                <c:pt idx="561">
                  <c:v>8.4236000000000004</c:v>
                </c:pt>
                <c:pt idx="562">
                  <c:v>8.4231850000000001</c:v>
                </c:pt>
                <c:pt idx="563">
                  <c:v>8.4203829999999993</c:v>
                </c:pt>
                <c:pt idx="564">
                  <c:v>8.4291309999999999</c:v>
                </c:pt>
                <c:pt idx="565">
                  <c:v>8.4373170000000002</c:v>
                </c:pt>
                <c:pt idx="566">
                  <c:v>8.4296209999999991</c:v>
                </c:pt>
                <c:pt idx="567">
                  <c:v>8.4343610000000009</c:v>
                </c:pt>
                <c:pt idx="568">
                  <c:v>8.4444409999999994</c:v>
                </c:pt>
                <c:pt idx="569">
                  <c:v>8.4408010000000004</c:v>
                </c:pt>
                <c:pt idx="570">
                  <c:v>8.4288509999999999</c:v>
                </c:pt>
                <c:pt idx="571">
                  <c:v>8.4456290000000003</c:v>
                </c:pt>
                <c:pt idx="572">
                  <c:v>8.4568510000000003</c:v>
                </c:pt>
                <c:pt idx="573">
                  <c:v>8.4356279999999995</c:v>
                </c:pt>
                <c:pt idx="574">
                  <c:v>8.4473000000000003</c:v>
                </c:pt>
                <c:pt idx="575">
                  <c:v>8.4591060000000002</c:v>
                </c:pt>
                <c:pt idx="576">
                  <c:v>8.4407259999999997</c:v>
                </c:pt>
                <c:pt idx="577">
                  <c:v>8.4682239999999993</c:v>
                </c:pt>
                <c:pt idx="578">
                  <c:v>8.4873069999999995</c:v>
                </c:pt>
                <c:pt idx="579">
                  <c:v>8.4747420000000009</c:v>
                </c:pt>
                <c:pt idx="580">
                  <c:v>8.4804449999999996</c:v>
                </c:pt>
                <c:pt idx="581">
                  <c:v>8.4878889999999991</c:v>
                </c:pt>
                <c:pt idx="582">
                  <c:v>8.4757300000000004</c:v>
                </c:pt>
                <c:pt idx="583">
                  <c:v>8.475892</c:v>
                </c:pt>
                <c:pt idx="584">
                  <c:v>8.4729069999999993</c:v>
                </c:pt>
                <c:pt idx="585">
                  <c:v>8.5126059999999999</c:v>
                </c:pt>
                <c:pt idx="586">
                  <c:v>8.4856750000000005</c:v>
                </c:pt>
                <c:pt idx="587">
                  <c:v>8.4979259999999996</c:v>
                </c:pt>
                <c:pt idx="588">
                  <c:v>8.5012950000000007</c:v>
                </c:pt>
                <c:pt idx="589">
                  <c:v>8.5105529999999998</c:v>
                </c:pt>
                <c:pt idx="590">
                  <c:v>8.5065270000000002</c:v>
                </c:pt>
                <c:pt idx="591">
                  <c:v>8.5191549999999996</c:v>
                </c:pt>
                <c:pt idx="592">
                  <c:v>8.5226009999999999</c:v>
                </c:pt>
                <c:pt idx="593">
                  <c:v>8.5052749999999993</c:v>
                </c:pt>
                <c:pt idx="594">
                  <c:v>8.5389590000000002</c:v>
                </c:pt>
                <c:pt idx="595">
                  <c:v>8.5460379999999994</c:v>
                </c:pt>
                <c:pt idx="596">
                  <c:v>8.5477000000000007</c:v>
                </c:pt>
                <c:pt idx="597">
                  <c:v>8.5398560000000003</c:v>
                </c:pt>
                <c:pt idx="598">
                  <c:v>8.5530059999999999</c:v>
                </c:pt>
                <c:pt idx="599">
                  <c:v>8.5688820000000003</c:v>
                </c:pt>
                <c:pt idx="600">
                  <c:v>8.5848340000000007</c:v>
                </c:pt>
                <c:pt idx="601">
                  <c:v>8.5735569999999992</c:v>
                </c:pt>
                <c:pt idx="602">
                  <c:v>8.5660290000000003</c:v>
                </c:pt>
                <c:pt idx="603">
                  <c:v>8.5808389999999992</c:v>
                </c:pt>
                <c:pt idx="604">
                  <c:v>8.5945699999999992</c:v>
                </c:pt>
                <c:pt idx="605">
                  <c:v>8.5871019999999998</c:v>
                </c:pt>
                <c:pt idx="606">
                  <c:v>8.5985610000000001</c:v>
                </c:pt>
                <c:pt idx="607">
                  <c:v>8.5998160000000006</c:v>
                </c:pt>
                <c:pt idx="608">
                  <c:v>8.6164660000000008</c:v>
                </c:pt>
                <c:pt idx="609">
                  <c:v>8.6231259999999992</c:v>
                </c:pt>
                <c:pt idx="610">
                  <c:v>8.5996310000000005</c:v>
                </c:pt>
                <c:pt idx="611">
                  <c:v>8.6358910000000009</c:v>
                </c:pt>
                <c:pt idx="612">
                  <c:v>8.6455300000000008</c:v>
                </c:pt>
                <c:pt idx="613">
                  <c:v>8.6661660000000005</c:v>
                </c:pt>
                <c:pt idx="614">
                  <c:v>8.6291840000000004</c:v>
                </c:pt>
                <c:pt idx="615">
                  <c:v>8.6777650000000008</c:v>
                </c:pt>
                <c:pt idx="616">
                  <c:v>8.6788419999999995</c:v>
                </c:pt>
                <c:pt idx="617">
                  <c:v>8.6871019999999994</c:v>
                </c:pt>
                <c:pt idx="618">
                  <c:v>8.6941939999999995</c:v>
                </c:pt>
                <c:pt idx="619">
                  <c:v>8.7301520000000004</c:v>
                </c:pt>
                <c:pt idx="620">
                  <c:v>8.7161709999999992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6-4059-B3E5-13793A91419A}"/>
            </c:ext>
          </c:extLst>
        </c:ser>
        <c:ser>
          <c:idx val="1"/>
          <c:order val="1"/>
          <c:tx>
            <c:strRef>
              <c:f>Y!$K$1</c:f>
              <c:strCache>
                <c:ptCount val="1"/>
                <c:pt idx="0">
                  <c:v>N-BK7_Calc_1mm_300_1050_512-pix_SR_R</c:v>
                </c:pt>
              </c:strCache>
            </c:strRef>
          </c:tx>
          <c:marker>
            <c:symbol val="none"/>
          </c:marker>
          <c:xVal>
            <c:numRef>
              <c:f>Y!$J$2:$J$513</c:f>
              <c:numCache>
                <c:formatCode>General</c:formatCode>
                <c:ptCount val="512"/>
                <c:pt idx="0">
                  <c:v>300</c:v>
                </c:pt>
                <c:pt idx="1">
                  <c:v>301.46800000000002</c:v>
                </c:pt>
                <c:pt idx="2">
                  <c:v>302.935</c:v>
                </c:pt>
                <c:pt idx="3">
                  <c:v>304.40300000000002</c:v>
                </c:pt>
                <c:pt idx="4">
                  <c:v>305.87099999999998</c:v>
                </c:pt>
                <c:pt idx="5">
                  <c:v>307.339</c:v>
                </c:pt>
                <c:pt idx="6">
                  <c:v>308.80599999999998</c:v>
                </c:pt>
                <c:pt idx="7">
                  <c:v>310.274</c:v>
                </c:pt>
                <c:pt idx="8">
                  <c:v>311.74200000000002</c:v>
                </c:pt>
                <c:pt idx="9">
                  <c:v>313.209</c:v>
                </c:pt>
                <c:pt idx="10">
                  <c:v>314.67700000000002</c:v>
                </c:pt>
                <c:pt idx="11">
                  <c:v>316.14499999999998</c:v>
                </c:pt>
                <c:pt idx="12">
                  <c:v>317.613</c:v>
                </c:pt>
                <c:pt idx="13">
                  <c:v>319.08</c:v>
                </c:pt>
                <c:pt idx="14">
                  <c:v>320.548</c:v>
                </c:pt>
                <c:pt idx="15">
                  <c:v>322.01600000000002</c:v>
                </c:pt>
                <c:pt idx="16">
                  <c:v>323.483</c:v>
                </c:pt>
                <c:pt idx="17">
                  <c:v>324.95100000000002</c:v>
                </c:pt>
                <c:pt idx="18">
                  <c:v>326.41899999999998</c:v>
                </c:pt>
                <c:pt idx="19">
                  <c:v>327.88600000000002</c:v>
                </c:pt>
                <c:pt idx="20">
                  <c:v>329.35399999999998</c:v>
                </c:pt>
                <c:pt idx="21">
                  <c:v>330.822</c:v>
                </c:pt>
                <c:pt idx="22">
                  <c:v>332.29</c:v>
                </c:pt>
                <c:pt idx="23">
                  <c:v>333.75700000000001</c:v>
                </c:pt>
                <c:pt idx="24">
                  <c:v>335.22500000000002</c:v>
                </c:pt>
                <c:pt idx="25">
                  <c:v>336.69299999999998</c:v>
                </c:pt>
                <c:pt idx="26">
                  <c:v>338.16</c:v>
                </c:pt>
                <c:pt idx="27">
                  <c:v>339.62799999999999</c:v>
                </c:pt>
                <c:pt idx="28">
                  <c:v>341.096</c:v>
                </c:pt>
                <c:pt idx="29">
                  <c:v>342.56400000000002</c:v>
                </c:pt>
                <c:pt idx="30">
                  <c:v>344.03100000000001</c:v>
                </c:pt>
                <c:pt idx="31">
                  <c:v>345.49900000000002</c:v>
                </c:pt>
                <c:pt idx="32">
                  <c:v>346.96699999999998</c:v>
                </c:pt>
                <c:pt idx="33">
                  <c:v>348.43400000000003</c:v>
                </c:pt>
                <c:pt idx="34">
                  <c:v>349.90199999999999</c:v>
                </c:pt>
                <c:pt idx="35">
                  <c:v>351.37</c:v>
                </c:pt>
                <c:pt idx="36">
                  <c:v>352.83800000000002</c:v>
                </c:pt>
                <c:pt idx="37">
                  <c:v>354.30500000000001</c:v>
                </c:pt>
                <c:pt idx="38">
                  <c:v>355.77300000000002</c:v>
                </c:pt>
                <c:pt idx="39">
                  <c:v>357.24099999999999</c:v>
                </c:pt>
                <c:pt idx="40">
                  <c:v>358.70800000000003</c:v>
                </c:pt>
                <c:pt idx="41">
                  <c:v>360.17599999999999</c:v>
                </c:pt>
                <c:pt idx="42">
                  <c:v>361.64400000000001</c:v>
                </c:pt>
                <c:pt idx="43">
                  <c:v>363.11200000000002</c:v>
                </c:pt>
                <c:pt idx="44">
                  <c:v>364.57900000000001</c:v>
                </c:pt>
                <c:pt idx="45">
                  <c:v>366.04700000000003</c:v>
                </c:pt>
                <c:pt idx="46">
                  <c:v>367.51499999999999</c:v>
                </c:pt>
                <c:pt idx="47">
                  <c:v>368.98200000000003</c:v>
                </c:pt>
                <c:pt idx="48">
                  <c:v>370.45</c:v>
                </c:pt>
                <c:pt idx="49">
                  <c:v>371.91800000000001</c:v>
                </c:pt>
                <c:pt idx="50">
                  <c:v>373.38600000000002</c:v>
                </c:pt>
                <c:pt idx="51">
                  <c:v>374.85300000000001</c:v>
                </c:pt>
                <c:pt idx="52">
                  <c:v>376.32100000000003</c:v>
                </c:pt>
                <c:pt idx="53">
                  <c:v>377.78899999999999</c:v>
                </c:pt>
                <c:pt idx="54">
                  <c:v>379.25599999999997</c:v>
                </c:pt>
                <c:pt idx="55">
                  <c:v>380.72399999999999</c:v>
                </c:pt>
                <c:pt idx="56">
                  <c:v>382.19200000000001</c:v>
                </c:pt>
                <c:pt idx="57">
                  <c:v>383.65899999999999</c:v>
                </c:pt>
                <c:pt idx="58">
                  <c:v>385.12700000000001</c:v>
                </c:pt>
                <c:pt idx="59">
                  <c:v>386.59500000000003</c:v>
                </c:pt>
                <c:pt idx="60">
                  <c:v>388.06299999999999</c:v>
                </c:pt>
                <c:pt idx="61">
                  <c:v>389.53</c:v>
                </c:pt>
                <c:pt idx="62">
                  <c:v>390.99799999999999</c:v>
                </c:pt>
                <c:pt idx="63">
                  <c:v>392.46600000000001</c:v>
                </c:pt>
                <c:pt idx="64">
                  <c:v>393.93299999999999</c:v>
                </c:pt>
                <c:pt idx="65">
                  <c:v>395.40100000000001</c:v>
                </c:pt>
                <c:pt idx="66">
                  <c:v>396.86900000000003</c:v>
                </c:pt>
                <c:pt idx="67">
                  <c:v>398.33699999999999</c:v>
                </c:pt>
                <c:pt idx="68">
                  <c:v>399.80399999999997</c:v>
                </c:pt>
                <c:pt idx="69">
                  <c:v>401.27199999999999</c:v>
                </c:pt>
                <c:pt idx="70">
                  <c:v>402.74</c:v>
                </c:pt>
                <c:pt idx="71">
                  <c:v>404.20699999999999</c:v>
                </c:pt>
                <c:pt idx="72">
                  <c:v>405.67500000000001</c:v>
                </c:pt>
                <c:pt idx="73">
                  <c:v>407.14299999999997</c:v>
                </c:pt>
                <c:pt idx="74">
                  <c:v>408.61099999999999</c:v>
                </c:pt>
                <c:pt idx="75">
                  <c:v>410.07799999999997</c:v>
                </c:pt>
                <c:pt idx="76">
                  <c:v>411.54599999999999</c:v>
                </c:pt>
                <c:pt idx="77">
                  <c:v>413.01400000000001</c:v>
                </c:pt>
                <c:pt idx="78">
                  <c:v>414.48099999999999</c:v>
                </c:pt>
                <c:pt idx="79">
                  <c:v>415.94900000000001</c:v>
                </c:pt>
                <c:pt idx="80">
                  <c:v>417.41699999999997</c:v>
                </c:pt>
                <c:pt idx="81">
                  <c:v>418.88499999999999</c:v>
                </c:pt>
                <c:pt idx="82">
                  <c:v>420.35199999999998</c:v>
                </c:pt>
                <c:pt idx="83">
                  <c:v>421.82</c:v>
                </c:pt>
                <c:pt idx="84">
                  <c:v>423.28800000000001</c:v>
                </c:pt>
                <c:pt idx="85">
                  <c:v>424.755</c:v>
                </c:pt>
                <c:pt idx="86">
                  <c:v>426.22300000000001</c:v>
                </c:pt>
                <c:pt idx="87">
                  <c:v>427.69099999999997</c:v>
                </c:pt>
                <c:pt idx="88">
                  <c:v>429.15899999999999</c:v>
                </c:pt>
                <c:pt idx="89">
                  <c:v>430.62599999999998</c:v>
                </c:pt>
                <c:pt idx="90">
                  <c:v>432.09399999999999</c:v>
                </c:pt>
                <c:pt idx="91">
                  <c:v>433.56200000000001</c:v>
                </c:pt>
                <c:pt idx="92">
                  <c:v>435.029</c:v>
                </c:pt>
                <c:pt idx="93">
                  <c:v>436.49700000000001</c:v>
                </c:pt>
                <c:pt idx="94">
                  <c:v>437.96499999999997</c:v>
                </c:pt>
                <c:pt idx="95">
                  <c:v>439.43200000000002</c:v>
                </c:pt>
                <c:pt idx="96">
                  <c:v>440.9</c:v>
                </c:pt>
                <c:pt idx="97">
                  <c:v>442.36799999999999</c:v>
                </c:pt>
                <c:pt idx="98">
                  <c:v>443.83600000000001</c:v>
                </c:pt>
                <c:pt idx="99">
                  <c:v>445.303</c:v>
                </c:pt>
                <c:pt idx="100">
                  <c:v>446.77100000000002</c:v>
                </c:pt>
                <c:pt idx="101">
                  <c:v>448.23899999999998</c:v>
                </c:pt>
                <c:pt idx="102">
                  <c:v>449.70600000000002</c:v>
                </c:pt>
                <c:pt idx="103">
                  <c:v>451.17399999999998</c:v>
                </c:pt>
                <c:pt idx="104">
                  <c:v>452.642</c:v>
                </c:pt>
                <c:pt idx="105">
                  <c:v>454.11</c:v>
                </c:pt>
                <c:pt idx="106">
                  <c:v>455.577</c:v>
                </c:pt>
                <c:pt idx="107">
                  <c:v>457.04500000000002</c:v>
                </c:pt>
                <c:pt idx="108">
                  <c:v>458.51299999999998</c:v>
                </c:pt>
                <c:pt idx="109">
                  <c:v>459.98</c:v>
                </c:pt>
                <c:pt idx="110">
                  <c:v>461.44799999999998</c:v>
                </c:pt>
                <c:pt idx="111">
                  <c:v>462.916</c:v>
                </c:pt>
                <c:pt idx="112">
                  <c:v>464.38400000000001</c:v>
                </c:pt>
                <c:pt idx="113">
                  <c:v>465.851</c:v>
                </c:pt>
                <c:pt idx="114">
                  <c:v>467.31900000000002</c:v>
                </c:pt>
                <c:pt idx="115">
                  <c:v>468.78699999999998</c:v>
                </c:pt>
                <c:pt idx="116">
                  <c:v>470.25400000000002</c:v>
                </c:pt>
                <c:pt idx="117">
                  <c:v>471.72199999999998</c:v>
                </c:pt>
                <c:pt idx="118">
                  <c:v>473.19</c:v>
                </c:pt>
                <c:pt idx="119">
                  <c:v>474.65800000000002</c:v>
                </c:pt>
                <c:pt idx="120">
                  <c:v>476.125</c:v>
                </c:pt>
                <c:pt idx="121">
                  <c:v>477.59300000000002</c:v>
                </c:pt>
                <c:pt idx="122">
                  <c:v>479.06099999999998</c:v>
                </c:pt>
                <c:pt idx="123">
                  <c:v>480.52800000000002</c:v>
                </c:pt>
                <c:pt idx="124">
                  <c:v>481.99599999999998</c:v>
                </c:pt>
                <c:pt idx="125">
                  <c:v>483.464</c:v>
                </c:pt>
                <c:pt idx="126">
                  <c:v>484.93200000000002</c:v>
                </c:pt>
                <c:pt idx="127">
                  <c:v>486.399</c:v>
                </c:pt>
                <c:pt idx="128">
                  <c:v>487.86700000000002</c:v>
                </c:pt>
                <c:pt idx="129">
                  <c:v>489.33499999999998</c:v>
                </c:pt>
                <c:pt idx="130">
                  <c:v>490.80200000000002</c:v>
                </c:pt>
                <c:pt idx="131">
                  <c:v>492.27</c:v>
                </c:pt>
                <c:pt idx="132">
                  <c:v>493.738</c:v>
                </c:pt>
                <c:pt idx="133">
                  <c:v>495.20499999999998</c:v>
                </c:pt>
                <c:pt idx="134">
                  <c:v>496.673</c:v>
                </c:pt>
                <c:pt idx="135">
                  <c:v>498.14100000000002</c:v>
                </c:pt>
                <c:pt idx="136">
                  <c:v>499.60899999999998</c:v>
                </c:pt>
                <c:pt idx="137">
                  <c:v>501.07600000000002</c:v>
                </c:pt>
                <c:pt idx="138">
                  <c:v>502.54399999999998</c:v>
                </c:pt>
                <c:pt idx="139">
                  <c:v>504.012</c:v>
                </c:pt>
                <c:pt idx="140">
                  <c:v>505.47899999999998</c:v>
                </c:pt>
                <c:pt idx="141">
                  <c:v>506.947</c:v>
                </c:pt>
                <c:pt idx="142">
                  <c:v>508.41500000000002</c:v>
                </c:pt>
                <c:pt idx="143">
                  <c:v>509.88299999999998</c:v>
                </c:pt>
                <c:pt idx="144">
                  <c:v>511.35</c:v>
                </c:pt>
                <c:pt idx="145">
                  <c:v>512.81799999999998</c:v>
                </c:pt>
                <c:pt idx="146">
                  <c:v>514.28599999999994</c:v>
                </c:pt>
                <c:pt idx="147">
                  <c:v>515.75300000000004</c:v>
                </c:pt>
                <c:pt idx="148">
                  <c:v>517.221</c:v>
                </c:pt>
                <c:pt idx="149">
                  <c:v>518.68899999999996</c:v>
                </c:pt>
                <c:pt idx="150">
                  <c:v>520.15700000000004</c:v>
                </c:pt>
                <c:pt idx="151">
                  <c:v>521.62400000000002</c:v>
                </c:pt>
                <c:pt idx="152">
                  <c:v>523.09199999999998</c:v>
                </c:pt>
                <c:pt idx="153">
                  <c:v>524.55999999999995</c:v>
                </c:pt>
                <c:pt idx="154">
                  <c:v>526.02700000000004</c:v>
                </c:pt>
                <c:pt idx="155">
                  <c:v>527.495</c:v>
                </c:pt>
                <c:pt idx="156">
                  <c:v>528.96299999999997</c:v>
                </c:pt>
                <c:pt idx="157">
                  <c:v>530.43100000000004</c:v>
                </c:pt>
                <c:pt idx="158">
                  <c:v>531.89800000000002</c:v>
                </c:pt>
                <c:pt idx="159">
                  <c:v>533.36599999999999</c:v>
                </c:pt>
                <c:pt idx="160">
                  <c:v>534.83399999999995</c:v>
                </c:pt>
                <c:pt idx="161">
                  <c:v>536.30100000000004</c:v>
                </c:pt>
                <c:pt idx="162">
                  <c:v>537.76900000000001</c:v>
                </c:pt>
                <c:pt idx="163">
                  <c:v>539.23699999999997</c:v>
                </c:pt>
                <c:pt idx="164">
                  <c:v>540.70500000000004</c:v>
                </c:pt>
                <c:pt idx="165">
                  <c:v>542.17200000000003</c:v>
                </c:pt>
                <c:pt idx="166">
                  <c:v>543.64</c:v>
                </c:pt>
                <c:pt idx="167">
                  <c:v>545.10799999999995</c:v>
                </c:pt>
                <c:pt idx="168">
                  <c:v>546.57500000000005</c:v>
                </c:pt>
                <c:pt idx="169">
                  <c:v>548.04300000000001</c:v>
                </c:pt>
                <c:pt idx="170">
                  <c:v>549.51099999999997</c:v>
                </c:pt>
                <c:pt idx="171">
                  <c:v>550.97799999999995</c:v>
                </c:pt>
                <c:pt idx="172">
                  <c:v>552.44600000000003</c:v>
                </c:pt>
                <c:pt idx="173">
                  <c:v>553.91399999999999</c:v>
                </c:pt>
                <c:pt idx="174">
                  <c:v>555.38199999999995</c:v>
                </c:pt>
                <c:pt idx="175">
                  <c:v>556.84900000000005</c:v>
                </c:pt>
                <c:pt idx="176">
                  <c:v>558.31700000000001</c:v>
                </c:pt>
                <c:pt idx="177">
                  <c:v>559.78499999999997</c:v>
                </c:pt>
                <c:pt idx="178">
                  <c:v>561.25199999999995</c:v>
                </c:pt>
                <c:pt idx="179">
                  <c:v>562.72</c:v>
                </c:pt>
                <c:pt idx="180">
                  <c:v>564.18799999999999</c:v>
                </c:pt>
                <c:pt idx="181">
                  <c:v>565.65599999999995</c:v>
                </c:pt>
                <c:pt idx="182">
                  <c:v>567.12300000000005</c:v>
                </c:pt>
                <c:pt idx="183">
                  <c:v>568.59100000000001</c:v>
                </c:pt>
                <c:pt idx="184">
                  <c:v>570.05899999999997</c:v>
                </c:pt>
                <c:pt idx="185">
                  <c:v>571.52599999999995</c:v>
                </c:pt>
                <c:pt idx="186">
                  <c:v>572.99400000000003</c:v>
                </c:pt>
                <c:pt idx="187">
                  <c:v>574.46199999999999</c:v>
                </c:pt>
                <c:pt idx="188">
                  <c:v>575.92999999999995</c:v>
                </c:pt>
                <c:pt idx="189">
                  <c:v>577.39700000000005</c:v>
                </c:pt>
                <c:pt idx="190">
                  <c:v>578.86500000000001</c:v>
                </c:pt>
                <c:pt idx="191">
                  <c:v>580.33299999999997</c:v>
                </c:pt>
                <c:pt idx="192">
                  <c:v>581.79999999999995</c:v>
                </c:pt>
                <c:pt idx="193">
                  <c:v>583.26800000000003</c:v>
                </c:pt>
                <c:pt idx="194">
                  <c:v>584.73599999999999</c:v>
                </c:pt>
                <c:pt idx="195">
                  <c:v>586.20399999999995</c:v>
                </c:pt>
                <c:pt idx="196">
                  <c:v>587.67100000000005</c:v>
                </c:pt>
                <c:pt idx="197">
                  <c:v>589.13900000000001</c:v>
                </c:pt>
                <c:pt idx="198">
                  <c:v>590.60699999999997</c:v>
                </c:pt>
                <c:pt idx="199">
                  <c:v>592.07399999999996</c:v>
                </c:pt>
                <c:pt idx="200">
                  <c:v>593.54200000000003</c:v>
                </c:pt>
                <c:pt idx="201">
                  <c:v>595.01</c:v>
                </c:pt>
                <c:pt idx="202">
                  <c:v>596.47699999999998</c:v>
                </c:pt>
                <c:pt idx="203">
                  <c:v>597.94500000000005</c:v>
                </c:pt>
                <c:pt idx="204">
                  <c:v>599.41300000000001</c:v>
                </c:pt>
                <c:pt idx="205">
                  <c:v>600.88099999999997</c:v>
                </c:pt>
                <c:pt idx="206">
                  <c:v>602.34799999999996</c:v>
                </c:pt>
                <c:pt idx="207">
                  <c:v>603.81600000000003</c:v>
                </c:pt>
                <c:pt idx="208">
                  <c:v>605.28399999999999</c:v>
                </c:pt>
                <c:pt idx="209">
                  <c:v>606.75099999999998</c:v>
                </c:pt>
                <c:pt idx="210">
                  <c:v>608.21900000000005</c:v>
                </c:pt>
                <c:pt idx="211">
                  <c:v>609.68700000000001</c:v>
                </c:pt>
                <c:pt idx="212">
                  <c:v>611.15499999999997</c:v>
                </c:pt>
                <c:pt idx="213">
                  <c:v>612.62199999999996</c:v>
                </c:pt>
                <c:pt idx="214">
                  <c:v>614.09</c:v>
                </c:pt>
                <c:pt idx="215">
                  <c:v>615.55799999999999</c:v>
                </c:pt>
                <c:pt idx="216">
                  <c:v>617.02499999999998</c:v>
                </c:pt>
                <c:pt idx="217">
                  <c:v>618.49300000000005</c:v>
                </c:pt>
                <c:pt idx="218">
                  <c:v>619.96100000000001</c:v>
                </c:pt>
                <c:pt idx="219">
                  <c:v>621.42899999999997</c:v>
                </c:pt>
                <c:pt idx="220">
                  <c:v>622.89599999999996</c:v>
                </c:pt>
                <c:pt idx="221">
                  <c:v>624.36400000000003</c:v>
                </c:pt>
                <c:pt idx="222">
                  <c:v>625.83199999999999</c:v>
                </c:pt>
                <c:pt idx="223">
                  <c:v>627.29899999999998</c:v>
                </c:pt>
                <c:pt idx="224">
                  <c:v>628.76700000000005</c:v>
                </c:pt>
                <c:pt idx="225">
                  <c:v>630.23500000000001</c:v>
                </c:pt>
                <c:pt idx="226">
                  <c:v>631.70299999999997</c:v>
                </c:pt>
                <c:pt idx="227">
                  <c:v>633.16999999999996</c:v>
                </c:pt>
                <c:pt idx="228">
                  <c:v>634.63800000000003</c:v>
                </c:pt>
                <c:pt idx="229">
                  <c:v>636.10599999999999</c:v>
                </c:pt>
                <c:pt idx="230">
                  <c:v>637.57299999999998</c:v>
                </c:pt>
                <c:pt idx="231">
                  <c:v>639.04100000000005</c:v>
                </c:pt>
                <c:pt idx="232">
                  <c:v>640.50900000000001</c:v>
                </c:pt>
                <c:pt idx="233">
                  <c:v>641.97699999999998</c:v>
                </c:pt>
                <c:pt idx="234">
                  <c:v>643.44399999999996</c:v>
                </c:pt>
                <c:pt idx="235">
                  <c:v>644.91200000000003</c:v>
                </c:pt>
                <c:pt idx="236">
                  <c:v>646.38</c:v>
                </c:pt>
                <c:pt idx="237">
                  <c:v>647.84699999999998</c:v>
                </c:pt>
                <c:pt idx="238">
                  <c:v>649.31500000000005</c:v>
                </c:pt>
                <c:pt idx="239">
                  <c:v>650.78300000000002</c:v>
                </c:pt>
                <c:pt idx="240">
                  <c:v>652.25</c:v>
                </c:pt>
                <c:pt idx="241">
                  <c:v>653.71799999999996</c:v>
                </c:pt>
                <c:pt idx="242">
                  <c:v>655.18600000000004</c:v>
                </c:pt>
                <c:pt idx="243">
                  <c:v>656.654</c:v>
                </c:pt>
                <c:pt idx="244">
                  <c:v>658.12099999999998</c:v>
                </c:pt>
                <c:pt idx="245">
                  <c:v>659.58900000000006</c:v>
                </c:pt>
                <c:pt idx="246">
                  <c:v>661.05700000000002</c:v>
                </c:pt>
                <c:pt idx="247">
                  <c:v>662.524</c:v>
                </c:pt>
                <c:pt idx="248">
                  <c:v>663.99199999999996</c:v>
                </c:pt>
                <c:pt idx="249">
                  <c:v>665.46</c:v>
                </c:pt>
                <c:pt idx="250">
                  <c:v>666.928</c:v>
                </c:pt>
                <c:pt idx="251">
                  <c:v>668.39499999999998</c:v>
                </c:pt>
                <c:pt idx="252">
                  <c:v>669.86300000000006</c:v>
                </c:pt>
                <c:pt idx="253">
                  <c:v>671.33100000000002</c:v>
                </c:pt>
                <c:pt idx="254">
                  <c:v>672.798</c:v>
                </c:pt>
                <c:pt idx="255">
                  <c:v>674.26599999999996</c:v>
                </c:pt>
                <c:pt idx="256">
                  <c:v>675.73400000000004</c:v>
                </c:pt>
                <c:pt idx="257">
                  <c:v>677.202</c:v>
                </c:pt>
                <c:pt idx="258">
                  <c:v>678.66899999999998</c:v>
                </c:pt>
                <c:pt idx="259">
                  <c:v>680.13699999999994</c:v>
                </c:pt>
                <c:pt idx="260">
                  <c:v>681.60500000000002</c:v>
                </c:pt>
                <c:pt idx="261">
                  <c:v>683.072</c:v>
                </c:pt>
                <c:pt idx="262">
                  <c:v>684.54</c:v>
                </c:pt>
                <c:pt idx="263">
                  <c:v>686.00800000000004</c:v>
                </c:pt>
                <c:pt idx="264">
                  <c:v>687.476</c:v>
                </c:pt>
                <c:pt idx="265">
                  <c:v>688.94299999999998</c:v>
                </c:pt>
                <c:pt idx="266">
                  <c:v>690.41099999999994</c:v>
                </c:pt>
                <c:pt idx="267">
                  <c:v>691.87900000000002</c:v>
                </c:pt>
                <c:pt idx="268">
                  <c:v>693.346</c:v>
                </c:pt>
                <c:pt idx="269">
                  <c:v>694.81399999999996</c:v>
                </c:pt>
                <c:pt idx="270">
                  <c:v>696.28200000000004</c:v>
                </c:pt>
                <c:pt idx="271">
                  <c:v>697.75</c:v>
                </c:pt>
                <c:pt idx="272">
                  <c:v>699.21699999999998</c:v>
                </c:pt>
                <c:pt idx="273">
                  <c:v>700.68499999999995</c:v>
                </c:pt>
                <c:pt idx="274">
                  <c:v>702.15300000000002</c:v>
                </c:pt>
                <c:pt idx="275">
                  <c:v>703.62</c:v>
                </c:pt>
                <c:pt idx="276">
                  <c:v>705.08799999999997</c:v>
                </c:pt>
                <c:pt idx="277">
                  <c:v>706.55600000000004</c:v>
                </c:pt>
                <c:pt idx="278">
                  <c:v>708.02300000000002</c:v>
                </c:pt>
                <c:pt idx="279">
                  <c:v>709.49099999999999</c:v>
                </c:pt>
                <c:pt idx="280">
                  <c:v>710.95899999999995</c:v>
                </c:pt>
                <c:pt idx="281">
                  <c:v>712.42700000000002</c:v>
                </c:pt>
                <c:pt idx="282">
                  <c:v>713.89400000000001</c:v>
                </c:pt>
                <c:pt idx="283">
                  <c:v>715.36199999999997</c:v>
                </c:pt>
                <c:pt idx="284">
                  <c:v>716.83</c:v>
                </c:pt>
                <c:pt idx="285">
                  <c:v>718.29700000000003</c:v>
                </c:pt>
                <c:pt idx="286">
                  <c:v>719.76499999999999</c:v>
                </c:pt>
                <c:pt idx="287">
                  <c:v>721.23299999999995</c:v>
                </c:pt>
                <c:pt idx="288">
                  <c:v>722.70100000000002</c:v>
                </c:pt>
                <c:pt idx="289">
                  <c:v>724.16800000000001</c:v>
                </c:pt>
                <c:pt idx="290">
                  <c:v>725.63599999999997</c:v>
                </c:pt>
                <c:pt idx="291">
                  <c:v>727.10400000000004</c:v>
                </c:pt>
                <c:pt idx="292">
                  <c:v>728.57100000000003</c:v>
                </c:pt>
                <c:pt idx="293">
                  <c:v>730.03899999999999</c:v>
                </c:pt>
                <c:pt idx="294">
                  <c:v>731.50699999999995</c:v>
                </c:pt>
                <c:pt idx="295">
                  <c:v>732.97500000000002</c:v>
                </c:pt>
                <c:pt idx="296">
                  <c:v>734.44200000000001</c:v>
                </c:pt>
                <c:pt idx="297">
                  <c:v>735.91</c:v>
                </c:pt>
                <c:pt idx="298">
                  <c:v>737.37800000000004</c:v>
                </c:pt>
                <c:pt idx="299">
                  <c:v>738.84500000000003</c:v>
                </c:pt>
                <c:pt idx="300">
                  <c:v>740.31299999999999</c:v>
                </c:pt>
                <c:pt idx="301">
                  <c:v>741.78099999999995</c:v>
                </c:pt>
                <c:pt idx="302">
                  <c:v>743.24900000000002</c:v>
                </c:pt>
                <c:pt idx="303">
                  <c:v>744.71600000000001</c:v>
                </c:pt>
                <c:pt idx="304">
                  <c:v>746.18399999999997</c:v>
                </c:pt>
                <c:pt idx="305">
                  <c:v>747.65200000000004</c:v>
                </c:pt>
                <c:pt idx="306">
                  <c:v>749.11900000000003</c:v>
                </c:pt>
                <c:pt idx="307">
                  <c:v>750.58699999999999</c:v>
                </c:pt>
                <c:pt idx="308">
                  <c:v>752.05499999999995</c:v>
                </c:pt>
                <c:pt idx="309">
                  <c:v>753.52300000000002</c:v>
                </c:pt>
                <c:pt idx="310">
                  <c:v>754.99</c:v>
                </c:pt>
                <c:pt idx="311">
                  <c:v>756.45799999999997</c:v>
                </c:pt>
                <c:pt idx="312">
                  <c:v>757.92600000000004</c:v>
                </c:pt>
                <c:pt idx="313">
                  <c:v>759.39300000000003</c:v>
                </c:pt>
                <c:pt idx="314">
                  <c:v>760.86099999999999</c:v>
                </c:pt>
                <c:pt idx="315">
                  <c:v>762.32899999999995</c:v>
                </c:pt>
                <c:pt idx="316">
                  <c:v>763.79600000000005</c:v>
                </c:pt>
                <c:pt idx="317">
                  <c:v>765.26400000000001</c:v>
                </c:pt>
                <c:pt idx="318">
                  <c:v>766.73199999999997</c:v>
                </c:pt>
                <c:pt idx="319">
                  <c:v>768.2</c:v>
                </c:pt>
                <c:pt idx="320">
                  <c:v>769.66700000000003</c:v>
                </c:pt>
                <c:pt idx="321">
                  <c:v>771.13499999999999</c:v>
                </c:pt>
                <c:pt idx="322">
                  <c:v>772.60299999999995</c:v>
                </c:pt>
                <c:pt idx="323">
                  <c:v>774.07</c:v>
                </c:pt>
                <c:pt idx="324">
                  <c:v>775.53800000000001</c:v>
                </c:pt>
                <c:pt idx="325">
                  <c:v>777.00599999999997</c:v>
                </c:pt>
                <c:pt idx="326">
                  <c:v>778.47400000000005</c:v>
                </c:pt>
                <c:pt idx="327">
                  <c:v>779.94100000000003</c:v>
                </c:pt>
                <c:pt idx="328">
                  <c:v>781.40899999999999</c:v>
                </c:pt>
                <c:pt idx="329">
                  <c:v>782.87699999999995</c:v>
                </c:pt>
                <c:pt idx="330">
                  <c:v>784.34400000000005</c:v>
                </c:pt>
                <c:pt idx="331">
                  <c:v>785.81200000000001</c:v>
                </c:pt>
                <c:pt idx="332">
                  <c:v>787.28</c:v>
                </c:pt>
                <c:pt idx="333">
                  <c:v>788.74800000000005</c:v>
                </c:pt>
                <c:pt idx="334">
                  <c:v>790.21500000000003</c:v>
                </c:pt>
                <c:pt idx="335">
                  <c:v>791.68299999999999</c:v>
                </c:pt>
                <c:pt idx="336">
                  <c:v>793.15099999999995</c:v>
                </c:pt>
                <c:pt idx="337">
                  <c:v>794.61800000000005</c:v>
                </c:pt>
                <c:pt idx="338">
                  <c:v>796.08600000000001</c:v>
                </c:pt>
                <c:pt idx="339">
                  <c:v>797.55399999999997</c:v>
                </c:pt>
                <c:pt idx="340">
                  <c:v>799.02200000000005</c:v>
                </c:pt>
                <c:pt idx="341">
                  <c:v>800.48900000000003</c:v>
                </c:pt>
                <c:pt idx="342">
                  <c:v>801.95699999999999</c:v>
                </c:pt>
                <c:pt idx="343">
                  <c:v>803.42499999999995</c:v>
                </c:pt>
                <c:pt idx="344">
                  <c:v>804.89200000000005</c:v>
                </c:pt>
                <c:pt idx="345">
                  <c:v>806.36</c:v>
                </c:pt>
                <c:pt idx="346">
                  <c:v>807.82799999999997</c:v>
                </c:pt>
                <c:pt idx="347">
                  <c:v>809.29499999999996</c:v>
                </c:pt>
                <c:pt idx="348">
                  <c:v>810.76300000000003</c:v>
                </c:pt>
                <c:pt idx="349">
                  <c:v>812.23099999999999</c:v>
                </c:pt>
                <c:pt idx="350">
                  <c:v>813.69899999999996</c:v>
                </c:pt>
                <c:pt idx="351">
                  <c:v>815.16600000000005</c:v>
                </c:pt>
                <c:pt idx="352">
                  <c:v>816.63400000000001</c:v>
                </c:pt>
                <c:pt idx="353">
                  <c:v>818.10199999999998</c:v>
                </c:pt>
                <c:pt idx="354">
                  <c:v>819.56899999999996</c:v>
                </c:pt>
                <c:pt idx="355">
                  <c:v>821.03700000000003</c:v>
                </c:pt>
                <c:pt idx="356">
                  <c:v>822.505</c:v>
                </c:pt>
                <c:pt idx="357">
                  <c:v>823.97299999999996</c:v>
                </c:pt>
                <c:pt idx="358">
                  <c:v>825.44</c:v>
                </c:pt>
                <c:pt idx="359">
                  <c:v>826.90800000000002</c:v>
                </c:pt>
                <c:pt idx="360">
                  <c:v>828.37599999999998</c:v>
                </c:pt>
                <c:pt idx="361">
                  <c:v>829.84299999999996</c:v>
                </c:pt>
                <c:pt idx="362">
                  <c:v>831.31100000000004</c:v>
                </c:pt>
                <c:pt idx="363">
                  <c:v>832.779</c:v>
                </c:pt>
                <c:pt idx="364">
                  <c:v>834.24699999999996</c:v>
                </c:pt>
                <c:pt idx="365">
                  <c:v>835.71400000000006</c:v>
                </c:pt>
                <c:pt idx="366">
                  <c:v>837.18200000000002</c:v>
                </c:pt>
                <c:pt idx="367">
                  <c:v>838.65</c:v>
                </c:pt>
                <c:pt idx="368">
                  <c:v>840.11699999999996</c:v>
                </c:pt>
                <c:pt idx="369">
                  <c:v>841.58500000000004</c:v>
                </c:pt>
                <c:pt idx="370">
                  <c:v>843.053</c:v>
                </c:pt>
                <c:pt idx="371">
                  <c:v>844.52099999999996</c:v>
                </c:pt>
                <c:pt idx="372">
                  <c:v>845.98800000000006</c:v>
                </c:pt>
                <c:pt idx="373">
                  <c:v>847.45600000000002</c:v>
                </c:pt>
                <c:pt idx="374">
                  <c:v>848.92399999999998</c:v>
                </c:pt>
                <c:pt idx="375">
                  <c:v>850.39099999999996</c:v>
                </c:pt>
                <c:pt idx="376">
                  <c:v>851.85900000000004</c:v>
                </c:pt>
                <c:pt idx="377">
                  <c:v>853.327</c:v>
                </c:pt>
                <c:pt idx="378">
                  <c:v>854.79499999999996</c:v>
                </c:pt>
                <c:pt idx="379">
                  <c:v>856.26199999999994</c:v>
                </c:pt>
                <c:pt idx="380">
                  <c:v>857.73</c:v>
                </c:pt>
                <c:pt idx="381">
                  <c:v>859.19799999999998</c:v>
                </c:pt>
                <c:pt idx="382">
                  <c:v>860.66499999999996</c:v>
                </c:pt>
                <c:pt idx="383">
                  <c:v>862.13300000000004</c:v>
                </c:pt>
                <c:pt idx="384">
                  <c:v>863.601</c:v>
                </c:pt>
                <c:pt idx="385">
                  <c:v>865.06799999999998</c:v>
                </c:pt>
                <c:pt idx="386">
                  <c:v>866.53599999999994</c:v>
                </c:pt>
                <c:pt idx="387">
                  <c:v>868.00400000000002</c:v>
                </c:pt>
                <c:pt idx="388">
                  <c:v>869.47199999999998</c:v>
                </c:pt>
                <c:pt idx="389">
                  <c:v>870.93899999999996</c:v>
                </c:pt>
                <c:pt idx="390">
                  <c:v>872.40700000000004</c:v>
                </c:pt>
                <c:pt idx="391">
                  <c:v>873.875</c:v>
                </c:pt>
                <c:pt idx="392">
                  <c:v>875.34199999999998</c:v>
                </c:pt>
                <c:pt idx="393">
                  <c:v>876.81</c:v>
                </c:pt>
                <c:pt idx="394">
                  <c:v>878.27800000000002</c:v>
                </c:pt>
                <c:pt idx="395">
                  <c:v>879.74599999999998</c:v>
                </c:pt>
                <c:pt idx="396">
                  <c:v>881.21299999999997</c:v>
                </c:pt>
                <c:pt idx="397">
                  <c:v>882.68100000000004</c:v>
                </c:pt>
                <c:pt idx="398">
                  <c:v>884.149</c:v>
                </c:pt>
                <c:pt idx="399">
                  <c:v>885.61599999999999</c:v>
                </c:pt>
                <c:pt idx="400">
                  <c:v>887.08399999999995</c:v>
                </c:pt>
                <c:pt idx="401">
                  <c:v>888.55200000000002</c:v>
                </c:pt>
                <c:pt idx="402">
                  <c:v>890.02</c:v>
                </c:pt>
                <c:pt idx="403">
                  <c:v>891.48699999999997</c:v>
                </c:pt>
                <c:pt idx="404">
                  <c:v>892.95500000000004</c:v>
                </c:pt>
                <c:pt idx="405">
                  <c:v>894.423</c:v>
                </c:pt>
                <c:pt idx="406">
                  <c:v>895.89</c:v>
                </c:pt>
                <c:pt idx="407">
                  <c:v>897.35799999999995</c:v>
                </c:pt>
                <c:pt idx="408">
                  <c:v>898.82600000000002</c:v>
                </c:pt>
                <c:pt idx="409">
                  <c:v>900.29399999999998</c:v>
                </c:pt>
                <c:pt idx="410">
                  <c:v>901.76099999999997</c:v>
                </c:pt>
                <c:pt idx="411">
                  <c:v>903.22900000000004</c:v>
                </c:pt>
                <c:pt idx="412">
                  <c:v>904.697</c:v>
                </c:pt>
                <c:pt idx="413">
                  <c:v>906.16399999999999</c:v>
                </c:pt>
                <c:pt idx="414">
                  <c:v>907.63199999999995</c:v>
                </c:pt>
                <c:pt idx="415">
                  <c:v>909.1</c:v>
                </c:pt>
                <c:pt idx="416">
                  <c:v>910.56799999999998</c:v>
                </c:pt>
                <c:pt idx="417">
                  <c:v>912.03499999999997</c:v>
                </c:pt>
                <c:pt idx="418">
                  <c:v>913.50300000000004</c:v>
                </c:pt>
                <c:pt idx="419">
                  <c:v>914.971</c:v>
                </c:pt>
                <c:pt idx="420">
                  <c:v>916.43799999999999</c:v>
                </c:pt>
                <c:pt idx="421">
                  <c:v>917.90599999999995</c:v>
                </c:pt>
                <c:pt idx="422">
                  <c:v>919.37400000000002</c:v>
                </c:pt>
                <c:pt idx="423">
                  <c:v>920.84100000000001</c:v>
                </c:pt>
                <c:pt idx="424">
                  <c:v>922.30899999999997</c:v>
                </c:pt>
                <c:pt idx="425">
                  <c:v>923.77700000000004</c:v>
                </c:pt>
                <c:pt idx="426">
                  <c:v>925.245</c:v>
                </c:pt>
                <c:pt idx="427">
                  <c:v>926.71199999999999</c:v>
                </c:pt>
                <c:pt idx="428">
                  <c:v>928.18</c:v>
                </c:pt>
                <c:pt idx="429">
                  <c:v>929.64800000000002</c:v>
                </c:pt>
                <c:pt idx="430">
                  <c:v>931.11500000000001</c:v>
                </c:pt>
                <c:pt idx="431">
                  <c:v>932.58299999999997</c:v>
                </c:pt>
                <c:pt idx="432">
                  <c:v>934.05100000000004</c:v>
                </c:pt>
                <c:pt idx="433">
                  <c:v>935.51900000000001</c:v>
                </c:pt>
                <c:pt idx="434">
                  <c:v>936.98599999999999</c:v>
                </c:pt>
                <c:pt idx="435">
                  <c:v>938.45399999999995</c:v>
                </c:pt>
                <c:pt idx="436">
                  <c:v>939.92200000000003</c:v>
                </c:pt>
                <c:pt idx="437">
                  <c:v>941.38900000000001</c:v>
                </c:pt>
                <c:pt idx="438">
                  <c:v>942.85699999999997</c:v>
                </c:pt>
                <c:pt idx="439">
                  <c:v>944.32500000000005</c:v>
                </c:pt>
                <c:pt idx="440">
                  <c:v>945.79300000000001</c:v>
                </c:pt>
                <c:pt idx="441">
                  <c:v>947.26</c:v>
                </c:pt>
                <c:pt idx="442">
                  <c:v>948.72799999999995</c:v>
                </c:pt>
                <c:pt idx="443">
                  <c:v>950.19600000000003</c:v>
                </c:pt>
                <c:pt idx="444">
                  <c:v>951.66300000000001</c:v>
                </c:pt>
                <c:pt idx="445">
                  <c:v>953.13099999999997</c:v>
                </c:pt>
                <c:pt idx="446">
                  <c:v>954.59900000000005</c:v>
                </c:pt>
                <c:pt idx="447">
                  <c:v>956.06700000000001</c:v>
                </c:pt>
                <c:pt idx="448">
                  <c:v>957.53399999999999</c:v>
                </c:pt>
                <c:pt idx="449">
                  <c:v>959.00199999999995</c:v>
                </c:pt>
                <c:pt idx="450">
                  <c:v>960.47</c:v>
                </c:pt>
                <c:pt idx="451">
                  <c:v>961.93700000000001</c:v>
                </c:pt>
                <c:pt idx="452">
                  <c:v>963.40499999999997</c:v>
                </c:pt>
                <c:pt idx="453">
                  <c:v>964.87300000000005</c:v>
                </c:pt>
                <c:pt idx="454">
                  <c:v>966.34100000000001</c:v>
                </c:pt>
                <c:pt idx="455">
                  <c:v>967.80799999999999</c:v>
                </c:pt>
                <c:pt idx="456">
                  <c:v>969.27599999999995</c:v>
                </c:pt>
                <c:pt idx="457">
                  <c:v>970.74400000000003</c:v>
                </c:pt>
                <c:pt idx="458">
                  <c:v>972.21100000000001</c:v>
                </c:pt>
                <c:pt idx="459">
                  <c:v>973.67899999999997</c:v>
                </c:pt>
                <c:pt idx="460">
                  <c:v>975.14700000000005</c:v>
                </c:pt>
                <c:pt idx="461">
                  <c:v>976.61400000000003</c:v>
                </c:pt>
                <c:pt idx="462">
                  <c:v>978.08199999999999</c:v>
                </c:pt>
                <c:pt idx="463">
                  <c:v>979.55</c:v>
                </c:pt>
                <c:pt idx="464">
                  <c:v>981.01800000000003</c:v>
                </c:pt>
                <c:pt idx="465">
                  <c:v>982.48500000000001</c:v>
                </c:pt>
                <c:pt idx="466">
                  <c:v>983.95299999999997</c:v>
                </c:pt>
                <c:pt idx="467">
                  <c:v>985.42100000000005</c:v>
                </c:pt>
                <c:pt idx="468">
                  <c:v>986.88800000000003</c:v>
                </c:pt>
                <c:pt idx="469">
                  <c:v>988.35599999999999</c:v>
                </c:pt>
                <c:pt idx="470">
                  <c:v>989.82399999999996</c:v>
                </c:pt>
                <c:pt idx="471">
                  <c:v>991.29200000000003</c:v>
                </c:pt>
                <c:pt idx="472">
                  <c:v>992.75900000000001</c:v>
                </c:pt>
                <c:pt idx="473">
                  <c:v>994.22699999999998</c:v>
                </c:pt>
                <c:pt idx="474">
                  <c:v>995.69500000000005</c:v>
                </c:pt>
                <c:pt idx="475">
                  <c:v>997.16200000000003</c:v>
                </c:pt>
                <c:pt idx="476">
                  <c:v>998.63</c:v>
                </c:pt>
                <c:pt idx="477">
                  <c:v>1000.1</c:v>
                </c:pt>
                <c:pt idx="478">
                  <c:v>1001.57</c:v>
                </c:pt>
                <c:pt idx="479">
                  <c:v>1003.03</c:v>
                </c:pt>
                <c:pt idx="480">
                  <c:v>1004.5</c:v>
                </c:pt>
                <c:pt idx="481">
                  <c:v>1005.97</c:v>
                </c:pt>
                <c:pt idx="482">
                  <c:v>1007.44</c:v>
                </c:pt>
                <c:pt idx="483">
                  <c:v>1008.9</c:v>
                </c:pt>
                <c:pt idx="484">
                  <c:v>1010.37</c:v>
                </c:pt>
                <c:pt idx="485">
                  <c:v>1011.84</c:v>
                </c:pt>
                <c:pt idx="486">
                  <c:v>1013.31</c:v>
                </c:pt>
                <c:pt idx="487">
                  <c:v>1014.77</c:v>
                </c:pt>
                <c:pt idx="488">
                  <c:v>1016.24</c:v>
                </c:pt>
                <c:pt idx="489">
                  <c:v>1017.71</c:v>
                </c:pt>
                <c:pt idx="490">
                  <c:v>1019.18</c:v>
                </c:pt>
                <c:pt idx="491">
                  <c:v>1020.65</c:v>
                </c:pt>
                <c:pt idx="492">
                  <c:v>1022.11</c:v>
                </c:pt>
                <c:pt idx="493">
                  <c:v>1023.58</c:v>
                </c:pt>
                <c:pt idx="494">
                  <c:v>1025.05</c:v>
                </c:pt>
                <c:pt idx="495">
                  <c:v>1026.52</c:v>
                </c:pt>
                <c:pt idx="496">
                  <c:v>1027.98</c:v>
                </c:pt>
                <c:pt idx="497">
                  <c:v>1029.45</c:v>
                </c:pt>
                <c:pt idx="498">
                  <c:v>1030.92</c:v>
                </c:pt>
                <c:pt idx="499">
                  <c:v>1032.3900000000001</c:v>
                </c:pt>
                <c:pt idx="500">
                  <c:v>1033.8599999999999</c:v>
                </c:pt>
                <c:pt idx="501">
                  <c:v>1035.32</c:v>
                </c:pt>
                <c:pt idx="502">
                  <c:v>1036.79</c:v>
                </c:pt>
                <c:pt idx="503">
                  <c:v>1038.26</c:v>
                </c:pt>
                <c:pt idx="504">
                  <c:v>1039.73</c:v>
                </c:pt>
                <c:pt idx="505">
                  <c:v>1041.19</c:v>
                </c:pt>
                <c:pt idx="506">
                  <c:v>1042.6600000000001</c:v>
                </c:pt>
                <c:pt idx="507">
                  <c:v>1044.1300000000001</c:v>
                </c:pt>
                <c:pt idx="508">
                  <c:v>1045.5999999999999</c:v>
                </c:pt>
                <c:pt idx="509">
                  <c:v>1047.06</c:v>
                </c:pt>
                <c:pt idx="510">
                  <c:v>1048.53</c:v>
                </c:pt>
                <c:pt idx="511">
                  <c:v>1050</c:v>
                </c:pt>
              </c:numCache>
            </c:numRef>
          </c:xVal>
          <c:yVal>
            <c:numRef>
              <c:f>Y!$K$2:$K$513</c:f>
              <c:numCache>
                <c:formatCode>General</c:formatCode>
                <c:ptCount val="512"/>
                <c:pt idx="0">
                  <c:v>7.8604199999999995</c:v>
                </c:pt>
                <c:pt idx="1">
                  <c:v>7.9172099999999999</c:v>
                </c:pt>
                <c:pt idx="2">
                  <c:v>7.9742999999999995</c:v>
                </c:pt>
                <c:pt idx="3">
                  <c:v>8.0318799999999992</c:v>
                </c:pt>
                <c:pt idx="4">
                  <c:v>8.0876000000000001</c:v>
                </c:pt>
                <c:pt idx="5">
                  <c:v>8.1460299999999997</c:v>
                </c:pt>
                <c:pt idx="6">
                  <c:v>8.2052399999999999</c:v>
                </c:pt>
                <c:pt idx="7">
                  <c:v>8.2584</c:v>
                </c:pt>
                <c:pt idx="8">
                  <c:v>8.2831500000000009</c:v>
                </c:pt>
                <c:pt idx="9">
                  <c:v>8.3084000000000007</c:v>
                </c:pt>
                <c:pt idx="10">
                  <c:v>8.3339999999999996</c:v>
                </c:pt>
                <c:pt idx="11">
                  <c:v>8.3604500000000002</c:v>
                </c:pt>
                <c:pt idx="12">
                  <c:v>8.3859300000000001</c:v>
                </c:pt>
                <c:pt idx="13">
                  <c:v>8.4111700000000003</c:v>
                </c:pt>
                <c:pt idx="14">
                  <c:v>8.4293499999999995</c:v>
                </c:pt>
                <c:pt idx="15">
                  <c:v>8.4354800000000001</c:v>
                </c:pt>
                <c:pt idx="16">
                  <c:v>8.44177</c:v>
                </c:pt>
                <c:pt idx="17">
                  <c:v>8.4476200000000006</c:v>
                </c:pt>
                <c:pt idx="18">
                  <c:v>8.453479999999999</c:v>
                </c:pt>
                <c:pt idx="19">
                  <c:v>8.4592500000000008</c:v>
                </c:pt>
                <c:pt idx="20">
                  <c:v>8.4647600000000001</c:v>
                </c:pt>
                <c:pt idx="21">
                  <c:v>8.4702700000000011</c:v>
                </c:pt>
                <c:pt idx="22">
                  <c:v>8.4754300000000011</c:v>
                </c:pt>
                <c:pt idx="23">
                  <c:v>8.4806999999999988</c:v>
                </c:pt>
                <c:pt idx="24">
                  <c:v>8.48081</c:v>
                </c:pt>
                <c:pt idx="25">
                  <c:v>8.4799199999999999</c:v>
                </c:pt>
                <c:pt idx="26">
                  <c:v>8.4793900000000004</c:v>
                </c:pt>
                <c:pt idx="27">
                  <c:v>8.4783499999999989</c:v>
                </c:pt>
                <c:pt idx="28">
                  <c:v>8.477450000000001</c:v>
                </c:pt>
                <c:pt idx="29">
                  <c:v>8.4762599999999999</c:v>
                </c:pt>
                <c:pt idx="30">
                  <c:v>8.4752600000000005</c:v>
                </c:pt>
                <c:pt idx="31">
                  <c:v>8.4741599999999995</c:v>
                </c:pt>
                <c:pt idx="32">
                  <c:v>8.4730100000000004</c:v>
                </c:pt>
                <c:pt idx="33">
                  <c:v>8.4716900000000006</c:v>
                </c:pt>
                <c:pt idx="34">
                  <c:v>8.4702999999999999</c:v>
                </c:pt>
                <c:pt idx="35">
                  <c:v>8.4661799999999996</c:v>
                </c:pt>
                <c:pt idx="36">
                  <c:v>8.4618200000000012</c:v>
                </c:pt>
                <c:pt idx="37">
                  <c:v>8.4576899999999995</c:v>
                </c:pt>
                <c:pt idx="38">
                  <c:v>8.4532600000000002</c:v>
                </c:pt>
                <c:pt idx="39">
                  <c:v>8.4487900000000007</c:v>
                </c:pt>
                <c:pt idx="40">
                  <c:v>8.4442900000000005</c:v>
                </c:pt>
                <c:pt idx="41">
                  <c:v>8.4397599999999997</c:v>
                </c:pt>
                <c:pt idx="42">
                  <c:v>8.4353800000000003</c:v>
                </c:pt>
                <c:pt idx="43">
                  <c:v>8.4308700000000005</c:v>
                </c:pt>
                <c:pt idx="44">
                  <c:v>8.4262499999999996</c:v>
                </c:pt>
                <c:pt idx="45">
                  <c:v>8.4223599999999994</c:v>
                </c:pt>
                <c:pt idx="46">
                  <c:v>8.4186099999999993</c:v>
                </c:pt>
                <c:pt idx="47">
                  <c:v>8.4148499999999995</c:v>
                </c:pt>
                <c:pt idx="48">
                  <c:v>8.4111200000000004</c:v>
                </c:pt>
                <c:pt idx="49">
                  <c:v>8.4071599999999993</c:v>
                </c:pt>
                <c:pt idx="50">
                  <c:v>8.4029499999999988</c:v>
                </c:pt>
                <c:pt idx="51">
                  <c:v>8.3989700000000003</c:v>
                </c:pt>
                <c:pt idx="52">
                  <c:v>8.3949800000000003</c:v>
                </c:pt>
                <c:pt idx="53">
                  <c:v>8.3909500000000001</c:v>
                </c:pt>
                <c:pt idx="54">
                  <c:v>8.3866899999999998</c:v>
                </c:pt>
                <c:pt idx="55">
                  <c:v>8.3826599999999996</c:v>
                </c:pt>
                <c:pt idx="56">
                  <c:v>8.3786199999999997</c:v>
                </c:pt>
                <c:pt idx="57">
                  <c:v>8.3743999999999996</c:v>
                </c:pt>
                <c:pt idx="58">
                  <c:v>8.370239999999999</c:v>
                </c:pt>
                <c:pt idx="59">
                  <c:v>8.3661600000000007</c:v>
                </c:pt>
                <c:pt idx="60">
                  <c:v>8.362029999999999</c:v>
                </c:pt>
                <c:pt idx="61">
                  <c:v>8.3576999999999995</c:v>
                </c:pt>
                <c:pt idx="62">
                  <c:v>8.3534699999999997</c:v>
                </c:pt>
                <c:pt idx="63">
                  <c:v>8.3491999999999997</c:v>
                </c:pt>
                <c:pt idx="64">
                  <c:v>8.3449299999999997</c:v>
                </c:pt>
                <c:pt idx="65">
                  <c:v>8.3404000000000007</c:v>
                </c:pt>
                <c:pt idx="66">
                  <c:v>8.336079999999999</c:v>
                </c:pt>
                <c:pt idx="67">
                  <c:v>8.3317800000000002</c:v>
                </c:pt>
                <c:pt idx="68">
                  <c:v>8.3272600000000008</c:v>
                </c:pt>
                <c:pt idx="69">
                  <c:v>8.3228399999999993</c:v>
                </c:pt>
                <c:pt idx="70">
                  <c:v>8.31846</c:v>
                </c:pt>
                <c:pt idx="71">
                  <c:v>8.3140999999999998</c:v>
                </c:pt>
                <c:pt idx="72">
                  <c:v>8.3103300000000004</c:v>
                </c:pt>
                <c:pt idx="73">
                  <c:v>8.3071000000000002</c:v>
                </c:pt>
                <c:pt idx="74">
                  <c:v>8.3037700000000001</c:v>
                </c:pt>
                <c:pt idx="75">
                  <c:v>8.3003999999999998</c:v>
                </c:pt>
                <c:pt idx="76">
                  <c:v>8.2971299999999992</c:v>
                </c:pt>
                <c:pt idx="77">
                  <c:v>8.2938700000000001</c:v>
                </c:pt>
                <c:pt idx="78">
                  <c:v>8.2905999999999995</c:v>
                </c:pt>
                <c:pt idx="79">
                  <c:v>8.2873099999999997</c:v>
                </c:pt>
                <c:pt idx="80">
                  <c:v>8.2838999999999992</c:v>
                </c:pt>
                <c:pt idx="81">
                  <c:v>8.2805199999999992</c:v>
                </c:pt>
                <c:pt idx="82">
                  <c:v>8.2772100000000002</c:v>
                </c:pt>
                <c:pt idx="83">
                  <c:v>8.2738300000000002</c:v>
                </c:pt>
                <c:pt idx="84">
                  <c:v>8.270529999999999</c:v>
                </c:pt>
                <c:pt idx="85">
                  <c:v>8.2671200000000002</c:v>
                </c:pt>
                <c:pt idx="86">
                  <c:v>8.2636500000000002</c:v>
                </c:pt>
                <c:pt idx="87">
                  <c:v>8.2602200000000003</c:v>
                </c:pt>
                <c:pt idx="88">
                  <c:v>8.2568600000000014</c:v>
                </c:pt>
                <c:pt idx="89">
                  <c:v>8.2533799999999999</c:v>
                </c:pt>
                <c:pt idx="90">
                  <c:v>8.2498900000000006</c:v>
                </c:pt>
                <c:pt idx="91">
                  <c:v>8.2466200000000001</c:v>
                </c:pt>
                <c:pt idx="92">
                  <c:v>8.2431000000000001</c:v>
                </c:pt>
                <c:pt idx="93">
                  <c:v>8.2401800000000005</c:v>
                </c:pt>
                <c:pt idx="94">
                  <c:v>8.2377400000000005</c:v>
                </c:pt>
                <c:pt idx="95">
                  <c:v>8.2351900000000011</c:v>
                </c:pt>
                <c:pt idx="96">
                  <c:v>8.2328299999999999</c:v>
                </c:pt>
                <c:pt idx="97">
                  <c:v>8.2302999999999997</c:v>
                </c:pt>
                <c:pt idx="98">
                  <c:v>8.2279099999999996</c:v>
                </c:pt>
                <c:pt idx="99">
                  <c:v>8.2253799999999995</c:v>
                </c:pt>
                <c:pt idx="100">
                  <c:v>8.2227800000000002</c:v>
                </c:pt>
                <c:pt idx="101">
                  <c:v>8.22044</c:v>
                </c:pt>
                <c:pt idx="102">
                  <c:v>8.2178500000000003</c:v>
                </c:pt>
                <c:pt idx="103">
                  <c:v>8.2154799999999994</c:v>
                </c:pt>
                <c:pt idx="104">
                  <c:v>8.2128700000000006</c:v>
                </c:pt>
                <c:pt idx="105">
                  <c:v>8.2102800000000009</c:v>
                </c:pt>
                <c:pt idx="106">
                  <c:v>8.2078699999999998</c:v>
                </c:pt>
                <c:pt idx="107">
                  <c:v>8.2052600000000009</c:v>
                </c:pt>
                <c:pt idx="108">
                  <c:v>8.2028599999999994</c:v>
                </c:pt>
                <c:pt idx="109">
                  <c:v>8.2002199999999998</c:v>
                </c:pt>
                <c:pt idx="110">
                  <c:v>8.1976800000000001</c:v>
                </c:pt>
                <c:pt idx="111">
                  <c:v>8.1951800000000006</c:v>
                </c:pt>
                <c:pt idx="112">
                  <c:v>8.1926100000000002</c:v>
                </c:pt>
                <c:pt idx="113">
                  <c:v>8.1900899999999996</c:v>
                </c:pt>
                <c:pt idx="114">
                  <c:v>8.1875</c:v>
                </c:pt>
                <c:pt idx="115">
                  <c:v>8.1850000000000005</c:v>
                </c:pt>
                <c:pt idx="116">
                  <c:v>8.1823399999999999</c:v>
                </c:pt>
                <c:pt idx="117">
                  <c:v>8.1798199999999994</c:v>
                </c:pt>
                <c:pt idx="118">
                  <c:v>8.1772100000000005</c:v>
                </c:pt>
                <c:pt idx="119">
                  <c:v>8.1746799999999986</c:v>
                </c:pt>
                <c:pt idx="120">
                  <c:v>8.1720699999999997</c:v>
                </c:pt>
                <c:pt idx="121">
                  <c:v>8.1693800000000003</c:v>
                </c:pt>
                <c:pt idx="122">
                  <c:v>8.1669099999999997</c:v>
                </c:pt>
                <c:pt idx="123">
                  <c:v>8.1644699999999997</c:v>
                </c:pt>
                <c:pt idx="124">
                  <c:v>8.16221</c:v>
                </c:pt>
                <c:pt idx="125">
                  <c:v>8.1600900000000003</c:v>
                </c:pt>
                <c:pt idx="126">
                  <c:v>8.1579499999999996</c:v>
                </c:pt>
                <c:pt idx="127">
                  <c:v>8.1560199999999998</c:v>
                </c:pt>
                <c:pt idx="128">
                  <c:v>8.1541399999999999</c:v>
                </c:pt>
                <c:pt idx="129">
                  <c:v>8.1524200000000011</c:v>
                </c:pt>
                <c:pt idx="130">
                  <c:v>8.1507300000000011</c:v>
                </c:pt>
                <c:pt idx="131">
                  <c:v>8.149049999999999</c:v>
                </c:pt>
                <c:pt idx="132">
                  <c:v>8.1473500000000012</c:v>
                </c:pt>
                <c:pt idx="133">
                  <c:v>8.1456600000000012</c:v>
                </c:pt>
                <c:pt idx="134">
                  <c:v>8.1439599999999999</c:v>
                </c:pt>
                <c:pt idx="135">
                  <c:v>8.1420200000000005</c:v>
                </c:pt>
                <c:pt idx="136">
                  <c:v>8.1403199999999991</c:v>
                </c:pt>
                <c:pt idx="137">
                  <c:v>8.1386099999999999</c:v>
                </c:pt>
                <c:pt idx="138">
                  <c:v>8.1368999999999989</c:v>
                </c:pt>
                <c:pt idx="139">
                  <c:v>8.1352099999999989</c:v>
                </c:pt>
                <c:pt idx="140">
                  <c:v>8.1334900000000001</c:v>
                </c:pt>
                <c:pt idx="141">
                  <c:v>8.1317799999999991</c:v>
                </c:pt>
                <c:pt idx="142">
                  <c:v>8.1298200000000005</c:v>
                </c:pt>
                <c:pt idx="143">
                  <c:v>8.1281099999999995</c:v>
                </c:pt>
                <c:pt idx="144">
                  <c:v>8.1263900000000007</c:v>
                </c:pt>
                <c:pt idx="145">
                  <c:v>8.1246600000000004</c:v>
                </c:pt>
                <c:pt idx="146">
                  <c:v>8.1229300000000002</c:v>
                </c:pt>
                <c:pt idx="147">
                  <c:v>8.1212</c:v>
                </c:pt>
                <c:pt idx="148">
                  <c:v>8.1194100000000002</c:v>
                </c:pt>
                <c:pt idx="149">
                  <c:v>8.1174800000000005</c:v>
                </c:pt>
                <c:pt idx="150">
                  <c:v>8.1157499999999985</c:v>
                </c:pt>
                <c:pt idx="151">
                  <c:v>8.1140000000000008</c:v>
                </c:pt>
                <c:pt idx="152">
                  <c:v>8.1122499999999995</c:v>
                </c:pt>
                <c:pt idx="153">
                  <c:v>8.1105</c:v>
                </c:pt>
                <c:pt idx="154">
                  <c:v>8.1087600000000002</c:v>
                </c:pt>
                <c:pt idx="155">
                  <c:v>8.1068699999999989</c:v>
                </c:pt>
                <c:pt idx="156">
                  <c:v>8.1050000000000004</c:v>
                </c:pt>
                <c:pt idx="157">
                  <c:v>8.1032299999999999</c:v>
                </c:pt>
                <c:pt idx="158">
                  <c:v>8.1014699999999991</c:v>
                </c:pt>
                <c:pt idx="159">
                  <c:v>8.09971</c:v>
                </c:pt>
                <c:pt idx="160">
                  <c:v>8.0979400000000012</c:v>
                </c:pt>
                <c:pt idx="161">
                  <c:v>8.0961599999999994</c:v>
                </c:pt>
                <c:pt idx="162">
                  <c:v>8.0942100000000003</c:v>
                </c:pt>
                <c:pt idx="163">
                  <c:v>8.0923800000000004</c:v>
                </c:pt>
                <c:pt idx="164">
                  <c:v>8.0906000000000002</c:v>
                </c:pt>
                <c:pt idx="165">
                  <c:v>8.0888000000000009</c:v>
                </c:pt>
                <c:pt idx="166">
                  <c:v>8.0870300000000004</c:v>
                </c:pt>
                <c:pt idx="167">
                  <c:v>8.0852400000000006</c:v>
                </c:pt>
                <c:pt idx="168">
                  <c:v>8.0835699999999999</c:v>
                </c:pt>
                <c:pt idx="169">
                  <c:v>8.0821000000000005</c:v>
                </c:pt>
                <c:pt idx="170">
                  <c:v>8.0808499999999999</c:v>
                </c:pt>
                <c:pt idx="171">
                  <c:v>8.0793800000000005</c:v>
                </c:pt>
                <c:pt idx="172">
                  <c:v>8.0781299999999998</c:v>
                </c:pt>
                <c:pt idx="173">
                  <c:v>8.0766399999999994</c:v>
                </c:pt>
                <c:pt idx="174">
                  <c:v>8.0753900000000005</c:v>
                </c:pt>
                <c:pt idx="175">
                  <c:v>8.0740999999999996</c:v>
                </c:pt>
                <c:pt idx="176">
                  <c:v>8.0726500000000012</c:v>
                </c:pt>
                <c:pt idx="177">
                  <c:v>8.0713400000000011</c:v>
                </c:pt>
                <c:pt idx="178">
                  <c:v>8.0698900000000009</c:v>
                </c:pt>
                <c:pt idx="179">
                  <c:v>8.0685699999999994</c:v>
                </c:pt>
                <c:pt idx="180">
                  <c:v>8.0671800000000005</c:v>
                </c:pt>
                <c:pt idx="181">
                  <c:v>8.0658700000000003</c:v>
                </c:pt>
                <c:pt idx="182">
                  <c:v>8.0643900000000013</c:v>
                </c:pt>
                <c:pt idx="183">
                  <c:v>8.0630999999999986</c:v>
                </c:pt>
                <c:pt idx="184">
                  <c:v>8.0615999999999985</c:v>
                </c:pt>
                <c:pt idx="185">
                  <c:v>8.0603200000000008</c:v>
                </c:pt>
                <c:pt idx="186">
                  <c:v>8.0590499999999992</c:v>
                </c:pt>
                <c:pt idx="187">
                  <c:v>8.0575299999999999</c:v>
                </c:pt>
                <c:pt idx="188">
                  <c:v>8.0562400000000007</c:v>
                </c:pt>
                <c:pt idx="189">
                  <c:v>8.0547400000000007</c:v>
                </c:pt>
                <c:pt idx="190">
                  <c:v>8.0534199999999991</c:v>
                </c:pt>
                <c:pt idx="191">
                  <c:v>8.0520200000000006</c:v>
                </c:pt>
                <c:pt idx="192">
                  <c:v>8.0506499999999992</c:v>
                </c:pt>
                <c:pt idx="193">
                  <c:v>8.0491900000000012</c:v>
                </c:pt>
                <c:pt idx="194">
                  <c:v>8.0478300000000011</c:v>
                </c:pt>
                <c:pt idx="195">
                  <c:v>8.0463699999999996</c:v>
                </c:pt>
                <c:pt idx="196">
                  <c:v>8.0450199999999992</c:v>
                </c:pt>
                <c:pt idx="197">
                  <c:v>8.0437599999999989</c:v>
                </c:pt>
                <c:pt idx="198">
                  <c:v>8.042720000000001</c:v>
                </c:pt>
                <c:pt idx="199">
                  <c:v>8.0416399999999992</c:v>
                </c:pt>
                <c:pt idx="200">
                  <c:v>8.0404499999999999</c:v>
                </c:pt>
                <c:pt idx="201">
                  <c:v>8.0395000000000003</c:v>
                </c:pt>
                <c:pt idx="202">
                  <c:v>8.0383099999999992</c:v>
                </c:pt>
                <c:pt idx="203">
                  <c:v>8.0371199999999998</c:v>
                </c:pt>
                <c:pt idx="204">
                  <c:v>8.036010000000001</c:v>
                </c:pt>
                <c:pt idx="205">
                  <c:v>8.0349699999999995</c:v>
                </c:pt>
                <c:pt idx="206">
                  <c:v>8.0337599999999991</c:v>
                </c:pt>
                <c:pt idx="207">
                  <c:v>8.0327699999999993</c:v>
                </c:pt>
                <c:pt idx="208">
                  <c:v>8.0316100000000006</c:v>
                </c:pt>
                <c:pt idx="209">
                  <c:v>8.0304099999999998</c:v>
                </c:pt>
                <c:pt idx="210">
                  <c:v>8.0292600000000007</c:v>
                </c:pt>
                <c:pt idx="211">
                  <c:v>8.0282400000000003</c:v>
                </c:pt>
                <c:pt idx="212">
                  <c:v>8.0270299999999999</c:v>
                </c:pt>
                <c:pt idx="213">
                  <c:v>8.0259700000000009</c:v>
                </c:pt>
                <c:pt idx="214">
                  <c:v>8.0248600000000003</c:v>
                </c:pt>
                <c:pt idx="215">
                  <c:v>8.0236499999999999</c:v>
                </c:pt>
                <c:pt idx="216">
                  <c:v>8.0226699999999997</c:v>
                </c:pt>
                <c:pt idx="217">
                  <c:v>8.0214700000000008</c:v>
                </c:pt>
                <c:pt idx="218">
                  <c:v>8.020249999999999</c:v>
                </c:pt>
                <c:pt idx="219">
                  <c:v>8.0191599999999994</c:v>
                </c:pt>
                <c:pt idx="220">
                  <c:v>8.0180900000000008</c:v>
                </c:pt>
                <c:pt idx="221">
                  <c:v>8.0168699999999991</c:v>
                </c:pt>
                <c:pt idx="222">
                  <c:v>8.0158699999999996</c:v>
                </c:pt>
                <c:pt idx="223">
                  <c:v>8.0146999999999995</c:v>
                </c:pt>
                <c:pt idx="224">
                  <c:v>8.0134899999999991</c:v>
                </c:pt>
                <c:pt idx="225">
                  <c:v>8.0125100000000007</c:v>
                </c:pt>
                <c:pt idx="226">
                  <c:v>8.0113000000000003</c:v>
                </c:pt>
                <c:pt idx="227">
                  <c:v>8.0101300000000002</c:v>
                </c:pt>
                <c:pt idx="228">
                  <c:v>8.0092499999999998</c:v>
                </c:pt>
                <c:pt idx="229">
                  <c:v>8.0081500000000005</c:v>
                </c:pt>
                <c:pt idx="230">
                  <c:v>8.0072900000000011</c:v>
                </c:pt>
                <c:pt idx="231">
                  <c:v>8.0061800000000005</c:v>
                </c:pt>
                <c:pt idx="232">
                  <c:v>8.0051800000000011</c:v>
                </c:pt>
                <c:pt idx="233">
                  <c:v>8.0042000000000009</c:v>
                </c:pt>
                <c:pt idx="234">
                  <c:v>8.0032199999999989</c:v>
                </c:pt>
                <c:pt idx="235">
                  <c:v>8.0022000000000002</c:v>
                </c:pt>
                <c:pt idx="236">
                  <c:v>8.0013299999999994</c:v>
                </c:pt>
                <c:pt idx="237">
                  <c:v>8.0004500000000007</c:v>
                </c:pt>
                <c:pt idx="238">
                  <c:v>7.9993300000000005</c:v>
                </c:pt>
                <c:pt idx="239">
                  <c:v>7.9984500000000001</c:v>
                </c:pt>
                <c:pt idx="240">
                  <c:v>7.9975699999999996</c:v>
                </c:pt>
                <c:pt idx="241">
                  <c:v>7.9965200000000003</c:v>
                </c:pt>
                <c:pt idx="242">
                  <c:v>7.9955799999999995</c:v>
                </c:pt>
                <c:pt idx="243">
                  <c:v>7.9946799999999998</c:v>
                </c:pt>
                <c:pt idx="244">
                  <c:v>7.9937999999999994</c:v>
                </c:pt>
                <c:pt idx="245">
                  <c:v>7.9929200000000007</c:v>
                </c:pt>
                <c:pt idx="246">
                  <c:v>7.9922699999999995</c:v>
                </c:pt>
                <c:pt idx="247">
                  <c:v>7.9914100000000001</c:v>
                </c:pt>
                <c:pt idx="248">
                  <c:v>7.9905400000000002</c:v>
                </c:pt>
                <c:pt idx="249">
                  <c:v>7.9896800000000008</c:v>
                </c:pt>
                <c:pt idx="250">
                  <c:v>7.9890400000000001</c:v>
                </c:pt>
                <c:pt idx="251">
                  <c:v>7.9881799999999998</c:v>
                </c:pt>
                <c:pt idx="252">
                  <c:v>7.9873099999999999</c:v>
                </c:pt>
                <c:pt idx="253">
                  <c:v>7.98644</c:v>
                </c:pt>
                <c:pt idx="254">
                  <c:v>7.9855599999999995</c:v>
                </c:pt>
                <c:pt idx="255">
                  <c:v>7.9849199999999998</c:v>
                </c:pt>
                <c:pt idx="256">
                  <c:v>7.9840499999999999</c:v>
                </c:pt>
                <c:pt idx="257">
                  <c:v>7.9831700000000003</c:v>
                </c:pt>
                <c:pt idx="258">
                  <c:v>7.9823000000000004</c:v>
                </c:pt>
                <c:pt idx="259">
                  <c:v>7.9814499999999997</c:v>
                </c:pt>
                <c:pt idx="260">
                  <c:v>7.9807800000000002</c:v>
                </c:pt>
                <c:pt idx="261">
                  <c:v>7.9798999999999998</c:v>
                </c:pt>
                <c:pt idx="262">
                  <c:v>7.9790100000000006</c:v>
                </c:pt>
                <c:pt idx="263">
                  <c:v>7.9781399999999998</c:v>
                </c:pt>
                <c:pt idx="264">
                  <c:v>7.9774899999999995</c:v>
                </c:pt>
                <c:pt idx="265">
                  <c:v>7.9766000000000004</c:v>
                </c:pt>
                <c:pt idx="266">
                  <c:v>7.9757199999999999</c:v>
                </c:pt>
                <c:pt idx="267">
                  <c:v>7.974829999999999</c:v>
                </c:pt>
                <c:pt idx="268">
                  <c:v>7.97403</c:v>
                </c:pt>
                <c:pt idx="269">
                  <c:v>7.9732899999999995</c:v>
                </c:pt>
                <c:pt idx="270">
                  <c:v>7.9724000000000004</c:v>
                </c:pt>
                <c:pt idx="271">
                  <c:v>7.9715099999999994</c:v>
                </c:pt>
                <c:pt idx="272">
                  <c:v>7.9706700000000001</c:v>
                </c:pt>
                <c:pt idx="273">
                  <c:v>7.9699599999999995</c:v>
                </c:pt>
                <c:pt idx="274">
                  <c:v>7.9690399999999997</c:v>
                </c:pt>
                <c:pt idx="275">
                  <c:v>7.9681299999999995</c:v>
                </c:pt>
                <c:pt idx="276">
                  <c:v>7.9672200000000002</c:v>
                </c:pt>
                <c:pt idx="277">
                  <c:v>7.9664399999999995</c:v>
                </c:pt>
                <c:pt idx="278">
                  <c:v>7.9658699999999998</c:v>
                </c:pt>
                <c:pt idx="279">
                  <c:v>7.9652899999999995</c:v>
                </c:pt>
                <c:pt idx="280">
                  <c:v>7.9644999999999992</c:v>
                </c:pt>
                <c:pt idx="281">
                  <c:v>7.963919999999999</c:v>
                </c:pt>
                <c:pt idx="282">
                  <c:v>7.9633399999999996</c:v>
                </c:pt>
                <c:pt idx="283">
                  <c:v>7.9627799999999995</c:v>
                </c:pt>
                <c:pt idx="284">
                  <c:v>7.9622099999999998</c:v>
                </c:pt>
                <c:pt idx="285">
                  <c:v>7.9615599999999995</c:v>
                </c:pt>
                <c:pt idx="286">
                  <c:v>7.9608100000000004</c:v>
                </c:pt>
                <c:pt idx="287">
                  <c:v>7.9602500000000003</c:v>
                </c:pt>
                <c:pt idx="288">
                  <c:v>7.9596799999999996</c:v>
                </c:pt>
                <c:pt idx="289">
                  <c:v>7.9590900000000007</c:v>
                </c:pt>
                <c:pt idx="290">
                  <c:v>7.9585100000000004</c:v>
                </c:pt>
                <c:pt idx="291">
                  <c:v>7.9577099999999996</c:v>
                </c:pt>
                <c:pt idx="292">
                  <c:v>7.9571299999999994</c:v>
                </c:pt>
                <c:pt idx="293">
                  <c:v>7.9565399999999995</c:v>
                </c:pt>
                <c:pt idx="294">
                  <c:v>7.9559800000000003</c:v>
                </c:pt>
                <c:pt idx="295">
                  <c:v>7.9553899999999995</c:v>
                </c:pt>
                <c:pt idx="296">
                  <c:v>7.9547999999999996</c:v>
                </c:pt>
                <c:pt idx="297">
                  <c:v>7.9540100000000002</c:v>
                </c:pt>
                <c:pt idx="298">
                  <c:v>7.9533999999999994</c:v>
                </c:pt>
                <c:pt idx="299">
                  <c:v>7.9528199999999991</c:v>
                </c:pt>
                <c:pt idx="300">
                  <c:v>7.9522300000000001</c:v>
                </c:pt>
                <c:pt idx="301">
                  <c:v>7.9516500000000008</c:v>
                </c:pt>
                <c:pt idx="302">
                  <c:v>7.9510100000000001</c:v>
                </c:pt>
                <c:pt idx="303">
                  <c:v>7.95024</c:v>
                </c:pt>
                <c:pt idx="304">
                  <c:v>7.9496500000000001</c:v>
                </c:pt>
                <c:pt idx="305">
                  <c:v>7.9490699999999999</c:v>
                </c:pt>
                <c:pt idx="306">
                  <c:v>7.9484799999999991</c:v>
                </c:pt>
                <c:pt idx="307">
                  <c:v>7.9478900000000001</c:v>
                </c:pt>
                <c:pt idx="308">
                  <c:v>7.9470700000000001</c:v>
                </c:pt>
                <c:pt idx="309">
                  <c:v>7.9464800000000002</c:v>
                </c:pt>
                <c:pt idx="310">
                  <c:v>7.9458799999999998</c:v>
                </c:pt>
                <c:pt idx="311">
                  <c:v>7.9452900000000009</c:v>
                </c:pt>
                <c:pt idx="312">
                  <c:v>7.9447100000000006</c:v>
                </c:pt>
                <c:pt idx="313">
                  <c:v>7.9440099999999996</c:v>
                </c:pt>
                <c:pt idx="314">
                  <c:v>7.9432799999999997</c:v>
                </c:pt>
                <c:pt idx="315">
                  <c:v>7.9426899999999998</c:v>
                </c:pt>
                <c:pt idx="316">
                  <c:v>7.9421000000000008</c:v>
                </c:pt>
                <c:pt idx="317">
                  <c:v>7.9414999999999996</c:v>
                </c:pt>
                <c:pt idx="318">
                  <c:v>7.9408999999999992</c:v>
                </c:pt>
                <c:pt idx="319">
                  <c:v>7.9400700000000004</c:v>
                </c:pt>
                <c:pt idx="320">
                  <c:v>7.9394800000000005</c:v>
                </c:pt>
                <c:pt idx="321">
                  <c:v>7.9388799999999993</c:v>
                </c:pt>
                <c:pt idx="322">
                  <c:v>7.9382800000000007</c:v>
                </c:pt>
                <c:pt idx="323">
                  <c:v>7.9376799999999994</c:v>
                </c:pt>
                <c:pt idx="324">
                  <c:v>7.9370800000000008</c:v>
                </c:pt>
                <c:pt idx="325">
                  <c:v>7.9362600000000008</c:v>
                </c:pt>
                <c:pt idx="326">
                  <c:v>7.9356499999999999</c:v>
                </c:pt>
                <c:pt idx="327">
                  <c:v>7.9350399999999999</c:v>
                </c:pt>
                <c:pt idx="328">
                  <c:v>7.9344399999999995</c:v>
                </c:pt>
                <c:pt idx="329">
                  <c:v>7.9338500000000005</c:v>
                </c:pt>
                <c:pt idx="330">
                  <c:v>7.9331700000000005</c:v>
                </c:pt>
                <c:pt idx="331">
                  <c:v>7.9324000000000003</c:v>
                </c:pt>
                <c:pt idx="332">
                  <c:v>7.9318</c:v>
                </c:pt>
                <c:pt idx="333">
                  <c:v>7.9311999999999996</c:v>
                </c:pt>
                <c:pt idx="334">
                  <c:v>7.9305899999999996</c:v>
                </c:pt>
                <c:pt idx="335">
                  <c:v>7.9299800000000005</c:v>
                </c:pt>
                <c:pt idx="336">
                  <c:v>7.9291499999999999</c:v>
                </c:pt>
                <c:pt idx="337">
                  <c:v>7.9285400000000008</c:v>
                </c:pt>
                <c:pt idx="338">
                  <c:v>7.9279299999999999</c:v>
                </c:pt>
                <c:pt idx="339">
                  <c:v>7.9273300000000004</c:v>
                </c:pt>
                <c:pt idx="340">
                  <c:v>7.9267199999999995</c:v>
                </c:pt>
                <c:pt idx="341">
                  <c:v>7.9260000000000002</c:v>
                </c:pt>
                <c:pt idx="342">
                  <c:v>7.9252699999999994</c:v>
                </c:pt>
                <c:pt idx="343">
                  <c:v>7.9246600000000003</c:v>
                </c:pt>
                <c:pt idx="344">
                  <c:v>7.9240500000000003</c:v>
                </c:pt>
                <c:pt idx="345">
                  <c:v>7.9234399999999994</c:v>
                </c:pt>
                <c:pt idx="346">
                  <c:v>7.9228400000000008</c:v>
                </c:pt>
                <c:pt idx="347">
                  <c:v>7.9219800000000005</c:v>
                </c:pt>
                <c:pt idx="348">
                  <c:v>7.9213800000000001</c:v>
                </c:pt>
                <c:pt idx="349">
                  <c:v>7.9207600000000005</c:v>
                </c:pt>
                <c:pt idx="350">
                  <c:v>7.9201499999999996</c:v>
                </c:pt>
                <c:pt idx="351">
                  <c:v>7.91953</c:v>
                </c:pt>
                <c:pt idx="352">
                  <c:v>7.9187799999999999</c:v>
                </c:pt>
                <c:pt idx="353">
                  <c:v>7.9180700000000011</c:v>
                </c:pt>
                <c:pt idx="354">
                  <c:v>7.9174499999999997</c:v>
                </c:pt>
                <c:pt idx="355">
                  <c:v>7.9168500000000002</c:v>
                </c:pt>
                <c:pt idx="356">
                  <c:v>7.9162300000000005</c:v>
                </c:pt>
                <c:pt idx="357">
                  <c:v>7.9156199999999997</c:v>
                </c:pt>
                <c:pt idx="358">
                  <c:v>7.9148999999999994</c:v>
                </c:pt>
                <c:pt idx="359">
                  <c:v>7.9141500000000002</c:v>
                </c:pt>
                <c:pt idx="360">
                  <c:v>7.9135300000000006</c:v>
                </c:pt>
                <c:pt idx="361">
                  <c:v>7.9129199999999997</c:v>
                </c:pt>
                <c:pt idx="362">
                  <c:v>7.9123000000000001</c:v>
                </c:pt>
                <c:pt idx="363">
                  <c:v>7.9116800000000005</c:v>
                </c:pt>
                <c:pt idx="364">
                  <c:v>7.9108300000000007</c:v>
                </c:pt>
                <c:pt idx="365">
                  <c:v>7.9102099999999993</c:v>
                </c:pt>
                <c:pt idx="366">
                  <c:v>7.9095799999999992</c:v>
                </c:pt>
                <c:pt idx="367">
                  <c:v>7.9089599999999995</c:v>
                </c:pt>
                <c:pt idx="368">
                  <c:v>7.9083500000000004</c:v>
                </c:pt>
                <c:pt idx="369">
                  <c:v>7.9075900000000008</c:v>
                </c:pt>
                <c:pt idx="370">
                  <c:v>7.9068700000000005</c:v>
                </c:pt>
                <c:pt idx="371">
                  <c:v>7.9062499999999991</c:v>
                </c:pt>
                <c:pt idx="372">
                  <c:v>7.9056299999999995</c:v>
                </c:pt>
                <c:pt idx="373">
                  <c:v>7.9049999999999994</c:v>
                </c:pt>
                <c:pt idx="374">
                  <c:v>7.9043900000000002</c:v>
                </c:pt>
                <c:pt idx="375">
                  <c:v>7.9035200000000003</c:v>
                </c:pt>
                <c:pt idx="376">
                  <c:v>7.9028999999999998</c:v>
                </c:pt>
                <c:pt idx="377">
                  <c:v>7.90252</c:v>
                </c:pt>
                <c:pt idx="378">
                  <c:v>7.9020799999999998</c:v>
                </c:pt>
                <c:pt idx="379">
                  <c:v>7.90151</c:v>
                </c:pt>
                <c:pt idx="380">
                  <c:v>7.9010600000000002</c:v>
                </c:pt>
                <c:pt idx="381">
                  <c:v>7.9005400000000003</c:v>
                </c:pt>
                <c:pt idx="382">
                  <c:v>7.9001000000000001</c:v>
                </c:pt>
                <c:pt idx="383">
                  <c:v>7.8997300000000008</c:v>
                </c:pt>
                <c:pt idx="384">
                  <c:v>7.8992300000000002</c:v>
                </c:pt>
                <c:pt idx="385">
                  <c:v>7.8987199999999991</c:v>
                </c:pt>
                <c:pt idx="386">
                  <c:v>7.89832</c:v>
                </c:pt>
                <c:pt idx="387">
                  <c:v>7.8979300000000006</c:v>
                </c:pt>
                <c:pt idx="388">
                  <c:v>7.8972899999999999</c:v>
                </c:pt>
                <c:pt idx="389">
                  <c:v>7.8968999999999996</c:v>
                </c:pt>
                <c:pt idx="390">
                  <c:v>7.8963700000000001</c:v>
                </c:pt>
                <c:pt idx="391">
                  <c:v>7.8958899999999996</c:v>
                </c:pt>
                <c:pt idx="392">
                  <c:v>7.8955000000000002</c:v>
                </c:pt>
                <c:pt idx="393">
                  <c:v>7.89506</c:v>
                </c:pt>
                <c:pt idx="394">
                  <c:v>7.8945500000000006</c:v>
                </c:pt>
                <c:pt idx="395">
                  <c:v>7.8940800000000007</c:v>
                </c:pt>
                <c:pt idx="396">
                  <c:v>7.8936799999999998</c:v>
                </c:pt>
                <c:pt idx="397">
                  <c:v>7.8930700000000007</c:v>
                </c:pt>
                <c:pt idx="398">
                  <c:v>7.8926699999999999</c:v>
                </c:pt>
                <c:pt idx="399">
                  <c:v>7.8921900000000003</c:v>
                </c:pt>
                <c:pt idx="400">
                  <c:v>7.8916599999999999</c:v>
                </c:pt>
                <c:pt idx="401">
                  <c:v>7.8912499999999994</c:v>
                </c:pt>
                <c:pt idx="402">
                  <c:v>7.8908500000000004</c:v>
                </c:pt>
                <c:pt idx="403">
                  <c:v>7.8903299999999996</c:v>
                </c:pt>
                <c:pt idx="404">
                  <c:v>7.8898300000000008</c:v>
                </c:pt>
                <c:pt idx="405">
                  <c:v>7.8894299999999999</c:v>
                </c:pt>
                <c:pt idx="406">
                  <c:v>7.8887999999999998</c:v>
                </c:pt>
                <c:pt idx="407">
                  <c:v>7.8883999999999999</c:v>
                </c:pt>
                <c:pt idx="408">
                  <c:v>7.8879599999999996</c:v>
                </c:pt>
                <c:pt idx="409">
                  <c:v>7.8874399999999998</c:v>
                </c:pt>
                <c:pt idx="410">
                  <c:v>7.8869800000000003</c:v>
                </c:pt>
                <c:pt idx="411">
                  <c:v>7.8865800000000004</c:v>
                </c:pt>
                <c:pt idx="412">
                  <c:v>7.8861100000000004</c:v>
                </c:pt>
                <c:pt idx="413">
                  <c:v>7.88558</c:v>
                </c:pt>
                <c:pt idx="414">
                  <c:v>7.8851399999999998</c:v>
                </c:pt>
                <c:pt idx="415">
                  <c:v>7.8845399999999994</c:v>
                </c:pt>
                <c:pt idx="416">
                  <c:v>7.8841099999999997</c:v>
                </c:pt>
                <c:pt idx="417">
                  <c:v>7.8837199999999994</c:v>
                </c:pt>
                <c:pt idx="418">
                  <c:v>7.8831899999999999</c:v>
                </c:pt>
                <c:pt idx="419">
                  <c:v>7.8826800000000006</c:v>
                </c:pt>
                <c:pt idx="420">
                  <c:v>7.8822699999999992</c:v>
                </c:pt>
                <c:pt idx="421">
                  <c:v>7.88185</c:v>
                </c:pt>
                <c:pt idx="422">
                  <c:v>7.8813300000000002</c:v>
                </c:pt>
                <c:pt idx="423">
                  <c:v>7.8808400000000001</c:v>
                </c:pt>
                <c:pt idx="424">
                  <c:v>7.8802700000000003</c:v>
                </c:pt>
                <c:pt idx="425">
                  <c:v>7.8797900000000007</c:v>
                </c:pt>
                <c:pt idx="426">
                  <c:v>7.8793899999999999</c:v>
                </c:pt>
                <c:pt idx="427">
                  <c:v>7.8789300000000004</c:v>
                </c:pt>
                <c:pt idx="428">
                  <c:v>7.8783900000000004</c:v>
                </c:pt>
                <c:pt idx="429">
                  <c:v>7.8779500000000002</c:v>
                </c:pt>
                <c:pt idx="430">
                  <c:v>7.8775499999999994</c:v>
                </c:pt>
                <c:pt idx="431">
                  <c:v>7.87704</c:v>
                </c:pt>
                <c:pt idx="432">
                  <c:v>7.8765100000000006</c:v>
                </c:pt>
                <c:pt idx="433">
                  <c:v>7.8761000000000001</c:v>
                </c:pt>
                <c:pt idx="434">
                  <c:v>7.8754599999999995</c:v>
                </c:pt>
                <c:pt idx="435">
                  <c:v>7.8750600000000004</c:v>
                </c:pt>
                <c:pt idx="436">
                  <c:v>7.8746399999999994</c:v>
                </c:pt>
                <c:pt idx="437">
                  <c:v>7.8741000000000003</c:v>
                </c:pt>
                <c:pt idx="438">
                  <c:v>7.8735999999999997</c:v>
                </c:pt>
                <c:pt idx="439">
                  <c:v>7.8731999999999998</c:v>
                </c:pt>
                <c:pt idx="440">
                  <c:v>7.8727400000000003</c:v>
                </c:pt>
                <c:pt idx="441">
                  <c:v>7.8722099999999999</c:v>
                </c:pt>
                <c:pt idx="442">
                  <c:v>7.8717499999999996</c:v>
                </c:pt>
                <c:pt idx="443">
                  <c:v>7.8711500000000001</c:v>
                </c:pt>
                <c:pt idx="444">
                  <c:v>7.8706899999999997</c:v>
                </c:pt>
                <c:pt idx="445">
                  <c:v>7.8702900000000007</c:v>
                </c:pt>
                <c:pt idx="446">
                  <c:v>7.8697900000000001</c:v>
                </c:pt>
                <c:pt idx="447">
                  <c:v>7.8692500000000001</c:v>
                </c:pt>
                <c:pt idx="448">
                  <c:v>7.86883</c:v>
                </c:pt>
                <c:pt idx="449">
                  <c:v>7.8684199999999995</c:v>
                </c:pt>
                <c:pt idx="450">
                  <c:v>7.8678899999999992</c:v>
                </c:pt>
                <c:pt idx="451">
                  <c:v>7.8673700000000002</c:v>
                </c:pt>
                <c:pt idx="452">
                  <c:v>7.8668100000000001</c:v>
                </c:pt>
                <c:pt idx="453">
                  <c:v>7.86632</c:v>
                </c:pt>
                <c:pt idx="454">
                  <c:v>7.8659099999999995</c:v>
                </c:pt>
                <c:pt idx="455">
                  <c:v>7.8654500000000001</c:v>
                </c:pt>
                <c:pt idx="456">
                  <c:v>7.8649200000000006</c:v>
                </c:pt>
                <c:pt idx="457">
                  <c:v>7.8644400000000001</c:v>
                </c:pt>
                <c:pt idx="458">
                  <c:v>7.8640400000000001</c:v>
                </c:pt>
                <c:pt idx="459">
                  <c:v>7.86355</c:v>
                </c:pt>
                <c:pt idx="460">
                  <c:v>7.8629800000000003</c:v>
                </c:pt>
                <c:pt idx="461">
                  <c:v>7.8624799999999997</c:v>
                </c:pt>
                <c:pt idx="462">
                  <c:v>7.8619300000000001</c:v>
                </c:pt>
                <c:pt idx="463">
                  <c:v>7.8615000000000004</c:v>
                </c:pt>
                <c:pt idx="464">
                  <c:v>7.8611000000000004</c:v>
                </c:pt>
                <c:pt idx="465">
                  <c:v>7.8605599999999995</c:v>
                </c:pt>
                <c:pt idx="466">
                  <c:v>7.8600399999999997</c:v>
                </c:pt>
                <c:pt idx="467">
                  <c:v>7.8596200000000005</c:v>
                </c:pt>
                <c:pt idx="468">
                  <c:v>7.8591900000000008</c:v>
                </c:pt>
                <c:pt idx="469">
                  <c:v>7.8585699999999994</c:v>
                </c:pt>
                <c:pt idx="470">
                  <c:v>7.8580999999999994</c:v>
                </c:pt>
                <c:pt idx="471">
                  <c:v>7.8575699999999999</c:v>
                </c:pt>
                <c:pt idx="472">
                  <c:v>7.8570899999999995</c:v>
                </c:pt>
                <c:pt idx="473">
                  <c:v>7.8566800000000008</c:v>
                </c:pt>
                <c:pt idx="474">
                  <c:v>7.8562000000000003</c:v>
                </c:pt>
                <c:pt idx="475">
                  <c:v>7.8556499999999998</c:v>
                </c:pt>
                <c:pt idx="476">
                  <c:v>7.8552</c:v>
                </c:pt>
                <c:pt idx="477">
                  <c:v>7.8547900000000004</c:v>
                </c:pt>
                <c:pt idx="478">
                  <c:v>7.8541299999999996</c:v>
                </c:pt>
                <c:pt idx="479">
                  <c:v>7.85372</c:v>
                </c:pt>
                <c:pt idx="480">
                  <c:v>7.8531900000000006</c:v>
                </c:pt>
                <c:pt idx="481">
                  <c:v>7.8526600000000002</c:v>
                </c:pt>
                <c:pt idx="482">
                  <c:v>7.852240000000001</c:v>
                </c:pt>
                <c:pt idx="483">
                  <c:v>7.8518099999999995</c:v>
                </c:pt>
                <c:pt idx="484">
                  <c:v>7.8512599999999999</c:v>
                </c:pt>
                <c:pt idx="485">
                  <c:v>7.8507599999999993</c:v>
                </c:pt>
                <c:pt idx="486">
                  <c:v>7.8503400000000001</c:v>
                </c:pt>
                <c:pt idx="487">
                  <c:v>7.8498700000000001</c:v>
                </c:pt>
                <c:pt idx="488">
                  <c:v>7.8493400000000007</c:v>
                </c:pt>
                <c:pt idx="489">
                  <c:v>7.84903</c:v>
                </c:pt>
                <c:pt idx="490">
                  <c:v>7.8484799999999995</c:v>
                </c:pt>
                <c:pt idx="491">
                  <c:v>7.8481800000000002</c:v>
                </c:pt>
                <c:pt idx="492">
                  <c:v>7.8476299999999997</c:v>
                </c:pt>
                <c:pt idx="493">
                  <c:v>7.8473299999999995</c:v>
                </c:pt>
                <c:pt idx="494">
                  <c:v>7.8467899999999995</c:v>
                </c:pt>
                <c:pt idx="495">
                  <c:v>7.8463599999999998</c:v>
                </c:pt>
                <c:pt idx="496">
                  <c:v>7.8459399999999997</c:v>
                </c:pt>
                <c:pt idx="497">
                  <c:v>7.8455300000000001</c:v>
                </c:pt>
                <c:pt idx="498">
                  <c:v>7.8450900000000008</c:v>
                </c:pt>
                <c:pt idx="499">
                  <c:v>7.8446899999999999</c:v>
                </c:pt>
                <c:pt idx="500">
                  <c:v>7.8442300000000005</c:v>
                </c:pt>
                <c:pt idx="501">
                  <c:v>7.8438499999999998</c:v>
                </c:pt>
                <c:pt idx="502">
                  <c:v>7.8433799999999998</c:v>
                </c:pt>
                <c:pt idx="503">
                  <c:v>7.8430100000000005</c:v>
                </c:pt>
                <c:pt idx="504">
                  <c:v>7.84253</c:v>
                </c:pt>
                <c:pt idx="505">
                  <c:v>7.8421699999999994</c:v>
                </c:pt>
                <c:pt idx="506">
                  <c:v>7.8416799999999993</c:v>
                </c:pt>
                <c:pt idx="507">
                  <c:v>7.8413399999999998</c:v>
                </c:pt>
                <c:pt idx="508">
                  <c:v>7.8408199999999999</c:v>
                </c:pt>
                <c:pt idx="509">
                  <c:v>7.8405000000000005</c:v>
                </c:pt>
                <c:pt idx="510">
                  <c:v>7.8399700000000001</c:v>
                </c:pt>
                <c:pt idx="511">
                  <c:v>7.8394300000000001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A2-4362-AEF7-BC9C4173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9392"/>
        <c:axId val="78671872"/>
      </c:scatterChart>
      <c:valAx>
        <c:axId val="43179392"/>
        <c:scaling>
          <c:orientation val="minMax"/>
          <c:max val="100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78671872"/>
        <c:crosses val="autoZero"/>
        <c:crossBetween val="midCat"/>
      </c:valAx>
      <c:valAx>
        <c:axId val="78671872"/>
        <c:scaling>
          <c:orientation val="minMax"/>
          <c:min val="7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Y!$E$1</c:f>
              <c:strCache>
                <c:ptCount val="1"/>
                <c:pt idx="0">
                  <c:v>BK7 T%</c:v>
                </c:pt>
              </c:strCache>
            </c:strRef>
          </c:tx>
          <c:marker>
            <c:symbol val="none"/>
          </c:marker>
          <c:xVal>
            <c:numRef>
              <c:f>Y!$B$2:$B$622</c:f>
              <c:numCache>
                <c:formatCode>General</c:formatCode>
                <c:ptCount val="62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</c:numCache>
            </c:numRef>
          </c:xVal>
          <c:yVal>
            <c:numRef>
              <c:f>Y!$E$2:$E$622</c:f>
              <c:numCache>
                <c:formatCode>General</c:formatCode>
                <c:ptCount val="621"/>
                <c:pt idx="0">
                  <c:v>92.430504999999997</c:v>
                </c:pt>
                <c:pt idx="1">
                  <c:v>92.432373999999996</c:v>
                </c:pt>
                <c:pt idx="2">
                  <c:v>92.417913999999996</c:v>
                </c:pt>
                <c:pt idx="3">
                  <c:v>92.424419</c:v>
                </c:pt>
                <c:pt idx="4">
                  <c:v>92.426253000000003</c:v>
                </c:pt>
                <c:pt idx="5">
                  <c:v>92.425549000000004</c:v>
                </c:pt>
                <c:pt idx="6">
                  <c:v>92.420109999999994</c:v>
                </c:pt>
                <c:pt idx="7">
                  <c:v>92.429649999999995</c:v>
                </c:pt>
                <c:pt idx="8">
                  <c:v>92.440291999999999</c:v>
                </c:pt>
                <c:pt idx="9">
                  <c:v>92.423895000000002</c:v>
                </c:pt>
                <c:pt idx="10">
                  <c:v>92.422248999999994</c:v>
                </c:pt>
                <c:pt idx="11">
                  <c:v>92.409572999999995</c:v>
                </c:pt>
                <c:pt idx="12">
                  <c:v>92.419422999999995</c:v>
                </c:pt>
                <c:pt idx="13">
                  <c:v>92.411094000000006</c:v>
                </c:pt>
                <c:pt idx="14">
                  <c:v>92.416730999999999</c:v>
                </c:pt>
                <c:pt idx="15">
                  <c:v>92.419213999999997</c:v>
                </c:pt>
                <c:pt idx="16">
                  <c:v>92.420035999999996</c:v>
                </c:pt>
                <c:pt idx="17">
                  <c:v>92.411540000000002</c:v>
                </c:pt>
                <c:pt idx="18">
                  <c:v>92.409001000000004</c:v>
                </c:pt>
                <c:pt idx="19">
                  <c:v>92.406049999999993</c:v>
                </c:pt>
                <c:pt idx="20">
                  <c:v>92.402158999999997</c:v>
                </c:pt>
                <c:pt idx="21">
                  <c:v>92.402557999999999</c:v>
                </c:pt>
                <c:pt idx="22">
                  <c:v>92.415132999999997</c:v>
                </c:pt>
                <c:pt idx="23">
                  <c:v>92.417715999999999</c:v>
                </c:pt>
                <c:pt idx="24">
                  <c:v>92.414978000000005</c:v>
                </c:pt>
                <c:pt idx="25">
                  <c:v>92.408484000000001</c:v>
                </c:pt>
                <c:pt idx="26">
                  <c:v>92.405730000000005</c:v>
                </c:pt>
                <c:pt idx="27">
                  <c:v>92.403727000000003</c:v>
                </c:pt>
                <c:pt idx="28">
                  <c:v>92.401229999999998</c:v>
                </c:pt>
                <c:pt idx="29">
                  <c:v>92.393320000000003</c:v>
                </c:pt>
                <c:pt idx="30">
                  <c:v>92.396850999999998</c:v>
                </c:pt>
                <c:pt idx="31">
                  <c:v>92.402913999999996</c:v>
                </c:pt>
                <c:pt idx="32">
                  <c:v>92.393390999999994</c:v>
                </c:pt>
                <c:pt idx="33">
                  <c:v>92.393635000000003</c:v>
                </c:pt>
                <c:pt idx="34">
                  <c:v>92.390912999999998</c:v>
                </c:pt>
                <c:pt idx="35">
                  <c:v>92.395937000000004</c:v>
                </c:pt>
                <c:pt idx="36">
                  <c:v>92.395133999999999</c:v>
                </c:pt>
                <c:pt idx="37">
                  <c:v>92.387685000000005</c:v>
                </c:pt>
                <c:pt idx="38">
                  <c:v>92.391750999999999</c:v>
                </c:pt>
                <c:pt idx="39">
                  <c:v>92.398075000000006</c:v>
                </c:pt>
                <c:pt idx="40">
                  <c:v>92.388458</c:v>
                </c:pt>
                <c:pt idx="41">
                  <c:v>92.392325</c:v>
                </c:pt>
                <c:pt idx="42">
                  <c:v>92.397841</c:v>
                </c:pt>
                <c:pt idx="43">
                  <c:v>92.387816999999998</c:v>
                </c:pt>
                <c:pt idx="44">
                  <c:v>92.384940999999998</c:v>
                </c:pt>
                <c:pt idx="45">
                  <c:v>92.380926000000002</c:v>
                </c:pt>
                <c:pt idx="46">
                  <c:v>92.378231</c:v>
                </c:pt>
                <c:pt idx="47">
                  <c:v>92.382571999999996</c:v>
                </c:pt>
                <c:pt idx="48">
                  <c:v>92.383294000000006</c:v>
                </c:pt>
                <c:pt idx="49">
                  <c:v>92.384919999999994</c:v>
                </c:pt>
                <c:pt idx="50">
                  <c:v>92.391166999999996</c:v>
                </c:pt>
                <c:pt idx="51">
                  <c:v>92.396719000000004</c:v>
                </c:pt>
                <c:pt idx="52">
                  <c:v>92.392176000000006</c:v>
                </c:pt>
                <c:pt idx="53">
                  <c:v>92.385454999999993</c:v>
                </c:pt>
                <c:pt idx="54">
                  <c:v>92.37809</c:v>
                </c:pt>
                <c:pt idx="55">
                  <c:v>92.375899000000004</c:v>
                </c:pt>
                <c:pt idx="56">
                  <c:v>92.383334000000005</c:v>
                </c:pt>
                <c:pt idx="57">
                  <c:v>92.378185999999999</c:v>
                </c:pt>
                <c:pt idx="58">
                  <c:v>92.388503</c:v>
                </c:pt>
                <c:pt idx="59">
                  <c:v>92.387163999999999</c:v>
                </c:pt>
                <c:pt idx="60">
                  <c:v>92.378050000000002</c:v>
                </c:pt>
                <c:pt idx="61">
                  <c:v>92.364868000000001</c:v>
                </c:pt>
                <c:pt idx="62">
                  <c:v>92.366881000000006</c:v>
                </c:pt>
                <c:pt idx="63">
                  <c:v>92.359645999999998</c:v>
                </c:pt>
                <c:pt idx="64">
                  <c:v>92.373608000000004</c:v>
                </c:pt>
                <c:pt idx="65">
                  <c:v>92.381587999999994</c:v>
                </c:pt>
                <c:pt idx="66">
                  <c:v>92.377402000000004</c:v>
                </c:pt>
                <c:pt idx="67">
                  <c:v>92.380578999999997</c:v>
                </c:pt>
                <c:pt idx="68">
                  <c:v>92.382598000000002</c:v>
                </c:pt>
                <c:pt idx="69">
                  <c:v>92.372309999999999</c:v>
                </c:pt>
                <c:pt idx="70">
                  <c:v>92.379695999999996</c:v>
                </c:pt>
                <c:pt idx="71">
                  <c:v>92.380877999999996</c:v>
                </c:pt>
                <c:pt idx="72">
                  <c:v>92.361016000000006</c:v>
                </c:pt>
                <c:pt idx="73">
                  <c:v>92.350301999999999</c:v>
                </c:pt>
                <c:pt idx="74">
                  <c:v>92.357173000000003</c:v>
                </c:pt>
                <c:pt idx="75">
                  <c:v>92.357112000000001</c:v>
                </c:pt>
                <c:pt idx="76">
                  <c:v>92.363938000000005</c:v>
                </c:pt>
                <c:pt idx="77">
                  <c:v>92.369783999999996</c:v>
                </c:pt>
                <c:pt idx="78">
                  <c:v>92.358756999999997</c:v>
                </c:pt>
                <c:pt idx="79">
                  <c:v>92.360302000000004</c:v>
                </c:pt>
                <c:pt idx="80">
                  <c:v>92.372344999999996</c:v>
                </c:pt>
                <c:pt idx="81">
                  <c:v>92.360747000000003</c:v>
                </c:pt>
                <c:pt idx="82">
                  <c:v>92.335971999999998</c:v>
                </c:pt>
                <c:pt idx="83">
                  <c:v>92.351972000000004</c:v>
                </c:pt>
                <c:pt idx="84">
                  <c:v>92.358181000000002</c:v>
                </c:pt>
                <c:pt idx="85">
                  <c:v>92.356759999999994</c:v>
                </c:pt>
                <c:pt idx="86">
                  <c:v>92.355920999999995</c:v>
                </c:pt>
                <c:pt idx="87">
                  <c:v>92.340879999999999</c:v>
                </c:pt>
                <c:pt idx="88">
                  <c:v>92.344662</c:v>
                </c:pt>
                <c:pt idx="89">
                  <c:v>92.343355000000003</c:v>
                </c:pt>
                <c:pt idx="90">
                  <c:v>92.342809000000003</c:v>
                </c:pt>
                <c:pt idx="91">
                  <c:v>92.351893000000004</c:v>
                </c:pt>
                <c:pt idx="92">
                  <c:v>92.344717000000003</c:v>
                </c:pt>
                <c:pt idx="93">
                  <c:v>92.337656999999993</c:v>
                </c:pt>
                <c:pt idx="94">
                  <c:v>92.330220999999995</c:v>
                </c:pt>
                <c:pt idx="95">
                  <c:v>92.349395000000001</c:v>
                </c:pt>
                <c:pt idx="96">
                  <c:v>92.327423999999993</c:v>
                </c:pt>
                <c:pt idx="97">
                  <c:v>92.320122999999995</c:v>
                </c:pt>
                <c:pt idx="98">
                  <c:v>92.312988000000004</c:v>
                </c:pt>
                <c:pt idx="99">
                  <c:v>92.306112999999996</c:v>
                </c:pt>
                <c:pt idx="100">
                  <c:v>92.327000999999996</c:v>
                </c:pt>
                <c:pt idx="101">
                  <c:v>92.322880999999995</c:v>
                </c:pt>
                <c:pt idx="102">
                  <c:v>92.308773000000002</c:v>
                </c:pt>
                <c:pt idx="103">
                  <c:v>92.328716999999997</c:v>
                </c:pt>
                <c:pt idx="104">
                  <c:v>92.323549999999997</c:v>
                </c:pt>
                <c:pt idx="105">
                  <c:v>92.314289000000002</c:v>
                </c:pt>
                <c:pt idx="106">
                  <c:v>92.324915000000004</c:v>
                </c:pt>
                <c:pt idx="107">
                  <c:v>92.342444999999998</c:v>
                </c:pt>
                <c:pt idx="108">
                  <c:v>92.346678999999995</c:v>
                </c:pt>
                <c:pt idx="109">
                  <c:v>92.341595999999996</c:v>
                </c:pt>
                <c:pt idx="110">
                  <c:v>92.311327000000006</c:v>
                </c:pt>
                <c:pt idx="111">
                  <c:v>92.288640999999998</c:v>
                </c:pt>
                <c:pt idx="112">
                  <c:v>92.281464999999997</c:v>
                </c:pt>
                <c:pt idx="113">
                  <c:v>92.289017000000001</c:v>
                </c:pt>
                <c:pt idx="114">
                  <c:v>92.292271</c:v>
                </c:pt>
                <c:pt idx="115">
                  <c:v>92.308823000000004</c:v>
                </c:pt>
                <c:pt idx="116">
                  <c:v>92.313329999999993</c:v>
                </c:pt>
                <c:pt idx="117">
                  <c:v>92.312149000000005</c:v>
                </c:pt>
                <c:pt idx="118">
                  <c:v>92.299249000000003</c:v>
                </c:pt>
                <c:pt idx="119">
                  <c:v>92.305390000000003</c:v>
                </c:pt>
                <c:pt idx="120">
                  <c:v>92.311194</c:v>
                </c:pt>
                <c:pt idx="121">
                  <c:v>92.293019000000001</c:v>
                </c:pt>
                <c:pt idx="122">
                  <c:v>92.282681999999994</c:v>
                </c:pt>
                <c:pt idx="123">
                  <c:v>92.309875000000005</c:v>
                </c:pt>
                <c:pt idx="124">
                  <c:v>92.296475999999998</c:v>
                </c:pt>
                <c:pt idx="125">
                  <c:v>92.289837000000006</c:v>
                </c:pt>
                <c:pt idx="126">
                  <c:v>92.307619000000003</c:v>
                </c:pt>
                <c:pt idx="127">
                  <c:v>92.292026000000007</c:v>
                </c:pt>
                <c:pt idx="128">
                  <c:v>92.287811000000005</c:v>
                </c:pt>
                <c:pt idx="129">
                  <c:v>92.293226000000004</c:v>
                </c:pt>
                <c:pt idx="130">
                  <c:v>92.292681000000002</c:v>
                </c:pt>
                <c:pt idx="131">
                  <c:v>92.306899000000001</c:v>
                </c:pt>
                <c:pt idx="132">
                  <c:v>92.324376999999998</c:v>
                </c:pt>
                <c:pt idx="133">
                  <c:v>92.312092000000007</c:v>
                </c:pt>
                <c:pt idx="134">
                  <c:v>92.287987000000001</c:v>
                </c:pt>
                <c:pt idx="135">
                  <c:v>92.290902000000003</c:v>
                </c:pt>
                <c:pt idx="136">
                  <c:v>92.313288</c:v>
                </c:pt>
                <c:pt idx="137">
                  <c:v>92.269649999999999</c:v>
                </c:pt>
                <c:pt idx="138">
                  <c:v>92.273602999999994</c:v>
                </c:pt>
                <c:pt idx="139">
                  <c:v>92.397035000000002</c:v>
                </c:pt>
                <c:pt idx="140">
                  <c:v>92.500949000000006</c:v>
                </c:pt>
                <c:pt idx="141">
                  <c:v>92.630131000000006</c:v>
                </c:pt>
                <c:pt idx="142">
                  <c:v>92.943044</c:v>
                </c:pt>
                <c:pt idx="143">
                  <c:v>93.074000999999996</c:v>
                </c:pt>
                <c:pt idx="144">
                  <c:v>93.007508999999999</c:v>
                </c:pt>
                <c:pt idx="145">
                  <c:v>92.788078999999996</c:v>
                </c:pt>
                <c:pt idx="146">
                  <c:v>92.551807999999994</c:v>
                </c:pt>
                <c:pt idx="147">
                  <c:v>92.874865</c:v>
                </c:pt>
                <c:pt idx="148">
                  <c:v>92.800017999999994</c:v>
                </c:pt>
                <c:pt idx="149">
                  <c:v>92.494829999999993</c:v>
                </c:pt>
                <c:pt idx="150">
                  <c:v>92.820583999999997</c:v>
                </c:pt>
                <c:pt idx="151">
                  <c:v>92.792041999999995</c:v>
                </c:pt>
                <c:pt idx="152">
                  <c:v>92.843365000000006</c:v>
                </c:pt>
                <c:pt idx="153">
                  <c:v>92.998114000000001</c:v>
                </c:pt>
                <c:pt idx="154">
                  <c:v>92.702513999999994</c:v>
                </c:pt>
                <c:pt idx="155">
                  <c:v>92.466668999999996</c:v>
                </c:pt>
                <c:pt idx="156">
                  <c:v>92.331200999999993</c:v>
                </c:pt>
                <c:pt idx="157">
                  <c:v>92.430953000000002</c:v>
                </c:pt>
                <c:pt idx="158">
                  <c:v>92.667438000000004</c:v>
                </c:pt>
                <c:pt idx="159">
                  <c:v>92.738395999999995</c:v>
                </c:pt>
                <c:pt idx="160">
                  <c:v>92.609900999999994</c:v>
                </c:pt>
                <c:pt idx="161">
                  <c:v>92.522131999999999</c:v>
                </c:pt>
                <c:pt idx="162">
                  <c:v>92.749461999999994</c:v>
                </c:pt>
                <c:pt idx="163">
                  <c:v>92.656204000000002</c:v>
                </c:pt>
                <c:pt idx="164">
                  <c:v>92.581535000000002</c:v>
                </c:pt>
                <c:pt idx="165">
                  <c:v>92.663663999999997</c:v>
                </c:pt>
                <c:pt idx="166">
                  <c:v>92.642019000000005</c:v>
                </c:pt>
                <c:pt idx="167">
                  <c:v>92.533895999999999</c:v>
                </c:pt>
                <c:pt idx="168">
                  <c:v>92.370165</c:v>
                </c:pt>
                <c:pt idx="169">
                  <c:v>92.351343</c:v>
                </c:pt>
                <c:pt idx="170">
                  <c:v>92.450084000000004</c:v>
                </c:pt>
                <c:pt idx="171">
                  <c:v>92.474981</c:v>
                </c:pt>
                <c:pt idx="172">
                  <c:v>92.438530999999998</c:v>
                </c:pt>
                <c:pt idx="173">
                  <c:v>92.357757000000007</c:v>
                </c:pt>
                <c:pt idx="174">
                  <c:v>92.308858999999998</c:v>
                </c:pt>
                <c:pt idx="175">
                  <c:v>92.372659999999996</c:v>
                </c:pt>
                <c:pt idx="176">
                  <c:v>92.319564</c:v>
                </c:pt>
                <c:pt idx="177">
                  <c:v>92.315533000000002</c:v>
                </c:pt>
                <c:pt idx="178">
                  <c:v>92.292973000000003</c:v>
                </c:pt>
                <c:pt idx="179">
                  <c:v>92.343556000000007</c:v>
                </c:pt>
                <c:pt idx="180">
                  <c:v>92.371325999999996</c:v>
                </c:pt>
                <c:pt idx="181">
                  <c:v>92.394246999999993</c:v>
                </c:pt>
                <c:pt idx="182">
                  <c:v>92.333703999999997</c:v>
                </c:pt>
                <c:pt idx="183">
                  <c:v>92.261751000000004</c:v>
                </c:pt>
                <c:pt idx="184">
                  <c:v>92.272847999999996</c:v>
                </c:pt>
                <c:pt idx="185">
                  <c:v>92.369660999999994</c:v>
                </c:pt>
                <c:pt idx="186">
                  <c:v>92.370424999999997</c:v>
                </c:pt>
                <c:pt idx="187">
                  <c:v>92.379496000000003</c:v>
                </c:pt>
                <c:pt idx="188">
                  <c:v>92.198498000000001</c:v>
                </c:pt>
                <c:pt idx="189">
                  <c:v>92.209436999999994</c:v>
                </c:pt>
                <c:pt idx="190">
                  <c:v>92.365685999999997</c:v>
                </c:pt>
                <c:pt idx="191">
                  <c:v>92.366123000000002</c:v>
                </c:pt>
                <c:pt idx="192">
                  <c:v>92.461012999999994</c:v>
                </c:pt>
                <c:pt idx="193">
                  <c:v>92.192366000000007</c:v>
                </c:pt>
                <c:pt idx="194">
                  <c:v>92.236962000000005</c:v>
                </c:pt>
                <c:pt idx="195">
                  <c:v>92.385884000000004</c:v>
                </c:pt>
                <c:pt idx="196">
                  <c:v>92.209277999999998</c:v>
                </c:pt>
                <c:pt idx="197">
                  <c:v>92.160236999999995</c:v>
                </c:pt>
                <c:pt idx="198">
                  <c:v>92.214076000000006</c:v>
                </c:pt>
                <c:pt idx="199">
                  <c:v>92.214022</c:v>
                </c:pt>
                <c:pt idx="200">
                  <c:v>92.397940000000006</c:v>
                </c:pt>
                <c:pt idx="201">
                  <c:v>92.352166999999994</c:v>
                </c:pt>
                <c:pt idx="202">
                  <c:v>92.241643999999994</c:v>
                </c:pt>
                <c:pt idx="203">
                  <c:v>92.109650999999999</c:v>
                </c:pt>
                <c:pt idx="204">
                  <c:v>92.023987000000005</c:v>
                </c:pt>
                <c:pt idx="205">
                  <c:v>92.286058999999995</c:v>
                </c:pt>
                <c:pt idx="206">
                  <c:v>92.276769999999999</c:v>
                </c:pt>
                <c:pt idx="207">
                  <c:v>92.246392</c:v>
                </c:pt>
                <c:pt idx="208">
                  <c:v>92.262890999999996</c:v>
                </c:pt>
                <c:pt idx="209">
                  <c:v>92.261087000000003</c:v>
                </c:pt>
                <c:pt idx="210">
                  <c:v>92.272791999999995</c:v>
                </c:pt>
                <c:pt idx="211">
                  <c:v>92.216238000000004</c:v>
                </c:pt>
                <c:pt idx="212">
                  <c:v>92.298231999999999</c:v>
                </c:pt>
                <c:pt idx="213">
                  <c:v>92.246787999999995</c:v>
                </c:pt>
                <c:pt idx="214">
                  <c:v>92.307737000000003</c:v>
                </c:pt>
                <c:pt idx="215">
                  <c:v>92.183346999999998</c:v>
                </c:pt>
                <c:pt idx="216">
                  <c:v>92.172837999999999</c:v>
                </c:pt>
                <c:pt idx="217">
                  <c:v>92.174730999999994</c:v>
                </c:pt>
                <c:pt idx="218">
                  <c:v>92.216334000000003</c:v>
                </c:pt>
                <c:pt idx="219">
                  <c:v>92.220578000000003</c:v>
                </c:pt>
                <c:pt idx="220">
                  <c:v>92.290550999999994</c:v>
                </c:pt>
                <c:pt idx="221">
                  <c:v>92.173203000000001</c:v>
                </c:pt>
                <c:pt idx="222">
                  <c:v>92.086873999999995</c:v>
                </c:pt>
                <c:pt idx="223">
                  <c:v>92.211870000000005</c:v>
                </c:pt>
                <c:pt idx="224">
                  <c:v>92.027264000000002</c:v>
                </c:pt>
                <c:pt idx="225">
                  <c:v>92.263396</c:v>
                </c:pt>
                <c:pt idx="226">
                  <c:v>92.346363999999994</c:v>
                </c:pt>
                <c:pt idx="227">
                  <c:v>92.132254000000003</c:v>
                </c:pt>
                <c:pt idx="228">
                  <c:v>92.272468000000003</c:v>
                </c:pt>
                <c:pt idx="229">
                  <c:v>92.279821999999996</c:v>
                </c:pt>
                <c:pt idx="230">
                  <c:v>92.220370000000003</c:v>
                </c:pt>
                <c:pt idx="231">
                  <c:v>92.206889000000004</c:v>
                </c:pt>
                <c:pt idx="232">
                  <c:v>92.272819999999996</c:v>
                </c:pt>
                <c:pt idx="233">
                  <c:v>92.129022000000006</c:v>
                </c:pt>
                <c:pt idx="234">
                  <c:v>92.302158000000006</c:v>
                </c:pt>
                <c:pt idx="235">
                  <c:v>92.214027999999999</c:v>
                </c:pt>
                <c:pt idx="236">
                  <c:v>92.174795000000003</c:v>
                </c:pt>
                <c:pt idx="237">
                  <c:v>92.215038000000007</c:v>
                </c:pt>
                <c:pt idx="238">
                  <c:v>92.312372999999994</c:v>
                </c:pt>
                <c:pt idx="239">
                  <c:v>92.251824999999997</c:v>
                </c:pt>
                <c:pt idx="240">
                  <c:v>92.367788000000004</c:v>
                </c:pt>
                <c:pt idx="241">
                  <c:v>92.338911999999993</c:v>
                </c:pt>
                <c:pt idx="242">
                  <c:v>92.269069999999999</c:v>
                </c:pt>
                <c:pt idx="243">
                  <c:v>92.155389999999997</c:v>
                </c:pt>
                <c:pt idx="244">
                  <c:v>92.343954999999994</c:v>
                </c:pt>
                <c:pt idx="245">
                  <c:v>92.414885999999996</c:v>
                </c:pt>
                <c:pt idx="246">
                  <c:v>92.337046000000001</c:v>
                </c:pt>
                <c:pt idx="247">
                  <c:v>92.162774999999996</c:v>
                </c:pt>
                <c:pt idx="248">
                  <c:v>92.227496000000002</c:v>
                </c:pt>
                <c:pt idx="249">
                  <c:v>92.348524999999995</c:v>
                </c:pt>
                <c:pt idx="250">
                  <c:v>92.103478999999993</c:v>
                </c:pt>
                <c:pt idx="251">
                  <c:v>92.090466000000006</c:v>
                </c:pt>
                <c:pt idx="252">
                  <c:v>92.250637999999995</c:v>
                </c:pt>
                <c:pt idx="253">
                  <c:v>92.361013</c:v>
                </c:pt>
                <c:pt idx="254">
                  <c:v>92.239194999999995</c:v>
                </c:pt>
                <c:pt idx="255">
                  <c:v>92.376293000000004</c:v>
                </c:pt>
                <c:pt idx="256">
                  <c:v>92.289812999999995</c:v>
                </c:pt>
                <c:pt idx="257">
                  <c:v>92.212800999999999</c:v>
                </c:pt>
                <c:pt idx="258">
                  <c:v>92.317392999999996</c:v>
                </c:pt>
                <c:pt idx="259">
                  <c:v>92.279410999999996</c:v>
                </c:pt>
                <c:pt idx="260">
                  <c:v>92.229815000000002</c:v>
                </c:pt>
                <c:pt idx="261">
                  <c:v>92.295192999999998</c:v>
                </c:pt>
                <c:pt idx="262">
                  <c:v>92.248632999999998</c:v>
                </c:pt>
                <c:pt idx="263">
                  <c:v>92.276643000000007</c:v>
                </c:pt>
                <c:pt idx="264">
                  <c:v>92.264043999999998</c:v>
                </c:pt>
                <c:pt idx="265">
                  <c:v>92.316238999999996</c:v>
                </c:pt>
                <c:pt idx="266">
                  <c:v>92.367334</c:v>
                </c:pt>
                <c:pt idx="267">
                  <c:v>92.323500999999993</c:v>
                </c:pt>
                <c:pt idx="268">
                  <c:v>92.187023999999994</c:v>
                </c:pt>
                <c:pt idx="269">
                  <c:v>92.345703</c:v>
                </c:pt>
                <c:pt idx="270">
                  <c:v>92.235551999999998</c:v>
                </c:pt>
                <c:pt idx="271">
                  <c:v>92.274231999999998</c:v>
                </c:pt>
                <c:pt idx="272">
                  <c:v>92.270059000000003</c:v>
                </c:pt>
                <c:pt idx="273">
                  <c:v>92.318475000000007</c:v>
                </c:pt>
                <c:pt idx="274">
                  <c:v>92.255125000000007</c:v>
                </c:pt>
                <c:pt idx="275">
                  <c:v>92.231695000000002</c:v>
                </c:pt>
                <c:pt idx="276">
                  <c:v>92.143283999999994</c:v>
                </c:pt>
                <c:pt idx="277">
                  <c:v>92.206333999999998</c:v>
                </c:pt>
                <c:pt idx="278">
                  <c:v>92.247692000000001</c:v>
                </c:pt>
                <c:pt idx="279">
                  <c:v>92.243305000000007</c:v>
                </c:pt>
                <c:pt idx="280">
                  <c:v>92.136774000000003</c:v>
                </c:pt>
                <c:pt idx="281">
                  <c:v>92.266441</c:v>
                </c:pt>
                <c:pt idx="282">
                  <c:v>92.242748000000006</c:v>
                </c:pt>
                <c:pt idx="283">
                  <c:v>92.323147000000006</c:v>
                </c:pt>
                <c:pt idx="284">
                  <c:v>92.209286000000006</c:v>
                </c:pt>
                <c:pt idx="285">
                  <c:v>92.318180999999996</c:v>
                </c:pt>
                <c:pt idx="286">
                  <c:v>92.161039000000002</c:v>
                </c:pt>
                <c:pt idx="287">
                  <c:v>92.20917</c:v>
                </c:pt>
                <c:pt idx="288">
                  <c:v>92.176940000000002</c:v>
                </c:pt>
                <c:pt idx="289">
                  <c:v>92.271507999999997</c:v>
                </c:pt>
                <c:pt idx="290">
                  <c:v>92.188595000000007</c:v>
                </c:pt>
                <c:pt idx="291">
                  <c:v>92.121981000000005</c:v>
                </c:pt>
                <c:pt idx="292">
                  <c:v>92.166820000000001</c:v>
                </c:pt>
                <c:pt idx="293">
                  <c:v>92.216960999999998</c:v>
                </c:pt>
                <c:pt idx="294">
                  <c:v>92.210674999999995</c:v>
                </c:pt>
                <c:pt idx="295">
                  <c:v>92.223155000000006</c:v>
                </c:pt>
                <c:pt idx="296">
                  <c:v>92.242662999999993</c:v>
                </c:pt>
                <c:pt idx="297">
                  <c:v>92.090087999999994</c:v>
                </c:pt>
                <c:pt idx="298">
                  <c:v>92.258555999999999</c:v>
                </c:pt>
                <c:pt idx="299">
                  <c:v>92.322395</c:v>
                </c:pt>
                <c:pt idx="300">
                  <c:v>92.217792000000003</c:v>
                </c:pt>
                <c:pt idx="301">
                  <c:v>92.049610999999999</c:v>
                </c:pt>
                <c:pt idx="302">
                  <c:v>92.314154000000002</c:v>
                </c:pt>
                <c:pt idx="303">
                  <c:v>92.328365000000005</c:v>
                </c:pt>
                <c:pt idx="304">
                  <c:v>92.145875000000004</c:v>
                </c:pt>
                <c:pt idx="305">
                  <c:v>92.135943999999995</c:v>
                </c:pt>
                <c:pt idx="306">
                  <c:v>92.242016000000007</c:v>
                </c:pt>
                <c:pt idx="307">
                  <c:v>92.231589999999997</c:v>
                </c:pt>
                <c:pt idx="308">
                  <c:v>92.079143999999999</c:v>
                </c:pt>
                <c:pt idx="309">
                  <c:v>92.197193999999996</c:v>
                </c:pt>
                <c:pt idx="310">
                  <c:v>92.218976999999995</c:v>
                </c:pt>
                <c:pt idx="311">
                  <c:v>92.119438000000002</c:v>
                </c:pt>
                <c:pt idx="312">
                  <c:v>92.256182999999993</c:v>
                </c:pt>
                <c:pt idx="313">
                  <c:v>92.173230000000004</c:v>
                </c:pt>
                <c:pt idx="314">
                  <c:v>92.106938999999997</c:v>
                </c:pt>
                <c:pt idx="315">
                  <c:v>92.239069000000001</c:v>
                </c:pt>
                <c:pt idx="316">
                  <c:v>92.202892000000006</c:v>
                </c:pt>
                <c:pt idx="317">
                  <c:v>92.175966000000003</c:v>
                </c:pt>
                <c:pt idx="318">
                  <c:v>92.195603000000006</c:v>
                </c:pt>
                <c:pt idx="319">
                  <c:v>92.196029999999993</c:v>
                </c:pt>
                <c:pt idx="320">
                  <c:v>92.216583</c:v>
                </c:pt>
                <c:pt idx="321">
                  <c:v>92.139996999999994</c:v>
                </c:pt>
                <c:pt idx="322">
                  <c:v>92.175664999999995</c:v>
                </c:pt>
                <c:pt idx="323">
                  <c:v>92.171402</c:v>
                </c:pt>
                <c:pt idx="324">
                  <c:v>92.168633999999997</c:v>
                </c:pt>
                <c:pt idx="325">
                  <c:v>92.293431999999996</c:v>
                </c:pt>
                <c:pt idx="326">
                  <c:v>92.157314999999997</c:v>
                </c:pt>
                <c:pt idx="327">
                  <c:v>92.194130999999999</c:v>
                </c:pt>
                <c:pt idx="328">
                  <c:v>92.259619000000001</c:v>
                </c:pt>
                <c:pt idx="329">
                  <c:v>92.165666000000002</c:v>
                </c:pt>
                <c:pt idx="330">
                  <c:v>92.229003000000006</c:v>
                </c:pt>
                <c:pt idx="331">
                  <c:v>92.202303000000001</c:v>
                </c:pt>
                <c:pt idx="332">
                  <c:v>92.189558000000005</c:v>
                </c:pt>
                <c:pt idx="333">
                  <c:v>92.137409000000005</c:v>
                </c:pt>
                <c:pt idx="334">
                  <c:v>92.064868000000004</c:v>
                </c:pt>
                <c:pt idx="335">
                  <c:v>92.168794000000005</c:v>
                </c:pt>
                <c:pt idx="336">
                  <c:v>92.177555999999996</c:v>
                </c:pt>
                <c:pt idx="337">
                  <c:v>92.154011999999994</c:v>
                </c:pt>
                <c:pt idx="338">
                  <c:v>92.134884</c:v>
                </c:pt>
                <c:pt idx="339">
                  <c:v>92.096051000000003</c:v>
                </c:pt>
                <c:pt idx="340">
                  <c:v>92.116992999999994</c:v>
                </c:pt>
                <c:pt idx="341">
                  <c:v>92.169793999999996</c:v>
                </c:pt>
                <c:pt idx="342">
                  <c:v>92.122296000000006</c:v>
                </c:pt>
                <c:pt idx="343">
                  <c:v>92.153661</c:v>
                </c:pt>
                <c:pt idx="344">
                  <c:v>92.121213999999995</c:v>
                </c:pt>
                <c:pt idx="345">
                  <c:v>92.113155000000006</c:v>
                </c:pt>
                <c:pt idx="346">
                  <c:v>92.166595000000001</c:v>
                </c:pt>
                <c:pt idx="347">
                  <c:v>92.248208000000005</c:v>
                </c:pt>
                <c:pt idx="348">
                  <c:v>92.255675999999994</c:v>
                </c:pt>
                <c:pt idx="349">
                  <c:v>92.183193000000003</c:v>
                </c:pt>
                <c:pt idx="350">
                  <c:v>92.202814000000004</c:v>
                </c:pt>
                <c:pt idx="351">
                  <c:v>92.210541000000006</c:v>
                </c:pt>
                <c:pt idx="352">
                  <c:v>92.269811000000004</c:v>
                </c:pt>
                <c:pt idx="353">
                  <c:v>92.183969000000005</c:v>
                </c:pt>
                <c:pt idx="354">
                  <c:v>92.184050999999997</c:v>
                </c:pt>
                <c:pt idx="355">
                  <c:v>92.193467999999996</c:v>
                </c:pt>
                <c:pt idx="356">
                  <c:v>92.209669000000005</c:v>
                </c:pt>
                <c:pt idx="357">
                  <c:v>92.129306</c:v>
                </c:pt>
                <c:pt idx="358">
                  <c:v>92.087164999999999</c:v>
                </c:pt>
                <c:pt idx="359">
                  <c:v>92.174667999999997</c:v>
                </c:pt>
                <c:pt idx="360">
                  <c:v>92.160466</c:v>
                </c:pt>
                <c:pt idx="361">
                  <c:v>92.209918999999999</c:v>
                </c:pt>
                <c:pt idx="362">
                  <c:v>92.107213000000002</c:v>
                </c:pt>
                <c:pt idx="363">
                  <c:v>92.118539999999996</c:v>
                </c:pt>
                <c:pt idx="364">
                  <c:v>92.147878000000006</c:v>
                </c:pt>
                <c:pt idx="365">
                  <c:v>92.143794999999997</c:v>
                </c:pt>
                <c:pt idx="366">
                  <c:v>92.109239000000002</c:v>
                </c:pt>
                <c:pt idx="367">
                  <c:v>92.093087999999995</c:v>
                </c:pt>
                <c:pt idx="368">
                  <c:v>92.081354000000005</c:v>
                </c:pt>
                <c:pt idx="369">
                  <c:v>92.120525000000001</c:v>
                </c:pt>
                <c:pt idx="370">
                  <c:v>92.097024000000005</c:v>
                </c:pt>
                <c:pt idx="371">
                  <c:v>92.208330000000004</c:v>
                </c:pt>
                <c:pt idx="372">
                  <c:v>92.177715000000006</c:v>
                </c:pt>
                <c:pt idx="373">
                  <c:v>92.104703000000001</c:v>
                </c:pt>
                <c:pt idx="374">
                  <c:v>92.159840000000003</c:v>
                </c:pt>
                <c:pt idx="375">
                  <c:v>92.192481999999998</c:v>
                </c:pt>
                <c:pt idx="376">
                  <c:v>92.147167999999994</c:v>
                </c:pt>
                <c:pt idx="377">
                  <c:v>92.100037999999998</c:v>
                </c:pt>
                <c:pt idx="378">
                  <c:v>92.157205000000005</c:v>
                </c:pt>
                <c:pt idx="379">
                  <c:v>92.130182000000005</c:v>
                </c:pt>
                <c:pt idx="380">
                  <c:v>92.069958</c:v>
                </c:pt>
                <c:pt idx="381">
                  <c:v>92.084006000000002</c:v>
                </c:pt>
                <c:pt idx="382">
                  <c:v>92.115244000000004</c:v>
                </c:pt>
                <c:pt idx="383">
                  <c:v>92.168685999999994</c:v>
                </c:pt>
                <c:pt idx="384">
                  <c:v>92.157608999999994</c:v>
                </c:pt>
                <c:pt idx="385">
                  <c:v>92.100981000000004</c:v>
                </c:pt>
                <c:pt idx="386">
                  <c:v>92.079020999999997</c:v>
                </c:pt>
                <c:pt idx="387">
                  <c:v>92.118545999999995</c:v>
                </c:pt>
                <c:pt idx="388">
                  <c:v>92.119354999999999</c:v>
                </c:pt>
                <c:pt idx="389">
                  <c:v>92.145527000000001</c:v>
                </c:pt>
                <c:pt idx="390">
                  <c:v>92.101589000000004</c:v>
                </c:pt>
                <c:pt idx="391">
                  <c:v>92.116343999999998</c:v>
                </c:pt>
                <c:pt idx="392">
                  <c:v>92.125801999999993</c:v>
                </c:pt>
                <c:pt idx="393">
                  <c:v>92.087560999999994</c:v>
                </c:pt>
                <c:pt idx="394">
                  <c:v>92.146005000000002</c:v>
                </c:pt>
                <c:pt idx="395">
                  <c:v>92.179992999999996</c:v>
                </c:pt>
                <c:pt idx="396">
                  <c:v>92.176895000000002</c:v>
                </c:pt>
                <c:pt idx="397">
                  <c:v>92.147441000000001</c:v>
                </c:pt>
                <c:pt idx="398">
                  <c:v>92.146327999999997</c:v>
                </c:pt>
                <c:pt idx="399">
                  <c:v>92.155726000000001</c:v>
                </c:pt>
                <c:pt idx="400">
                  <c:v>92.130238000000006</c:v>
                </c:pt>
                <c:pt idx="401">
                  <c:v>92.133356000000006</c:v>
                </c:pt>
                <c:pt idx="402">
                  <c:v>92.141402999999997</c:v>
                </c:pt>
                <c:pt idx="403">
                  <c:v>92.155563000000001</c:v>
                </c:pt>
                <c:pt idx="404">
                  <c:v>92.154002000000006</c:v>
                </c:pt>
                <c:pt idx="405">
                  <c:v>92.081490000000002</c:v>
                </c:pt>
                <c:pt idx="406">
                  <c:v>92.081663000000006</c:v>
                </c:pt>
                <c:pt idx="407">
                  <c:v>92.152489000000003</c:v>
                </c:pt>
                <c:pt idx="408">
                  <c:v>92.077413000000007</c:v>
                </c:pt>
                <c:pt idx="409">
                  <c:v>92.105165999999997</c:v>
                </c:pt>
                <c:pt idx="410">
                  <c:v>92.124542000000005</c:v>
                </c:pt>
                <c:pt idx="411">
                  <c:v>92.085185999999993</c:v>
                </c:pt>
                <c:pt idx="412">
                  <c:v>92.124607999999995</c:v>
                </c:pt>
                <c:pt idx="413">
                  <c:v>92.160937000000004</c:v>
                </c:pt>
                <c:pt idx="414">
                  <c:v>92.158114999999995</c:v>
                </c:pt>
                <c:pt idx="415">
                  <c:v>92.125505000000004</c:v>
                </c:pt>
                <c:pt idx="416">
                  <c:v>92.113039999999998</c:v>
                </c:pt>
                <c:pt idx="417">
                  <c:v>92.143963999999997</c:v>
                </c:pt>
                <c:pt idx="418">
                  <c:v>92.124447000000004</c:v>
                </c:pt>
                <c:pt idx="419">
                  <c:v>92.071364000000003</c:v>
                </c:pt>
                <c:pt idx="420">
                  <c:v>92.047415000000001</c:v>
                </c:pt>
                <c:pt idx="421">
                  <c:v>92.027078000000003</c:v>
                </c:pt>
                <c:pt idx="422">
                  <c:v>92.094061999999994</c:v>
                </c:pt>
                <c:pt idx="423">
                  <c:v>92.151731999999996</c:v>
                </c:pt>
                <c:pt idx="424">
                  <c:v>92.202106999999998</c:v>
                </c:pt>
                <c:pt idx="425">
                  <c:v>92.222013000000004</c:v>
                </c:pt>
                <c:pt idx="426">
                  <c:v>92.185067000000004</c:v>
                </c:pt>
                <c:pt idx="427">
                  <c:v>92.155708000000004</c:v>
                </c:pt>
                <c:pt idx="428">
                  <c:v>92.094654000000006</c:v>
                </c:pt>
                <c:pt idx="429">
                  <c:v>92.064085000000006</c:v>
                </c:pt>
                <c:pt idx="430">
                  <c:v>92.077824000000007</c:v>
                </c:pt>
                <c:pt idx="431">
                  <c:v>92.135236000000006</c:v>
                </c:pt>
                <c:pt idx="432">
                  <c:v>92.148058000000006</c:v>
                </c:pt>
                <c:pt idx="433">
                  <c:v>92.071432000000001</c:v>
                </c:pt>
                <c:pt idx="434">
                  <c:v>92.056984999999997</c:v>
                </c:pt>
                <c:pt idx="435">
                  <c:v>92.054756999999995</c:v>
                </c:pt>
                <c:pt idx="436">
                  <c:v>92.078153</c:v>
                </c:pt>
                <c:pt idx="437">
                  <c:v>92.106752999999998</c:v>
                </c:pt>
                <c:pt idx="438">
                  <c:v>92.099560999999994</c:v>
                </c:pt>
                <c:pt idx="439">
                  <c:v>92.129867000000004</c:v>
                </c:pt>
                <c:pt idx="440">
                  <c:v>92.124162999999996</c:v>
                </c:pt>
                <c:pt idx="441">
                  <c:v>92.139303999999996</c:v>
                </c:pt>
                <c:pt idx="442">
                  <c:v>92.147655</c:v>
                </c:pt>
                <c:pt idx="443">
                  <c:v>92.126132999999996</c:v>
                </c:pt>
                <c:pt idx="444">
                  <c:v>92.146366</c:v>
                </c:pt>
                <c:pt idx="445">
                  <c:v>92.152557000000002</c:v>
                </c:pt>
                <c:pt idx="446">
                  <c:v>92.131777</c:v>
                </c:pt>
                <c:pt idx="447">
                  <c:v>92.088973999999993</c:v>
                </c:pt>
                <c:pt idx="448">
                  <c:v>92.073029000000005</c:v>
                </c:pt>
                <c:pt idx="449">
                  <c:v>92.090817999999999</c:v>
                </c:pt>
                <c:pt idx="450">
                  <c:v>92.104090999999997</c:v>
                </c:pt>
                <c:pt idx="451">
                  <c:v>92.123705000000001</c:v>
                </c:pt>
                <c:pt idx="452">
                  <c:v>92.102463</c:v>
                </c:pt>
                <c:pt idx="453">
                  <c:v>92.099862999999999</c:v>
                </c:pt>
                <c:pt idx="454">
                  <c:v>92.124447000000004</c:v>
                </c:pt>
                <c:pt idx="455">
                  <c:v>92.106047000000004</c:v>
                </c:pt>
                <c:pt idx="456">
                  <c:v>92.091718</c:v>
                </c:pt>
                <c:pt idx="457">
                  <c:v>92.067549</c:v>
                </c:pt>
                <c:pt idx="458">
                  <c:v>92.069755000000001</c:v>
                </c:pt>
                <c:pt idx="459">
                  <c:v>92.082249000000004</c:v>
                </c:pt>
                <c:pt idx="460">
                  <c:v>92.066688999999997</c:v>
                </c:pt>
                <c:pt idx="461">
                  <c:v>92.050798</c:v>
                </c:pt>
                <c:pt idx="462">
                  <c:v>92.104631999999995</c:v>
                </c:pt>
                <c:pt idx="463">
                  <c:v>92.101552999999996</c:v>
                </c:pt>
                <c:pt idx="464">
                  <c:v>92.085116999999997</c:v>
                </c:pt>
                <c:pt idx="465">
                  <c:v>92.076643000000004</c:v>
                </c:pt>
                <c:pt idx="466">
                  <c:v>92.095904000000004</c:v>
                </c:pt>
                <c:pt idx="467">
                  <c:v>92.075061000000005</c:v>
                </c:pt>
                <c:pt idx="468">
                  <c:v>92.034779999999998</c:v>
                </c:pt>
                <c:pt idx="469">
                  <c:v>92.055718999999996</c:v>
                </c:pt>
                <c:pt idx="470">
                  <c:v>92.045467000000002</c:v>
                </c:pt>
                <c:pt idx="471">
                  <c:v>92.064177999999998</c:v>
                </c:pt>
                <c:pt idx="472">
                  <c:v>92.064497000000003</c:v>
                </c:pt>
                <c:pt idx="473">
                  <c:v>92.062406999999993</c:v>
                </c:pt>
                <c:pt idx="474">
                  <c:v>92.045972000000006</c:v>
                </c:pt>
                <c:pt idx="475">
                  <c:v>92.027657000000005</c:v>
                </c:pt>
                <c:pt idx="476">
                  <c:v>92.046994999999995</c:v>
                </c:pt>
                <c:pt idx="477">
                  <c:v>92.022739999999999</c:v>
                </c:pt>
                <c:pt idx="478">
                  <c:v>92.008741999999998</c:v>
                </c:pt>
                <c:pt idx="479">
                  <c:v>92.069097999999997</c:v>
                </c:pt>
                <c:pt idx="480">
                  <c:v>92.085746</c:v>
                </c:pt>
                <c:pt idx="481">
                  <c:v>92.079794000000007</c:v>
                </c:pt>
                <c:pt idx="482">
                  <c:v>92.058502000000004</c:v>
                </c:pt>
                <c:pt idx="483">
                  <c:v>92.041138000000004</c:v>
                </c:pt>
                <c:pt idx="484">
                  <c:v>92.051624000000004</c:v>
                </c:pt>
                <c:pt idx="485">
                  <c:v>92.038826</c:v>
                </c:pt>
                <c:pt idx="486">
                  <c:v>92.032517999999996</c:v>
                </c:pt>
                <c:pt idx="487">
                  <c:v>92.019914999999997</c:v>
                </c:pt>
                <c:pt idx="488">
                  <c:v>92.006075999999993</c:v>
                </c:pt>
                <c:pt idx="489">
                  <c:v>91.988816999999997</c:v>
                </c:pt>
                <c:pt idx="490">
                  <c:v>92.005831999999998</c:v>
                </c:pt>
                <c:pt idx="491">
                  <c:v>91.989797999999993</c:v>
                </c:pt>
                <c:pt idx="492">
                  <c:v>92.027253000000002</c:v>
                </c:pt>
                <c:pt idx="493">
                  <c:v>92.050342000000001</c:v>
                </c:pt>
                <c:pt idx="494">
                  <c:v>92.014105000000001</c:v>
                </c:pt>
                <c:pt idx="495">
                  <c:v>92.051660999999996</c:v>
                </c:pt>
                <c:pt idx="496">
                  <c:v>92.066090000000003</c:v>
                </c:pt>
                <c:pt idx="497">
                  <c:v>92.012827999999999</c:v>
                </c:pt>
                <c:pt idx="498">
                  <c:v>91.961509000000007</c:v>
                </c:pt>
                <c:pt idx="499">
                  <c:v>91.939272000000003</c:v>
                </c:pt>
                <c:pt idx="500">
                  <c:v>91.931008000000006</c:v>
                </c:pt>
                <c:pt idx="501">
                  <c:v>91.995444000000006</c:v>
                </c:pt>
                <c:pt idx="502">
                  <c:v>91.966609000000005</c:v>
                </c:pt>
                <c:pt idx="503">
                  <c:v>92.008159000000006</c:v>
                </c:pt>
                <c:pt idx="504">
                  <c:v>91.984685999999996</c:v>
                </c:pt>
                <c:pt idx="505">
                  <c:v>92.009416000000002</c:v>
                </c:pt>
                <c:pt idx="506">
                  <c:v>91.972650999999999</c:v>
                </c:pt>
                <c:pt idx="507">
                  <c:v>91.986546000000004</c:v>
                </c:pt>
                <c:pt idx="508">
                  <c:v>92.028656999999995</c:v>
                </c:pt>
                <c:pt idx="509">
                  <c:v>92.075458999999995</c:v>
                </c:pt>
                <c:pt idx="510">
                  <c:v>92.007041999999998</c:v>
                </c:pt>
                <c:pt idx="511">
                  <c:v>92.016811000000004</c:v>
                </c:pt>
                <c:pt idx="512">
                  <c:v>91.970943000000005</c:v>
                </c:pt>
                <c:pt idx="513">
                  <c:v>91.984772000000007</c:v>
                </c:pt>
                <c:pt idx="514">
                  <c:v>92.037465999999995</c:v>
                </c:pt>
                <c:pt idx="515">
                  <c:v>91.944667999999993</c:v>
                </c:pt>
                <c:pt idx="516">
                  <c:v>91.978977999999998</c:v>
                </c:pt>
                <c:pt idx="517">
                  <c:v>91.99539</c:v>
                </c:pt>
                <c:pt idx="518">
                  <c:v>91.982299999999995</c:v>
                </c:pt>
                <c:pt idx="519">
                  <c:v>91.972347999999997</c:v>
                </c:pt>
                <c:pt idx="520">
                  <c:v>91.985764000000003</c:v>
                </c:pt>
                <c:pt idx="521">
                  <c:v>91.942431999999997</c:v>
                </c:pt>
                <c:pt idx="522">
                  <c:v>91.945069000000004</c:v>
                </c:pt>
                <c:pt idx="523">
                  <c:v>91.982709999999997</c:v>
                </c:pt>
                <c:pt idx="524">
                  <c:v>91.928961999999999</c:v>
                </c:pt>
                <c:pt idx="525">
                  <c:v>91.938339999999997</c:v>
                </c:pt>
                <c:pt idx="526">
                  <c:v>91.942646999999994</c:v>
                </c:pt>
                <c:pt idx="527">
                  <c:v>91.929912000000002</c:v>
                </c:pt>
                <c:pt idx="528">
                  <c:v>91.950795999999997</c:v>
                </c:pt>
                <c:pt idx="529">
                  <c:v>91.944599999999994</c:v>
                </c:pt>
                <c:pt idx="530">
                  <c:v>91.943787999999998</c:v>
                </c:pt>
                <c:pt idx="531">
                  <c:v>91.913837000000001</c:v>
                </c:pt>
                <c:pt idx="532">
                  <c:v>91.918380999999997</c:v>
                </c:pt>
                <c:pt idx="533">
                  <c:v>91.911381000000006</c:v>
                </c:pt>
                <c:pt idx="534">
                  <c:v>91.923484999999999</c:v>
                </c:pt>
                <c:pt idx="535">
                  <c:v>91.980214000000004</c:v>
                </c:pt>
                <c:pt idx="536">
                  <c:v>91.912869000000001</c:v>
                </c:pt>
                <c:pt idx="537">
                  <c:v>91.842111000000003</c:v>
                </c:pt>
                <c:pt idx="538">
                  <c:v>91.893433000000002</c:v>
                </c:pt>
                <c:pt idx="539">
                  <c:v>91.899263000000005</c:v>
                </c:pt>
                <c:pt idx="540">
                  <c:v>91.885622999999995</c:v>
                </c:pt>
                <c:pt idx="541">
                  <c:v>91.899524999999997</c:v>
                </c:pt>
                <c:pt idx="542">
                  <c:v>91.952104000000006</c:v>
                </c:pt>
                <c:pt idx="543">
                  <c:v>91.908332000000001</c:v>
                </c:pt>
                <c:pt idx="544">
                  <c:v>91.902322999999996</c:v>
                </c:pt>
                <c:pt idx="545">
                  <c:v>91.932809000000006</c:v>
                </c:pt>
                <c:pt idx="546">
                  <c:v>91.876439000000005</c:v>
                </c:pt>
                <c:pt idx="547">
                  <c:v>91.838566</c:v>
                </c:pt>
                <c:pt idx="548">
                  <c:v>91.924520999999999</c:v>
                </c:pt>
                <c:pt idx="549">
                  <c:v>91.925082000000003</c:v>
                </c:pt>
                <c:pt idx="550">
                  <c:v>91.937430000000006</c:v>
                </c:pt>
                <c:pt idx="551">
                  <c:v>91.862376999999995</c:v>
                </c:pt>
                <c:pt idx="552">
                  <c:v>91.956754000000004</c:v>
                </c:pt>
                <c:pt idx="553">
                  <c:v>91.952073999999996</c:v>
                </c:pt>
                <c:pt idx="554">
                  <c:v>91.825559999999996</c:v>
                </c:pt>
                <c:pt idx="555">
                  <c:v>91.852329999999995</c:v>
                </c:pt>
                <c:pt idx="556">
                  <c:v>91.989558000000002</c:v>
                </c:pt>
                <c:pt idx="557">
                  <c:v>91.959969999999998</c:v>
                </c:pt>
                <c:pt idx="558">
                  <c:v>91.889726999999993</c:v>
                </c:pt>
                <c:pt idx="559">
                  <c:v>91.906205999999997</c:v>
                </c:pt>
                <c:pt idx="560">
                  <c:v>91.944277999999997</c:v>
                </c:pt>
                <c:pt idx="561">
                  <c:v>91.930376999999993</c:v>
                </c:pt>
                <c:pt idx="562">
                  <c:v>91.875639000000007</c:v>
                </c:pt>
                <c:pt idx="563">
                  <c:v>91.828631999999999</c:v>
                </c:pt>
                <c:pt idx="564">
                  <c:v>91.797655000000006</c:v>
                </c:pt>
                <c:pt idx="565">
                  <c:v>91.913178000000002</c:v>
                </c:pt>
                <c:pt idx="566">
                  <c:v>91.88306</c:v>
                </c:pt>
                <c:pt idx="567">
                  <c:v>91.861943999999994</c:v>
                </c:pt>
                <c:pt idx="568">
                  <c:v>91.860123000000002</c:v>
                </c:pt>
                <c:pt idx="569">
                  <c:v>91.78407</c:v>
                </c:pt>
                <c:pt idx="570">
                  <c:v>91.915223999999995</c:v>
                </c:pt>
                <c:pt idx="571">
                  <c:v>91.80104</c:v>
                </c:pt>
                <c:pt idx="572">
                  <c:v>91.940186999999995</c:v>
                </c:pt>
                <c:pt idx="573">
                  <c:v>91.900622999999996</c:v>
                </c:pt>
                <c:pt idx="574">
                  <c:v>91.853344000000007</c:v>
                </c:pt>
                <c:pt idx="575">
                  <c:v>91.926500000000004</c:v>
                </c:pt>
                <c:pt idx="576">
                  <c:v>91.806646999999998</c:v>
                </c:pt>
                <c:pt idx="577">
                  <c:v>91.757752999999994</c:v>
                </c:pt>
                <c:pt idx="578">
                  <c:v>91.918259000000006</c:v>
                </c:pt>
                <c:pt idx="579">
                  <c:v>91.882249999999999</c:v>
                </c:pt>
                <c:pt idx="580">
                  <c:v>91.814610000000002</c:v>
                </c:pt>
                <c:pt idx="581">
                  <c:v>91.937444999999997</c:v>
                </c:pt>
                <c:pt idx="582">
                  <c:v>91.813079999999999</c:v>
                </c:pt>
                <c:pt idx="583">
                  <c:v>91.901459000000003</c:v>
                </c:pt>
                <c:pt idx="584">
                  <c:v>91.834906000000004</c:v>
                </c:pt>
                <c:pt idx="585">
                  <c:v>91.832059000000001</c:v>
                </c:pt>
                <c:pt idx="586">
                  <c:v>91.987266000000005</c:v>
                </c:pt>
                <c:pt idx="587">
                  <c:v>91.848703999999998</c:v>
                </c:pt>
                <c:pt idx="588">
                  <c:v>91.855394000000004</c:v>
                </c:pt>
                <c:pt idx="589">
                  <c:v>91.908922000000004</c:v>
                </c:pt>
                <c:pt idx="590">
                  <c:v>91.820256000000001</c:v>
                </c:pt>
                <c:pt idx="591">
                  <c:v>91.810618000000005</c:v>
                </c:pt>
                <c:pt idx="592">
                  <c:v>91.818640000000002</c:v>
                </c:pt>
                <c:pt idx="593">
                  <c:v>91.780063999999996</c:v>
                </c:pt>
                <c:pt idx="594">
                  <c:v>91.845751000000007</c:v>
                </c:pt>
                <c:pt idx="595">
                  <c:v>91.835713999999996</c:v>
                </c:pt>
                <c:pt idx="596">
                  <c:v>91.711145999999999</c:v>
                </c:pt>
                <c:pt idx="597">
                  <c:v>91.941211999999993</c:v>
                </c:pt>
                <c:pt idx="598">
                  <c:v>91.741710999999995</c:v>
                </c:pt>
                <c:pt idx="599">
                  <c:v>91.724857</c:v>
                </c:pt>
                <c:pt idx="600">
                  <c:v>91.678032000000002</c:v>
                </c:pt>
                <c:pt idx="601">
                  <c:v>91.870403999999994</c:v>
                </c:pt>
                <c:pt idx="602">
                  <c:v>91.728014000000002</c:v>
                </c:pt>
                <c:pt idx="603">
                  <c:v>91.877953000000005</c:v>
                </c:pt>
                <c:pt idx="604">
                  <c:v>91.801441999999994</c:v>
                </c:pt>
                <c:pt idx="605">
                  <c:v>91.826694000000003</c:v>
                </c:pt>
                <c:pt idx="606">
                  <c:v>91.790959999999998</c:v>
                </c:pt>
                <c:pt idx="607">
                  <c:v>91.819090000000003</c:v>
                </c:pt>
                <c:pt idx="608">
                  <c:v>91.742665000000002</c:v>
                </c:pt>
                <c:pt idx="609">
                  <c:v>91.774331000000004</c:v>
                </c:pt>
                <c:pt idx="610">
                  <c:v>91.73254</c:v>
                </c:pt>
                <c:pt idx="611">
                  <c:v>91.668823000000003</c:v>
                </c:pt>
                <c:pt idx="612">
                  <c:v>91.945520000000002</c:v>
                </c:pt>
                <c:pt idx="613">
                  <c:v>91.778417000000005</c:v>
                </c:pt>
                <c:pt idx="614">
                  <c:v>91.637653999999998</c:v>
                </c:pt>
                <c:pt idx="615">
                  <c:v>91.864262999999994</c:v>
                </c:pt>
                <c:pt idx="616">
                  <c:v>91.689276000000007</c:v>
                </c:pt>
                <c:pt idx="617">
                  <c:v>91.701223999999996</c:v>
                </c:pt>
                <c:pt idx="618">
                  <c:v>91.676141000000001</c:v>
                </c:pt>
                <c:pt idx="619">
                  <c:v>91.706787000000006</c:v>
                </c:pt>
                <c:pt idx="620">
                  <c:v>91.628562000000002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2-4DC9-891B-5A84C4FB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2784"/>
        <c:axId val="80901248"/>
      </c:scatterChart>
      <c:valAx>
        <c:axId val="80902784"/>
        <c:scaling>
          <c:orientation val="minMax"/>
          <c:max val="100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80901248"/>
        <c:crosses val="autoZero"/>
        <c:crossBetween val="midCat"/>
      </c:valAx>
      <c:valAx>
        <c:axId val="80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0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0.19480351414406533"/>
          <c:w val="0.83267125984251966"/>
          <c:h val="0.617785068533099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BK7 DR%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270058937243623"/>
                  <c:y val="-0.39341458404655938"/>
                </c:manualLayout>
              </c:layout>
              <c:numFmt formatCode="General" sourceLinked="0"/>
            </c:trendlineLbl>
          </c:trendline>
          <c:xVal>
            <c:numRef>
              <c:f>Y!$B$2:$B$622</c:f>
              <c:numCache>
                <c:formatCode>General</c:formatCode>
                <c:ptCount val="62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</c:numCache>
            </c:numRef>
          </c:xVal>
          <c:yVal>
            <c:numRef>
              <c:f>Y!$C$2:$C$622</c:f>
              <c:numCache>
                <c:formatCode>General</c:formatCode>
                <c:ptCount val="621"/>
                <c:pt idx="240">
                  <c:v>7.9389649999999996</c:v>
                </c:pt>
                <c:pt idx="241">
                  <c:v>7.9160909999999998</c:v>
                </c:pt>
                <c:pt idx="242">
                  <c:v>7.9470869999999998</c:v>
                </c:pt>
                <c:pt idx="243">
                  <c:v>7.9722299999999997</c:v>
                </c:pt>
                <c:pt idx="244">
                  <c:v>7.9470830000000001</c:v>
                </c:pt>
                <c:pt idx="245">
                  <c:v>7.9447200000000002</c:v>
                </c:pt>
                <c:pt idx="246">
                  <c:v>7.9367580000000002</c:v>
                </c:pt>
                <c:pt idx="247">
                  <c:v>7.9432799999999997</c:v>
                </c:pt>
                <c:pt idx="248">
                  <c:v>7.9466919999999996</c:v>
                </c:pt>
                <c:pt idx="249">
                  <c:v>7.9751609999999999</c:v>
                </c:pt>
                <c:pt idx="250">
                  <c:v>7.9960380000000004</c:v>
                </c:pt>
                <c:pt idx="251">
                  <c:v>7.9637169999999999</c:v>
                </c:pt>
                <c:pt idx="252">
                  <c:v>7.9542539999999997</c:v>
                </c:pt>
                <c:pt idx="253">
                  <c:v>7.945964</c:v>
                </c:pt>
                <c:pt idx="254">
                  <c:v>7.9433930000000004</c:v>
                </c:pt>
                <c:pt idx="255">
                  <c:v>7.9601639999999998</c:v>
                </c:pt>
                <c:pt idx="256">
                  <c:v>7.9838880000000003</c:v>
                </c:pt>
                <c:pt idx="257">
                  <c:v>7.9430440000000004</c:v>
                </c:pt>
                <c:pt idx="258">
                  <c:v>7.9450669999999999</c:v>
                </c:pt>
                <c:pt idx="259">
                  <c:v>7.9605490000000003</c:v>
                </c:pt>
                <c:pt idx="260">
                  <c:v>7.9582369999999996</c:v>
                </c:pt>
                <c:pt idx="261">
                  <c:v>7.9626099999999997</c:v>
                </c:pt>
                <c:pt idx="262">
                  <c:v>7.9479230000000003</c:v>
                </c:pt>
                <c:pt idx="263">
                  <c:v>7.9845119999999996</c:v>
                </c:pt>
                <c:pt idx="264">
                  <c:v>7.9853129999999997</c:v>
                </c:pt>
                <c:pt idx="265">
                  <c:v>7.9811540000000001</c:v>
                </c:pt>
                <c:pt idx="266">
                  <c:v>7.9916039999999997</c:v>
                </c:pt>
                <c:pt idx="267">
                  <c:v>7.9696129999999998</c:v>
                </c:pt>
                <c:pt idx="268">
                  <c:v>7.9461199999999996</c:v>
                </c:pt>
                <c:pt idx="269">
                  <c:v>7.996162</c:v>
                </c:pt>
                <c:pt idx="270">
                  <c:v>7.9656320000000003</c:v>
                </c:pt>
                <c:pt idx="271">
                  <c:v>7.9642400000000002</c:v>
                </c:pt>
                <c:pt idx="272">
                  <c:v>7.9674630000000004</c:v>
                </c:pt>
                <c:pt idx="273">
                  <c:v>7.9894429999999996</c:v>
                </c:pt>
                <c:pt idx="274">
                  <c:v>7.9498420000000003</c:v>
                </c:pt>
                <c:pt idx="275">
                  <c:v>7.9928970000000001</c:v>
                </c:pt>
                <c:pt idx="276">
                  <c:v>7.9606769999999996</c:v>
                </c:pt>
                <c:pt idx="277">
                  <c:v>7.9906829999999998</c:v>
                </c:pt>
                <c:pt idx="278">
                  <c:v>7.9755669999999999</c:v>
                </c:pt>
                <c:pt idx="279">
                  <c:v>7.9941610000000001</c:v>
                </c:pt>
                <c:pt idx="280">
                  <c:v>7.9816719999999997</c:v>
                </c:pt>
                <c:pt idx="281">
                  <c:v>7.9902300000000004</c:v>
                </c:pt>
                <c:pt idx="282">
                  <c:v>7.9995669999999999</c:v>
                </c:pt>
                <c:pt idx="283">
                  <c:v>7.963476</c:v>
                </c:pt>
                <c:pt idx="284">
                  <c:v>7.9928970000000001</c:v>
                </c:pt>
                <c:pt idx="285">
                  <c:v>7.9910990000000002</c:v>
                </c:pt>
                <c:pt idx="286">
                  <c:v>7.9977650000000002</c:v>
                </c:pt>
                <c:pt idx="287">
                  <c:v>7.9772819999999998</c:v>
                </c:pt>
                <c:pt idx="288">
                  <c:v>7.9886480000000004</c:v>
                </c:pt>
                <c:pt idx="289">
                  <c:v>7.9831820000000002</c:v>
                </c:pt>
                <c:pt idx="290">
                  <c:v>7.9784050000000004</c:v>
                </c:pt>
                <c:pt idx="291">
                  <c:v>7.9921949999999997</c:v>
                </c:pt>
                <c:pt idx="292">
                  <c:v>7.9797599999999997</c:v>
                </c:pt>
                <c:pt idx="293">
                  <c:v>7.9882850000000003</c:v>
                </c:pt>
                <c:pt idx="294">
                  <c:v>8.0073480000000004</c:v>
                </c:pt>
                <c:pt idx="295">
                  <c:v>7.9795870000000004</c:v>
                </c:pt>
                <c:pt idx="296">
                  <c:v>7.9931510000000001</c:v>
                </c:pt>
                <c:pt idx="297">
                  <c:v>8.0040130000000005</c:v>
                </c:pt>
                <c:pt idx="298">
                  <c:v>7.9852470000000002</c:v>
                </c:pt>
                <c:pt idx="299">
                  <c:v>8.0026469999999996</c:v>
                </c:pt>
                <c:pt idx="300">
                  <c:v>8.0089070000000007</c:v>
                </c:pt>
                <c:pt idx="301">
                  <c:v>7.9942419999999998</c:v>
                </c:pt>
                <c:pt idx="302">
                  <c:v>7.9922110000000002</c:v>
                </c:pt>
                <c:pt idx="303">
                  <c:v>8.0082599999999999</c:v>
                </c:pt>
                <c:pt idx="304">
                  <c:v>8.0069060000000007</c:v>
                </c:pt>
                <c:pt idx="305">
                  <c:v>7.9888589999999997</c:v>
                </c:pt>
                <c:pt idx="306">
                  <c:v>8.0178550000000008</c:v>
                </c:pt>
                <c:pt idx="307">
                  <c:v>8.0049510000000001</c:v>
                </c:pt>
                <c:pt idx="308">
                  <c:v>8.0067090000000007</c:v>
                </c:pt>
                <c:pt idx="309">
                  <c:v>7.9858000000000002</c:v>
                </c:pt>
                <c:pt idx="310">
                  <c:v>7.9967030000000001</c:v>
                </c:pt>
                <c:pt idx="311">
                  <c:v>8.0114219999999996</c:v>
                </c:pt>
                <c:pt idx="312">
                  <c:v>7.9810020000000002</c:v>
                </c:pt>
                <c:pt idx="313">
                  <c:v>8.0187080000000002</c:v>
                </c:pt>
                <c:pt idx="314">
                  <c:v>8.0163159999999998</c:v>
                </c:pt>
                <c:pt idx="315">
                  <c:v>8.0178010000000004</c:v>
                </c:pt>
                <c:pt idx="316">
                  <c:v>8.0074489999999994</c:v>
                </c:pt>
                <c:pt idx="317">
                  <c:v>8.0087030000000006</c:v>
                </c:pt>
                <c:pt idx="318">
                  <c:v>8.0160330000000002</c:v>
                </c:pt>
                <c:pt idx="319">
                  <c:v>8.0271519999999992</c:v>
                </c:pt>
                <c:pt idx="320">
                  <c:v>8.0254820000000002</c:v>
                </c:pt>
                <c:pt idx="321">
                  <c:v>8.0126460000000002</c:v>
                </c:pt>
                <c:pt idx="322">
                  <c:v>8.0140860000000007</c:v>
                </c:pt>
                <c:pt idx="323">
                  <c:v>8.0153569999999998</c:v>
                </c:pt>
                <c:pt idx="324">
                  <c:v>8.0113260000000004</c:v>
                </c:pt>
                <c:pt idx="325">
                  <c:v>8.0151649999999997</c:v>
                </c:pt>
                <c:pt idx="326">
                  <c:v>8.0347179999999998</c:v>
                </c:pt>
                <c:pt idx="327">
                  <c:v>8.0384980000000006</c:v>
                </c:pt>
                <c:pt idx="328">
                  <c:v>8.0179659999999995</c:v>
                </c:pt>
                <c:pt idx="329">
                  <c:v>8.0157399999999992</c:v>
                </c:pt>
                <c:pt idx="330">
                  <c:v>8.0212730000000008</c:v>
                </c:pt>
                <c:pt idx="331">
                  <c:v>8.0138549999999995</c:v>
                </c:pt>
                <c:pt idx="332">
                  <c:v>8.0239399999999996</c:v>
                </c:pt>
                <c:pt idx="333">
                  <c:v>8.0244280000000003</c:v>
                </c:pt>
                <c:pt idx="334">
                  <c:v>8.0358289999999997</c:v>
                </c:pt>
                <c:pt idx="335">
                  <c:v>8.0303419999999992</c:v>
                </c:pt>
                <c:pt idx="336">
                  <c:v>8.0146529999999991</c:v>
                </c:pt>
                <c:pt idx="337">
                  <c:v>8.0388169999999999</c:v>
                </c:pt>
                <c:pt idx="338">
                  <c:v>8.0300180000000001</c:v>
                </c:pt>
                <c:pt idx="339">
                  <c:v>8.0475680000000001</c:v>
                </c:pt>
                <c:pt idx="340">
                  <c:v>8.0325640000000007</c:v>
                </c:pt>
                <c:pt idx="341">
                  <c:v>8.0283029999999993</c:v>
                </c:pt>
                <c:pt idx="342">
                  <c:v>8.0264330000000008</c:v>
                </c:pt>
                <c:pt idx="343">
                  <c:v>8.0351470000000003</c:v>
                </c:pt>
                <c:pt idx="344">
                  <c:v>8.029318</c:v>
                </c:pt>
                <c:pt idx="345">
                  <c:v>8.0324799999999996</c:v>
                </c:pt>
                <c:pt idx="346">
                  <c:v>8.0359820000000006</c:v>
                </c:pt>
                <c:pt idx="347">
                  <c:v>8.0341760000000004</c:v>
                </c:pt>
                <c:pt idx="348">
                  <c:v>8.037801</c:v>
                </c:pt>
                <c:pt idx="349">
                  <c:v>8.0518230000000006</c:v>
                </c:pt>
                <c:pt idx="350">
                  <c:v>8.0688530000000007</c:v>
                </c:pt>
                <c:pt idx="351">
                  <c:v>8.0522089999999995</c:v>
                </c:pt>
                <c:pt idx="352">
                  <c:v>8.0480520000000002</c:v>
                </c:pt>
                <c:pt idx="353">
                  <c:v>8.0536300000000001</c:v>
                </c:pt>
                <c:pt idx="354">
                  <c:v>8.0350560000000009</c:v>
                </c:pt>
                <c:pt idx="355">
                  <c:v>8.0383449999999996</c:v>
                </c:pt>
                <c:pt idx="356">
                  <c:v>8.0435540000000003</c:v>
                </c:pt>
                <c:pt idx="357">
                  <c:v>8.0433120000000002</c:v>
                </c:pt>
                <c:pt idx="358">
                  <c:v>8.051774</c:v>
                </c:pt>
                <c:pt idx="359">
                  <c:v>8.0565250000000006</c:v>
                </c:pt>
                <c:pt idx="360">
                  <c:v>8.0648180000000007</c:v>
                </c:pt>
                <c:pt idx="361">
                  <c:v>8.0650519999999997</c:v>
                </c:pt>
                <c:pt idx="362">
                  <c:v>8.0563699999999994</c:v>
                </c:pt>
                <c:pt idx="363">
                  <c:v>8.0595750000000006</c:v>
                </c:pt>
                <c:pt idx="364">
                  <c:v>8.0559159999999999</c:v>
                </c:pt>
                <c:pt idx="365">
                  <c:v>8.0603569999999998</c:v>
                </c:pt>
                <c:pt idx="366">
                  <c:v>8.0512409999999992</c:v>
                </c:pt>
                <c:pt idx="367">
                  <c:v>8.0548680000000008</c:v>
                </c:pt>
                <c:pt idx="368">
                  <c:v>8.0635680000000001</c:v>
                </c:pt>
                <c:pt idx="369">
                  <c:v>8.0617230000000006</c:v>
                </c:pt>
                <c:pt idx="370">
                  <c:v>8.0587890000000009</c:v>
                </c:pt>
                <c:pt idx="371">
                  <c:v>8.0642250000000004</c:v>
                </c:pt>
                <c:pt idx="372">
                  <c:v>8.0579699999999992</c:v>
                </c:pt>
                <c:pt idx="373">
                  <c:v>8.0562919999999991</c:v>
                </c:pt>
                <c:pt idx="374">
                  <c:v>8.0602680000000007</c:v>
                </c:pt>
                <c:pt idx="375">
                  <c:v>8.0708020000000005</c:v>
                </c:pt>
                <c:pt idx="376">
                  <c:v>8.0717619999999997</c:v>
                </c:pt>
                <c:pt idx="377">
                  <c:v>8.0679099999999995</c:v>
                </c:pt>
                <c:pt idx="378">
                  <c:v>8.0676860000000001</c:v>
                </c:pt>
                <c:pt idx="379">
                  <c:v>8.0700319999999994</c:v>
                </c:pt>
                <c:pt idx="380">
                  <c:v>8.0747149999999994</c:v>
                </c:pt>
                <c:pt idx="381">
                  <c:v>8.0885449999999999</c:v>
                </c:pt>
                <c:pt idx="382">
                  <c:v>8.0765410000000006</c:v>
                </c:pt>
                <c:pt idx="383">
                  <c:v>8.0781050000000008</c:v>
                </c:pt>
                <c:pt idx="384">
                  <c:v>8.0766980000000004</c:v>
                </c:pt>
                <c:pt idx="385">
                  <c:v>8.080349</c:v>
                </c:pt>
                <c:pt idx="386">
                  <c:v>8.0881170000000004</c:v>
                </c:pt>
                <c:pt idx="387">
                  <c:v>8.0872969999999995</c:v>
                </c:pt>
                <c:pt idx="388">
                  <c:v>8.085445</c:v>
                </c:pt>
                <c:pt idx="389">
                  <c:v>8.0811170000000008</c:v>
                </c:pt>
                <c:pt idx="390">
                  <c:v>8.0728779999999993</c:v>
                </c:pt>
                <c:pt idx="391">
                  <c:v>8.0896380000000008</c:v>
                </c:pt>
                <c:pt idx="392">
                  <c:v>8.0874950000000005</c:v>
                </c:pt>
                <c:pt idx="393">
                  <c:v>8.0825879999999994</c:v>
                </c:pt>
                <c:pt idx="394">
                  <c:v>8.0902589999999996</c:v>
                </c:pt>
                <c:pt idx="395">
                  <c:v>8.093197</c:v>
                </c:pt>
                <c:pt idx="396">
                  <c:v>8.1000639999999997</c:v>
                </c:pt>
                <c:pt idx="397">
                  <c:v>8.1018159999999995</c:v>
                </c:pt>
                <c:pt idx="398">
                  <c:v>8.0845909999999996</c:v>
                </c:pt>
                <c:pt idx="399">
                  <c:v>8.0820469999999993</c:v>
                </c:pt>
                <c:pt idx="400">
                  <c:v>8.0999020000000002</c:v>
                </c:pt>
                <c:pt idx="401">
                  <c:v>8.1049100000000003</c:v>
                </c:pt>
                <c:pt idx="402">
                  <c:v>8.1072970000000009</c:v>
                </c:pt>
                <c:pt idx="403">
                  <c:v>8.0960830000000001</c:v>
                </c:pt>
                <c:pt idx="404">
                  <c:v>8.0965819999999997</c:v>
                </c:pt>
                <c:pt idx="405">
                  <c:v>8.0950699999999998</c:v>
                </c:pt>
                <c:pt idx="406">
                  <c:v>8.0967780000000005</c:v>
                </c:pt>
                <c:pt idx="407">
                  <c:v>8.0933550000000007</c:v>
                </c:pt>
                <c:pt idx="408">
                  <c:v>8.0876160000000006</c:v>
                </c:pt>
                <c:pt idx="409">
                  <c:v>8.101661</c:v>
                </c:pt>
                <c:pt idx="410">
                  <c:v>8.1003659999999993</c:v>
                </c:pt>
                <c:pt idx="411">
                  <c:v>8.0929660000000005</c:v>
                </c:pt>
                <c:pt idx="412">
                  <c:v>8.1021479999999997</c:v>
                </c:pt>
                <c:pt idx="413">
                  <c:v>8.1136330000000001</c:v>
                </c:pt>
                <c:pt idx="414">
                  <c:v>8.1128169999999997</c:v>
                </c:pt>
                <c:pt idx="415">
                  <c:v>8.1021239999999999</c:v>
                </c:pt>
                <c:pt idx="416">
                  <c:v>8.0986399999999996</c:v>
                </c:pt>
                <c:pt idx="417">
                  <c:v>8.1071100000000005</c:v>
                </c:pt>
                <c:pt idx="418">
                  <c:v>8.1181950000000001</c:v>
                </c:pt>
                <c:pt idx="419">
                  <c:v>8.1085940000000001</c:v>
                </c:pt>
                <c:pt idx="420">
                  <c:v>8.1056089999999994</c:v>
                </c:pt>
                <c:pt idx="421">
                  <c:v>8.1099639999999997</c:v>
                </c:pt>
                <c:pt idx="422">
                  <c:v>8.1178329999999992</c:v>
                </c:pt>
                <c:pt idx="423">
                  <c:v>8.1228820000000006</c:v>
                </c:pt>
                <c:pt idx="424">
                  <c:v>8.1078659999999996</c:v>
                </c:pt>
                <c:pt idx="425">
                  <c:v>8.1077809999999992</c:v>
                </c:pt>
                <c:pt idx="426">
                  <c:v>8.1206259999999997</c:v>
                </c:pt>
                <c:pt idx="427">
                  <c:v>8.1257809999999999</c:v>
                </c:pt>
                <c:pt idx="428">
                  <c:v>8.1264979999999998</c:v>
                </c:pt>
                <c:pt idx="429">
                  <c:v>8.1200320000000001</c:v>
                </c:pt>
                <c:pt idx="430">
                  <c:v>8.1198800000000002</c:v>
                </c:pt>
                <c:pt idx="431">
                  <c:v>8.1206399999999999</c:v>
                </c:pt>
                <c:pt idx="432">
                  <c:v>8.1257730000000006</c:v>
                </c:pt>
                <c:pt idx="433">
                  <c:v>8.1314290000000007</c:v>
                </c:pt>
                <c:pt idx="434">
                  <c:v>8.1243669999999995</c:v>
                </c:pt>
                <c:pt idx="435">
                  <c:v>8.1280409999999996</c:v>
                </c:pt>
                <c:pt idx="436">
                  <c:v>8.1320390000000007</c:v>
                </c:pt>
                <c:pt idx="437">
                  <c:v>8.1330259999999992</c:v>
                </c:pt>
                <c:pt idx="438">
                  <c:v>8.1368390000000002</c:v>
                </c:pt>
                <c:pt idx="439">
                  <c:v>8.1379599999999996</c:v>
                </c:pt>
                <c:pt idx="440">
                  <c:v>8.1376080000000002</c:v>
                </c:pt>
                <c:pt idx="441">
                  <c:v>8.1444340000000004</c:v>
                </c:pt>
                <c:pt idx="442">
                  <c:v>8.1502420000000004</c:v>
                </c:pt>
                <c:pt idx="443">
                  <c:v>8.1414819999999999</c:v>
                </c:pt>
                <c:pt idx="444">
                  <c:v>8.1413569999999993</c:v>
                </c:pt>
                <c:pt idx="445">
                  <c:v>8.1457650000000008</c:v>
                </c:pt>
                <c:pt idx="446">
                  <c:v>8.1444620000000008</c:v>
                </c:pt>
                <c:pt idx="447">
                  <c:v>8.1486239999999999</c:v>
                </c:pt>
                <c:pt idx="448">
                  <c:v>8.1509420000000006</c:v>
                </c:pt>
                <c:pt idx="449">
                  <c:v>8.1485500000000002</c:v>
                </c:pt>
                <c:pt idx="450">
                  <c:v>8.1409179999999992</c:v>
                </c:pt>
                <c:pt idx="451">
                  <c:v>8.1342689999999997</c:v>
                </c:pt>
                <c:pt idx="452">
                  <c:v>8.1389870000000002</c:v>
                </c:pt>
                <c:pt idx="453">
                  <c:v>8.1487719999999992</c:v>
                </c:pt>
                <c:pt idx="454">
                  <c:v>8.1489429999999992</c:v>
                </c:pt>
                <c:pt idx="455">
                  <c:v>8.1520109999999999</c:v>
                </c:pt>
                <c:pt idx="456">
                  <c:v>8.1554280000000006</c:v>
                </c:pt>
                <c:pt idx="457">
                  <c:v>8.1538979999999999</c:v>
                </c:pt>
                <c:pt idx="458">
                  <c:v>8.1598349999999993</c:v>
                </c:pt>
                <c:pt idx="459">
                  <c:v>8.1549680000000002</c:v>
                </c:pt>
                <c:pt idx="460">
                  <c:v>8.1527799999999999</c:v>
                </c:pt>
                <c:pt idx="461">
                  <c:v>8.1556789999999992</c:v>
                </c:pt>
                <c:pt idx="462">
                  <c:v>8.1544519999999991</c:v>
                </c:pt>
                <c:pt idx="463">
                  <c:v>8.1522559999999995</c:v>
                </c:pt>
                <c:pt idx="464">
                  <c:v>8.1537539999999993</c:v>
                </c:pt>
                <c:pt idx="465">
                  <c:v>8.1614260000000005</c:v>
                </c:pt>
                <c:pt idx="466">
                  <c:v>8.1640899999999998</c:v>
                </c:pt>
                <c:pt idx="467">
                  <c:v>8.1617940000000004</c:v>
                </c:pt>
                <c:pt idx="468">
                  <c:v>8.1659989999999993</c:v>
                </c:pt>
                <c:pt idx="469">
                  <c:v>8.1728079999999999</c:v>
                </c:pt>
                <c:pt idx="470">
                  <c:v>8.1690670000000001</c:v>
                </c:pt>
                <c:pt idx="471">
                  <c:v>8.1645599999999998</c:v>
                </c:pt>
                <c:pt idx="472">
                  <c:v>8.1650240000000007</c:v>
                </c:pt>
                <c:pt idx="473">
                  <c:v>8.1613360000000004</c:v>
                </c:pt>
                <c:pt idx="474">
                  <c:v>8.1659199999999998</c:v>
                </c:pt>
                <c:pt idx="475">
                  <c:v>8.1725490000000001</c:v>
                </c:pt>
                <c:pt idx="476">
                  <c:v>8.1656650000000006</c:v>
                </c:pt>
                <c:pt idx="477">
                  <c:v>8.1716890000000006</c:v>
                </c:pt>
                <c:pt idx="478">
                  <c:v>8.1712880000000006</c:v>
                </c:pt>
                <c:pt idx="479">
                  <c:v>8.1693300000000004</c:v>
                </c:pt>
                <c:pt idx="480">
                  <c:v>8.1733329999999995</c:v>
                </c:pt>
                <c:pt idx="481">
                  <c:v>8.1681729999999995</c:v>
                </c:pt>
                <c:pt idx="482">
                  <c:v>8.1632400000000001</c:v>
                </c:pt>
                <c:pt idx="483">
                  <c:v>8.1664709999999996</c:v>
                </c:pt>
                <c:pt idx="484">
                  <c:v>8.1654990000000005</c:v>
                </c:pt>
                <c:pt idx="485">
                  <c:v>8.1649360000000009</c:v>
                </c:pt>
                <c:pt idx="486">
                  <c:v>8.1655270000000009</c:v>
                </c:pt>
                <c:pt idx="487">
                  <c:v>8.1643059999999998</c:v>
                </c:pt>
                <c:pt idx="488">
                  <c:v>8.1646389999999993</c:v>
                </c:pt>
                <c:pt idx="489">
                  <c:v>8.1638570000000001</c:v>
                </c:pt>
                <c:pt idx="490">
                  <c:v>8.1682550000000003</c:v>
                </c:pt>
                <c:pt idx="491">
                  <c:v>8.1636690000000005</c:v>
                </c:pt>
                <c:pt idx="492">
                  <c:v>8.1605790000000002</c:v>
                </c:pt>
                <c:pt idx="493">
                  <c:v>8.1602219999999992</c:v>
                </c:pt>
                <c:pt idx="494">
                  <c:v>8.1661350000000006</c:v>
                </c:pt>
                <c:pt idx="495">
                  <c:v>8.1722389999999994</c:v>
                </c:pt>
                <c:pt idx="496">
                  <c:v>8.1805389999999996</c:v>
                </c:pt>
                <c:pt idx="497">
                  <c:v>8.182525</c:v>
                </c:pt>
                <c:pt idx="498">
                  <c:v>8.1820609999999991</c:v>
                </c:pt>
                <c:pt idx="499">
                  <c:v>8.1847080000000005</c:v>
                </c:pt>
                <c:pt idx="500">
                  <c:v>8.1868060000000007</c:v>
                </c:pt>
                <c:pt idx="501">
                  <c:v>8.1915849999999999</c:v>
                </c:pt>
                <c:pt idx="502">
                  <c:v>8.2085930000000005</c:v>
                </c:pt>
                <c:pt idx="503">
                  <c:v>8.2176679999999998</c:v>
                </c:pt>
                <c:pt idx="504">
                  <c:v>8.2192600000000002</c:v>
                </c:pt>
                <c:pt idx="505">
                  <c:v>8.2262389999999996</c:v>
                </c:pt>
                <c:pt idx="506">
                  <c:v>8.2369319999999995</c:v>
                </c:pt>
                <c:pt idx="507">
                  <c:v>8.2526609999999998</c:v>
                </c:pt>
                <c:pt idx="508">
                  <c:v>8.2570820000000005</c:v>
                </c:pt>
                <c:pt idx="509">
                  <c:v>8.2605039999999992</c:v>
                </c:pt>
                <c:pt idx="510">
                  <c:v>8.2764380000000006</c:v>
                </c:pt>
                <c:pt idx="511">
                  <c:v>8.2874780000000001</c:v>
                </c:pt>
                <c:pt idx="512">
                  <c:v>8.2809430000000006</c:v>
                </c:pt>
                <c:pt idx="513">
                  <c:v>8.2748019999999993</c:v>
                </c:pt>
                <c:pt idx="514">
                  <c:v>8.2799490000000002</c:v>
                </c:pt>
                <c:pt idx="515">
                  <c:v>8.2816480000000006</c:v>
                </c:pt>
                <c:pt idx="516">
                  <c:v>8.2866809999999997</c:v>
                </c:pt>
                <c:pt idx="517">
                  <c:v>8.3017690000000002</c:v>
                </c:pt>
                <c:pt idx="518">
                  <c:v>8.3084050000000005</c:v>
                </c:pt>
                <c:pt idx="519">
                  <c:v>8.2932939999999995</c:v>
                </c:pt>
                <c:pt idx="520">
                  <c:v>8.2950359999999996</c:v>
                </c:pt>
                <c:pt idx="521">
                  <c:v>8.2945899999999995</c:v>
                </c:pt>
                <c:pt idx="522">
                  <c:v>8.2943829999999998</c:v>
                </c:pt>
                <c:pt idx="523">
                  <c:v>8.3012779999999999</c:v>
                </c:pt>
                <c:pt idx="524">
                  <c:v>8.2979120000000002</c:v>
                </c:pt>
                <c:pt idx="525">
                  <c:v>8.2838329999999996</c:v>
                </c:pt>
                <c:pt idx="526">
                  <c:v>8.2937720000000006</c:v>
                </c:pt>
                <c:pt idx="527">
                  <c:v>8.2994620000000001</c:v>
                </c:pt>
                <c:pt idx="528">
                  <c:v>8.2953030000000005</c:v>
                </c:pt>
                <c:pt idx="529">
                  <c:v>8.299652</c:v>
                </c:pt>
                <c:pt idx="530">
                  <c:v>8.3025040000000008</c:v>
                </c:pt>
                <c:pt idx="531">
                  <c:v>8.2844789999999993</c:v>
                </c:pt>
                <c:pt idx="532">
                  <c:v>8.3053190000000008</c:v>
                </c:pt>
                <c:pt idx="533">
                  <c:v>8.3023629999999997</c:v>
                </c:pt>
                <c:pt idx="534">
                  <c:v>8.2998069999999995</c:v>
                </c:pt>
                <c:pt idx="535">
                  <c:v>8.3097239999999992</c:v>
                </c:pt>
                <c:pt idx="536">
                  <c:v>8.3141669999999994</c:v>
                </c:pt>
                <c:pt idx="537">
                  <c:v>8.3210460000000008</c:v>
                </c:pt>
                <c:pt idx="538">
                  <c:v>8.3132959999999994</c:v>
                </c:pt>
                <c:pt idx="539">
                  <c:v>8.3109640000000002</c:v>
                </c:pt>
                <c:pt idx="540">
                  <c:v>8.3339510000000008</c:v>
                </c:pt>
                <c:pt idx="541">
                  <c:v>8.3388840000000002</c:v>
                </c:pt>
                <c:pt idx="542">
                  <c:v>8.3362060000000007</c:v>
                </c:pt>
                <c:pt idx="543">
                  <c:v>8.3334399999999995</c:v>
                </c:pt>
                <c:pt idx="544">
                  <c:v>8.3476459999999992</c:v>
                </c:pt>
                <c:pt idx="545">
                  <c:v>8.3608569999999993</c:v>
                </c:pt>
                <c:pt idx="546">
                  <c:v>8.3490160000000007</c:v>
                </c:pt>
                <c:pt idx="547">
                  <c:v>8.3739930000000005</c:v>
                </c:pt>
                <c:pt idx="548">
                  <c:v>8.3704269999999994</c:v>
                </c:pt>
                <c:pt idx="549">
                  <c:v>8.3728990000000003</c:v>
                </c:pt>
                <c:pt idx="550">
                  <c:v>8.3834</c:v>
                </c:pt>
                <c:pt idx="551">
                  <c:v>8.3778939999999995</c:v>
                </c:pt>
                <c:pt idx="552">
                  <c:v>8.3807329999999993</c:v>
                </c:pt>
                <c:pt idx="553">
                  <c:v>8.3799650000000003</c:v>
                </c:pt>
                <c:pt idx="554">
                  <c:v>8.4013810000000007</c:v>
                </c:pt>
                <c:pt idx="555">
                  <c:v>8.4145430000000001</c:v>
                </c:pt>
                <c:pt idx="556">
                  <c:v>8.4051179999999999</c:v>
                </c:pt>
                <c:pt idx="557">
                  <c:v>8.4175280000000008</c:v>
                </c:pt>
                <c:pt idx="558">
                  <c:v>8.4074419999999996</c:v>
                </c:pt>
                <c:pt idx="559">
                  <c:v>8.4092000000000002</c:v>
                </c:pt>
                <c:pt idx="560">
                  <c:v>8.4205889999999997</c:v>
                </c:pt>
                <c:pt idx="561">
                  <c:v>8.4236000000000004</c:v>
                </c:pt>
                <c:pt idx="562">
                  <c:v>8.4231850000000001</c:v>
                </c:pt>
                <c:pt idx="563">
                  <c:v>8.4203829999999993</c:v>
                </c:pt>
                <c:pt idx="564">
                  <c:v>8.4291309999999999</c:v>
                </c:pt>
                <c:pt idx="565">
                  <c:v>8.4373170000000002</c:v>
                </c:pt>
                <c:pt idx="566">
                  <c:v>8.4296209999999991</c:v>
                </c:pt>
                <c:pt idx="567">
                  <c:v>8.4343610000000009</c:v>
                </c:pt>
                <c:pt idx="568">
                  <c:v>8.4444409999999994</c:v>
                </c:pt>
                <c:pt idx="569">
                  <c:v>8.4408010000000004</c:v>
                </c:pt>
                <c:pt idx="570">
                  <c:v>8.4288509999999999</c:v>
                </c:pt>
                <c:pt idx="571">
                  <c:v>8.4456290000000003</c:v>
                </c:pt>
                <c:pt idx="572">
                  <c:v>8.4568510000000003</c:v>
                </c:pt>
                <c:pt idx="573">
                  <c:v>8.4356279999999995</c:v>
                </c:pt>
                <c:pt idx="574">
                  <c:v>8.4473000000000003</c:v>
                </c:pt>
                <c:pt idx="575">
                  <c:v>8.4591060000000002</c:v>
                </c:pt>
                <c:pt idx="576">
                  <c:v>8.4407259999999997</c:v>
                </c:pt>
                <c:pt idx="577">
                  <c:v>8.4682239999999993</c:v>
                </c:pt>
                <c:pt idx="578">
                  <c:v>8.4873069999999995</c:v>
                </c:pt>
                <c:pt idx="579">
                  <c:v>8.4747420000000009</c:v>
                </c:pt>
                <c:pt idx="580">
                  <c:v>8.4804449999999996</c:v>
                </c:pt>
                <c:pt idx="581">
                  <c:v>8.4878889999999991</c:v>
                </c:pt>
                <c:pt idx="582">
                  <c:v>8.4757300000000004</c:v>
                </c:pt>
                <c:pt idx="583">
                  <c:v>8.475892</c:v>
                </c:pt>
                <c:pt idx="584">
                  <c:v>8.4729069999999993</c:v>
                </c:pt>
                <c:pt idx="585">
                  <c:v>8.5126059999999999</c:v>
                </c:pt>
                <c:pt idx="586">
                  <c:v>8.4856750000000005</c:v>
                </c:pt>
                <c:pt idx="587">
                  <c:v>8.4979259999999996</c:v>
                </c:pt>
                <c:pt idx="588">
                  <c:v>8.5012950000000007</c:v>
                </c:pt>
                <c:pt idx="589">
                  <c:v>8.5105529999999998</c:v>
                </c:pt>
                <c:pt idx="590">
                  <c:v>8.5065270000000002</c:v>
                </c:pt>
                <c:pt idx="591">
                  <c:v>8.5191549999999996</c:v>
                </c:pt>
                <c:pt idx="592">
                  <c:v>8.5226009999999999</c:v>
                </c:pt>
                <c:pt idx="593">
                  <c:v>8.5052749999999993</c:v>
                </c:pt>
                <c:pt idx="594">
                  <c:v>8.5389590000000002</c:v>
                </c:pt>
                <c:pt idx="595">
                  <c:v>8.5460379999999994</c:v>
                </c:pt>
                <c:pt idx="596">
                  <c:v>8.5477000000000007</c:v>
                </c:pt>
                <c:pt idx="597">
                  <c:v>8.5398560000000003</c:v>
                </c:pt>
                <c:pt idx="598">
                  <c:v>8.5530059999999999</c:v>
                </c:pt>
                <c:pt idx="599">
                  <c:v>8.5688820000000003</c:v>
                </c:pt>
                <c:pt idx="600">
                  <c:v>8.5848340000000007</c:v>
                </c:pt>
                <c:pt idx="601">
                  <c:v>8.5735569999999992</c:v>
                </c:pt>
                <c:pt idx="602">
                  <c:v>8.5660290000000003</c:v>
                </c:pt>
                <c:pt idx="603">
                  <c:v>8.5808389999999992</c:v>
                </c:pt>
                <c:pt idx="604">
                  <c:v>8.5945699999999992</c:v>
                </c:pt>
                <c:pt idx="605">
                  <c:v>8.5871019999999998</c:v>
                </c:pt>
                <c:pt idx="606">
                  <c:v>8.5985610000000001</c:v>
                </c:pt>
                <c:pt idx="607">
                  <c:v>8.5998160000000006</c:v>
                </c:pt>
                <c:pt idx="608">
                  <c:v>8.6164660000000008</c:v>
                </c:pt>
                <c:pt idx="609">
                  <c:v>8.6231259999999992</c:v>
                </c:pt>
                <c:pt idx="610">
                  <c:v>8.5996310000000005</c:v>
                </c:pt>
                <c:pt idx="611">
                  <c:v>8.6358910000000009</c:v>
                </c:pt>
                <c:pt idx="612">
                  <c:v>8.6455300000000008</c:v>
                </c:pt>
                <c:pt idx="613">
                  <c:v>8.6661660000000005</c:v>
                </c:pt>
                <c:pt idx="614">
                  <c:v>8.6291840000000004</c:v>
                </c:pt>
                <c:pt idx="615">
                  <c:v>8.6777650000000008</c:v>
                </c:pt>
                <c:pt idx="616">
                  <c:v>8.6788419999999995</c:v>
                </c:pt>
                <c:pt idx="617">
                  <c:v>8.6871019999999994</c:v>
                </c:pt>
                <c:pt idx="618">
                  <c:v>8.6941939999999995</c:v>
                </c:pt>
                <c:pt idx="619">
                  <c:v>8.7301520000000004</c:v>
                </c:pt>
                <c:pt idx="620">
                  <c:v>8.7161709999999992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A-44D0-8835-E85C58471025}"/>
            </c:ext>
          </c:extLst>
        </c:ser>
        <c:ser>
          <c:idx val="1"/>
          <c:order val="1"/>
          <c:tx>
            <c:strRef>
              <c:f>Y!$K$1</c:f>
              <c:strCache>
                <c:ptCount val="1"/>
                <c:pt idx="0">
                  <c:v>N-BK7_Calc_1mm_300_1050_512-pix_SR_R</c:v>
                </c:pt>
              </c:strCache>
            </c:strRef>
          </c:tx>
          <c:marker>
            <c:symbol val="none"/>
          </c:marker>
          <c:xVal>
            <c:numRef>
              <c:f>Y!$J$2:$J$513</c:f>
              <c:numCache>
                <c:formatCode>General</c:formatCode>
                <c:ptCount val="512"/>
                <c:pt idx="0">
                  <c:v>300</c:v>
                </c:pt>
                <c:pt idx="1">
                  <c:v>301.46800000000002</c:v>
                </c:pt>
                <c:pt idx="2">
                  <c:v>302.935</c:v>
                </c:pt>
                <c:pt idx="3">
                  <c:v>304.40300000000002</c:v>
                </c:pt>
                <c:pt idx="4">
                  <c:v>305.87099999999998</c:v>
                </c:pt>
                <c:pt idx="5">
                  <c:v>307.339</c:v>
                </c:pt>
                <c:pt idx="6">
                  <c:v>308.80599999999998</c:v>
                </c:pt>
                <c:pt idx="7">
                  <c:v>310.274</c:v>
                </c:pt>
                <c:pt idx="8">
                  <c:v>311.74200000000002</c:v>
                </c:pt>
                <c:pt idx="9">
                  <c:v>313.209</c:v>
                </c:pt>
                <c:pt idx="10">
                  <c:v>314.67700000000002</c:v>
                </c:pt>
                <c:pt idx="11">
                  <c:v>316.14499999999998</c:v>
                </c:pt>
                <c:pt idx="12">
                  <c:v>317.613</c:v>
                </c:pt>
                <c:pt idx="13">
                  <c:v>319.08</c:v>
                </c:pt>
                <c:pt idx="14">
                  <c:v>320.548</c:v>
                </c:pt>
                <c:pt idx="15">
                  <c:v>322.01600000000002</c:v>
                </c:pt>
                <c:pt idx="16">
                  <c:v>323.483</c:v>
                </c:pt>
                <c:pt idx="17">
                  <c:v>324.95100000000002</c:v>
                </c:pt>
                <c:pt idx="18">
                  <c:v>326.41899999999998</c:v>
                </c:pt>
                <c:pt idx="19">
                  <c:v>327.88600000000002</c:v>
                </c:pt>
                <c:pt idx="20">
                  <c:v>329.35399999999998</c:v>
                </c:pt>
                <c:pt idx="21">
                  <c:v>330.822</c:v>
                </c:pt>
                <c:pt idx="22">
                  <c:v>332.29</c:v>
                </c:pt>
                <c:pt idx="23">
                  <c:v>333.75700000000001</c:v>
                </c:pt>
                <c:pt idx="24">
                  <c:v>335.22500000000002</c:v>
                </c:pt>
                <c:pt idx="25">
                  <c:v>336.69299999999998</c:v>
                </c:pt>
                <c:pt idx="26">
                  <c:v>338.16</c:v>
                </c:pt>
                <c:pt idx="27">
                  <c:v>339.62799999999999</c:v>
                </c:pt>
                <c:pt idx="28">
                  <c:v>341.096</c:v>
                </c:pt>
                <c:pt idx="29">
                  <c:v>342.56400000000002</c:v>
                </c:pt>
                <c:pt idx="30">
                  <c:v>344.03100000000001</c:v>
                </c:pt>
                <c:pt idx="31">
                  <c:v>345.49900000000002</c:v>
                </c:pt>
                <c:pt idx="32">
                  <c:v>346.96699999999998</c:v>
                </c:pt>
                <c:pt idx="33">
                  <c:v>348.43400000000003</c:v>
                </c:pt>
                <c:pt idx="34">
                  <c:v>349.90199999999999</c:v>
                </c:pt>
                <c:pt idx="35">
                  <c:v>351.37</c:v>
                </c:pt>
                <c:pt idx="36">
                  <c:v>352.83800000000002</c:v>
                </c:pt>
                <c:pt idx="37">
                  <c:v>354.30500000000001</c:v>
                </c:pt>
                <c:pt idx="38">
                  <c:v>355.77300000000002</c:v>
                </c:pt>
                <c:pt idx="39">
                  <c:v>357.24099999999999</c:v>
                </c:pt>
                <c:pt idx="40">
                  <c:v>358.70800000000003</c:v>
                </c:pt>
                <c:pt idx="41">
                  <c:v>360.17599999999999</c:v>
                </c:pt>
                <c:pt idx="42">
                  <c:v>361.64400000000001</c:v>
                </c:pt>
                <c:pt idx="43">
                  <c:v>363.11200000000002</c:v>
                </c:pt>
                <c:pt idx="44">
                  <c:v>364.57900000000001</c:v>
                </c:pt>
                <c:pt idx="45">
                  <c:v>366.04700000000003</c:v>
                </c:pt>
                <c:pt idx="46">
                  <c:v>367.51499999999999</c:v>
                </c:pt>
                <c:pt idx="47">
                  <c:v>368.98200000000003</c:v>
                </c:pt>
                <c:pt idx="48">
                  <c:v>370.45</c:v>
                </c:pt>
                <c:pt idx="49">
                  <c:v>371.91800000000001</c:v>
                </c:pt>
                <c:pt idx="50">
                  <c:v>373.38600000000002</c:v>
                </c:pt>
                <c:pt idx="51">
                  <c:v>374.85300000000001</c:v>
                </c:pt>
                <c:pt idx="52">
                  <c:v>376.32100000000003</c:v>
                </c:pt>
                <c:pt idx="53">
                  <c:v>377.78899999999999</c:v>
                </c:pt>
                <c:pt idx="54">
                  <c:v>379.25599999999997</c:v>
                </c:pt>
                <c:pt idx="55">
                  <c:v>380.72399999999999</c:v>
                </c:pt>
                <c:pt idx="56">
                  <c:v>382.19200000000001</c:v>
                </c:pt>
                <c:pt idx="57">
                  <c:v>383.65899999999999</c:v>
                </c:pt>
                <c:pt idx="58">
                  <c:v>385.12700000000001</c:v>
                </c:pt>
                <c:pt idx="59">
                  <c:v>386.59500000000003</c:v>
                </c:pt>
                <c:pt idx="60">
                  <c:v>388.06299999999999</c:v>
                </c:pt>
                <c:pt idx="61">
                  <c:v>389.53</c:v>
                </c:pt>
                <c:pt idx="62">
                  <c:v>390.99799999999999</c:v>
                </c:pt>
                <c:pt idx="63">
                  <c:v>392.46600000000001</c:v>
                </c:pt>
                <c:pt idx="64">
                  <c:v>393.93299999999999</c:v>
                </c:pt>
                <c:pt idx="65">
                  <c:v>395.40100000000001</c:v>
                </c:pt>
                <c:pt idx="66">
                  <c:v>396.86900000000003</c:v>
                </c:pt>
                <c:pt idx="67">
                  <c:v>398.33699999999999</c:v>
                </c:pt>
                <c:pt idx="68">
                  <c:v>399.80399999999997</c:v>
                </c:pt>
                <c:pt idx="69">
                  <c:v>401.27199999999999</c:v>
                </c:pt>
                <c:pt idx="70">
                  <c:v>402.74</c:v>
                </c:pt>
                <c:pt idx="71">
                  <c:v>404.20699999999999</c:v>
                </c:pt>
                <c:pt idx="72">
                  <c:v>405.67500000000001</c:v>
                </c:pt>
                <c:pt idx="73">
                  <c:v>407.14299999999997</c:v>
                </c:pt>
                <c:pt idx="74">
                  <c:v>408.61099999999999</c:v>
                </c:pt>
                <c:pt idx="75">
                  <c:v>410.07799999999997</c:v>
                </c:pt>
                <c:pt idx="76">
                  <c:v>411.54599999999999</c:v>
                </c:pt>
                <c:pt idx="77">
                  <c:v>413.01400000000001</c:v>
                </c:pt>
                <c:pt idx="78">
                  <c:v>414.48099999999999</c:v>
                </c:pt>
                <c:pt idx="79">
                  <c:v>415.94900000000001</c:v>
                </c:pt>
                <c:pt idx="80">
                  <c:v>417.41699999999997</c:v>
                </c:pt>
                <c:pt idx="81">
                  <c:v>418.88499999999999</c:v>
                </c:pt>
                <c:pt idx="82">
                  <c:v>420.35199999999998</c:v>
                </c:pt>
                <c:pt idx="83">
                  <c:v>421.82</c:v>
                </c:pt>
                <c:pt idx="84">
                  <c:v>423.28800000000001</c:v>
                </c:pt>
                <c:pt idx="85">
                  <c:v>424.755</c:v>
                </c:pt>
                <c:pt idx="86">
                  <c:v>426.22300000000001</c:v>
                </c:pt>
                <c:pt idx="87">
                  <c:v>427.69099999999997</c:v>
                </c:pt>
                <c:pt idx="88">
                  <c:v>429.15899999999999</c:v>
                </c:pt>
                <c:pt idx="89">
                  <c:v>430.62599999999998</c:v>
                </c:pt>
                <c:pt idx="90">
                  <c:v>432.09399999999999</c:v>
                </c:pt>
                <c:pt idx="91">
                  <c:v>433.56200000000001</c:v>
                </c:pt>
                <c:pt idx="92">
                  <c:v>435.029</c:v>
                </c:pt>
                <c:pt idx="93">
                  <c:v>436.49700000000001</c:v>
                </c:pt>
                <c:pt idx="94">
                  <c:v>437.96499999999997</c:v>
                </c:pt>
                <c:pt idx="95">
                  <c:v>439.43200000000002</c:v>
                </c:pt>
                <c:pt idx="96">
                  <c:v>440.9</c:v>
                </c:pt>
                <c:pt idx="97">
                  <c:v>442.36799999999999</c:v>
                </c:pt>
                <c:pt idx="98">
                  <c:v>443.83600000000001</c:v>
                </c:pt>
                <c:pt idx="99">
                  <c:v>445.303</c:v>
                </c:pt>
                <c:pt idx="100">
                  <c:v>446.77100000000002</c:v>
                </c:pt>
                <c:pt idx="101">
                  <c:v>448.23899999999998</c:v>
                </c:pt>
                <c:pt idx="102">
                  <c:v>449.70600000000002</c:v>
                </c:pt>
                <c:pt idx="103">
                  <c:v>451.17399999999998</c:v>
                </c:pt>
                <c:pt idx="104">
                  <c:v>452.642</c:v>
                </c:pt>
                <c:pt idx="105">
                  <c:v>454.11</c:v>
                </c:pt>
                <c:pt idx="106">
                  <c:v>455.577</c:v>
                </c:pt>
                <c:pt idx="107">
                  <c:v>457.04500000000002</c:v>
                </c:pt>
                <c:pt idx="108">
                  <c:v>458.51299999999998</c:v>
                </c:pt>
                <c:pt idx="109">
                  <c:v>459.98</c:v>
                </c:pt>
                <c:pt idx="110">
                  <c:v>461.44799999999998</c:v>
                </c:pt>
                <c:pt idx="111">
                  <c:v>462.916</c:v>
                </c:pt>
                <c:pt idx="112">
                  <c:v>464.38400000000001</c:v>
                </c:pt>
                <c:pt idx="113">
                  <c:v>465.851</c:v>
                </c:pt>
                <c:pt idx="114">
                  <c:v>467.31900000000002</c:v>
                </c:pt>
                <c:pt idx="115">
                  <c:v>468.78699999999998</c:v>
                </c:pt>
                <c:pt idx="116">
                  <c:v>470.25400000000002</c:v>
                </c:pt>
                <c:pt idx="117">
                  <c:v>471.72199999999998</c:v>
                </c:pt>
                <c:pt idx="118">
                  <c:v>473.19</c:v>
                </c:pt>
                <c:pt idx="119">
                  <c:v>474.65800000000002</c:v>
                </c:pt>
                <c:pt idx="120">
                  <c:v>476.125</c:v>
                </c:pt>
                <c:pt idx="121">
                  <c:v>477.59300000000002</c:v>
                </c:pt>
                <c:pt idx="122">
                  <c:v>479.06099999999998</c:v>
                </c:pt>
                <c:pt idx="123">
                  <c:v>480.52800000000002</c:v>
                </c:pt>
                <c:pt idx="124">
                  <c:v>481.99599999999998</c:v>
                </c:pt>
                <c:pt idx="125">
                  <c:v>483.464</c:v>
                </c:pt>
                <c:pt idx="126">
                  <c:v>484.93200000000002</c:v>
                </c:pt>
                <c:pt idx="127">
                  <c:v>486.399</c:v>
                </c:pt>
                <c:pt idx="128">
                  <c:v>487.86700000000002</c:v>
                </c:pt>
                <c:pt idx="129">
                  <c:v>489.33499999999998</c:v>
                </c:pt>
                <c:pt idx="130">
                  <c:v>490.80200000000002</c:v>
                </c:pt>
                <c:pt idx="131">
                  <c:v>492.27</c:v>
                </c:pt>
                <c:pt idx="132">
                  <c:v>493.738</c:v>
                </c:pt>
                <c:pt idx="133">
                  <c:v>495.20499999999998</c:v>
                </c:pt>
                <c:pt idx="134">
                  <c:v>496.673</c:v>
                </c:pt>
                <c:pt idx="135">
                  <c:v>498.14100000000002</c:v>
                </c:pt>
                <c:pt idx="136">
                  <c:v>499.60899999999998</c:v>
                </c:pt>
                <c:pt idx="137">
                  <c:v>501.07600000000002</c:v>
                </c:pt>
                <c:pt idx="138">
                  <c:v>502.54399999999998</c:v>
                </c:pt>
                <c:pt idx="139">
                  <c:v>504.012</c:v>
                </c:pt>
                <c:pt idx="140">
                  <c:v>505.47899999999998</c:v>
                </c:pt>
                <c:pt idx="141">
                  <c:v>506.947</c:v>
                </c:pt>
                <c:pt idx="142">
                  <c:v>508.41500000000002</c:v>
                </c:pt>
                <c:pt idx="143">
                  <c:v>509.88299999999998</c:v>
                </c:pt>
                <c:pt idx="144">
                  <c:v>511.35</c:v>
                </c:pt>
                <c:pt idx="145">
                  <c:v>512.81799999999998</c:v>
                </c:pt>
                <c:pt idx="146">
                  <c:v>514.28599999999994</c:v>
                </c:pt>
                <c:pt idx="147">
                  <c:v>515.75300000000004</c:v>
                </c:pt>
                <c:pt idx="148">
                  <c:v>517.221</c:v>
                </c:pt>
                <c:pt idx="149">
                  <c:v>518.68899999999996</c:v>
                </c:pt>
                <c:pt idx="150">
                  <c:v>520.15700000000004</c:v>
                </c:pt>
                <c:pt idx="151">
                  <c:v>521.62400000000002</c:v>
                </c:pt>
                <c:pt idx="152">
                  <c:v>523.09199999999998</c:v>
                </c:pt>
                <c:pt idx="153">
                  <c:v>524.55999999999995</c:v>
                </c:pt>
                <c:pt idx="154">
                  <c:v>526.02700000000004</c:v>
                </c:pt>
                <c:pt idx="155">
                  <c:v>527.495</c:v>
                </c:pt>
                <c:pt idx="156">
                  <c:v>528.96299999999997</c:v>
                </c:pt>
                <c:pt idx="157">
                  <c:v>530.43100000000004</c:v>
                </c:pt>
                <c:pt idx="158">
                  <c:v>531.89800000000002</c:v>
                </c:pt>
                <c:pt idx="159">
                  <c:v>533.36599999999999</c:v>
                </c:pt>
                <c:pt idx="160">
                  <c:v>534.83399999999995</c:v>
                </c:pt>
                <c:pt idx="161">
                  <c:v>536.30100000000004</c:v>
                </c:pt>
                <c:pt idx="162">
                  <c:v>537.76900000000001</c:v>
                </c:pt>
                <c:pt idx="163">
                  <c:v>539.23699999999997</c:v>
                </c:pt>
                <c:pt idx="164">
                  <c:v>540.70500000000004</c:v>
                </c:pt>
                <c:pt idx="165">
                  <c:v>542.17200000000003</c:v>
                </c:pt>
                <c:pt idx="166">
                  <c:v>543.64</c:v>
                </c:pt>
                <c:pt idx="167">
                  <c:v>545.10799999999995</c:v>
                </c:pt>
                <c:pt idx="168">
                  <c:v>546.57500000000005</c:v>
                </c:pt>
                <c:pt idx="169">
                  <c:v>548.04300000000001</c:v>
                </c:pt>
                <c:pt idx="170">
                  <c:v>549.51099999999997</c:v>
                </c:pt>
                <c:pt idx="171">
                  <c:v>550.97799999999995</c:v>
                </c:pt>
                <c:pt idx="172">
                  <c:v>552.44600000000003</c:v>
                </c:pt>
                <c:pt idx="173">
                  <c:v>553.91399999999999</c:v>
                </c:pt>
                <c:pt idx="174">
                  <c:v>555.38199999999995</c:v>
                </c:pt>
                <c:pt idx="175">
                  <c:v>556.84900000000005</c:v>
                </c:pt>
                <c:pt idx="176">
                  <c:v>558.31700000000001</c:v>
                </c:pt>
                <c:pt idx="177">
                  <c:v>559.78499999999997</c:v>
                </c:pt>
                <c:pt idx="178">
                  <c:v>561.25199999999995</c:v>
                </c:pt>
                <c:pt idx="179">
                  <c:v>562.72</c:v>
                </c:pt>
                <c:pt idx="180">
                  <c:v>564.18799999999999</c:v>
                </c:pt>
                <c:pt idx="181">
                  <c:v>565.65599999999995</c:v>
                </c:pt>
                <c:pt idx="182">
                  <c:v>567.12300000000005</c:v>
                </c:pt>
                <c:pt idx="183">
                  <c:v>568.59100000000001</c:v>
                </c:pt>
                <c:pt idx="184">
                  <c:v>570.05899999999997</c:v>
                </c:pt>
                <c:pt idx="185">
                  <c:v>571.52599999999995</c:v>
                </c:pt>
                <c:pt idx="186">
                  <c:v>572.99400000000003</c:v>
                </c:pt>
                <c:pt idx="187">
                  <c:v>574.46199999999999</c:v>
                </c:pt>
                <c:pt idx="188">
                  <c:v>575.92999999999995</c:v>
                </c:pt>
                <c:pt idx="189">
                  <c:v>577.39700000000005</c:v>
                </c:pt>
                <c:pt idx="190">
                  <c:v>578.86500000000001</c:v>
                </c:pt>
                <c:pt idx="191">
                  <c:v>580.33299999999997</c:v>
                </c:pt>
                <c:pt idx="192">
                  <c:v>581.79999999999995</c:v>
                </c:pt>
                <c:pt idx="193">
                  <c:v>583.26800000000003</c:v>
                </c:pt>
                <c:pt idx="194">
                  <c:v>584.73599999999999</c:v>
                </c:pt>
                <c:pt idx="195">
                  <c:v>586.20399999999995</c:v>
                </c:pt>
                <c:pt idx="196">
                  <c:v>587.67100000000005</c:v>
                </c:pt>
                <c:pt idx="197">
                  <c:v>589.13900000000001</c:v>
                </c:pt>
                <c:pt idx="198">
                  <c:v>590.60699999999997</c:v>
                </c:pt>
                <c:pt idx="199">
                  <c:v>592.07399999999996</c:v>
                </c:pt>
                <c:pt idx="200">
                  <c:v>593.54200000000003</c:v>
                </c:pt>
                <c:pt idx="201">
                  <c:v>595.01</c:v>
                </c:pt>
                <c:pt idx="202">
                  <c:v>596.47699999999998</c:v>
                </c:pt>
                <c:pt idx="203">
                  <c:v>597.94500000000005</c:v>
                </c:pt>
                <c:pt idx="204">
                  <c:v>599.41300000000001</c:v>
                </c:pt>
                <c:pt idx="205">
                  <c:v>600.88099999999997</c:v>
                </c:pt>
                <c:pt idx="206">
                  <c:v>602.34799999999996</c:v>
                </c:pt>
                <c:pt idx="207">
                  <c:v>603.81600000000003</c:v>
                </c:pt>
                <c:pt idx="208">
                  <c:v>605.28399999999999</c:v>
                </c:pt>
                <c:pt idx="209">
                  <c:v>606.75099999999998</c:v>
                </c:pt>
                <c:pt idx="210">
                  <c:v>608.21900000000005</c:v>
                </c:pt>
                <c:pt idx="211">
                  <c:v>609.68700000000001</c:v>
                </c:pt>
                <c:pt idx="212">
                  <c:v>611.15499999999997</c:v>
                </c:pt>
                <c:pt idx="213">
                  <c:v>612.62199999999996</c:v>
                </c:pt>
                <c:pt idx="214">
                  <c:v>614.09</c:v>
                </c:pt>
                <c:pt idx="215">
                  <c:v>615.55799999999999</c:v>
                </c:pt>
                <c:pt idx="216">
                  <c:v>617.02499999999998</c:v>
                </c:pt>
                <c:pt idx="217">
                  <c:v>618.49300000000005</c:v>
                </c:pt>
                <c:pt idx="218">
                  <c:v>619.96100000000001</c:v>
                </c:pt>
                <c:pt idx="219">
                  <c:v>621.42899999999997</c:v>
                </c:pt>
                <c:pt idx="220">
                  <c:v>622.89599999999996</c:v>
                </c:pt>
                <c:pt idx="221">
                  <c:v>624.36400000000003</c:v>
                </c:pt>
                <c:pt idx="222">
                  <c:v>625.83199999999999</c:v>
                </c:pt>
                <c:pt idx="223">
                  <c:v>627.29899999999998</c:v>
                </c:pt>
                <c:pt idx="224">
                  <c:v>628.76700000000005</c:v>
                </c:pt>
                <c:pt idx="225">
                  <c:v>630.23500000000001</c:v>
                </c:pt>
                <c:pt idx="226">
                  <c:v>631.70299999999997</c:v>
                </c:pt>
                <c:pt idx="227">
                  <c:v>633.16999999999996</c:v>
                </c:pt>
                <c:pt idx="228">
                  <c:v>634.63800000000003</c:v>
                </c:pt>
                <c:pt idx="229">
                  <c:v>636.10599999999999</c:v>
                </c:pt>
                <c:pt idx="230">
                  <c:v>637.57299999999998</c:v>
                </c:pt>
                <c:pt idx="231">
                  <c:v>639.04100000000005</c:v>
                </c:pt>
                <c:pt idx="232">
                  <c:v>640.50900000000001</c:v>
                </c:pt>
                <c:pt idx="233">
                  <c:v>641.97699999999998</c:v>
                </c:pt>
                <c:pt idx="234">
                  <c:v>643.44399999999996</c:v>
                </c:pt>
                <c:pt idx="235">
                  <c:v>644.91200000000003</c:v>
                </c:pt>
                <c:pt idx="236">
                  <c:v>646.38</c:v>
                </c:pt>
                <c:pt idx="237">
                  <c:v>647.84699999999998</c:v>
                </c:pt>
                <c:pt idx="238">
                  <c:v>649.31500000000005</c:v>
                </c:pt>
                <c:pt idx="239">
                  <c:v>650.78300000000002</c:v>
                </c:pt>
                <c:pt idx="240">
                  <c:v>652.25</c:v>
                </c:pt>
                <c:pt idx="241">
                  <c:v>653.71799999999996</c:v>
                </c:pt>
                <c:pt idx="242">
                  <c:v>655.18600000000004</c:v>
                </c:pt>
                <c:pt idx="243">
                  <c:v>656.654</c:v>
                </c:pt>
                <c:pt idx="244">
                  <c:v>658.12099999999998</c:v>
                </c:pt>
                <c:pt idx="245">
                  <c:v>659.58900000000006</c:v>
                </c:pt>
                <c:pt idx="246">
                  <c:v>661.05700000000002</c:v>
                </c:pt>
                <c:pt idx="247">
                  <c:v>662.524</c:v>
                </c:pt>
                <c:pt idx="248">
                  <c:v>663.99199999999996</c:v>
                </c:pt>
                <c:pt idx="249">
                  <c:v>665.46</c:v>
                </c:pt>
                <c:pt idx="250">
                  <c:v>666.928</c:v>
                </c:pt>
                <c:pt idx="251">
                  <c:v>668.39499999999998</c:v>
                </c:pt>
                <c:pt idx="252">
                  <c:v>669.86300000000006</c:v>
                </c:pt>
                <c:pt idx="253">
                  <c:v>671.33100000000002</c:v>
                </c:pt>
                <c:pt idx="254">
                  <c:v>672.798</c:v>
                </c:pt>
                <c:pt idx="255">
                  <c:v>674.26599999999996</c:v>
                </c:pt>
                <c:pt idx="256">
                  <c:v>675.73400000000004</c:v>
                </c:pt>
                <c:pt idx="257">
                  <c:v>677.202</c:v>
                </c:pt>
                <c:pt idx="258">
                  <c:v>678.66899999999998</c:v>
                </c:pt>
                <c:pt idx="259">
                  <c:v>680.13699999999994</c:v>
                </c:pt>
                <c:pt idx="260">
                  <c:v>681.60500000000002</c:v>
                </c:pt>
                <c:pt idx="261">
                  <c:v>683.072</c:v>
                </c:pt>
                <c:pt idx="262">
                  <c:v>684.54</c:v>
                </c:pt>
                <c:pt idx="263">
                  <c:v>686.00800000000004</c:v>
                </c:pt>
                <c:pt idx="264">
                  <c:v>687.476</c:v>
                </c:pt>
                <c:pt idx="265">
                  <c:v>688.94299999999998</c:v>
                </c:pt>
                <c:pt idx="266">
                  <c:v>690.41099999999994</c:v>
                </c:pt>
                <c:pt idx="267">
                  <c:v>691.87900000000002</c:v>
                </c:pt>
                <c:pt idx="268">
                  <c:v>693.346</c:v>
                </c:pt>
                <c:pt idx="269">
                  <c:v>694.81399999999996</c:v>
                </c:pt>
                <c:pt idx="270">
                  <c:v>696.28200000000004</c:v>
                </c:pt>
                <c:pt idx="271">
                  <c:v>697.75</c:v>
                </c:pt>
                <c:pt idx="272">
                  <c:v>699.21699999999998</c:v>
                </c:pt>
                <c:pt idx="273">
                  <c:v>700.68499999999995</c:v>
                </c:pt>
                <c:pt idx="274">
                  <c:v>702.15300000000002</c:v>
                </c:pt>
                <c:pt idx="275">
                  <c:v>703.62</c:v>
                </c:pt>
                <c:pt idx="276">
                  <c:v>705.08799999999997</c:v>
                </c:pt>
                <c:pt idx="277">
                  <c:v>706.55600000000004</c:v>
                </c:pt>
                <c:pt idx="278">
                  <c:v>708.02300000000002</c:v>
                </c:pt>
                <c:pt idx="279">
                  <c:v>709.49099999999999</c:v>
                </c:pt>
                <c:pt idx="280">
                  <c:v>710.95899999999995</c:v>
                </c:pt>
                <c:pt idx="281">
                  <c:v>712.42700000000002</c:v>
                </c:pt>
                <c:pt idx="282">
                  <c:v>713.89400000000001</c:v>
                </c:pt>
                <c:pt idx="283">
                  <c:v>715.36199999999997</c:v>
                </c:pt>
                <c:pt idx="284">
                  <c:v>716.83</c:v>
                </c:pt>
                <c:pt idx="285">
                  <c:v>718.29700000000003</c:v>
                </c:pt>
                <c:pt idx="286">
                  <c:v>719.76499999999999</c:v>
                </c:pt>
                <c:pt idx="287">
                  <c:v>721.23299999999995</c:v>
                </c:pt>
                <c:pt idx="288">
                  <c:v>722.70100000000002</c:v>
                </c:pt>
                <c:pt idx="289">
                  <c:v>724.16800000000001</c:v>
                </c:pt>
                <c:pt idx="290">
                  <c:v>725.63599999999997</c:v>
                </c:pt>
                <c:pt idx="291">
                  <c:v>727.10400000000004</c:v>
                </c:pt>
                <c:pt idx="292">
                  <c:v>728.57100000000003</c:v>
                </c:pt>
                <c:pt idx="293">
                  <c:v>730.03899999999999</c:v>
                </c:pt>
                <c:pt idx="294">
                  <c:v>731.50699999999995</c:v>
                </c:pt>
                <c:pt idx="295">
                  <c:v>732.97500000000002</c:v>
                </c:pt>
                <c:pt idx="296">
                  <c:v>734.44200000000001</c:v>
                </c:pt>
                <c:pt idx="297">
                  <c:v>735.91</c:v>
                </c:pt>
                <c:pt idx="298">
                  <c:v>737.37800000000004</c:v>
                </c:pt>
                <c:pt idx="299">
                  <c:v>738.84500000000003</c:v>
                </c:pt>
                <c:pt idx="300">
                  <c:v>740.31299999999999</c:v>
                </c:pt>
                <c:pt idx="301">
                  <c:v>741.78099999999995</c:v>
                </c:pt>
                <c:pt idx="302">
                  <c:v>743.24900000000002</c:v>
                </c:pt>
                <c:pt idx="303">
                  <c:v>744.71600000000001</c:v>
                </c:pt>
                <c:pt idx="304">
                  <c:v>746.18399999999997</c:v>
                </c:pt>
                <c:pt idx="305">
                  <c:v>747.65200000000004</c:v>
                </c:pt>
                <c:pt idx="306">
                  <c:v>749.11900000000003</c:v>
                </c:pt>
                <c:pt idx="307">
                  <c:v>750.58699999999999</c:v>
                </c:pt>
                <c:pt idx="308">
                  <c:v>752.05499999999995</c:v>
                </c:pt>
                <c:pt idx="309">
                  <c:v>753.52300000000002</c:v>
                </c:pt>
                <c:pt idx="310">
                  <c:v>754.99</c:v>
                </c:pt>
                <c:pt idx="311">
                  <c:v>756.45799999999997</c:v>
                </c:pt>
                <c:pt idx="312">
                  <c:v>757.92600000000004</c:v>
                </c:pt>
                <c:pt idx="313">
                  <c:v>759.39300000000003</c:v>
                </c:pt>
                <c:pt idx="314">
                  <c:v>760.86099999999999</c:v>
                </c:pt>
                <c:pt idx="315">
                  <c:v>762.32899999999995</c:v>
                </c:pt>
                <c:pt idx="316">
                  <c:v>763.79600000000005</c:v>
                </c:pt>
                <c:pt idx="317">
                  <c:v>765.26400000000001</c:v>
                </c:pt>
                <c:pt idx="318">
                  <c:v>766.73199999999997</c:v>
                </c:pt>
                <c:pt idx="319">
                  <c:v>768.2</c:v>
                </c:pt>
                <c:pt idx="320">
                  <c:v>769.66700000000003</c:v>
                </c:pt>
                <c:pt idx="321">
                  <c:v>771.13499999999999</c:v>
                </c:pt>
                <c:pt idx="322">
                  <c:v>772.60299999999995</c:v>
                </c:pt>
                <c:pt idx="323">
                  <c:v>774.07</c:v>
                </c:pt>
                <c:pt idx="324">
                  <c:v>775.53800000000001</c:v>
                </c:pt>
                <c:pt idx="325">
                  <c:v>777.00599999999997</c:v>
                </c:pt>
                <c:pt idx="326">
                  <c:v>778.47400000000005</c:v>
                </c:pt>
                <c:pt idx="327">
                  <c:v>779.94100000000003</c:v>
                </c:pt>
                <c:pt idx="328">
                  <c:v>781.40899999999999</c:v>
                </c:pt>
                <c:pt idx="329">
                  <c:v>782.87699999999995</c:v>
                </c:pt>
                <c:pt idx="330">
                  <c:v>784.34400000000005</c:v>
                </c:pt>
                <c:pt idx="331">
                  <c:v>785.81200000000001</c:v>
                </c:pt>
                <c:pt idx="332">
                  <c:v>787.28</c:v>
                </c:pt>
                <c:pt idx="333">
                  <c:v>788.74800000000005</c:v>
                </c:pt>
                <c:pt idx="334">
                  <c:v>790.21500000000003</c:v>
                </c:pt>
                <c:pt idx="335">
                  <c:v>791.68299999999999</c:v>
                </c:pt>
                <c:pt idx="336">
                  <c:v>793.15099999999995</c:v>
                </c:pt>
                <c:pt idx="337">
                  <c:v>794.61800000000005</c:v>
                </c:pt>
                <c:pt idx="338">
                  <c:v>796.08600000000001</c:v>
                </c:pt>
                <c:pt idx="339">
                  <c:v>797.55399999999997</c:v>
                </c:pt>
                <c:pt idx="340">
                  <c:v>799.02200000000005</c:v>
                </c:pt>
                <c:pt idx="341">
                  <c:v>800.48900000000003</c:v>
                </c:pt>
                <c:pt idx="342">
                  <c:v>801.95699999999999</c:v>
                </c:pt>
                <c:pt idx="343">
                  <c:v>803.42499999999995</c:v>
                </c:pt>
                <c:pt idx="344">
                  <c:v>804.89200000000005</c:v>
                </c:pt>
                <c:pt idx="345">
                  <c:v>806.36</c:v>
                </c:pt>
                <c:pt idx="346">
                  <c:v>807.82799999999997</c:v>
                </c:pt>
                <c:pt idx="347">
                  <c:v>809.29499999999996</c:v>
                </c:pt>
                <c:pt idx="348">
                  <c:v>810.76300000000003</c:v>
                </c:pt>
                <c:pt idx="349">
                  <c:v>812.23099999999999</c:v>
                </c:pt>
                <c:pt idx="350">
                  <c:v>813.69899999999996</c:v>
                </c:pt>
                <c:pt idx="351">
                  <c:v>815.16600000000005</c:v>
                </c:pt>
                <c:pt idx="352">
                  <c:v>816.63400000000001</c:v>
                </c:pt>
                <c:pt idx="353">
                  <c:v>818.10199999999998</c:v>
                </c:pt>
                <c:pt idx="354">
                  <c:v>819.56899999999996</c:v>
                </c:pt>
                <c:pt idx="355">
                  <c:v>821.03700000000003</c:v>
                </c:pt>
                <c:pt idx="356">
                  <c:v>822.505</c:v>
                </c:pt>
                <c:pt idx="357">
                  <c:v>823.97299999999996</c:v>
                </c:pt>
                <c:pt idx="358">
                  <c:v>825.44</c:v>
                </c:pt>
                <c:pt idx="359">
                  <c:v>826.90800000000002</c:v>
                </c:pt>
                <c:pt idx="360">
                  <c:v>828.37599999999998</c:v>
                </c:pt>
                <c:pt idx="361">
                  <c:v>829.84299999999996</c:v>
                </c:pt>
                <c:pt idx="362">
                  <c:v>831.31100000000004</c:v>
                </c:pt>
                <c:pt idx="363">
                  <c:v>832.779</c:v>
                </c:pt>
                <c:pt idx="364">
                  <c:v>834.24699999999996</c:v>
                </c:pt>
                <c:pt idx="365">
                  <c:v>835.71400000000006</c:v>
                </c:pt>
                <c:pt idx="366">
                  <c:v>837.18200000000002</c:v>
                </c:pt>
                <c:pt idx="367">
                  <c:v>838.65</c:v>
                </c:pt>
                <c:pt idx="368">
                  <c:v>840.11699999999996</c:v>
                </c:pt>
                <c:pt idx="369">
                  <c:v>841.58500000000004</c:v>
                </c:pt>
                <c:pt idx="370">
                  <c:v>843.053</c:v>
                </c:pt>
                <c:pt idx="371">
                  <c:v>844.52099999999996</c:v>
                </c:pt>
                <c:pt idx="372">
                  <c:v>845.98800000000006</c:v>
                </c:pt>
                <c:pt idx="373">
                  <c:v>847.45600000000002</c:v>
                </c:pt>
                <c:pt idx="374">
                  <c:v>848.92399999999998</c:v>
                </c:pt>
                <c:pt idx="375">
                  <c:v>850.39099999999996</c:v>
                </c:pt>
                <c:pt idx="376">
                  <c:v>851.85900000000004</c:v>
                </c:pt>
                <c:pt idx="377">
                  <c:v>853.327</c:v>
                </c:pt>
                <c:pt idx="378">
                  <c:v>854.79499999999996</c:v>
                </c:pt>
                <c:pt idx="379">
                  <c:v>856.26199999999994</c:v>
                </c:pt>
                <c:pt idx="380">
                  <c:v>857.73</c:v>
                </c:pt>
                <c:pt idx="381">
                  <c:v>859.19799999999998</c:v>
                </c:pt>
                <c:pt idx="382">
                  <c:v>860.66499999999996</c:v>
                </c:pt>
                <c:pt idx="383">
                  <c:v>862.13300000000004</c:v>
                </c:pt>
                <c:pt idx="384">
                  <c:v>863.601</c:v>
                </c:pt>
                <c:pt idx="385">
                  <c:v>865.06799999999998</c:v>
                </c:pt>
                <c:pt idx="386">
                  <c:v>866.53599999999994</c:v>
                </c:pt>
                <c:pt idx="387">
                  <c:v>868.00400000000002</c:v>
                </c:pt>
                <c:pt idx="388">
                  <c:v>869.47199999999998</c:v>
                </c:pt>
                <c:pt idx="389">
                  <c:v>870.93899999999996</c:v>
                </c:pt>
                <c:pt idx="390">
                  <c:v>872.40700000000004</c:v>
                </c:pt>
                <c:pt idx="391">
                  <c:v>873.875</c:v>
                </c:pt>
                <c:pt idx="392">
                  <c:v>875.34199999999998</c:v>
                </c:pt>
                <c:pt idx="393">
                  <c:v>876.81</c:v>
                </c:pt>
                <c:pt idx="394">
                  <c:v>878.27800000000002</c:v>
                </c:pt>
                <c:pt idx="395">
                  <c:v>879.74599999999998</c:v>
                </c:pt>
                <c:pt idx="396">
                  <c:v>881.21299999999997</c:v>
                </c:pt>
                <c:pt idx="397">
                  <c:v>882.68100000000004</c:v>
                </c:pt>
                <c:pt idx="398">
                  <c:v>884.149</c:v>
                </c:pt>
                <c:pt idx="399">
                  <c:v>885.61599999999999</c:v>
                </c:pt>
                <c:pt idx="400">
                  <c:v>887.08399999999995</c:v>
                </c:pt>
                <c:pt idx="401">
                  <c:v>888.55200000000002</c:v>
                </c:pt>
                <c:pt idx="402">
                  <c:v>890.02</c:v>
                </c:pt>
                <c:pt idx="403">
                  <c:v>891.48699999999997</c:v>
                </c:pt>
                <c:pt idx="404">
                  <c:v>892.95500000000004</c:v>
                </c:pt>
                <c:pt idx="405">
                  <c:v>894.423</c:v>
                </c:pt>
                <c:pt idx="406">
                  <c:v>895.89</c:v>
                </c:pt>
                <c:pt idx="407">
                  <c:v>897.35799999999995</c:v>
                </c:pt>
                <c:pt idx="408">
                  <c:v>898.82600000000002</c:v>
                </c:pt>
                <c:pt idx="409">
                  <c:v>900.29399999999998</c:v>
                </c:pt>
                <c:pt idx="410">
                  <c:v>901.76099999999997</c:v>
                </c:pt>
                <c:pt idx="411">
                  <c:v>903.22900000000004</c:v>
                </c:pt>
                <c:pt idx="412">
                  <c:v>904.697</c:v>
                </c:pt>
                <c:pt idx="413">
                  <c:v>906.16399999999999</c:v>
                </c:pt>
                <c:pt idx="414">
                  <c:v>907.63199999999995</c:v>
                </c:pt>
                <c:pt idx="415">
                  <c:v>909.1</c:v>
                </c:pt>
                <c:pt idx="416">
                  <c:v>910.56799999999998</c:v>
                </c:pt>
                <c:pt idx="417">
                  <c:v>912.03499999999997</c:v>
                </c:pt>
                <c:pt idx="418">
                  <c:v>913.50300000000004</c:v>
                </c:pt>
                <c:pt idx="419">
                  <c:v>914.971</c:v>
                </c:pt>
                <c:pt idx="420">
                  <c:v>916.43799999999999</c:v>
                </c:pt>
                <c:pt idx="421">
                  <c:v>917.90599999999995</c:v>
                </c:pt>
                <c:pt idx="422">
                  <c:v>919.37400000000002</c:v>
                </c:pt>
                <c:pt idx="423">
                  <c:v>920.84100000000001</c:v>
                </c:pt>
                <c:pt idx="424">
                  <c:v>922.30899999999997</c:v>
                </c:pt>
                <c:pt idx="425">
                  <c:v>923.77700000000004</c:v>
                </c:pt>
                <c:pt idx="426">
                  <c:v>925.245</c:v>
                </c:pt>
                <c:pt idx="427">
                  <c:v>926.71199999999999</c:v>
                </c:pt>
                <c:pt idx="428">
                  <c:v>928.18</c:v>
                </c:pt>
                <c:pt idx="429">
                  <c:v>929.64800000000002</c:v>
                </c:pt>
                <c:pt idx="430">
                  <c:v>931.11500000000001</c:v>
                </c:pt>
                <c:pt idx="431">
                  <c:v>932.58299999999997</c:v>
                </c:pt>
                <c:pt idx="432">
                  <c:v>934.05100000000004</c:v>
                </c:pt>
                <c:pt idx="433">
                  <c:v>935.51900000000001</c:v>
                </c:pt>
                <c:pt idx="434">
                  <c:v>936.98599999999999</c:v>
                </c:pt>
                <c:pt idx="435">
                  <c:v>938.45399999999995</c:v>
                </c:pt>
                <c:pt idx="436">
                  <c:v>939.92200000000003</c:v>
                </c:pt>
                <c:pt idx="437">
                  <c:v>941.38900000000001</c:v>
                </c:pt>
                <c:pt idx="438">
                  <c:v>942.85699999999997</c:v>
                </c:pt>
                <c:pt idx="439">
                  <c:v>944.32500000000005</c:v>
                </c:pt>
                <c:pt idx="440">
                  <c:v>945.79300000000001</c:v>
                </c:pt>
                <c:pt idx="441">
                  <c:v>947.26</c:v>
                </c:pt>
                <c:pt idx="442">
                  <c:v>948.72799999999995</c:v>
                </c:pt>
                <c:pt idx="443">
                  <c:v>950.19600000000003</c:v>
                </c:pt>
                <c:pt idx="444">
                  <c:v>951.66300000000001</c:v>
                </c:pt>
                <c:pt idx="445">
                  <c:v>953.13099999999997</c:v>
                </c:pt>
                <c:pt idx="446">
                  <c:v>954.59900000000005</c:v>
                </c:pt>
                <c:pt idx="447">
                  <c:v>956.06700000000001</c:v>
                </c:pt>
                <c:pt idx="448">
                  <c:v>957.53399999999999</c:v>
                </c:pt>
                <c:pt idx="449">
                  <c:v>959.00199999999995</c:v>
                </c:pt>
                <c:pt idx="450">
                  <c:v>960.47</c:v>
                </c:pt>
                <c:pt idx="451">
                  <c:v>961.93700000000001</c:v>
                </c:pt>
                <c:pt idx="452">
                  <c:v>963.40499999999997</c:v>
                </c:pt>
                <c:pt idx="453">
                  <c:v>964.87300000000005</c:v>
                </c:pt>
                <c:pt idx="454">
                  <c:v>966.34100000000001</c:v>
                </c:pt>
                <c:pt idx="455">
                  <c:v>967.80799999999999</c:v>
                </c:pt>
                <c:pt idx="456">
                  <c:v>969.27599999999995</c:v>
                </c:pt>
                <c:pt idx="457">
                  <c:v>970.74400000000003</c:v>
                </c:pt>
                <c:pt idx="458">
                  <c:v>972.21100000000001</c:v>
                </c:pt>
                <c:pt idx="459">
                  <c:v>973.67899999999997</c:v>
                </c:pt>
                <c:pt idx="460">
                  <c:v>975.14700000000005</c:v>
                </c:pt>
                <c:pt idx="461">
                  <c:v>976.61400000000003</c:v>
                </c:pt>
                <c:pt idx="462">
                  <c:v>978.08199999999999</c:v>
                </c:pt>
                <c:pt idx="463">
                  <c:v>979.55</c:v>
                </c:pt>
                <c:pt idx="464">
                  <c:v>981.01800000000003</c:v>
                </c:pt>
                <c:pt idx="465">
                  <c:v>982.48500000000001</c:v>
                </c:pt>
                <c:pt idx="466">
                  <c:v>983.95299999999997</c:v>
                </c:pt>
                <c:pt idx="467">
                  <c:v>985.42100000000005</c:v>
                </c:pt>
                <c:pt idx="468">
                  <c:v>986.88800000000003</c:v>
                </c:pt>
                <c:pt idx="469">
                  <c:v>988.35599999999999</c:v>
                </c:pt>
                <c:pt idx="470">
                  <c:v>989.82399999999996</c:v>
                </c:pt>
                <c:pt idx="471">
                  <c:v>991.29200000000003</c:v>
                </c:pt>
                <c:pt idx="472">
                  <c:v>992.75900000000001</c:v>
                </c:pt>
                <c:pt idx="473">
                  <c:v>994.22699999999998</c:v>
                </c:pt>
                <c:pt idx="474">
                  <c:v>995.69500000000005</c:v>
                </c:pt>
                <c:pt idx="475">
                  <c:v>997.16200000000003</c:v>
                </c:pt>
                <c:pt idx="476">
                  <c:v>998.63</c:v>
                </c:pt>
                <c:pt idx="477">
                  <c:v>1000.1</c:v>
                </c:pt>
                <c:pt idx="478">
                  <c:v>1001.57</c:v>
                </c:pt>
                <c:pt idx="479">
                  <c:v>1003.03</c:v>
                </c:pt>
                <c:pt idx="480">
                  <c:v>1004.5</c:v>
                </c:pt>
                <c:pt idx="481">
                  <c:v>1005.97</c:v>
                </c:pt>
                <c:pt idx="482">
                  <c:v>1007.44</c:v>
                </c:pt>
                <c:pt idx="483">
                  <c:v>1008.9</c:v>
                </c:pt>
                <c:pt idx="484">
                  <c:v>1010.37</c:v>
                </c:pt>
                <c:pt idx="485">
                  <c:v>1011.84</c:v>
                </c:pt>
                <c:pt idx="486">
                  <c:v>1013.31</c:v>
                </c:pt>
                <c:pt idx="487">
                  <c:v>1014.77</c:v>
                </c:pt>
                <c:pt idx="488">
                  <c:v>1016.24</c:v>
                </c:pt>
                <c:pt idx="489">
                  <c:v>1017.71</c:v>
                </c:pt>
                <c:pt idx="490">
                  <c:v>1019.18</c:v>
                </c:pt>
                <c:pt idx="491">
                  <c:v>1020.65</c:v>
                </c:pt>
                <c:pt idx="492">
                  <c:v>1022.11</c:v>
                </c:pt>
                <c:pt idx="493">
                  <c:v>1023.58</c:v>
                </c:pt>
                <c:pt idx="494">
                  <c:v>1025.05</c:v>
                </c:pt>
                <c:pt idx="495">
                  <c:v>1026.52</c:v>
                </c:pt>
                <c:pt idx="496">
                  <c:v>1027.98</c:v>
                </c:pt>
                <c:pt idx="497">
                  <c:v>1029.45</c:v>
                </c:pt>
                <c:pt idx="498">
                  <c:v>1030.92</c:v>
                </c:pt>
                <c:pt idx="499">
                  <c:v>1032.3900000000001</c:v>
                </c:pt>
                <c:pt idx="500">
                  <c:v>1033.8599999999999</c:v>
                </c:pt>
                <c:pt idx="501">
                  <c:v>1035.32</c:v>
                </c:pt>
                <c:pt idx="502">
                  <c:v>1036.79</c:v>
                </c:pt>
                <c:pt idx="503">
                  <c:v>1038.26</c:v>
                </c:pt>
                <c:pt idx="504">
                  <c:v>1039.73</c:v>
                </c:pt>
                <c:pt idx="505">
                  <c:v>1041.19</c:v>
                </c:pt>
                <c:pt idx="506">
                  <c:v>1042.6600000000001</c:v>
                </c:pt>
                <c:pt idx="507">
                  <c:v>1044.1300000000001</c:v>
                </c:pt>
                <c:pt idx="508">
                  <c:v>1045.5999999999999</c:v>
                </c:pt>
                <c:pt idx="509">
                  <c:v>1047.06</c:v>
                </c:pt>
                <c:pt idx="510">
                  <c:v>1048.53</c:v>
                </c:pt>
                <c:pt idx="511">
                  <c:v>1050</c:v>
                </c:pt>
              </c:numCache>
            </c:numRef>
          </c:xVal>
          <c:yVal>
            <c:numRef>
              <c:f>Y!$K$2:$K$513</c:f>
              <c:numCache>
                <c:formatCode>General</c:formatCode>
                <c:ptCount val="512"/>
                <c:pt idx="0">
                  <c:v>7.8604199999999995</c:v>
                </c:pt>
                <c:pt idx="1">
                  <c:v>7.9172099999999999</c:v>
                </c:pt>
                <c:pt idx="2">
                  <c:v>7.9742999999999995</c:v>
                </c:pt>
                <c:pt idx="3">
                  <c:v>8.0318799999999992</c:v>
                </c:pt>
                <c:pt idx="4">
                  <c:v>8.0876000000000001</c:v>
                </c:pt>
                <c:pt idx="5">
                  <c:v>8.1460299999999997</c:v>
                </c:pt>
                <c:pt idx="6">
                  <c:v>8.2052399999999999</c:v>
                </c:pt>
                <c:pt idx="7">
                  <c:v>8.2584</c:v>
                </c:pt>
                <c:pt idx="8">
                  <c:v>8.2831500000000009</c:v>
                </c:pt>
                <c:pt idx="9">
                  <c:v>8.3084000000000007</c:v>
                </c:pt>
                <c:pt idx="10">
                  <c:v>8.3339999999999996</c:v>
                </c:pt>
                <c:pt idx="11">
                  <c:v>8.3604500000000002</c:v>
                </c:pt>
                <c:pt idx="12">
                  <c:v>8.3859300000000001</c:v>
                </c:pt>
                <c:pt idx="13">
                  <c:v>8.4111700000000003</c:v>
                </c:pt>
                <c:pt idx="14">
                  <c:v>8.4293499999999995</c:v>
                </c:pt>
                <c:pt idx="15">
                  <c:v>8.4354800000000001</c:v>
                </c:pt>
                <c:pt idx="16">
                  <c:v>8.44177</c:v>
                </c:pt>
                <c:pt idx="17">
                  <c:v>8.4476200000000006</c:v>
                </c:pt>
                <c:pt idx="18">
                  <c:v>8.453479999999999</c:v>
                </c:pt>
                <c:pt idx="19">
                  <c:v>8.4592500000000008</c:v>
                </c:pt>
                <c:pt idx="20">
                  <c:v>8.4647600000000001</c:v>
                </c:pt>
                <c:pt idx="21">
                  <c:v>8.4702700000000011</c:v>
                </c:pt>
                <c:pt idx="22">
                  <c:v>8.4754300000000011</c:v>
                </c:pt>
                <c:pt idx="23">
                  <c:v>8.4806999999999988</c:v>
                </c:pt>
                <c:pt idx="24">
                  <c:v>8.48081</c:v>
                </c:pt>
                <c:pt idx="25">
                  <c:v>8.4799199999999999</c:v>
                </c:pt>
                <c:pt idx="26">
                  <c:v>8.4793900000000004</c:v>
                </c:pt>
                <c:pt idx="27">
                  <c:v>8.4783499999999989</c:v>
                </c:pt>
                <c:pt idx="28">
                  <c:v>8.477450000000001</c:v>
                </c:pt>
                <c:pt idx="29">
                  <c:v>8.4762599999999999</c:v>
                </c:pt>
                <c:pt idx="30">
                  <c:v>8.4752600000000005</c:v>
                </c:pt>
                <c:pt idx="31">
                  <c:v>8.4741599999999995</c:v>
                </c:pt>
                <c:pt idx="32">
                  <c:v>8.4730100000000004</c:v>
                </c:pt>
                <c:pt idx="33">
                  <c:v>8.4716900000000006</c:v>
                </c:pt>
                <c:pt idx="34">
                  <c:v>8.4702999999999999</c:v>
                </c:pt>
                <c:pt idx="35">
                  <c:v>8.4661799999999996</c:v>
                </c:pt>
                <c:pt idx="36">
                  <c:v>8.4618200000000012</c:v>
                </c:pt>
                <c:pt idx="37">
                  <c:v>8.4576899999999995</c:v>
                </c:pt>
                <c:pt idx="38">
                  <c:v>8.4532600000000002</c:v>
                </c:pt>
                <c:pt idx="39">
                  <c:v>8.4487900000000007</c:v>
                </c:pt>
                <c:pt idx="40">
                  <c:v>8.4442900000000005</c:v>
                </c:pt>
                <c:pt idx="41">
                  <c:v>8.4397599999999997</c:v>
                </c:pt>
                <c:pt idx="42">
                  <c:v>8.4353800000000003</c:v>
                </c:pt>
                <c:pt idx="43">
                  <c:v>8.4308700000000005</c:v>
                </c:pt>
                <c:pt idx="44">
                  <c:v>8.4262499999999996</c:v>
                </c:pt>
                <c:pt idx="45">
                  <c:v>8.4223599999999994</c:v>
                </c:pt>
                <c:pt idx="46">
                  <c:v>8.4186099999999993</c:v>
                </c:pt>
                <c:pt idx="47">
                  <c:v>8.4148499999999995</c:v>
                </c:pt>
                <c:pt idx="48">
                  <c:v>8.4111200000000004</c:v>
                </c:pt>
                <c:pt idx="49">
                  <c:v>8.4071599999999993</c:v>
                </c:pt>
                <c:pt idx="50">
                  <c:v>8.4029499999999988</c:v>
                </c:pt>
                <c:pt idx="51">
                  <c:v>8.3989700000000003</c:v>
                </c:pt>
                <c:pt idx="52">
                  <c:v>8.3949800000000003</c:v>
                </c:pt>
                <c:pt idx="53">
                  <c:v>8.3909500000000001</c:v>
                </c:pt>
                <c:pt idx="54">
                  <c:v>8.3866899999999998</c:v>
                </c:pt>
                <c:pt idx="55">
                  <c:v>8.3826599999999996</c:v>
                </c:pt>
                <c:pt idx="56">
                  <c:v>8.3786199999999997</c:v>
                </c:pt>
                <c:pt idx="57">
                  <c:v>8.3743999999999996</c:v>
                </c:pt>
                <c:pt idx="58">
                  <c:v>8.370239999999999</c:v>
                </c:pt>
                <c:pt idx="59">
                  <c:v>8.3661600000000007</c:v>
                </c:pt>
                <c:pt idx="60">
                  <c:v>8.362029999999999</c:v>
                </c:pt>
                <c:pt idx="61">
                  <c:v>8.3576999999999995</c:v>
                </c:pt>
                <c:pt idx="62">
                  <c:v>8.3534699999999997</c:v>
                </c:pt>
                <c:pt idx="63">
                  <c:v>8.3491999999999997</c:v>
                </c:pt>
                <c:pt idx="64">
                  <c:v>8.3449299999999997</c:v>
                </c:pt>
                <c:pt idx="65">
                  <c:v>8.3404000000000007</c:v>
                </c:pt>
                <c:pt idx="66">
                  <c:v>8.336079999999999</c:v>
                </c:pt>
                <c:pt idx="67">
                  <c:v>8.3317800000000002</c:v>
                </c:pt>
                <c:pt idx="68">
                  <c:v>8.3272600000000008</c:v>
                </c:pt>
                <c:pt idx="69">
                  <c:v>8.3228399999999993</c:v>
                </c:pt>
                <c:pt idx="70">
                  <c:v>8.31846</c:v>
                </c:pt>
                <c:pt idx="71">
                  <c:v>8.3140999999999998</c:v>
                </c:pt>
                <c:pt idx="72">
                  <c:v>8.3103300000000004</c:v>
                </c:pt>
                <c:pt idx="73">
                  <c:v>8.3071000000000002</c:v>
                </c:pt>
                <c:pt idx="74">
                  <c:v>8.3037700000000001</c:v>
                </c:pt>
                <c:pt idx="75">
                  <c:v>8.3003999999999998</c:v>
                </c:pt>
                <c:pt idx="76">
                  <c:v>8.2971299999999992</c:v>
                </c:pt>
                <c:pt idx="77">
                  <c:v>8.2938700000000001</c:v>
                </c:pt>
                <c:pt idx="78">
                  <c:v>8.2905999999999995</c:v>
                </c:pt>
                <c:pt idx="79">
                  <c:v>8.2873099999999997</c:v>
                </c:pt>
                <c:pt idx="80">
                  <c:v>8.2838999999999992</c:v>
                </c:pt>
                <c:pt idx="81">
                  <c:v>8.2805199999999992</c:v>
                </c:pt>
                <c:pt idx="82">
                  <c:v>8.2772100000000002</c:v>
                </c:pt>
                <c:pt idx="83">
                  <c:v>8.2738300000000002</c:v>
                </c:pt>
                <c:pt idx="84">
                  <c:v>8.270529999999999</c:v>
                </c:pt>
                <c:pt idx="85">
                  <c:v>8.2671200000000002</c:v>
                </c:pt>
                <c:pt idx="86">
                  <c:v>8.2636500000000002</c:v>
                </c:pt>
                <c:pt idx="87">
                  <c:v>8.2602200000000003</c:v>
                </c:pt>
                <c:pt idx="88">
                  <c:v>8.2568600000000014</c:v>
                </c:pt>
                <c:pt idx="89">
                  <c:v>8.2533799999999999</c:v>
                </c:pt>
                <c:pt idx="90">
                  <c:v>8.2498900000000006</c:v>
                </c:pt>
                <c:pt idx="91">
                  <c:v>8.2466200000000001</c:v>
                </c:pt>
                <c:pt idx="92">
                  <c:v>8.2431000000000001</c:v>
                </c:pt>
                <c:pt idx="93">
                  <c:v>8.2401800000000005</c:v>
                </c:pt>
                <c:pt idx="94">
                  <c:v>8.2377400000000005</c:v>
                </c:pt>
                <c:pt idx="95">
                  <c:v>8.2351900000000011</c:v>
                </c:pt>
                <c:pt idx="96">
                  <c:v>8.2328299999999999</c:v>
                </c:pt>
                <c:pt idx="97">
                  <c:v>8.2302999999999997</c:v>
                </c:pt>
                <c:pt idx="98">
                  <c:v>8.2279099999999996</c:v>
                </c:pt>
                <c:pt idx="99">
                  <c:v>8.2253799999999995</c:v>
                </c:pt>
                <c:pt idx="100">
                  <c:v>8.2227800000000002</c:v>
                </c:pt>
                <c:pt idx="101">
                  <c:v>8.22044</c:v>
                </c:pt>
                <c:pt idx="102">
                  <c:v>8.2178500000000003</c:v>
                </c:pt>
                <c:pt idx="103">
                  <c:v>8.2154799999999994</c:v>
                </c:pt>
                <c:pt idx="104">
                  <c:v>8.2128700000000006</c:v>
                </c:pt>
                <c:pt idx="105">
                  <c:v>8.2102800000000009</c:v>
                </c:pt>
                <c:pt idx="106">
                  <c:v>8.2078699999999998</c:v>
                </c:pt>
                <c:pt idx="107">
                  <c:v>8.2052600000000009</c:v>
                </c:pt>
                <c:pt idx="108">
                  <c:v>8.2028599999999994</c:v>
                </c:pt>
                <c:pt idx="109">
                  <c:v>8.2002199999999998</c:v>
                </c:pt>
                <c:pt idx="110">
                  <c:v>8.1976800000000001</c:v>
                </c:pt>
                <c:pt idx="111">
                  <c:v>8.1951800000000006</c:v>
                </c:pt>
                <c:pt idx="112">
                  <c:v>8.1926100000000002</c:v>
                </c:pt>
                <c:pt idx="113">
                  <c:v>8.1900899999999996</c:v>
                </c:pt>
                <c:pt idx="114">
                  <c:v>8.1875</c:v>
                </c:pt>
                <c:pt idx="115">
                  <c:v>8.1850000000000005</c:v>
                </c:pt>
                <c:pt idx="116">
                  <c:v>8.1823399999999999</c:v>
                </c:pt>
                <c:pt idx="117">
                  <c:v>8.1798199999999994</c:v>
                </c:pt>
                <c:pt idx="118">
                  <c:v>8.1772100000000005</c:v>
                </c:pt>
                <c:pt idx="119">
                  <c:v>8.1746799999999986</c:v>
                </c:pt>
                <c:pt idx="120">
                  <c:v>8.1720699999999997</c:v>
                </c:pt>
                <c:pt idx="121">
                  <c:v>8.1693800000000003</c:v>
                </c:pt>
                <c:pt idx="122">
                  <c:v>8.1669099999999997</c:v>
                </c:pt>
                <c:pt idx="123">
                  <c:v>8.1644699999999997</c:v>
                </c:pt>
                <c:pt idx="124">
                  <c:v>8.16221</c:v>
                </c:pt>
                <c:pt idx="125">
                  <c:v>8.1600900000000003</c:v>
                </c:pt>
                <c:pt idx="126">
                  <c:v>8.1579499999999996</c:v>
                </c:pt>
                <c:pt idx="127">
                  <c:v>8.1560199999999998</c:v>
                </c:pt>
                <c:pt idx="128">
                  <c:v>8.1541399999999999</c:v>
                </c:pt>
                <c:pt idx="129">
                  <c:v>8.1524200000000011</c:v>
                </c:pt>
                <c:pt idx="130">
                  <c:v>8.1507300000000011</c:v>
                </c:pt>
                <c:pt idx="131">
                  <c:v>8.149049999999999</c:v>
                </c:pt>
                <c:pt idx="132">
                  <c:v>8.1473500000000012</c:v>
                </c:pt>
                <c:pt idx="133">
                  <c:v>8.1456600000000012</c:v>
                </c:pt>
                <c:pt idx="134">
                  <c:v>8.1439599999999999</c:v>
                </c:pt>
                <c:pt idx="135">
                  <c:v>8.1420200000000005</c:v>
                </c:pt>
                <c:pt idx="136">
                  <c:v>8.1403199999999991</c:v>
                </c:pt>
                <c:pt idx="137">
                  <c:v>8.1386099999999999</c:v>
                </c:pt>
                <c:pt idx="138">
                  <c:v>8.1368999999999989</c:v>
                </c:pt>
                <c:pt idx="139">
                  <c:v>8.1352099999999989</c:v>
                </c:pt>
                <c:pt idx="140">
                  <c:v>8.1334900000000001</c:v>
                </c:pt>
                <c:pt idx="141">
                  <c:v>8.1317799999999991</c:v>
                </c:pt>
                <c:pt idx="142">
                  <c:v>8.1298200000000005</c:v>
                </c:pt>
                <c:pt idx="143">
                  <c:v>8.1281099999999995</c:v>
                </c:pt>
                <c:pt idx="144">
                  <c:v>8.1263900000000007</c:v>
                </c:pt>
                <c:pt idx="145">
                  <c:v>8.1246600000000004</c:v>
                </c:pt>
                <c:pt idx="146">
                  <c:v>8.1229300000000002</c:v>
                </c:pt>
                <c:pt idx="147">
                  <c:v>8.1212</c:v>
                </c:pt>
                <c:pt idx="148">
                  <c:v>8.1194100000000002</c:v>
                </c:pt>
                <c:pt idx="149">
                  <c:v>8.1174800000000005</c:v>
                </c:pt>
                <c:pt idx="150">
                  <c:v>8.1157499999999985</c:v>
                </c:pt>
                <c:pt idx="151">
                  <c:v>8.1140000000000008</c:v>
                </c:pt>
                <c:pt idx="152">
                  <c:v>8.1122499999999995</c:v>
                </c:pt>
                <c:pt idx="153">
                  <c:v>8.1105</c:v>
                </c:pt>
                <c:pt idx="154">
                  <c:v>8.1087600000000002</c:v>
                </c:pt>
                <c:pt idx="155">
                  <c:v>8.1068699999999989</c:v>
                </c:pt>
                <c:pt idx="156">
                  <c:v>8.1050000000000004</c:v>
                </c:pt>
                <c:pt idx="157">
                  <c:v>8.1032299999999999</c:v>
                </c:pt>
                <c:pt idx="158">
                  <c:v>8.1014699999999991</c:v>
                </c:pt>
                <c:pt idx="159">
                  <c:v>8.09971</c:v>
                </c:pt>
                <c:pt idx="160">
                  <c:v>8.0979400000000012</c:v>
                </c:pt>
                <c:pt idx="161">
                  <c:v>8.0961599999999994</c:v>
                </c:pt>
                <c:pt idx="162">
                  <c:v>8.0942100000000003</c:v>
                </c:pt>
                <c:pt idx="163">
                  <c:v>8.0923800000000004</c:v>
                </c:pt>
                <c:pt idx="164">
                  <c:v>8.0906000000000002</c:v>
                </c:pt>
                <c:pt idx="165">
                  <c:v>8.0888000000000009</c:v>
                </c:pt>
                <c:pt idx="166">
                  <c:v>8.0870300000000004</c:v>
                </c:pt>
                <c:pt idx="167">
                  <c:v>8.0852400000000006</c:v>
                </c:pt>
                <c:pt idx="168">
                  <c:v>8.0835699999999999</c:v>
                </c:pt>
                <c:pt idx="169">
                  <c:v>8.0821000000000005</c:v>
                </c:pt>
                <c:pt idx="170">
                  <c:v>8.0808499999999999</c:v>
                </c:pt>
                <c:pt idx="171">
                  <c:v>8.0793800000000005</c:v>
                </c:pt>
                <c:pt idx="172">
                  <c:v>8.0781299999999998</c:v>
                </c:pt>
                <c:pt idx="173">
                  <c:v>8.0766399999999994</c:v>
                </c:pt>
                <c:pt idx="174">
                  <c:v>8.0753900000000005</c:v>
                </c:pt>
                <c:pt idx="175">
                  <c:v>8.0740999999999996</c:v>
                </c:pt>
                <c:pt idx="176">
                  <c:v>8.0726500000000012</c:v>
                </c:pt>
                <c:pt idx="177">
                  <c:v>8.0713400000000011</c:v>
                </c:pt>
                <c:pt idx="178">
                  <c:v>8.0698900000000009</c:v>
                </c:pt>
                <c:pt idx="179">
                  <c:v>8.0685699999999994</c:v>
                </c:pt>
                <c:pt idx="180">
                  <c:v>8.0671800000000005</c:v>
                </c:pt>
                <c:pt idx="181">
                  <c:v>8.0658700000000003</c:v>
                </c:pt>
                <c:pt idx="182">
                  <c:v>8.0643900000000013</c:v>
                </c:pt>
                <c:pt idx="183">
                  <c:v>8.0630999999999986</c:v>
                </c:pt>
                <c:pt idx="184">
                  <c:v>8.0615999999999985</c:v>
                </c:pt>
                <c:pt idx="185">
                  <c:v>8.0603200000000008</c:v>
                </c:pt>
                <c:pt idx="186">
                  <c:v>8.0590499999999992</c:v>
                </c:pt>
                <c:pt idx="187">
                  <c:v>8.0575299999999999</c:v>
                </c:pt>
                <c:pt idx="188">
                  <c:v>8.0562400000000007</c:v>
                </c:pt>
                <c:pt idx="189">
                  <c:v>8.0547400000000007</c:v>
                </c:pt>
                <c:pt idx="190">
                  <c:v>8.0534199999999991</c:v>
                </c:pt>
                <c:pt idx="191">
                  <c:v>8.0520200000000006</c:v>
                </c:pt>
                <c:pt idx="192">
                  <c:v>8.0506499999999992</c:v>
                </c:pt>
                <c:pt idx="193">
                  <c:v>8.0491900000000012</c:v>
                </c:pt>
                <c:pt idx="194">
                  <c:v>8.0478300000000011</c:v>
                </c:pt>
                <c:pt idx="195">
                  <c:v>8.0463699999999996</c:v>
                </c:pt>
                <c:pt idx="196">
                  <c:v>8.0450199999999992</c:v>
                </c:pt>
                <c:pt idx="197">
                  <c:v>8.0437599999999989</c:v>
                </c:pt>
                <c:pt idx="198">
                  <c:v>8.042720000000001</c:v>
                </c:pt>
                <c:pt idx="199">
                  <c:v>8.0416399999999992</c:v>
                </c:pt>
                <c:pt idx="200">
                  <c:v>8.0404499999999999</c:v>
                </c:pt>
                <c:pt idx="201">
                  <c:v>8.0395000000000003</c:v>
                </c:pt>
                <c:pt idx="202">
                  <c:v>8.0383099999999992</c:v>
                </c:pt>
                <c:pt idx="203">
                  <c:v>8.0371199999999998</c:v>
                </c:pt>
                <c:pt idx="204">
                  <c:v>8.036010000000001</c:v>
                </c:pt>
                <c:pt idx="205">
                  <c:v>8.0349699999999995</c:v>
                </c:pt>
                <c:pt idx="206">
                  <c:v>8.0337599999999991</c:v>
                </c:pt>
                <c:pt idx="207">
                  <c:v>8.0327699999999993</c:v>
                </c:pt>
                <c:pt idx="208">
                  <c:v>8.0316100000000006</c:v>
                </c:pt>
                <c:pt idx="209">
                  <c:v>8.0304099999999998</c:v>
                </c:pt>
                <c:pt idx="210">
                  <c:v>8.0292600000000007</c:v>
                </c:pt>
                <c:pt idx="211">
                  <c:v>8.0282400000000003</c:v>
                </c:pt>
                <c:pt idx="212">
                  <c:v>8.0270299999999999</c:v>
                </c:pt>
                <c:pt idx="213">
                  <c:v>8.0259700000000009</c:v>
                </c:pt>
                <c:pt idx="214">
                  <c:v>8.0248600000000003</c:v>
                </c:pt>
                <c:pt idx="215">
                  <c:v>8.0236499999999999</c:v>
                </c:pt>
                <c:pt idx="216">
                  <c:v>8.0226699999999997</c:v>
                </c:pt>
                <c:pt idx="217">
                  <c:v>8.0214700000000008</c:v>
                </c:pt>
                <c:pt idx="218">
                  <c:v>8.020249999999999</c:v>
                </c:pt>
                <c:pt idx="219">
                  <c:v>8.0191599999999994</c:v>
                </c:pt>
                <c:pt idx="220">
                  <c:v>8.0180900000000008</c:v>
                </c:pt>
                <c:pt idx="221">
                  <c:v>8.0168699999999991</c:v>
                </c:pt>
                <c:pt idx="222">
                  <c:v>8.0158699999999996</c:v>
                </c:pt>
                <c:pt idx="223">
                  <c:v>8.0146999999999995</c:v>
                </c:pt>
                <c:pt idx="224">
                  <c:v>8.0134899999999991</c:v>
                </c:pt>
                <c:pt idx="225">
                  <c:v>8.0125100000000007</c:v>
                </c:pt>
                <c:pt idx="226">
                  <c:v>8.0113000000000003</c:v>
                </c:pt>
                <c:pt idx="227">
                  <c:v>8.0101300000000002</c:v>
                </c:pt>
                <c:pt idx="228">
                  <c:v>8.0092499999999998</c:v>
                </c:pt>
                <c:pt idx="229">
                  <c:v>8.0081500000000005</c:v>
                </c:pt>
                <c:pt idx="230">
                  <c:v>8.0072900000000011</c:v>
                </c:pt>
                <c:pt idx="231">
                  <c:v>8.0061800000000005</c:v>
                </c:pt>
                <c:pt idx="232">
                  <c:v>8.0051800000000011</c:v>
                </c:pt>
                <c:pt idx="233">
                  <c:v>8.0042000000000009</c:v>
                </c:pt>
                <c:pt idx="234">
                  <c:v>8.0032199999999989</c:v>
                </c:pt>
                <c:pt idx="235">
                  <c:v>8.0022000000000002</c:v>
                </c:pt>
                <c:pt idx="236">
                  <c:v>8.0013299999999994</c:v>
                </c:pt>
                <c:pt idx="237">
                  <c:v>8.0004500000000007</c:v>
                </c:pt>
                <c:pt idx="238">
                  <c:v>7.9993300000000005</c:v>
                </c:pt>
                <c:pt idx="239">
                  <c:v>7.9984500000000001</c:v>
                </c:pt>
                <c:pt idx="240">
                  <c:v>7.9975699999999996</c:v>
                </c:pt>
                <c:pt idx="241">
                  <c:v>7.9965200000000003</c:v>
                </c:pt>
                <c:pt idx="242">
                  <c:v>7.9955799999999995</c:v>
                </c:pt>
                <c:pt idx="243">
                  <c:v>7.9946799999999998</c:v>
                </c:pt>
                <c:pt idx="244">
                  <c:v>7.9937999999999994</c:v>
                </c:pt>
                <c:pt idx="245">
                  <c:v>7.9929200000000007</c:v>
                </c:pt>
                <c:pt idx="246">
                  <c:v>7.9922699999999995</c:v>
                </c:pt>
                <c:pt idx="247">
                  <c:v>7.9914100000000001</c:v>
                </c:pt>
                <c:pt idx="248">
                  <c:v>7.9905400000000002</c:v>
                </c:pt>
                <c:pt idx="249">
                  <c:v>7.9896800000000008</c:v>
                </c:pt>
                <c:pt idx="250">
                  <c:v>7.9890400000000001</c:v>
                </c:pt>
                <c:pt idx="251">
                  <c:v>7.9881799999999998</c:v>
                </c:pt>
                <c:pt idx="252">
                  <c:v>7.9873099999999999</c:v>
                </c:pt>
                <c:pt idx="253">
                  <c:v>7.98644</c:v>
                </c:pt>
                <c:pt idx="254">
                  <c:v>7.9855599999999995</c:v>
                </c:pt>
                <c:pt idx="255">
                  <c:v>7.9849199999999998</c:v>
                </c:pt>
                <c:pt idx="256">
                  <c:v>7.9840499999999999</c:v>
                </c:pt>
                <c:pt idx="257">
                  <c:v>7.9831700000000003</c:v>
                </c:pt>
                <c:pt idx="258">
                  <c:v>7.9823000000000004</c:v>
                </c:pt>
                <c:pt idx="259">
                  <c:v>7.9814499999999997</c:v>
                </c:pt>
                <c:pt idx="260">
                  <c:v>7.9807800000000002</c:v>
                </c:pt>
                <c:pt idx="261">
                  <c:v>7.9798999999999998</c:v>
                </c:pt>
                <c:pt idx="262">
                  <c:v>7.9790100000000006</c:v>
                </c:pt>
                <c:pt idx="263">
                  <c:v>7.9781399999999998</c:v>
                </c:pt>
                <c:pt idx="264">
                  <c:v>7.9774899999999995</c:v>
                </c:pt>
                <c:pt idx="265">
                  <c:v>7.9766000000000004</c:v>
                </c:pt>
                <c:pt idx="266">
                  <c:v>7.9757199999999999</c:v>
                </c:pt>
                <c:pt idx="267">
                  <c:v>7.974829999999999</c:v>
                </c:pt>
                <c:pt idx="268">
                  <c:v>7.97403</c:v>
                </c:pt>
                <c:pt idx="269">
                  <c:v>7.9732899999999995</c:v>
                </c:pt>
                <c:pt idx="270">
                  <c:v>7.9724000000000004</c:v>
                </c:pt>
                <c:pt idx="271">
                  <c:v>7.9715099999999994</c:v>
                </c:pt>
                <c:pt idx="272">
                  <c:v>7.9706700000000001</c:v>
                </c:pt>
                <c:pt idx="273">
                  <c:v>7.9699599999999995</c:v>
                </c:pt>
                <c:pt idx="274">
                  <c:v>7.9690399999999997</c:v>
                </c:pt>
                <c:pt idx="275">
                  <c:v>7.9681299999999995</c:v>
                </c:pt>
                <c:pt idx="276">
                  <c:v>7.9672200000000002</c:v>
                </c:pt>
                <c:pt idx="277">
                  <c:v>7.9664399999999995</c:v>
                </c:pt>
                <c:pt idx="278">
                  <c:v>7.9658699999999998</c:v>
                </c:pt>
                <c:pt idx="279">
                  <c:v>7.9652899999999995</c:v>
                </c:pt>
                <c:pt idx="280">
                  <c:v>7.9644999999999992</c:v>
                </c:pt>
                <c:pt idx="281">
                  <c:v>7.963919999999999</c:v>
                </c:pt>
                <c:pt idx="282">
                  <c:v>7.9633399999999996</c:v>
                </c:pt>
                <c:pt idx="283">
                  <c:v>7.9627799999999995</c:v>
                </c:pt>
                <c:pt idx="284">
                  <c:v>7.9622099999999998</c:v>
                </c:pt>
                <c:pt idx="285">
                  <c:v>7.9615599999999995</c:v>
                </c:pt>
                <c:pt idx="286">
                  <c:v>7.9608100000000004</c:v>
                </c:pt>
                <c:pt idx="287">
                  <c:v>7.9602500000000003</c:v>
                </c:pt>
                <c:pt idx="288">
                  <c:v>7.9596799999999996</c:v>
                </c:pt>
                <c:pt idx="289">
                  <c:v>7.9590900000000007</c:v>
                </c:pt>
                <c:pt idx="290">
                  <c:v>7.9585100000000004</c:v>
                </c:pt>
                <c:pt idx="291">
                  <c:v>7.9577099999999996</c:v>
                </c:pt>
                <c:pt idx="292">
                  <c:v>7.9571299999999994</c:v>
                </c:pt>
                <c:pt idx="293">
                  <c:v>7.9565399999999995</c:v>
                </c:pt>
                <c:pt idx="294">
                  <c:v>7.9559800000000003</c:v>
                </c:pt>
                <c:pt idx="295">
                  <c:v>7.9553899999999995</c:v>
                </c:pt>
                <c:pt idx="296">
                  <c:v>7.9547999999999996</c:v>
                </c:pt>
                <c:pt idx="297">
                  <c:v>7.9540100000000002</c:v>
                </c:pt>
                <c:pt idx="298">
                  <c:v>7.9533999999999994</c:v>
                </c:pt>
                <c:pt idx="299">
                  <c:v>7.9528199999999991</c:v>
                </c:pt>
                <c:pt idx="300">
                  <c:v>7.9522300000000001</c:v>
                </c:pt>
                <c:pt idx="301">
                  <c:v>7.9516500000000008</c:v>
                </c:pt>
                <c:pt idx="302">
                  <c:v>7.9510100000000001</c:v>
                </c:pt>
                <c:pt idx="303">
                  <c:v>7.95024</c:v>
                </c:pt>
                <c:pt idx="304">
                  <c:v>7.9496500000000001</c:v>
                </c:pt>
                <c:pt idx="305">
                  <c:v>7.9490699999999999</c:v>
                </c:pt>
                <c:pt idx="306">
                  <c:v>7.9484799999999991</c:v>
                </c:pt>
                <c:pt idx="307">
                  <c:v>7.9478900000000001</c:v>
                </c:pt>
                <c:pt idx="308">
                  <c:v>7.9470700000000001</c:v>
                </c:pt>
                <c:pt idx="309">
                  <c:v>7.9464800000000002</c:v>
                </c:pt>
                <c:pt idx="310">
                  <c:v>7.9458799999999998</c:v>
                </c:pt>
                <c:pt idx="311">
                  <c:v>7.9452900000000009</c:v>
                </c:pt>
                <c:pt idx="312">
                  <c:v>7.9447100000000006</c:v>
                </c:pt>
                <c:pt idx="313">
                  <c:v>7.9440099999999996</c:v>
                </c:pt>
                <c:pt idx="314">
                  <c:v>7.9432799999999997</c:v>
                </c:pt>
                <c:pt idx="315">
                  <c:v>7.9426899999999998</c:v>
                </c:pt>
                <c:pt idx="316">
                  <c:v>7.9421000000000008</c:v>
                </c:pt>
                <c:pt idx="317">
                  <c:v>7.9414999999999996</c:v>
                </c:pt>
                <c:pt idx="318">
                  <c:v>7.9408999999999992</c:v>
                </c:pt>
                <c:pt idx="319">
                  <c:v>7.9400700000000004</c:v>
                </c:pt>
                <c:pt idx="320">
                  <c:v>7.9394800000000005</c:v>
                </c:pt>
                <c:pt idx="321">
                  <c:v>7.9388799999999993</c:v>
                </c:pt>
                <c:pt idx="322">
                  <c:v>7.9382800000000007</c:v>
                </c:pt>
                <c:pt idx="323">
                  <c:v>7.9376799999999994</c:v>
                </c:pt>
                <c:pt idx="324">
                  <c:v>7.9370800000000008</c:v>
                </c:pt>
                <c:pt idx="325">
                  <c:v>7.9362600000000008</c:v>
                </c:pt>
                <c:pt idx="326">
                  <c:v>7.9356499999999999</c:v>
                </c:pt>
                <c:pt idx="327">
                  <c:v>7.9350399999999999</c:v>
                </c:pt>
                <c:pt idx="328">
                  <c:v>7.9344399999999995</c:v>
                </c:pt>
                <c:pt idx="329">
                  <c:v>7.9338500000000005</c:v>
                </c:pt>
                <c:pt idx="330">
                  <c:v>7.9331700000000005</c:v>
                </c:pt>
                <c:pt idx="331">
                  <c:v>7.9324000000000003</c:v>
                </c:pt>
                <c:pt idx="332">
                  <c:v>7.9318</c:v>
                </c:pt>
                <c:pt idx="333">
                  <c:v>7.9311999999999996</c:v>
                </c:pt>
                <c:pt idx="334">
                  <c:v>7.9305899999999996</c:v>
                </c:pt>
                <c:pt idx="335">
                  <c:v>7.9299800000000005</c:v>
                </c:pt>
                <c:pt idx="336">
                  <c:v>7.9291499999999999</c:v>
                </c:pt>
                <c:pt idx="337">
                  <c:v>7.9285400000000008</c:v>
                </c:pt>
                <c:pt idx="338">
                  <c:v>7.9279299999999999</c:v>
                </c:pt>
                <c:pt idx="339">
                  <c:v>7.9273300000000004</c:v>
                </c:pt>
                <c:pt idx="340">
                  <c:v>7.9267199999999995</c:v>
                </c:pt>
                <c:pt idx="341">
                  <c:v>7.9260000000000002</c:v>
                </c:pt>
                <c:pt idx="342">
                  <c:v>7.9252699999999994</c:v>
                </c:pt>
                <c:pt idx="343">
                  <c:v>7.9246600000000003</c:v>
                </c:pt>
                <c:pt idx="344">
                  <c:v>7.9240500000000003</c:v>
                </c:pt>
                <c:pt idx="345">
                  <c:v>7.9234399999999994</c:v>
                </c:pt>
                <c:pt idx="346">
                  <c:v>7.9228400000000008</c:v>
                </c:pt>
                <c:pt idx="347">
                  <c:v>7.9219800000000005</c:v>
                </c:pt>
                <c:pt idx="348">
                  <c:v>7.9213800000000001</c:v>
                </c:pt>
                <c:pt idx="349">
                  <c:v>7.9207600000000005</c:v>
                </c:pt>
                <c:pt idx="350">
                  <c:v>7.9201499999999996</c:v>
                </c:pt>
                <c:pt idx="351">
                  <c:v>7.91953</c:v>
                </c:pt>
                <c:pt idx="352">
                  <c:v>7.9187799999999999</c:v>
                </c:pt>
                <c:pt idx="353">
                  <c:v>7.9180700000000011</c:v>
                </c:pt>
                <c:pt idx="354">
                  <c:v>7.9174499999999997</c:v>
                </c:pt>
                <c:pt idx="355">
                  <c:v>7.9168500000000002</c:v>
                </c:pt>
                <c:pt idx="356">
                  <c:v>7.9162300000000005</c:v>
                </c:pt>
                <c:pt idx="357">
                  <c:v>7.9156199999999997</c:v>
                </c:pt>
                <c:pt idx="358">
                  <c:v>7.9148999999999994</c:v>
                </c:pt>
                <c:pt idx="359">
                  <c:v>7.9141500000000002</c:v>
                </c:pt>
                <c:pt idx="360">
                  <c:v>7.9135300000000006</c:v>
                </c:pt>
                <c:pt idx="361">
                  <c:v>7.9129199999999997</c:v>
                </c:pt>
                <c:pt idx="362">
                  <c:v>7.9123000000000001</c:v>
                </c:pt>
                <c:pt idx="363">
                  <c:v>7.9116800000000005</c:v>
                </c:pt>
                <c:pt idx="364">
                  <c:v>7.9108300000000007</c:v>
                </c:pt>
                <c:pt idx="365">
                  <c:v>7.9102099999999993</c:v>
                </c:pt>
                <c:pt idx="366">
                  <c:v>7.9095799999999992</c:v>
                </c:pt>
                <c:pt idx="367">
                  <c:v>7.9089599999999995</c:v>
                </c:pt>
                <c:pt idx="368">
                  <c:v>7.9083500000000004</c:v>
                </c:pt>
                <c:pt idx="369">
                  <c:v>7.9075900000000008</c:v>
                </c:pt>
                <c:pt idx="370">
                  <c:v>7.9068700000000005</c:v>
                </c:pt>
                <c:pt idx="371">
                  <c:v>7.9062499999999991</c:v>
                </c:pt>
                <c:pt idx="372">
                  <c:v>7.9056299999999995</c:v>
                </c:pt>
                <c:pt idx="373">
                  <c:v>7.9049999999999994</c:v>
                </c:pt>
                <c:pt idx="374">
                  <c:v>7.9043900000000002</c:v>
                </c:pt>
                <c:pt idx="375">
                  <c:v>7.9035200000000003</c:v>
                </c:pt>
                <c:pt idx="376">
                  <c:v>7.9028999999999998</c:v>
                </c:pt>
                <c:pt idx="377">
                  <c:v>7.90252</c:v>
                </c:pt>
                <c:pt idx="378">
                  <c:v>7.9020799999999998</c:v>
                </c:pt>
                <c:pt idx="379">
                  <c:v>7.90151</c:v>
                </c:pt>
                <c:pt idx="380">
                  <c:v>7.9010600000000002</c:v>
                </c:pt>
                <c:pt idx="381">
                  <c:v>7.9005400000000003</c:v>
                </c:pt>
                <c:pt idx="382">
                  <c:v>7.9001000000000001</c:v>
                </c:pt>
                <c:pt idx="383">
                  <c:v>7.8997300000000008</c:v>
                </c:pt>
                <c:pt idx="384">
                  <c:v>7.8992300000000002</c:v>
                </c:pt>
                <c:pt idx="385">
                  <c:v>7.8987199999999991</c:v>
                </c:pt>
                <c:pt idx="386">
                  <c:v>7.89832</c:v>
                </c:pt>
                <c:pt idx="387">
                  <c:v>7.8979300000000006</c:v>
                </c:pt>
                <c:pt idx="388">
                  <c:v>7.8972899999999999</c:v>
                </c:pt>
                <c:pt idx="389">
                  <c:v>7.8968999999999996</c:v>
                </c:pt>
                <c:pt idx="390">
                  <c:v>7.8963700000000001</c:v>
                </c:pt>
                <c:pt idx="391">
                  <c:v>7.8958899999999996</c:v>
                </c:pt>
                <c:pt idx="392">
                  <c:v>7.8955000000000002</c:v>
                </c:pt>
                <c:pt idx="393">
                  <c:v>7.89506</c:v>
                </c:pt>
                <c:pt idx="394">
                  <c:v>7.8945500000000006</c:v>
                </c:pt>
                <c:pt idx="395">
                  <c:v>7.8940800000000007</c:v>
                </c:pt>
                <c:pt idx="396">
                  <c:v>7.8936799999999998</c:v>
                </c:pt>
                <c:pt idx="397">
                  <c:v>7.8930700000000007</c:v>
                </c:pt>
                <c:pt idx="398">
                  <c:v>7.8926699999999999</c:v>
                </c:pt>
                <c:pt idx="399">
                  <c:v>7.8921900000000003</c:v>
                </c:pt>
                <c:pt idx="400">
                  <c:v>7.8916599999999999</c:v>
                </c:pt>
                <c:pt idx="401">
                  <c:v>7.8912499999999994</c:v>
                </c:pt>
                <c:pt idx="402">
                  <c:v>7.8908500000000004</c:v>
                </c:pt>
                <c:pt idx="403">
                  <c:v>7.8903299999999996</c:v>
                </c:pt>
                <c:pt idx="404">
                  <c:v>7.8898300000000008</c:v>
                </c:pt>
                <c:pt idx="405">
                  <c:v>7.8894299999999999</c:v>
                </c:pt>
                <c:pt idx="406">
                  <c:v>7.8887999999999998</c:v>
                </c:pt>
                <c:pt idx="407">
                  <c:v>7.8883999999999999</c:v>
                </c:pt>
                <c:pt idx="408">
                  <c:v>7.8879599999999996</c:v>
                </c:pt>
                <c:pt idx="409">
                  <c:v>7.8874399999999998</c:v>
                </c:pt>
                <c:pt idx="410">
                  <c:v>7.8869800000000003</c:v>
                </c:pt>
                <c:pt idx="411">
                  <c:v>7.8865800000000004</c:v>
                </c:pt>
                <c:pt idx="412">
                  <c:v>7.8861100000000004</c:v>
                </c:pt>
                <c:pt idx="413">
                  <c:v>7.88558</c:v>
                </c:pt>
                <c:pt idx="414">
                  <c:v>7.8851399999999998</c:v>
                </c:pt>
                <c:pt idx="415">
                  <c:v>7.8845399999999994</c:v>
                </c:pt>
                <c:pt idx="416">
                  <c:v>7.8841099999999997</c:v>
                </c:pt>
                <c:pt idx="417">
                  <c:v>7.8837199999999994</c:v>
                </c:pt>
                <c:pt idx="418">
                  <c:v>7.8831899999999999</c:v>
                </c:pt>
                <c:pt idx="419">
                  <c:v>7.8826800000000006</c:v>
                </c:pt>
                <c:pt idx="420">
                  <c:v>7.8822699999999992</c:v>
                </c:pt>
                <c:pt idx="421">
                  <c:v>7.88185</c:v>
                </c:pt>
                <c:pt idx="422">
                  <c:v>7.8813300000000002</c:v>
                </c:pt>
                <c:pt idx="423">
                  <c:v>7.8808400000000001</c:v>
                </c:pt>
                <c:pt idx="424">
                  <c:v>7.8802700000000003</c:v>
                </c:pt>
                <c:pt idx="425">
                  <c:v>7.8797900000000007</c:v>
                </c:pt>
                <c:pt idx="426">
                  <c:v>7.8793899999999999</c:v>
                </c:pt>
                <c:pt idx="427">
                  <c:v>7.8789300000000004</c:v>
                </c:pt>
                <c:pt idx="428">
                  <c:v>7.8783900000000004</c:v>
                </c:pt>
                <c:pt idx="429">
                  <c:v>7.8779500000000002</c:v>
                </c:pt>
                <c:pt idx="430">
                  <c:v>7.8775499999999994</c:v>
                </c:pt>
                <c:pt idx="431">
                  <c:v>7.87704</c:v>
                </c:pt>
                <c:pt idx="432">
                  <c:v>7.8765100000000006</c:v>
                </c:pt>
                <c:pt idx="433">
                  <c:v>7.8761000000000001</c:v>
                </c:pt>
                <c:pt idx="434">
                  <c:v>7.8754599999999995</c:v>
                </c:pt>
                <c:pt idx="435">
                  <c:v>7.8750600000000004</c:v>
                </c:pt>
                <c:pt idx="436">
                  <c:v>7.8746399999999994</c:v>
                </c:pt>
                <c:pt idx="437">
                  <c:v>7.8741000000000003</c:v>
                </c:pt>
                <c:pt idx="438">
                  <c:v>7.8735999999999997</c:v>
                </c:pt>
                <c:pt idx="439">
                  <c:v>7.8731999999999998</c:v>
                </c:pt>
                <c:pt idx="440">
                  <c:v>7.8727400000000003</c:v>
                </c:pt>
                <c:pt idx="441">
                  <c:v>7.8722099999999999</c:v>
                </c:pt>
                <c:pt idx="442">
                  <c:v>7.8717499999999996</c:v>
                </c:pt>
                <c:pt idx="443">
                  <c:v>7.8711500000000001</c:v>
                </c:pt>
                <c:pt idx="444">
                  <c:v>7.8706899999999997</c:v>
                </c:pt>
                <c:pt idx="445">
                  <c:v>7.8702900000000007</c:v>
                </c:pt>
                <c:pt idx="446">
                  <c:v>7.8697900000000001</c:v>
                </c:pt>
                <c:pt idx="447">
                  <c:v>7.8692500000000001</c:v>
                </c:pt>
                <c:pt idx="448">
                  <c:v>7.86883</c:v>
                </c:pt>
                <c:pt idx="449">
                  <c:v>7.8684199999999995</c:v>
                </c:pt>
                <c:pt idx="450">
                  <c:v>7.8678899999999992</c:v>
                </c:pt>
                <c:pt idx="451">
                  <c:v>7.8673700000000002</c:v>
                </c:pt>
                <c:pt idx="452">
                  <c:v>7.8668100000000001</c:v>
                </c:pt>
                <c:pt idx="453">
                  <c:v>7.86632</c:v>
                </c:pt>
                <c:pt idx="454">
                  <c:v>7.8659099999999995</c:v>
                </c:pt>
                <c:pt idx="455">
                  <c:v>7.8654500000000001</c:v>
                </c:pt>
                <c:pt idx="456">
                  <c:v>7.8649200000000006</c:v>
                </c:pt>
                <c:pt idx="457">
                  <c:v>7.8644400000000001</c:v>
                </c:pt>
                <c:pt idx="458">
                  <c:v>7.8640400000000001</c:v>
                </c:pt>
                <c:pt idx="459">
                  <c:v>7.86355</c:v>
                </c:pt>
                <c:pt idx="460">
                  <c:v>7.8629800000000003</c:v>
                </c:pt>
                <c:pt idx="461">
                  <c:v>7.8624799999999997</c:v>
                </c:pt>
                <c:pt idx="462">
                  <c:v>7.8619300000000001</c:v>
                </c:pt>
                <c:pt idx="463">
                  <c:v>7.8615000000000004</c:v>
                </c:pt>
                <c:pt idx="464">
                  <c:v>7.8611000000000004</c:v>
                </c:pt>
                <c:pt idx="465">
                  <c:v>7.8605599999999995</c:v>
                </c:pt>
                <c:pt idx="466">
                  <c:v>7.8600399999999997</c:v>
                </c:pt>
                <c:pt idx="467">
                  <c:v>7.8596200000000005</c:v>
                </c:pt>
                <c:pt idx="468">
                  <c:v>7.8591900000000008</c:v>
                </c:pt>
                <c:pt idx="469">
                  <c:v>7.8585699999999994</c:v>
                </c:pt>
                <c:pt idx="470">
                  <c:v>7.8580999999999994</c:v>
                </c:pt>
                <c:pt idx="471">
                  <c:v>7.8575699999999999</c:v>
                </c:pt>
                <c:pt idx="472">
                  <c:v>7.8570899999999995</c:v>
                </c:pt>
                <c:pt idx="473">
                  <c:v>7.8566800000000008</c:v>
                </c:pt>
                <c:pt idx="474">
                  <c:v>7.8562000000000003</c:v>
                </c:pt>
                <c:pt idx="475">
                  <c:v>7.8556499999999998</c:v>
                </c:pt>
                <c:pt idx="476">
                  <c:v>7.8552</c:v>
                </c:pt>
                <c:pt idx="477">
                  <c:v>7.8547900000000004</c:v>
                </c:pt>
                <c:pt idx="478">
                  <c:v>7.8541299999999996</c:v>
                </c:pt>
                <c:pt idx="479">
                  <c:v>7.85372</c:v>
                </c:pt>
                <c:pt idx="480">
                  <c:v>7.8531900000000006</c:v>
                </c:pt>
                <c:pt idx="481">
                  <c:v>7.8526600000000002</c:v>
                </c:pt>
                <c:pt idx="482">
                  <c:v>7.852240000000001</c:v>
                </c:pt>
                <c:pt idx="483">
                  <c:v>7.8518099999999995</c:v>
                </c:pt>
                <c:pt idx="484">
                  <c:v>7.8512599999999999</c:v>
                </c:pt>
                <c:pt idx="485">
                  <c:v>7.8507599999999993</c:v>
                </c:pt>
                <c:pt idx="486">
                  <c:v>7.8503400000000001</c:v>
                </c:pt>
                <c:pt idx="487">
                  <c:v>7.8498700000000001</c:v>
                </c:pt>
                <c:pt idx="488">
                  <c:v>7.8493400000000007</c:v>
                </c:pt>
                <c:pt idx="489">
                  <c:v>7.84903</c:v>
                </c:pt>
                <c:pt idx="490">
                  <c:v>7.8484799999999995</c:v>
                </c:pt>
                <c:pt idx="491">
                  <c:v>7.8481800000000002</c:v>
                </c:pt>
                <c:pt idx="492">
                  <c:v>7.8476299999999997</c:v>
                </c:pt>
                <c:pt idx="493">
                  <c:v>7.8473299999999995</c:v>
                </c:pt>
                <c:pt idx="494">
                  <c:v>7.8467899999999995</c:v>
                </c:pt>
                <c:pt idx="495">
                  <c:v>7.8463599999999998</c:v>
                </c:pt>
                <c:pt idx="496">
                  <c:v>7.8459399999999997</c:v>
                </c:pt>
                <c:pt idx="497">
                  <c:v>7.8455300000000001</c:v>
                </c:pt>
                <c:pt idx="498">
                  <c:v>7.8450900000000008</c:v>
                </c:pt>
                <c:pt idx="499">
                  <c:v>7.8446899999999999</c:v>
                </c:pt>
                <c:pt idx="500">
                  <c:v>7.8442300000000005</c:v>
                </c:pt>
                <c:pt idx="501">
                  <c:v>7.8438499999999998</c:v>
                </c:pt>
                <c:pt idx="502">
                  <c:v>7.8433799999999998</c:v>
                </c:pt>
                <c:pt idx="503">
                  <c:v>7.8430100000000005</c:v>
                </c:pt>
                <c:pt idx="504">
                  <c:v>7.84253</c:v>
                </c:pt>
                <c:pt idx="505">
                  <c:v>7.8421699999999994</c:v>
                </c:pt>
                <c:pt idx="506">
                  <c:v>7.8416799999999993</c:v>
                </c:pt>
                <c:pt idx="507">
                  <c:v>7.8413399999999998</c:v>
                </c:pt>
                <c:pt idx="508">
                  <c:v>7.8408199999999999</c:v>
                </c:pt>
                <c:pt idx="509">
                  <c:v>7.8405000000000005</c:v>
                </c:pt>
                <c:pt idx="510">
                  <c:v>7.8399700000000001</c:v>
                </c:pt>
                <c:pt idx="511">
                  <c:v>7.8394300000000001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EA-44D0-8835-E85C5847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9392"/>
        <c:axId val="78671872"/>
      </c:scatterChart>
      <c:valAx>
        <c:axId val="43179392"/>
        <c:scaling>
          <c:orientation val="minMax"/>
          <c:max val="100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78671872"/>
        <c:crosses val="autoZero"/>
        <c:crossBetween val="midCat"/>
      </c:valAx>
      <c:valAx>
        <c:axId val="78671872"/>
        <c:scaling>
          <c:orientation val="minMax"/>
          <c:min val="7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BK7_DR_380-1050_Correction with 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BK7_Calc!$D$1</c:f>
              <c:strCache>
                <c:ptCount val="1"/>
                <c:pt idx="0">
                  <c:v>BK7 DR_Calc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BK7_Calc!$B$2:$B$580</c:f>
              <c:numCache>
                <c:formatCode>General</c:formatCode>
                <c:ptCount val="579"/>
                <c:pt idx="0">
                  <c:v>1050</c:v>
                </c:pt>
                <c:pt idx="1">
                  <c:v>1048.53</c:v>
                </c:pt>
                <c:pt idx="2">
                  <c:v>1047.06</c:v>
                </c:pt>
                <c:pt idx="3">
                  <c:v>1045.5999999999999</c:v>
                </c:pt>
                <c:pt idx="4">
                  <c:v>1044.1300000000001</c:v>
                </c:pt>
                <c:pt idx="5">
                  <c:v>1042.6600000000001</c:v>
                </c:pt>
                <c:pt idx="6">
                  <c:v>1041.19</c:v>
                </c:pt>
                <c:pt idx="7">
                  <c:v>1039.73</c:v>
                </c:pt>
                <c:pt idx="8">
                  <c:v>1038.26</c:v>
                </c:pt>
                <c:pt idx="9">
                  <c:v>1036.79</c:v>
                </c:pt>
                <c:pt idx="10">
                  <c:v>1035.32</c:v>
                </c:pt>
                <c:pt idx="11">
                  <c:v>1033.8599999999999</c:v>
                </c:pt>
                <c:pt idx="12">
                  <c:v>1032.3900000000001</c:v>
                </c:pt>
                <c:pt idx="13">
                  <c:v>1030.92</c:v>
                </c:pt>
                <c:pt idx="14">
                  <c:v>1029.45</c:v>
                </c:pt>
                <c:pt idx="15">
                  <c:v>1027.98</c:v>
                </c:pt>
                <c:pt idx="16">
                  <c:v>1026.52</c:v>
                </c:pt>
                <c:pt idx="17">
                  <c:v>1025.05</c:v>
                </c:pt>
                <c:pt idx="18">
                  <c:v>1023.58</c:v>
                </c:pt>
                <c:pt idx="19">
                  <c:v>1022.11</c:v>
                </c:pt>
                <c:pt idx="20">
                  <c:v>1020.65</c:v>
                </c:pt>
                <c:pt idx="21">
                  <c:v>1019.18</c:v>
                </c:pt>
                <c:pt idx="22">
                  <c:v>1017.71</c:v>
                </c:pt>
                <c:pt idx="23">
                  <c:v>1016.24</c:v>
                </c:pt>
                <c:pt idx="24">
                  <c:v>1014.77</c:v>
                </c:pt>
                <c:pt idx="25">
                  <c:v>1013.31</c:v>
                </c:pt>
                <c:pt idx="26">
                  <c:v>1011.84</c:v>
                </c:pt>
                <c:pt idx="27">
                  <c:v>1010.37</c:v>
                </c:pt>
                <c:pt idx="28">
                  <c:v>1008.9</c:v>
                </c:pt>
                <c:pt idx="29">
                  <c:v>1007.44</c:v>
                </c:pt>
                <c:pt idx="30">
                  <c:v>1005.97</c:v>
                </c:pt>
                <c:pt idx="31">
                  <c:v>1004.5</c:v>
                </c:pt>
                <c:pt idx="32">
                  <c:v>1003.03</c:v>
                </c:pt>
                <c:pt idx="33">
                  <c:v>1001.57</c:v>
                </c:pt>
                <c:pt idx="34">
                  <c:v>1000.1</c:v>
                </c:pt>
                <c:pt idx="35">
                  <c:v>998.63</c:v>
                </c:pt>
                <c:pt idx="36">
                  <c:v>997.16200000000003</c:v>
                </c:pt>
                <c:pt idx="37">
                  <c:v>995.69500000000005</c:v>
                </c:pt>
                <c:pt idx="38">
                  <c:v>994.22699999999998</c:v>
                </c:pt>
                <c:pt idx="39">
                  <c:v>992.75900000000001</c:v>
                </c:pt>
                <c:pt idx="40">
                  <c:v>991.29200000000003</c:v>
                </c:pt>
                <c:pt idx="41">
                  <c:v>989.82399999999996</c:v>
                </c:pt>
                <c:pt idx="42">
                  <c:v>988.35599999999999</c:v>
                </c:pt>
                <c:pt idx="43">
                  <c:v>986.88800000000003</c:v>
                </c:pt>
                <c:pt idx="44">
                  <c:v>985.42100000000005</c:v>
                </c:pt>
                <c:pt idx="45">
                  <c:v>983.95299999999997</c:v>
                </c:pt>
                <c:pt idx="46">
                  <c:v>982.48500000000001</c:v>
                </c:pt>
                <c:pt idx="47">
                  <c:v>981.01800000000003</c:v>
                </c:pt>
                <c:pt idx="48">
                  <c:v>979.55</c:v>
                </c:pt>
                <c:pt idx="49">
                  <c:v>978.08199999999999</c:v>
                </c:pt>
                <c:pt idx="50">
                  <c:v>976.61400000000003</c:v>
                </c:pt>
                <c:pt idx="51">
                  <c:v>975.14700000000005</c:v>
                </c:pt>
                <c:pt idx="52">
                  <c:v>973.67899999999997</c:v>
                </c:pt>
                <c:pt idx="53">
                  <c:v>972.21100000000001</c:v>
                </c:pt>
                <c:pt idx="54">
                  <c:v>970.74400000000003</c:v>
                </c:pt>
                <c:pt idx="55">
                  <c:v>969.27599999999995</c:v>
                </c:pt>
                <c:pt idx="56">
                  <c:v>967.80799999999999</c:v>
                </c:pt>
                <c:pt idx="57">
                  <c:v>966.34100000000001</c:v>
                </c:pt>
                <c:pt idx="58">
                  <c:v>964.87300000000005</c:v>
                </c:pt>
                <c:pt idx="59">
                  <c:v>963.40499999999997</c:v>
                </c:pt>
                <c:pt idx="60">
                  <c:v>961.93700000000001</c:v>
                </c:pt>
                <c:pt idx="61">
                  <c:v>960.47</c:v>
                </c:pt>
                <c:pt idx="62">
                  <c:v>959.00199999999995</c:v>
                </c:pt>
                <c:pt idx="63">
                  <c:v>957.53399999999999</c:v>
                </c:pt>
                <c:pt idx="64">
                  <c:v>956.06700000000001</c:v>
                </c:pt>
                <c:pt idx="65">
                  <c:v>954.59900000000005</c:v>
                </c:pt>
                <c:pt idx="66">
                  <c:v>953.13099999999997</c:v>
                </c:pt>
                <c:pt idx="67">
                  <c:v>951.66300000000001</c:v>
                </c:pt>
                <c:pt idx="68">
                  <c:v>950.19600000000003</c:v>
                </c:pt>
                <c:pt idx="69">
                  <c:v>948.72799999999995</c:v>
                </c:pt>
                <c:pt idx="70">
                  <c:v>947.26</c:v>
                </c:pt>
                <c:pt idx="71">
                  <c:v>945.79300000000001</c:v>
                </c:pt>
                <c:pt idx="72">
                  <c:v>944.32500000000005</c:v>
                </c:pt>
                <c:pt idx="73">
                  <c:v>942.85699999999997</c:v>
                </c:pt>
                <c:pt idx="74">
                  <c:v>941.38900000000001</c:v>
                </c:pt>
                <c:pt idx="75">
                  <c:v>939.92200000000003</c:v>
                </c:pt>
                <c:pt idx="76">
                  <c:v>938.45399999999995</c:v>
                </c:pt>
                <c:pt idx="77">
                  <c:v>936.98599999999999</c:v>
                </c:pt>
                <c:pt idx="78">
                  <c:v>935.51900000000001</c:v>
                </c:pt>
                <c:pt idx="79">
                  <c:v>934.05100000000004</c:v>
                </c:pt>
                <c:pt idx="80">
                  <c:v>932.58299999999997</c:v>
                </c:pt>
                <c:pt idx="81">
                  <c:v>931.11500000000001</c:v>
                </c:pt>
                <c:pt idx="82">
                  <c:v>929.64800000000002</c:v>
                </c:pt>
                <c:pt idx="83">
                  <c:v>928.18</c:v>
                </c:pt>
                <c:pt idx="84">
                  <c:v>926.71199999999999</c:v>
                </c:pt>
                <c:pt idx="85">
                  <c:v>925.245</c:v>
                </c:pt>
                <c:pt idx="86">
                  <c:v>923.77700000000004</c:v>
                </c:pt>
                <c:pt idx="87">
                  <c:v>922.30899999999997</c:v>
                </c:pt>
                <c:pt idx="88">
                  <c:v>920.84100000000001</c:v>
                </c:pt>
                <c:pt idx="89">
                  <c:v>919.37400000000002</c:v>
                </c:pt>
                <c:pt idx="90">
                  <c:v>917.90599999999995</c:v>
                </c:pt>
                <c:pt idx="91">
                  <c:v>916.43799999999999</c:v>
                </c:pt>
                <c:pt idx="92">
                  <c:v>914.971</c:v>
                </c:pt>
                <c:pt idx="93">
                  <c:v>913.50300000000004</c:v>
                </c:pt>
                <c:pt idx="94">
                  <c:v>912.03499999999997</c:v>
                </c:pt>
                <c:pt idx="95">
                  <c:v>910.56799999999998</c:v>
                </c:pt>
                <c:pt idx="96">
                  <c:v>909.1</c:v>
                </c:pt>
                <c:pt idx="97">
                  <c:v>907.63199999999995</c:v>
                </c:pt>
                <c:pt idx="98">
                  <c:v>906.16399999999999</c:v>
                </c:pt>
                <c:pt idx="99">
                  <c:v>904.697</c:v>
                </c:pt>
                <c:pt idx="100">
                  <c:v>903.22900000000004</c:v>
                </c:pt>
                <c:pt idx="101">
                  <c:v>901.76099999999997</c:v>
                </c:pt>
                <c:pt idx="102">
                  <c:v>900.29399999999998</c:v>
                </c:pt>
                <c:pt idx="103">
                  <c:v>898.82600000000002</c:v>
                </c:pt>
                <c:pt idx="104">
                  <c:v>897.35799999999995</c:v>
                </c:pt>
                <c:pt idx="105">
                  <c:v>895.89</c:v>
                </c:pt>
                <c:pt idx="106">
                  <c:v>894.423</c:v>
                </c:pt>
                <c:pt idx="107">
                  <c:v>892.95500000000004</c:v>
                </c:pt>
                <c:pt idx="108">
                  <c:v>891.48699999999997</c:v>
                </c:pt>
                <c:pt idx="109">
                  <c:v>890.02</c:v>
                </c:pt>
                <c:pt idx="110">
                  <c:v>888.55200000000002</c:v>
                </c:pt>
                <c:pt idx="111">
                  <c:v>887.08399999999995</c:v>
                </c:pt>
                <c:pt idx="112">
                  <c:v>885.61599999999999</c:v>
                </c:pt>
                <c:pt idx="113">
                  <c:v>884.149</c:v>
                </c:pt>
                <c:pt idx="114">
                  <c:v>882.68100000000004</c:v>
                </c:pt>
                <c:pt idx="115">
                  <c:v>881.21299999999997</c:v>
                </c:pt>
                <c:pt idx="116">
                  <c:v>879.74599999999998</c:v>
                </c:pt>
                <c:pt idx="117">
                  <c:v>878.27800000000002</c:v>
                </c:pt>
                <c:pt idx="118">
                  <c:v>876.81</c:v>
                </c:pt>
                <c:pt idx="119">
                  <c:v>875.34199999999998</c:v>
                </c:pt>
                <c:pt idx="120">
                  <c:v>873.875</c:v>
                </c:pt>
                <c:pt idx="121">
                  <c:v>872.40700000000004</c:v>
                </c:pt>
                <c:pt idx="122">
                  <c:v>870.93899999999996</c:v>
                </c:pt>
                <c:pt idx="123">
                  <c:v>869.47199999999998</c:v>
                </c:pt>
                <c:pt idx="124">
                  <c:v>868.00400000000002</c:v>
                </c:pt>
                <c:pt idx="125">
                  <c:v>866.53599999999994</c:v>
                </c:pt>
                <c:pt idx="126">
                  <c:v>865.06799999999998</c:v>
                </c:pt>
                <c:pt idx="127">
                  <c:v>863.601</c:v>
                </c:pt>
                <c:pt idx="128">
                  <c:v>862.13300000000004</c:v>
                </c:pt>
                <c:pt idx="129">
                  <c:v>860.66499999999996</c:v>
                </c:pt>
                <c:pt idx="130">
                  <c:v>859.19799999999998</c:v>
                </c:pt>
                <c:pt idx="131">
                  <c:v>857.73</c:v>
                </c:pt>
                <c:pt idx="132">
                  <c:v>856.26199999999994</c:v>
                </c:pt>
                <c:pt idx="133">
                  <c:v>854.79499999999996</c:v>
                </c:pt>
                <c:pt idx="134">
                  <c:v>853.327</c:v>
                </c:pt>
                <c:pt idx="135">
                  <c:v>851.85900000000004</c:v>
                </c:pt>
                <c:pt idx="136">
                  <c:v>850.39099999999996</c:v>
                </c:pt>
                <c:pt idx="137">
                  <c:v>848.92399999999998</c:v>
                </c:pt>
                <c:pt idx="138">
                  <c:v>847.45600000000002</c:v>
                </c:pt>
                <c:pt idx="139">
                  <c:v>845.98800000000006</c:v>
                </c:pt>
                <c:pt idx="140">
                  <c:v>844.52099999999996</c:v>
                </c:pt>
                <c:pt idx="141">
                  <c:v>843.053</c:v>
                </c:pt>
                <c:pt idx="142">
                  <c:v>841.58500000000004</c:v>
                </c:pt>
                <c:pt idx="143">
                  <c:v>840.11699999999996</c:v>
                </c:pt>
                <c:pt idx="144">
                  <c:v>838.65</c:v>
                </c:pt>
                <c:pt idx="145">
                  <c:v>837.18200000000002</c:v>
                </c:pt>
                <c:pt idx="146">
                  <c:v>835.71400000000006</c:v>
                </c:pt>
                <c:pt idx="147">
                  <c:v>834.24699999999996</c:v>
                </c:pt>
                <c:pt idx="148">
                  <c:v>832.779</c:v>
                </c:pt>
                <c:pt idx="149">
                  <c:v>831.31100000000004</c:v>
                </c:pt>
                <c:pt idx="150">
                  <c:v>829.84299999999996</c:v>
                </c:pt>
                <c:pt idx="151">
                  <c:v>828.37599999999998</c:v>
                </c:pt>
                <c:pt idx="152">
                  <c:v>826.90800000000002</c:v>
                </c:pt>
                <c:pt idx="153">
                  <c:v>825.44</c:v>
                </c:pt>
                <c:pt idx="154">
                  <c:v>823.97299999999996</c:v>
                </c:pt>
                <c:pt idx="155">
                  <c:v>822.505</c:v>
                </c:pt>
                <c:pt idx="156">
                  <c:v>821.03700000000003</c:v>
                </c:pt>
                <c:pt idx="157">
                  <c:v>819.56899999999996</c:v>
                </c:pt>
                <c:pt idx="158">
                  <c:v>818.10199999999998</c:v>
                </c:pt>
                <c:pt idx="159">
                  <c:v>816.63400000000001</c:v>
                </c:pt>
                <c:pt idx="160">
                  <c:v>815.16600000000005</c:v>
                </c:pt>
                <c:pt idx="161">
                  <c:v>813.69899999999996</c:v>
                </c:pt>
                <c:pt idx="162">
                  <c:v>812.23099999999999</c:v>
                </c:pt>
                <c:pt idx="163">
                  <c:v>810.76300000000003</c:v>
                </c:pt>
                <c:pt idx="164">
                  <c:v>809.29499999999996</c:v>
                </c:pt>
                <c:pt idx="165">
                  <c:v>807.82799999999997</c:v>
                </c:pt>
                <c:pt idx="166">
                  <c:v>806.36</c:v>
                </c:pt>
                <c:pt idx="167">
                  <c:v>804.89200000000005</c:v>
                </c:pt>
                <c:pt idx="168">
                  <c:v>803.42499999999995</c:v>
                </c:pt>
                <c:pt idx="169">
                  <c:v>801.95699999999999</c:v>
                </c:pt>
                <c:pt idx="170">
                  <c:v>800.48900000000003</c:v>
                </c:pt>
                <c:pt idx="171">
                  <c:v>799.02200000000005</c:v>
                </c:pt>
                <c:pt idx="172">
                  <c:v>797.55399999999997</c:v>
                </c:pt>
                <c:pt idx="173">
                  <c:v>796.08600000000001</c:v>
                </c:pt>
                <c:pt idx="174">
                  <c:v>794.61800000000005</c:v>
                </c:pt>
                <c:pt idx="175">
                  <c:v>793.15099999999995</c:v>
                </c:pt>
                <c:pt idx="176">
                  <c:v>791.68299999999999</c:v>
                </c:pt>
                <c:pt idx="177">
                  <c:v>790.21500000000003</c:v>
                </c:pt>
                <c:pt idx="178">
                  <c:v>788.74800000000005</c:v>
                </c:pt>
                <c:pt idx="179">
                  <c:v>787.28</c:v>
                </c:pt>
                <c:pt idx="180">
                  <c:v>785.81200000000001</c:v>
                </c:pt>
                <c:pt idx="181">
                  <c:v>784.34400000000005</c:v>
                </c:pt>
                <c:pt idx="182">
                  <c:v>782.87699999999995</c:v>
                </c:pt>
                <c:pt idx="183">
                  <c:v>781.40899999999999</c:v>
                </c:pt>
                <c:pt idx="184">
                  <c:v>779.94100000000003</c:v>
                </c:pt>
                <c:pt idx="185">
                  <c:v>778.47400000000005</c:v>
                </c:pt>
                <c:pt idx="186">
                  <c:v>777.00599999999997</c:v>
                </c:pt>
                <c:pt idx="187">
                  <c:v>775.53800000000001</c:v>
                </c:pt>
                <c:pt idx="188">
                  <c:v>774.07</c:v>
                </c:pt>
                <c:pt idx="189">
                  <c:v>772.60299999999995</c:v>
                </c:pt>
                <c:pt idx="190">
                  <c:v>771.13499999999999</c:v>
                </c:pt>
                <c:pt idx="191">
                  <c:v>769.66700000000003</c:v>
                </c:pt>
                <c:pt idx="192">
                  <c:v>768.2</c:v>
                </c:pt>
                <c:pt idx="193">
                  <c:v>766.73199999999997</c:v>
                </c:pt>
                <c:pt idx="194">
                  <c:v>765.26400000000001</c:v>
                </c:pt>
                <c:pt idx="195">
                  <c:v>763.79600000000005</c:v>
                </c:pt>
                <c:pt idx="196">
                  <c:v>762.32899999999995</c:v>
                </c:pt>
                <c:pt idx="197">
                  <c:v>760.86099999999999</c:v>
                </c:pt>
                <c:pt idx="198">
                  <c:v>760</c:v>
                </c:pt>
                <c:pt idx="199">
                  <c:v>759</c:v>
                </c:pt>
                <c:pt idx="200">
                  <c:v>758</c:v>
                </c:pt>
                <c:pt idx="201">
                  <c:v>757</c:v>
                </c:pt>
                <c:pt idx="202">
                  <c:v>756</c:v>
                </c:pt>
                <c:pt idx="203">
                  <c:v>755</c:v>
                </c:pt>
                <c:pt idx="204">
                  <c:v>754</c:v>
                </c:pt>
                <c:pt idx="205">
                  <c:v>753</c:v>
                </c:pt>
                <c:pt idx="206">
                  <c:v>752</c:v>
                </c:pt>
                <c:pt idx="207">
                  <c:v>751</c:v>
                </c:pt>
                <c:pt idx="208">
                  <c:v>750</c:v>
                </c:pt>
                <c:pt idx="209">
                  <c:v>749</c:v>
                </c:pt>
                <c:pt idx="210">
                  <c:v>748</c:v>
                </c:pt>
                <c:pt idx="211">
                  <c:v>747</c:v>
                </c:pt>
                <c:pt idx="212">
                  <c:v>746</c:v>
                </c:pt>
                <c:pt idx="213">
                  <c:v>745</c:v>
                </c:pt>
                <c:pt idx="214">
                  <c:v>744</c:v>
                </c:pt>
                <c:pt idx="215">
                  <c:v>743</c:v>
                </c:pt>
                <c:pt idx="216">
                  <c:v>742</c:v>
                </c:pt>
                <c:pt idx="217">
                  <c:v>741</c:v>
                </c:pt>
                <c:pt idx="218">
                  <c:v>740</c:v>
                </c:pt>
                <c:pt idx="219">
                  <c:v>739</c:v>
                </c:pt>
                <c:pt idx="220">
                  <c:v>738</c:v>
                </c:pt>
                <c:pt idx="221">
                  <c:v>737</c:v>
                </c:pt>
                <c:pt idx="222">
                  <c:v>736</c:v>
                </c:pt>
                <c:pt idx="223">
                  <c:v>735</c:v>
                </c:pt>
                <c:pt idx="224">
                  <c:v>734</c:v>
                </c:pt>
                <c:pt idx="225">
                  <c:v>733</c:v>
                </c:pt>
                <c:pt idx="226">
                  <c:v>732</c:v>
                </c:pt>
                <c:pt idx="227">
                  <c:v>731</c:v>
                </c:pt>
                <c:pt idx="228">
                  <c:v>730</c:v>
                </c:pt>
                <c:pt idx="229">
                  <c:v>729</c:v>
                </c:pt>
                <c:pt idx="230">
                  <c:v>728</c:v>
                </c:pt>
                <c:pt idx="231">
                  <c:v>727</c:v>
                </c:pt>
                <c:pt idx="232">
                  <c:v>726</c:v>
                </c:pt>
                <c:pt idx="233">
                  <c:v>725</c:v>
                </c:pt>
                <c:pt idx="234">
                  <c:v>724</c:v>
                </c:pt>
                <c:pt idx="235">
                  <c:v>723</c:v>
                </c:pt>
                <c:pt idx="236">
                  <c:v>722</c:v>
                </c:pt>
                <c:pt idx="237">
                  <c:v>721</c:v>
                </c:pt>
                <c:pt idx="238">
                  <c:v>720</c:v>
                </c:pt>
                <c:pt idx="239">
                  <c:v>719</c:v>
                </c:pt>
                <c:pt idx="240">
                  <c:v>718</c:v>
                </c:pt>
                <c:pt idx="241">
                  <c:v>717</c:v>
                </c:pt>
                <c:pt idx="242">
                  <c:v>716</c:v>
                </c:pt>
                <c:pt idx="243">
                  <c:v>715</c:v>
                </c:pt>
                <c:pt idx="244">
                  <c:v>714</c:v>
                </c:pt>
                <c:pt idx="245">
                  <c:v>713</c:v>
                </c:pt>
                <c:pt idx="246">
                  <c:v>712</c:v>
                </c:pt>
                <c:pt idx="247">
                  <c:v>711</c:v>
                </c:pt>
                <c:pt idx="248">
                  <c:v>710</c:v>
                </c:pt>
                <c:pt idx="249">
                  <c:v>709</c:v>
                </c:pt>
                <c:pt idx="250">
                  <c:v>708</c:v>
                </c:pt>
                <c:pt idx="251">
                  <c:v>707</c:v>
                </c:pt>
                <c:pt idx="252">
                  <c:v>706</c:v>
                </c:pt>
                <c:pt idx="253">
                  <c:v>705</c:v>
                </c:pt>
                <c:pt idx="254">
                  <c:v>704</c:v>
                </c:pt>
                <c:pt idx="255">
                  <c:v>703</c:v>
                </c:pt>
                <c:pt idx="256">
                  <c:v>702</c:v>
                </c:pt>
                <c:pt idx="257">
                  <c:v>701</c:v>
                </c:pt>
                <c:pt idx="258">
                  <c:v>700</c:v>
                </c:pt>
                <c:pt idx="259">
                  <c:v>699</c:v>
                </c:pt>
                <c:pt idx="260">
                  <c:v>698</c:v>
                </c:pt>
                <c:pt idx="261">
                  <c:v>697</c:v>
                </c:pt>
                <c:pt idx="262">
                  <c:v>696</c:v>
                </c:pt>
                <c:pt idx="263">
                  <c:v>695</c:v>
                </c:pt>
                <c:pt idx="264">
                  <c:v>694</c:v>
                </c:pt>
                <c:pt idx="265">
                  <c:v>693</c:v>
                </c:pt>
                <c:pt idx="266">
                  <c:v>692</c:v>
                </c:pt>
                <c:pt idx="267">
                  <c:v>691</c:v>
                </c:pt>
                <c:pt idx="268">
                  <c:v>690</c:v>
                </c:pt>
                <c:pt idx="269">
                  <c:v>689</c:v>
                </c:pt>
                <c:pt idx="270">
                  <c:v>688</c:v>
                </c:pt>
                <c:pt idx="271">
                  <c:v>687</c:v>
                </c:pt>
                <c:pt idx="272">
                  <c:v>686</c:v>
                </c:pt>
                <c:pt idx="273">
                  <c:v>685</c:v>
                </c:pt>
                <c:pt idx="274">
                  <c:v>684</c:v>
                </c:pt>
                <c:pt idx="275">
                  <c:v>683</c:v>
                </c:pt>
                <c:pt idx="276">
                  <c:v>682</c:v>
                </c:pt>
                <c:pt idx="277">
                  <c:v>681</c:v>
                </c:pt>
                <c:pt idx="278">
                  <c:v>680</c:v>
                </c:pt>
                <c:pt idx="279">
                  <c:v>679</c:v>
                </c:pt>
                <c:pt idx="280">
                  <c:v>678</c:v>
                </c:pt>
                <c:pt idx="281">
                  <c:v>677</c:v>
                </c:pt>
                <c:pt idx="282">
                  <c:v>676</c:v>
                </c:pt>
                <c:pt idx="283">
                  <c:v>675</c:v>
                </c:pt>
                <c:pt idx="284">
                  <c:v>674</c:v>
                </c:pt>
                <c:pt idx="285">
                  <c:v>673</c:v>
                </c:pt>
                <c:pt idx="286">
                  <c:v>672</c:v>
                </c:pt>
                <c:pt idx="287">
                  <c:v>671</c:v>
                </c:pt>
                <c:pt idx="288">
                  <c:v>670</c:v>
                </c:pt>
                <c:pt idx="289">
                  <c:v>669</c:v>
                </c:pt>
                <c:pt idx="290">
                  <c:v>668</c:v>
                </c:pt>
                <c:pt idx="291">
                  <c:v>667</c:v>
                </c:pt>
                <c:pt idx="292">
                  <c:v>666</c:v>
                </c:pt>
                <c:pt idx="293">
                  <c:v>665</c:v>
                </c:pt>
                <c:pt idx="294">
                  <c:v>664</c:v>
                </c:pt>
                <c:pt idx="295">
                  <c:v>663</c:v>
                </c:pt>
                <c:pt idx="296">
                  <c:v>662</c:v>
                </c:pt>
                <c:pt idx="297">
                  <c:v>661</c:v>
                </c:pt>
                <c:pt idx="298">
                  <c:v>660</c:v>
                </c:pt>
                <c:pt idx="299">
                  <c:v>659</c:v>
                </c:pt>
                <c:pt idx="300">
                  <c:v>658</c:v>
                </c:pt>
                <c:pt idx="301">
                  <c:v>657</c:v>
                </c:pt>
                <c:pt idx="302">
                  <c:v>656</c:v>
                </c:pt>
                <c:pt idx="303">
                  <c:v>655</c:v>
                </c:pt>
                <c:pt idx="304">
                  <c:v>654</c:v>
                </c:pt>
                <c:pt idx="305">
                  <c:v>653</c:v>
                </c:pt>
                <c:pt idx="306">
                  <c:v>652</c:v>
                </c:pt>
                <c:pt idx="307">
                  <c:v>651</c:v>
                </c:pt>
                <c:pt idx="308">
                  <c:v>650</c:v>
                </c:pt>
                <c:pt idx="309">
                  <c:v>649</c:v>
                </c:pt>
                <c:pt idx="310">
                  <c:v>648</c:v>
                </c:pt>
                <c:pt idx="311">
                  <c:v>647</c:v>
                </c:pt>
                <c:pt idx="312">
                  <c:v>646</c:v>
                </c:pt>
                <c:pt idx="313">
                  <c:v>645</c:v>
                </c:pt>
                <c:pt idx="314">
                  <c:v>644</c:v>
                </c:pt>
                <c:pt idx="315">
                  <c:v>643</c:v>
                </c:pt>
                <c:pt idx="316">
                  <c:v>642</c:v>
                </c:pt>
                <c:pt idx="317">
                  <c:v>641</c:v>
                </c:pt>
                <c:pt idx="318">
                  <c:v>640</c:v>
                </c:pt>
                <c:pt idx="319">
                  <c:v>639</c:v>
                </c:pt>
                <c:pt idx="320">
                  <c:v>638</c:v>
                </c:pt>
                <c:pt idx="321">
                  <c:v>637</c:v>
                </c:pt>
                <c:pt idx="322">
                  <c:v>636</c:v>
                </c:pt>
                <c:pt idx="323">
                  <c:v>635</c:v>
                </c:pt>
                <c:pt idx="324">
                  <c:v>634</c:v>
                </c:pt>
                <c:pt idx="325">
                  <c:v>633</c:v>
                </c:pt>
                <c:pt idx="326">
                  <c:v>632</c:v>
                </c:pt>
                <c:pt idx="327">
                  <c:v>631</c:v>
                </c:pt>
                <c:pt idx="328">
                  <c:v>630</c:v>
                </c:pt>
                <c:pt idx="329">
                  <c:v>629</c:v>
                </c:pt>
                <c:pt idx="330">
                  <c:v>628</c:v>
                </c:pt>
                <c:pt idx="331">
                  <c:v>627</c:v>
                </c:pt>
                <c:pt idx="332">
                  <c:v>626</c:v>
                </c:pt>
                <c:pt idx="333">
                  <c:v>625</c:v>
                </c:pt>
                <c:pt idx="334">
                  <c:v>624</c:v>
                </c:pt>
                <c:pt idx="335">
                  <c:v>623</c:v>
                </c:pt>
                <c:pt idx="336">
                  <c:v>622</c:v>
                </c:pt>
                <c:pt idx="337">
                  <c:v>621</c:v>
                </c:pt>
                <c:pt idx="338">
                  <c:v>620</c:v>
                </c:pt>
                <c:pt idx="339">
                  <c:v>619</c:v>
                </c:pt>
                <c:pt idx="340">
                  <c:v>618</c:v>
                </c:pt>
                <c:pt idx="341">
                  <c:v>617</c:v>
                </c:pt>
                <c:pt idx="342">
                  <c:v>616</c:v>
                </c:pt>
                <c:pt idx="343">
                  <c:v>615</c:v>
                </c:pt>
                <c:pt idx="344">
                  <c:v>614</c:v>
                </c:pt>
                <c:pt idx="345">
                  <c:v>613</c:v>
                </c:pt>
                <c:pt idx="346">
                  <c:v>612</c:v>
                </c:pt>
                <c:pt idx="347">
                  <c:v>611</c:v>
                </c:pt>
                <c:pt idx="348">
                  <c:v>610</c:v>
                </c:pt>
                <c:pt idx="349">
                  <c:v>609</c:v>
                </c:pt>
                <c:pt idx="350">
                  <c:v>608</c:v>
                </c:pt>
                <c:pt idx="351">
                  <c:v>607</c:v>
                </c:pt>
                <c:pt idx="352">
                  <c:v>606</c:v>
                </c:pt>
                <c:pt idx="353">
                  <c:v>605</c:v>
                </c:pt>
                <c:pt idx="354">
                  <c:v>604</c:v>
                </c:pt>
                <c:pt idx="355">
                  <c:v>603</c:v>
                </c:pt>
                <c:pt idx="356">
                  <c:v>602</c:v>
                </c:pt>
                <c:pt idx="357">
                  <c:v>601</c:v>
                </c:pt>
                <c:pt idx="358">
                  <c:v>600</c:v>
                </c:pt>
                <c:pt idx="359">
                  <c:v>599</c:v>
                </c:pt>
                <c:pt idx="360">
                  <c:v>598</c:v>
                </c:pt>
                <c:pt idx="361">
                  <c:v>597</c:v>
                </c:pt>
                <c:pt idx="362">
                  <c:v>596</c:v>
                </c:pt>
                <c:pt idx="363">
                  <c:v>595</c:v>
                </c:pt>
                <c:pt idx="364">
                  <c:v>594</c:v>
                </c:pt>
                <c:pt idx="365">
                  <c:v>593</c:v>
                </c:pt>
                <c:pt idx="366">
                  <c:v>592</c:v>
                </c:pt>
                <c:pt idx="367">
                  <c:v>591</c:v>
                </c:pt>
                <c:pt idx="368">
                  <c:v>590</c:v>
                </c:pt>
                <c:pt idx="369">
                  <c:v>589</c:v>
                </c:pt>
                <c:pt idx="370">
                  <c:v>588</c:v>
                </c:pt>
                <c:pt idx="371">
                  <c:v>587</c:v>
                </c:pt>
                <c:pt idx="372">
                  <c:v>586</c:v>
                </c:pt>
                <c:pt idx="373">
                  <c:v>585</c:v>
                </c:pt>
                <c:pt idx="374">
                  <c:v>584</c:v>
                </c:pt>
                <c:pt idx="375">
                  <c:v>583</c:v>
                </c:pt>
                <c:pt idx="376">
                  <c:v>582</c:v>
                </c:pt>
                <c:pt idx="377">
                  <c:v>581</c:v>
                </c:pt>
                <c:pt idx="378">
                  <c:v>580</c:v>
                </c:pt>
                <c:pt idx="379">
                  <c:v>579</c:v>
                </c:pt>
                <c:pt idx="380">
                  <c:v>578</c:v>
                </c:pt>
                <c:pt idx="381">
                  <c:v>577</c:v>
                </c:pt>
                <c:pt idx="382">
                  <c:v>576</c:v>
                </c:pt>
                <c:pt idx="383">
                  <c:v>575</c:v>
                </c:pt>
                <c:pt idx="384">
                  <c:v>574</c:v>
                </c:pt>
                <c:pt idx="385">
                  <c:v>573</c:v>
                </c:pt>
                <c:pt idx="386">
                  <c:v>572</c:v>
                </c:pt>
                <c:pt idx="387">
                  <c:v>571</c:v>
                </c:pt>
                <c:pt idx="388">
                  <c:v>570</c:v>
                </c:pt>
                <c:pt idx="389">
                  <c:v>569</c:v>
                </c:pt>
                <c:pt idx="390">
                  <c:v>568</c:v>
                </c:pt>
                <c:pt idx="391">
                  <c:v>567</c:v>
                </c:pt>
                <c:pt idx="392">
                  <c:v>566</c:v>
                </c:pt>
                <c:pt idx="393">
                  <c:v>565</c:v>
                </c:pt>
                <c:pt idx="394">
                  <c:v>564</c:v>
                </c:pt>
                <c:pt idx="395">
                  <c:v>563</c:v>
                </c:pt>
                <c:pt idx="396">
                  <c:v>562</c:v>
                </c:pt>
                <c:pt idx="397">
                  <c:v>561</c:v>
                </c:pt>
                <c:pt idx="398">
                  <c:v>560</c:v>
                </c:pt>
                <c:pt idx="399">
                  <c:v>559</c:v>
                </c:pt>
                <c:pt idx="400">
                  <c:v>558</c:v>
                </c:pt>
                <c:pt idx="401">
                  <c:v>557</c:v>
                </c:pt>
                <c:pt idx="402">
                  <c:v>556</c:v>
                </c:pt>
                <c:pt idx="403">
                  <c:v>555</c:v>
                </c:pt>
                <c:pt idx="404">
                  <c:v>554</c:v>
                </c:pt>
                <c:pt idx="405">
                  <c:v>553</c:v>
                </c:pt>
                <c:pt idx="406">
                  <c:v>552</c:v>
                </c:pt>
                <c:pt idx="407">
                  <c:v>551</c:v>
                </c:pt>
                <c:pt idx="408">
                  <c:v>550</c:v>
                </c:pt>
                <c:pt idx="409">
                  <c:v>549</c:v>
                </c:pt>
                <c:pt idx="410">
                  <c:v>548</c:v>
                </c:pt>
                <c:pt idx="411">
                  <c:v>547</c:v>
                </c:pt>
                <c:pt idx="412">
                  <c:v>546</c:v>
                </c:pt>
                <c:pt idx="413">
                  <c:v>545</c:v>
                </c:pt>
                <c:pt idx="414">
                  <c:v>544</c:v>
                </c:pt>
                <c:pt idx="415">
                  <c:v>543</c:v>
                </c:pt>
                <c:pt idx="416">
                  <c:v>542</c:v>
                </c:pt>
                <c:pt idx="417">
                  <c:v>541</c:v>
                </c:pt>
                <c:pt idx="418">
                  <c:v>540</c:v>
                </c:pt>
                <c:pt idx="419">
                  <c:v>539</c:v>
                </c:pt>
                <c:pt idx="420">
                  <c:v>538</c:v>
                </c:pt>
                <c:pt idx="421">
                  <c:v>537</c:v>
                </c:pt>
                <c:pt idx="422">
                  <c:v>536</c:v>
                </c:pt>
                <c:pt idx="423">
                  <c:v>535</c:v>
                </c:pt>
                <c:pt idx="424">
                  <c:v>534</c:v>
                </c:pt>
                <c:pt idx="425">
                  <c:v>533</c:v>
                </c:pt>
                <c:pt idx="426">
                  <c:v>532</c:v>
                </c:pt>
                <c:pt idx="427">
                  <c:v>531</c:v>
                </c:pt>
                <c:pt idx="428">
                  <c:v>530</c:v>
                </c:pt>
                <c:pt idx="429">
                  <c:v>529</c:v>
                </c:pt>
                <c:pt idx="430">
                  <c:v>528</c:v>
                </c:pt>
                <c:pt idx="431">
                  <c:v>527</c:v>
                </c:pt>
                <c:pt idx="432">
                  <c:v>526</c:v>
                </c:pt>
                <c:pt idx="433">
                  <c:v>525</c:v>
                </c:pt>
                <c:pt idx="434">
                  <c:v>524</c:v>
                </c:pt>
                <c:pt idx="435">
                  <c:v>523</c:v>
                </c:pt>
                <c:pt idx="436">
                  <c:v>522</c:v>
                </c:pt>
                <c:pt idx="437">
                  <c:v>521</c:v>
                </c:pt>
                <c:pt idx="438">
                  <c:v>520</c:v>
                </c:pt>
                <c:pt idx="439">
                  <c:v>519</c:v>
                </c:pt>
                <c:pt idx="440">
                  <c:v>518</c:v>
                </c:pt>
                <c:pt idx="441">
                  <c:v>517</c:v>
                </c:pt>
                <c:pt idx="442">
                  <c:v>516</c:v>
                </c:pt>
                <c:pt idx="443">
                  <c:v>515</c:v>
                </c:pt>
                <c:pt idx="444">
                  <c:v>514</c:v>
                </c:pt>
                <c:pt idx="445">
                  <c:v>513</c:v>
                </c:pt>
                <c:pt idx="446">
                  <c:v>512</c:v>
                </c:pt>
                <c:pt idx="447">
                  <c:v>511</c:v>
                </c:pt>
                <c:pt idx="448">
                  <c:v>510</c:v>
                </c:pt>
                <c:pt idx="449">
                  <c:v>509</c:v>
                </c:pt>
                <c:pt idx="450">
                  <c:v>508</c:v>
                </c:pt>
                <c:pt idx="451">
                  <c:v>507</c:v>
                </c:pt>
                <c:pt idx="452">
                  <c:v>506</c:v>
                </c:pt>
                <c:pt idx="453">
                  <c:v>505</c:v>
                </c:pt>
                <c:pt idx="454">
                  <c:v>504</c:v>
                </c:pt>
                <c:pt idx="455">
                  <c:v>503</c:v>
                </c:pt>
                <c:pt idx="456">
                  <c:v>502</c:v>
                </c:pt>
                <c:pt idx="457">
                  <c:v>501</c:v>
                </c:pt>
                <c:pt idx="458">
                  <c:v>500</c:v>
                </c:pt>
                <c:pt idx="459">
                  <c:v>499</c:v>
                </c:pt>
                <c:pt idx="460">
                  <c:v>498</c:v>
                </c:pt>
                <c:pt idx="461">
                  <c:v>497</c:v>
                </c:pt>
                <c:pt idx="462">
                  <c:v>496</c:v>
                </c:pt>
                <c:pt idx="463">
                  <c:v>495</c:v>
                </c:pt>
                <c:pt idx="464">
                  <c:v>494</c:v>
                </c:pt>
                <c:pt idx="465">
                  <c:v>493</c:v>
                </c:pt>
                <c:pt idx="466">
                  <c:v>492</c:v>
                </c:pt>
                <c:pt idx="467">
                  <c:v>491</c:v>
                </c:pt>
                <c:pt idx="468">
                  <c:v>490</c:v>
                </c:pt>
                <c:pt idx="469">
                  <c:v>489</c:v>
                </c:pt>
                <c:pt idx="470">
                  <c:v>488</c:v>
                </c:pt>
                <c:pt idx="471">
                  <c:v>487</c:v>
                </c:pt>
                <c:pt idx="472">
                  <c:v>486</c:v>
                </c:pt>
                <c:pt idx="473">
                  <c:v>485</c:v>
                </c:pt>
                <c:pt idx="474">
                  <c:v>484</c:v>
                </c:pt>
                <c:pt idx="475">
                  <c:v>483</c:v>
                </c:pt>
                <c:pt idx="476">
                  <c:v>482</c:v>
                </c:pt>
                <c:pt idx="477">
                  <c:v>481</c:v>
                </c:pt>
                <c:pt idx="478">
                  <c:v>480</c:v>
                </c:pt>
                <c:pt idx="479">
                  <c:v>479</c:v>
                </c:pt>
                <c:pt idx="480">
                  <c:v>478</c:v>
                </c:pt>
                <c:pt idx="481">
                  <c:v>477</c:v>
                </c:pt>
                <c:pt idx="482">
                  <c:v>476</c:v>
                </c:pt>
                <c:pt idx="483">
                  <c:v>475</c:v>
                </c:pt>
                <c:pt idx="484">
                  <c:v>474</c:v>
                </c:pt>
                <c:pt idx="485">
                  <c:v>473</c:v>
                </c:pt>
                <c:pt idx="486">
                  <c:v>472</c:v>
                </c:pt>
                <c:pt idx="487">
                  <c:v>471</c:v>
                </c:pt>
                <c:pt idx="488">
                  <c:v>470</c:v>
                </c:pt>
                <c:pt idx="489">
                  <c:v>469</c:v>
                </c:pt>
                <c:pt idx="490">
                  <c:v>468</c:v>
                </c:pt>
                <c:pt idx="491">
                  <c:v>467</c:v>
                </c:pt>
                <c:pt idx="492">
                  <c:v>466</c:v>
                </c:pt>
                <c:pt idx="493">
                  <c:v>465</c:v>
                </c:pt>
                <c:pt idx="494">
                  <c:v>464</c:v>
                </c:pt>
                <c:pt idx="495">
                  <c:v>463</c:v>
                </c:pt>
                <c:pt idx="496">
                  <c:v>462</c:v>
                </c:pt>
                <c:pt idx="497">
                  <c:v>461</c:v>
                </c:pt>
                <c:pt idx="498">
                  <c:v>460</c:v>
                </c:pt>
                <c:pt idx="499">
                  <c:v>459</c:v>
                </c:pt>
                <c:pt idx="500">
                  <c:v>458</c:v>
                </c:pt>
                <c:pt idx="501">
                  <c:v>457</c:v>
                </c:pt>
                <c:pt idx="502">
                  <c:v>456</c:v>
                </c:pt>
                <c:pt idx="503">
                  <c:v>455</c:v>
                </c:pt>
                <c:pt idx="504">
                  <c:v>454</c:v>
                </c:pt>
                <c:pt idx="505">
                  <c:v>453</c:v>
                </c:pt>
                <c:pt idx="506">
                  <c:v>452</c:v>
                </c:pt>
                <c:pt idx="507">
                  <c:v>451</c:v>
                </c:pt>
                <c:pt idx="508">
                  <c:v>450</c:v>
                </c:pt>
                <c:pt idx="509">
                  <c:v>449</c:v>
                </c:pt>
                <c:pt idx="510">
                  <c:v>448</c:v>
                </c:pt>
                <c:pt idx="511">
                  <c:v>447</c:v>
                </c:pt>
                <c:pt idx="512">
                  <c:v>446</c:v>
                </c:pt>
                <c:pt idx="513">
                  <c:v>445</c:v>
                </c:pt>
                <c:pt idx="514">
                  <c:v>444</c:v>
                </c:pt>
                <c:pt idx="515">
                  <c:v>443</c:v>
                </c:pt>
                <c:pt idx="516">
                  <c:v>442</c:v>
                </c:pt>
                <c:pt idx="517">
                  <c:v>441</c:v>
                </c:pt>
                <c:pt idx="518">
                  <c:v>440</c:v>
                </c:pt>
                <c:pt idx="519">
                  <c:v>439</c:v>
                </c:pt>
                <c:pt idx="520">
                  <c:v>438</c:v>
                </c:pt>
                <c:pt idx="521">
                  <c:v>437</c:v>
                </c:pt>
                <c:pt idx="522">
                  <c:v>436</c:v>
                </c:pt>
                <c:pt idx="523">
                  <c:v>435</c:v>
                </c:pt>
                <c:pt idx="524">
                  <c:v>434</c:v>
                </c:pt>
                <c:pt idx="525">
                  <c:v>433</c:v>
                </c:pt>
                <c:pt idx="526">
                  <c:v>432</c:v>
                </c:pt>
                <c:pt idx="527">
                  <c:v>431</c:v>
                </c:pt>
                <c:pt idx="528">
                  <c:v>430</c:v>
                </c:pt>
                <c:pt idx="529">
                  <c:v>429</c:v>
                </c:pt>
                <c:pt idx="530">
                  <c:v>428</c:v>
                </c:pt>
                <c:pt idx="531">
                  <c:v>427</c:v>
                </c:pt>
                <c:pt idx="532">
                  <c:v>426</c:v>
                </c:pt>
                <c:pt idx="533">
                  <c:v>425</c:v>
                </c:pt>
                <c:pt idx="534">
                  <c:v>424</c:v>
                </c:pt>
                <c:pt idx="535">
                  <c:v>423</c:v>
                </c:pt>
                <c:pt idx="536">
                  <c:v>422</c:v>
                </c:pt>
                <c:pt idx="537">
                  <c:v>421</c:v>
                </c:pt>
                <c:pt idx="538">
                  <c:v>420</c:v>
                </c:pt>
                <c:pt idx="539">
                  <c:v>419</c:v>
                </c:pt>
                <c:pt idx="540">
                  <c:v>418</c:v>
                </c:pt>
                <c:pt idx="541">
                  <c:v>417</c:v>
                </c:pt>
                <c:pt idx="542">
                  <c:v>416</c:v>
                </c:pt>
                <c:pt idx="543">
                  <c:v>415</c:v>
                </c:pt>
                <c:pt idx="544">
                  <c:v>414</c:v>
                </c:pt>
                <c:pt idx="545">
                  <c:v>413</c:v>
                </c:pt>
                <c:pt idx="546">
                  <c:v>412</c:v>
                </c:pt>
                <c:pt idx="547">
                  <c:v>411</c:v>
                </c:pt>
                <c:pt idx="548">
                  <c:v>410</c:v>
                </c:pt>
                <c:pt idx="549">
                  <c:v>409</c:v>
                </c:pt>
                <c:pt idx="550">
                  <c:v>408</c:v>
                </c:pt>
                <c:pt idx="551">
                  <c:v>407</c:v>
                </c:pt>
                <c:pt idx="552">
                  <c:v>406</c:v>
                </c:pt>
                <c:pt idx="553">
                  <c:v>405</c:v>
                </c:pt>
                <c:pt idx="554">
                  <c:v>404</c:v>
                </c:pt>
                <c:pt idx="555">
                  <c:v>403</c:v>
                </c:pt>
                <c:pt idx="556">
                  <c:v>402</c:v>
                </c:pt>
                <c:pt idx="557">
                  <c:v>401</c:v>
                </c:pt>
                <c:pt idx="558">
                  <c:v>400</c:v>
                </c:pt>
                <c:pt idx="559">
                  <c:v>399</c:v>
                </c:pt>
                <c:pt idx="560">
                  <c:v>398</c:v>
                </c:pt>
                <c:pt idx="561">
                  <c:v>397</c:v>
                </c:pt>
                <c:pt idx="562">
                  <c:v>396</c:v>
                </c:pt>
                <c:pt idx="563">
                  <c:v>395</c:v>
                </c:pt>
                <c:pt idx="564">
                  <c:v>394</c:v>
                </c:pt>
                <c:pt idx="565">
                  <c:v>393</c:v>
                </c:pt>
                <c:pt idx="566">
                  <c:v>392</c:v>
                </c:pt>
                <c:pt idx="567">
                  <c:v>391</c:v>
                </c:pt>
                <c:pt idx="568">
                  <c:v>390</c:v>
                </c:pt>
                <c:pt idx="569">
                  <c:v>389</c:v>
                </c:pt>
                <c:pt idx="570">
                  <c:v>388</c:v>
                </c:pt>
                <c:pt idx="571">
                  <c:v>387</c:v>
                </c:pt>
                <c:pt idx="572">
                  <c:v>386</c:v>
                </c:pt>
                <c:pt idx="573">
                  <c:v>385</c:v>
                </c:pt>
                <c:pt idx="574">
                  <c:v>384</c:v>
                </c:pt>
                <c:pt idx="575">
                  <c:v>383</c:v>
                </c:pt>
                <c:pt idx="576">
                  <c:v>382</c:v>
                </c:pt>
                <c:pt idx="577">
                  <c:v>381</c:v>
                </c:pt>
                <c:pt idx="578">
                  <c:v>380</c:v>
                </c:pt>
              </c:numCache>
            </c:numRef>
          </c:xVal>
          <c:yVal>
            <c:numRef>
              <c:f>BK7_Calc!$D$2:$D$580</c:f>
              <c:numCache>
                <c:formatCode>0.0000</c:formatCode>
                <c:ptCount val="579"/>
                <c:pt idx="0">
                  <c:v>7.8394300000000001</c:v>
                </c:pt>
                <c:pt idx="1">
                  <c:v>7.8399700000000001</c:v>
                </c:pt>
                <c:pt idx="2">
                  <c:v>7.8405000000000005</c:v>
                </c:pt>
                <c:pt idx="3">
                  <c:v>7.8408199999999999</c:v>
                </c:pt>
                <c:pt idx="4">
                  <c:v>7.8413399999999998</c:v>
                </c:pt>
                <c:pt idx="5">
                  <c:v>7.8416799999999993</c:v>
                </c:pt>
                <c:pt idx="6">
                  <c:v>7.8421699999999994</c:v>
                </c:pt>
                <c:pt idx="7">
                  <c:v>7.84253</c:v>
                </c:pt>
                <c:pt idx="8">
                  <c:v>7.8430100000000005</c:v>
                </c:pt>
                <c:pt idx="9">
                  <c:v>7.8433799999999998</c:v>
                </c:pt>
                <c:pt idx="10">
                  <c:v>7.8438499999999998</c:v>
                </c:pt>
                <c:pt idx="11">
                  <c:v>7.8442300000000005</c:v>
                </c:pt>
                <c:pt idx="12">
                  <c:v>7.8446899999999999</c:v>
                </c:pt>
                <c:pt idx="13">
                  <c:v>7.8450900000000008</c:v>
                </c:pt>
                <c:pt idx="14">
                  <c:v>7.8455300000000001</c:v>
                </c:pt>
                <c:pt idx="15">
                  <c:v>7.8459399999999997</c:v>
                </c:pt>
                <c:pt idx="16">
                  <c:v>7.8463599999999998</c:v>
                </c:pt>
                <c:pt idx="17">
                  <c:v>7.8467899999999995</c:v>
                </c:pt>
                <c:pt idx="18">
                  <c:v>7.8473299999999995</c:v>
                </c:pt>
                <c:pt idx="19">
                  <c:v>7.8476299999999997</c:v>
                </c:pt>
                <c:pt idx="20">
                  <c:v>7.8481800000000002</c:v>
                </c:pt>
                <c:pt idx="21">
                  <c:v>7.8484799999999995</c:v>
                </c:pt>
                <c:pt idx="22">
                  <c:v>7.84903</c:v>
                </c:pt>
                <c:pt idx="23">
                  <c:v>7.8493400000000007</c:v>
                </c:pt>
                <c:pt idx="24">
                  <c:v>7.8498700000000001</c:v>
                </c:pt>
                <c:pt idx="25">
                  <c:v>7.8503400000000001</c:v>
                </c:pt>
                <c:pt idx="26">
                  <c:v>7.8507599999999993</c:v>
                </c:pt>
                <c:pt idx="27">
                  <c:v>7.8512599999999999</c:v>
                </c:pt>
                <c:pt idx="28">
                  <c:v>7.8518099999999995</c:v>
                </c:pt>
                <c:pt idx="29">
                  <c:v>7.852240000000001</c:v>
                </c:pt>
                <c:pt idx="30">
                  <c:v>7.8526600000000002</c:v>
                </c:pt>
                <c:pt idx="31">
                  <c:v>7.8531900000000006</c:v>
                </c:pt>
                <c:pt idx="32">
                  <c:v>7.85372</c:v>
                </c:pt>
                <c:pt idx="33">
                  <c:v>7.8541299999999996</c:v>
                </c:pt>
                <c:pt idx="34">
                  <c:v>7.8547900000000004</c:v>
                </c:pt>
                <c:pt idx="35">
                  <c:v>7.8552</c:v>
                </c:pt>
                <c:pt idx="36">
                  <c:v>7.8556499999999998</c:v>
                </c:pt>
                <c:pt idx="37">
                  <c:v>7.8562000000000003</c:v>
                </c:pt>
                <c:pt idx="38">
                  <c:v>7.8566800000000008</c:v>
                </c:pt>
                <c:pt idx="39">
                  <c:v>7.8570899999999995</c:v>
                </c:pt>
                <c:pt idx="40">
                  <c:v>7.8575699999999999</c:v>
                </c:pt>
                <c:pt idx="41">
                  <c:v>7.8580999999999994</c:v>
                </c:pt>
                <c:pt idx="42">
                  <c:v>7.8585699999999994</c:v>
                </c:pt>
                <c:pt idx="43">
                  <c:v>7.8591900000000008</c:v>
                </c:pt>
                <c:pt idx="44">
                  <c:v>7.8596200000000005</c:v>
                </c:pt>
                <c:pt idx="45">
                  <c:v>7.8600399999999997</c:v>
                </c:pt>
                <c:pt idx="46">
                  <c:v>7.8605599999999995</c:v>
                </c:pt>
                <c:pt idx="47">
                  <c:v>7.8611000000000004</c:v>
                </c:pt>
                <c:pt idx="48">
                  <c:v>7.8615000000000004</c:v>
                </c:pt>
                <c:pt idx="49">
                  <c:v>7.8619300000000001</c:v>
                </c:pt>
                <c:pt idx="50">
                  <c:v>7.8624799999999997</c:v>
                </c:pt>
                <c:pt idx="51">
                  <c:v>7.8629800000000003</c:v>
                </c:pt>
                <c:pt idx="52">
                  <c:v>7.86355</c:v>
                </c:pt>
                <c:pt idx="53">
                  <c:v>7.8640400000000001</c:v>
                </c:pt>
                <c:pt idx="54">
                  <c:v>7.8644400000000001</c:v>
                </c:pt>
                <c:pt idx="55">
                  <c:v>7.8649200000000006</c:v>
                </c:pt>
                <c:pt idx="56">
                  <c:v>7.8654500000000001</c:v>
                </c:pt>
                <c:pt idx="57">
                  <c:v>7.8659099999999995</c:v>
                </c:pt>
                <c:pt idx="58">
                  <c:v>7.86632</c:v>
                </c:pt>
                <c:pt idx="59">
                  <c:v>7.8668100000000001</c:v>
                </c:pt>
                <c:pt idx="60">
                  <c:v>7.8673700000000002</c:v>
                </c:pt>
                <c:pt idx="61">
                  <c:v>7.8678899999999992</c:v>
                </c:pt>
                <c:pt idx="62">
                  <c:v>7.8684199999999995</c:v>
                </c:pt>
                <c:pt idx="63">
                  <c:v>7.86883</c:v>
                </c:pt>
                <c:pt idx="64">
                  <c:v>7.8692500000000001</c:v>
                </c:pt>
                <c:pt idx="65">
                  <c:v>7.8697900000000001</c:v>
                </c:pt>
                <c:pt idx="66">
                  <c:v>7.8702900000000007</c:v>
                </c:pt>
                <c:pt idx="67">
                  <c:v>7.8706899999999997</c:v>
                </c:pt>
                <c:pt idx="68">
                  <c:v>7.8711500000000001</c:v>
                </c:pt>
                <c:pt idx="69">
                  <c:v>7.8717499999999996</c:v>
                </c:pt>
                <c:pt idx="70">
                  <c:v>7.8722099999999999</c:v>
                </c:pt>
                <c:pt idx="71">
                  <c:v>7.8727400000000003</c:v>
                </c:pt>
                <c:pt idx="72">
                  <c:v>7.8731999999999998</c:v>
                </c:pt>
                <c:pt idx="73">
                  <c:v>7.8735999999999997</c:v>
                </c:pt>
                <c:pt idx="74">
                  <c:v>7.8741000000000003</c:v>
                </c:pt>
                <c:pt idx="75">
                  <c:v>7.8746399999999994</c:v>
                </c:pt>
                <c:pt idx="76">
                  <c:v>7.8750600000000004</c:v>
                </c:pt>
                <c:pt idx="77">
                  <c:v>7.8754599999999995</c:v>
                </c:pt>
                <c:pt idx="78">
                  <c:v>7.8761000000000001</c:v>
                </c:pt>
                <c:pt idx="79">
                  <c:v>7.8765100000000006</c:v>
                </c:pt>
                <c:pt idx="80">
                  <c:v>7.87704</c:v>
                </c:pt>
                <c:pt idx="81">
                  <c:v>7.8775499999999994</c:v>
                </c:pt>
                <c:pt idx="82">
                  <c:v>7.8779500000000002</c:v>
                </c:pt>
                <c:pt idx="83">
                  <c:v>7.8783900000000004</c:v>
                </c:pt>
                <c:pt idx="84">
                  <c:v>7.8789300000000004</c:v>
                </c:pt>
                <c:pt idx="85">
                  <c:v>7.8793899999999999</c:v>
                </c:pt>
                <c:pt idx="86">
                  <c:v>7.8797900000000007</c:v>
                </c:pt>
                <c:pt idx="87">
                  <c:v>7.8802700000000003</c:v>
                </c:pt>
                <c:pt idx="88">
                  <c:v>7.8808400000000001</c:v>
                </c:pt>
                <c:pt idx="89">
                  <c:v>7.8813300000000002</c:v>
                </c:pt>
                <c:pt idx="90">
                  <c:v>7.88185</c:v>
                </c:pt>
                <c:pt idx="91">
                  <c:v>7.8822699999999992</c:v>
                </c:pt>
                <c:pt idx="92">
                  <c:v>7.8826800000000006</c:v>
                </c:pt>
                <c:pt idx="93">
                  <c:v>7.8831899999999999</c:v>
                </c:pt>
                <c:pt idx="94">
                  <c:v>7.8837199999999994</c:v>
                </c:pt>
                <c:pt idx="95">
                  <c:v>7.8841099999999997</c:v>
                </c:pt>
                <c:pt idx="96">
                  <c:v>7.8845399999999994</c:v>
                </c:pt>
                <c:pt idx="97">
                  <c:v>7.8851399999999998</c:v>
                </c:pt>
                <c:pt idx="98">
                  <c:v>7.88558</c:v>
                </c:pt>
                <c:pt idx="99">
                  <c:v>7.8861100000000004</c:v>
                </c:pt>
                <c:pt idx="100">
                  <c:v>7.8865800000000004</c:v>
                </c:pt>
                <c:pt idx="101">
                  <c:v>7.8869800000000003</c:v>
                </c:pt>
                <c:pt idx="102">
                  <c:v>7.8874399999999998</c:v>
                </c:pt>
                <c:pt idx="103">
                  <c:v>7.8879599999999996</c:v>
                </c:pt>
                <c:pt idx="104">
                  <c:v>7.8883999999999999</c:v>
                </c:pt>
                <c:pt idx="105">
                  <c:v>7.8887999999999998</c:v>
                </c:pt>
                <c:pt idx="106">
                  <c:v>7.8894299999999999</c:v>
                </c:pt>
                <c:pt idx="107">
                  <c:v>7.8898300000000008</c:v>
                </c:pt>
                <c:pt idx="108">
                  <c:v>7.8903299999999996</c:v>
                </c:pt>
                <c:pt idx="109">
                  <c:v>7.8908500000000004</c:v>
                </c:pt>
                <c:pt idx="110">
                  <c:v>7.8912499999999994</c:v>
                </c:pt>
                <c:pt idx="111">
                  <c:v>7.8916599999999999</c:v>
                </c:pt>
                <c:pt idx="112">
                  <c:v>7.8921900000000003</c:v>
                </c:pt>
                <c:pt idx="113">
                  <c:v>7.8926699999999999</c:v>
                </c:pt>
                <c:pt idx="114">
                  <c:v>7.8930700000000007</c:v>
                </c:pt>
                <c:pt idx="115">
                  <c:v>7.8936799999999998</c:v>
                </c:pt>
                <c:pt idx="116">
                  <c:v>7.8940800000000007</c:v>
                </c:pt>
                <c:pt idx="117">
                  <c:v>7.8945500000000006</c:v>
                </c:pt>
                <c:pt idx="118">
                  <c:v>7.89506</c:v>
                </c:pt>
                <c:pt idx="119">
                  <c:v>7.8955000000000002</c:v>
                </c:pt>
                <c:pt idx="120">
                  <c:v>7.8958899999999996</c:v>
                </c:pt>
                <c:pt idx="121">
                  <c:v>7.8963700000000001</c:v>
                </c:pt>
                <c:pt idx="122">
                  <c:v>7.8968999999999996</c:v>
                </c:pt>
                <c:pt idx="123">
                  <c:v>7.8972899999999999</c:v>
                </c:pt>
                <c:pt idx="124">
                  <c:v>7.8979300000000006</c:v>
                </c:pt>
                <c:pt idx="125">
                  <c:v>7.89832</c:v>
                </c:pt>
                <c:pt idx="126">
                  <c:v>7.8987199999999991</c:v>
                </c:pt>
                <c:pt idx="127">
                  <c:v>7.8992300000000002</c:v>
                </c:pt>
                <c:pt idx="128">
                  <c:v>7.8997300000000008</c:v>
                </c:pt>
                <c:pt idx="129">
                  <c:v>7.9001000000000001</c:v>
                </c:pt>
                <c:pt idx="130">
                  <c:v>7.9005400000000003</c:v>
                </c:pt>
                <c:pt idx="131">
                  <c:v>7.9010600000000002</c:v>
                </c:pt>
                <c:pt idx="132">
                  <c:v>7.90151</c:v>
                </c:pt>
                <c:pt idx="133">
                  <c:v>7.9020799999999998</c:v>
                </c:pt>
                <c:pt idx="134">
                  <c:v>7.90252</c:v>
                </c:pt>
                <c:pt idx="135">
                  <c:v>7.9028999999999998</c:v>
                </c:pt>
                <c:pt idx="136">
                  <c:v>7.9035200000000003</c:v>
                </c:pt>
                <c:pt idx="137">
                  <c:v>7.9043900000000002</c:v>
                </c:pt>
                <c:pt idx="138">
                  <c:v>7.9049999999999994</c:v>
                </c:pt>
                <c:pt idx="139">
                  <c:v>7.9056299999999995</c:v>
                </c:pt>
                <c:pt idx="140">
                  <c:v>7.9062499999999991</c:v>
                </c:pt>
                <c:pt idx="141">
                  <c:v>7.9068700000000005</c:v>
                </c:pt>
                <c:pt idx="142">
                  <c:v>7.9075900000000008</c:v>
                </c:pt>
                <c:pt idx="143">
                  <c:v>7.9083500000000004</c:v>
                </c:pt>
                <c:pt idx="144">
                  <c:v>7.9089599999999995</c:v>
                </c:pt>
                <c:pt idx="145">
                  <c:v>7.9095799999999992</c:v>
                </c:pt>
                <c:pt idx="146">
                  <c:v>7.9102099999999993</c:v>
                </c:pt>
                <c:pt idx="147">
                  <c:v>7.9108300000000007</c:v>
                </c:pt>
                <c:pt idx="148">
                  <c:v>7.9116800000000005</c:v>
                </c:pt>
                <c:pt idx="149">
                  <c:v>7.9123000000000001</c:v>
                </c:pt>
                <c:pt idx="150">
                  <c:v>7.9129199999999997</c:v>
                </c:pt>
                <c:pt idx="151">
                  <c:v>7.9135300000000006</c:v>
                </c:pt>
                <c:pt idx="152">
                  <c:v>7.9141500000000002</c:v>
                </c:pt>
                <c:pt idx="153">
                  <c:v>7.9148999999999994</c:v>
                </c:pt>
                <c:pt idx="154">
                  <c:v>7.9156199999999997</c:v>
                </c:pt>
                <c:pt idx="155">
                  <c:v>7.9162300000000005</c:v>
                </c:pt>
                <c:pt idx="156">
                  <c:v>7.9168500000000002</c:v>
                </c:pt>
                <c:pt idx="157">
                  <c:v>7.9174499999999997</c:v>
                </c:pt>
                <c:pt idx="158">
                  <c:v>7.9180700000000011</c:v>
                </c:pt>
                <c:pt idx="159">
                  <c:v>7.9187799999999999</c:v>
                </c:pt>
                <c:pt idx="160">
                  <c:v>7.91953</c:v>
                </c:pt>
                <c:pt idx="161">
                  <c:v>7.9201499999999996</c:v>
                </c:pt>
                <c:pt idx="162">
                  <c:v>7.9207600000000005</c:v>
                </c:pt>
                <c:pt idx="163">
                  <c:v>7.9213800000000001</c:v>
                </c:pt>
                <c:pt idx="164">
                  <c:v>7.9219800000000005</c:v>
                </c:pt>
                <c:pt idx="165">
                  <c:v>7.9228400000000008</c:v>
                </c:pt>
                <c:pt idx="166">
                  <c:v>7.9234399999999994</c:v>
                </c:pt>
                <c:pt idx="167">
                  <c:v>7.9240500000000003</c:v>
                </c:pt>
                <c:pt idx="168">
                  <c:v>7.9246600000000003</c:v>
                </c:pt>
                <c:pt idx="169">
                  <c:v>7.9252699999999994</c:v>
                </c:pt>
                <c:pt idx="170">
                  <c:v>7.9260000000000002</c:v>
                </c:pt>
                <c:pt idx="171">
                  <c:v>7.9267199999999995</c:v>
                </c:pt>
                <c:pt idx="172">
                  <c:v>7.9273300000000004</c:v>
                </c:pt>
                <c:pt idx="173">
                  <c:v>7.9279299999999999</c:v>
                </c:pt>
                <c:pt idx="174">
                  <c:v>7.9285400000000008</c:v>
                </c:pt>
                <c:pt idx="175">
                  <c:v>7.9291499999999999</c:v>
                </c:pt>
                <c:pt idx="176">
                  <c:v>7.9299800000000005</c:v>
                </c:pt>
                <c:pt idx="177">
                  <c:v>7.9305899999999996</c:v>
                </c:pt>
                <c:pt idx="178">
                  <c:v>7.9311999999999996</c:v>
                </c:pt>
                <c:pt idx="179">
                  <c:v>7.9318</c:v>
                </c:pt>
                <c:pt idx="180">
                  <c:v>7.9324000000000003</c:v>
                </c:pt>
                <c:pt idx="181">
                  <c:v>7.9331700000000005</c:v>
                </c:pt>
                <c:pt idx="182">
                  <c:v>7.9338500000000005</c:v>
                </c:pt>
                <c:pt idx="183">
                  <c:v>7.9344399999999995</c:v>
                </c:pt>
                <c:pt idx="184">
                  <c:v>7.9350399999999999</c:v>
                </c:pt>
                <c:pt idx="185">
                  <c:v>7.9356499999999999</c:v>
                </c:pt>
                <c:pt idx="186">
                  <c:v>7.9362600000000008</c:v>
                </c:pt>
                <c:pt idx="187">
                  <c:v>7.9370800000000008</c:v>
                </c:pt>
                <c:pt idx="188">
                  <c:v>7.9376799999999994</c:v>
                </c:pt>
                <c:pt idx="189">
                  <c:v>7.9382800000000007</c:v>
                </c:pt>
                <c:pt idx="190">
                  <c:v>7.9388799999999993</c:v>
                </c:pt>
                <c:pt idx="191">
                  <c:v>7.9394800000000005</c:v>
                </c:pt>
                <c:pt idx="192">
                  <c:v>7.9400700000000004</c:v>
                </c:pt>
                <c:pt idx="193">
                  <c:v>7.9408999999999992</c:v>
                </c:pt>
                <c:pt idx="194">
                  <c:v>7.9414999999999996</c:v>
                </c:pt>
                <c:pt idx="195">
                  <c:v>7.9421000000000008</c:v>
                </c:pt>
                <c:pt idx="196">
                  <c:v>7.9426899999999998</c:v>
                </c:pt>
                <c:pt idx="197">
                  <c:v>7.9432799999999997</c:v>
                </c:pt>
                <c:pt idx="198">
                  <c:v>7.9436014400000037</c:v>
                </c:pt>
                <c:pt idx="199">
                  <c:v>7.9443701651178786</c:v>
                </c:pt>
                <c:pt idx="200">
                  <c:v>7.9452364172459902</c:v>
                </c:pt>
                <c:pt idx="201">
                  <c:v>7.9460001682278616</c:v>
                </c:pt>
                <c:pt idx="202">
                  <c:v>7.9468613908160028</c:v>
                </c:pt>
                <c:pt idx="203">
                  <c:v>7.9478200586718755</c:v>
                </c:pt>
                <c:pt idx="204">
                  <c:v>7.9486761463659992</c:v>
                </c:pt>
                <c:pt idx="205">
                  <c:v>7.9495296293778868</c:v>
                </c:pt>
                <c:pt idx="206">
                  <c:v>7.9503804840960024</c:v>
                </c:pt>
                <c:pt idx="207">
                  <c:v>7.9512286878178822</c:v>
                </c:pt>
                <c:pt idx="208">
                  <c:v>7.9520742187500062</c:v>
                </c:pt>
                <c:pt idx="209">
                  <c:v>7.9531170560078834</c:v>
                </c:pt>
                <c:pt idx="210">
                  <c:v>7.9541571796159971</c:v>
                </c:pt>
                <c:pt idx="211">
                  <c:v>7.9551945705078708</c:v>
                </c:pt>
                <c:pt idx="212">
                  <c:v>7.9562292105260042</c:v>
                </c:pt>
                <c:pt idx="213">
                  <c:v>7.9572610824218657</c:v>
                </c:pt>
                <c:pt idx="214">
                  <c:v>7.9582901698559922</c:v>
                </c:pt>
                <c:pt idx="215">
                  <c:v>7.9593164573978825</c:v>
                </c:pt>
                <c:pt idx="216">
                  <c:v>7.960339930525997</c:v>
                </c:pt>
                <c:pt idx="217">
                  <c:v>7.9613605756278858</c:v>
                </c:pt>
                <c:pt idx="218">
                  <c:v>7.962378379999997</c:v>
                </c:pt>
                <c:pt idx="219">
                  <c:v>7.9633933318478753</c:v>
                </c:pt>
                <c:pt idx="220">
                  <c:v>7.964405420285992</c:v>
                </c:pt>
                <c:pt idx="221">
                  <c:v>7.9654146353378721</c:v>
                </c:pt>
                <c:pt idx="222">
                  <c:v>7.9664209679359956</c:v>
                </c:pt>
                <c:pt idx="223">
                  <c:v>7.9674244099218825</c:v>
                </c:pt>
                <c:pt idx="224">
                  <c:v>7.968424954045993</c:v>
                </c:pt>
                <c:pt idx="225">
                  <c:v>7.9694225939678702</c:v>
                </c:pt>
                <c:pt idx="226">
                  <c:v>7.9704173242560046</c:v>
                </c:pt>
                <c:pt idx="227">
                  <c:v>7.9714091403878697</c:v>
                </c:pt>
                <c:pt idx="228">
                  <c:v>7.9723980387499935</c:v>
                </c:pt>
                <c:pt idx="229">
                  <c:v>7.9733840166378727</c:v>
                </c:pt>
                <c:pt idx="230">
                  <c:v>7.9743670722559976</c:v>
                </c:pt>
                <c:pt idx="231">
                  <c:v>7.9753472047178775</c:v>
                </c:pt>
                <c:pt idx="232">
                  <c:v>7.9763244140460046</c:v>
                </c:pt>
                <c:pt idx="233">
                  <c:v>7.9772987011718755</c:v>
                </c:pt>
                <c:pt idx="234">
                  <c:v>7.9782700679360019</c:v>
                </c:pt>
                <c:pt idx="235">
                  <c:v>7.9792385170878752</c:v>
                </c:pt>
                <c:pt idx="236">
                  <c:v>7.9802040522859983</c:v>
                </c:pt>
                <c:pt idx="237">
                  <c:v>7.9811666780978747</c:v>
                </c:pt>
                <c:pt idx="238">
                  <c:v>7.9821263999999985</c:v>
                </c:pt>
                <c:pt idx="239">
                  <c:v>7.9830832243778715</c:v>
                </c:pt>
                <c:pt idx="240">
                  <c:v>7.9840371585260002</c:v>
                </c:pt>
                <c:pt idx="241">
                  <c:v>7.9849882106478773</c:v>
                </c:pt>
                <c:pt idx="242">
                  <c:v>7.9859363898560005</c:v>
                </c:pt>
                <c:pt idx="243">
                  <c:v>7.9868817061718751</c:v>
                </c:pt>
                <c:pt idx="244">
                  <c:v>7.9878241705260038</c:v>
                </c:pt>
                <c:pt idx="245">
                  <c:v>7.9887637947578796</c:v>
                </c:pt>
                <c:pt idx="246">
                  <c:v>7.9897005916159998</c:v>
                </c:pt>
                <c:pt idx="247">
                  <c:v>7.9906345747578769</c:v>
                </c:pt>
                <c:pt idx="248">
                  <c:v>7.9915657587499993</c:v>
                </c:pt>
                <c:pt idx="249">
                  <c:v>7.9924941590678742</c:v>
                </c:pt>
                <c:pt idx="250">
                  <c:v>7.9934197920959917</c:v>
                </c:pt>
                <c:pt idx="251">
                  <c:v>7.9943426751278679</c:v>
                </c:pt>
                <c:pt idx="252">
                  <c:v>7.9952628263659946</c:v>
                </c:pt>
                <c:pt idx="253">
                  <c:v>7.9961802649218754</c:v>
                </c:pt>
                <c:pt idx="254">
                  <c:v>7.9970950108160039</c:v>
                </c:pt>
                <c:pt idx="255">
                  <c:v>7.9980070849778784</c:v>
                </c:pt>
                <c:pt idx="256">
                  <c:v>7.9989165092459977</c:v>
                </c:pt>
                <c:pt idx="257">
                  <c:v>7.9998233063678796</c:v>
                </c:pt>
                <c:pt idx="258">
                  <c:v>8.0007274999999964</c:v>
                </c:pt>
                <c:pt idx="259">
                  <c:v>8.0016291147078746</c:v>
                </c:pt>
                <c:pt idx="260">
                  <c:v>8.0025281759660025</c:v>
                </c:pt>
                <c:pt idx="261">
                  <c:v>8.0034247101578693</c:v>
                </c:pt>
                <c:pt idx="262">
                  <c:v>8.0043187445760005</c:v>
                </c:pt>
                <c:pt idx="263">
                  <c:v>8.0052103074218728</c:v>
                </c:pt>
                <c:pt idx="264">
                  <c:v>8.0060994278059994</c:v>
                </c:pt>
                <c:pt idx="265">
                  <c:v>8.0069861357478729</c:v>
                </c:pt>
                <c:pt idx="266">
                  <c:v>8.0078704621760046</c:v>
                </c:pt>
                <c:pt idx="267">
                  <c:v>8.0087524389278748</c:v>
                </c:pt>
                <c:pt idx="268">
                  <c:v>8.0096320987499965</c:v>
                </c:pt>
                <c:pt idx="269">
                  <c:v>8.0105094752978729</c:v>
                </c:pt>
                <c:pt idx="270">
                  <c:v>8.0113846031360012</c:v>
                </c:pt>
                <c:pt idx="271">
                  <c:v>8.0122575177378792</c:v>
                </c:pt>
                <c:pt idx="272">
                  <c:v>8.0131282554860022</c:v>
                </c:pt>
                <c:pt idx="273">
                  <c:v>8.0139968536718769</c:v>
                </c:pt>
                <c:pt idx="274">
                  <c:v>8.0148633504959967</c:v>
                </c:pt>
                <c:pt idx="275">
                  <c:v>8.0157277850678668</c:v>
                </c:pt>
                <c:pt idx="276">
                  <c:v>8.0165901974059963</c:v>
                </c:pt>
                <c:pt idx="277">
                  <c:v>8.0174506284378708</c:v>
                </c:pt>
                <c:pt idx="278">
                  <c:v>8.0183091199999978</c:v>
                </c:pt>
                <c:pt idx="279">
                  <c:v>8.0191657148378717</c:v>
                </c:pt>
                <c:pt idx="280">
                  <c:v>8.0200204566060016</c:v>
                </c:pt>
                <c:pt idx="281">
                  <c:v>8.0208733898678766</c:v>
                </c:pt>
                <c:pt idx="282">
                  <c:v>8.0217245600959934</c:v>
                </c:pt>
                <c:pt idx="283">
                  <c:v>8.0225740136718713</c:v>
                </c:pt>
                <c:pt idx="284">
                  <c:v>8.0234217978859981</c:v>
                </c:pt>
                <c:pt idx="285">
                  <c:v>8.0242679609378769</c:v>
                </c:pt>
                <c:pt idx="286">
                  <c:v>8.0251125519359938</c:v>
                </c:pt>
                <c:pt idx="287">
                  <c:v>8.0259556208978715</c:v>
                </c:pt>
                <c:pt idx="288">
                  <c:v>8.0267972187499943</c:v>
                </c:pt>
                <c:pt idx="289">
                  <c:v>8.0276373973278723</c:v>
                </c:pt>
                <c:pt idx="290">
                  <c:v>8.0285762093759949</c:v>
                </c:pt>
                <c:pt idx="291">
                  <c:v>8.0295137085478814</c:v>
                </c:pt>
                <c:pt idx="292">
                  <c:v>8.0304499494059947</c:v>
                </c:pt>
                <c:pt idx="293">
                  <c:v>8.031384987421875</c:v>
                </c:pt>
                <c:pt idx="294">
                  <c:v>8.0323188789760049</c:v>
                </c:pt>
                <c:pt idx="295">
                  <c:v>8.0332516813578767</c:v>
                </c:pt>
                <c:pt idx="296">
                  <c:v>8.034183452766003</c:v>
                </c:pt>
                <c:pt idx="297">
                  <c:v>8.035114252307876</c:v>
                </c:pt>
                <c:pt idx="298">
                  <c:v>8.036044139999996</c:v>
                </c:pt>
                <c:pt idx="299">
                  <c:v>8.0369731767678712</c:v>
                </c:pt>
                <c:pt idx="300">
                  <c:v>8.0379014244459981</c:v>
                </c:pt>
                <c:pt idx="301">
                  <c:v>8.0388289457778725</c:v>
                </c:pt>
                <c:pt idx="302">
                  <c:v>8.0397558044159965</c:v>
                </c:pt>
                <c:pt idx="303">
                  <c:v>8.0406820649218744</c:v>
                </c:pt>
                <c:pt idx="304">
                  <c:v>8.0416077927660012</c:v>
                </c:pt>
                <c:pt idx="305">
                  <c:v>8.0425330543278761</c:v>
                </c:pt>
                <c:pt idx="306">
                  <c:v>8.0434579168960028</c:v>
                </c:pt>
                <c:pt idx="307">
                  <c:v>8.0443824486678785</c:v>
                </c:pt>
                <c:pt idx="308">
                  <c:v>8.04530671875</c:v>
                </c:pt>
                <c:pt idx="309">
                  <c:v>8.046230797157877</c:v>
                </c:pt>
                <c:pt idx="310">
                  <c:v>8.0471547548160007</c:v>
                </c:pt>
                <c:pt idx="311">
                  <c:v>8.0480786635578685</c:v>
                </c:pt>
                <c:pt idx="312">
                  <c:v>8.0490025961259999</c:v>
                </c:pt>
                <c:pt idx="313">
                  <c:v>8.0499266261718727</c:v>
                </c:pt>
                <c:pt idx="314">
                  <c:v>8.0508508282559976</c:v>
                </c:pt>
                <c:pt idx="315">
                  <c:v>8.0517752778478719</c:v>
                </c:pt>
                <c:pt idx="316">
                  <c:v>8.0527000513260028</c:v>
                </c:pt>
                <c:pt idx="317">
                  <c:v>8.0536252259778749</c:v>
                </c:pt>
                <c:pt idx="318">
                  <c:v>8.0545508800000007</c:v>
                </c:pt>
                <c:pt idx="319">
                  <c:v>8.055477092497874</c:v>
                </c:pt>
                <c:pt idx="320">
                  <c:v>8.0563039434860038</c:v>
                </c:pt>
                <c:pt idx="321">
                  <c:v>8.0571315138878781</c:v>
                </c:pt>
                <c:pt idx="322">
                  <c:v>8.0579598855360004</c:v>
                </c:pt>
                <c:pt idx="323">
                  <c:v>8.0587891411718715</c:v>
                </c:pt>
                <c:pt idx="324">
                  <c:v>8.0596193644460001</c:v>
                </c:pt>
                <c:pt idx="325">
                  <c:v>8.0604506399178675</c:v>
                </c:pt>
                <c:pt idx="326">
                  <c:v>8.0612830530559947</c:v>
                </c:pt>
                <c:pt idx="327">
                  <c:v>8.0621166902378683</c:v>
                </c:pt>
                <c:pt idx="328">
                  <c:v>8.0629516387499969</c:v>
                </c:pt>
                <c:pt idx="329">
                  <c:v>8.0637879867878794</c:v>
                </c:pt>
                <c:pt idx="330">
                  <c:v>8.0646258234560015</c:v>
                </c:pt>
                <c:pt idx="331">
                  <c:v>8.065465238767878</c:v>
                </c:pt>
                <c:pt idx="332">
                  <c:v>8.0663063236460033</c:v>
                </c:pt>
                <c:pt idx="333">
                  <c:v>8.0671491699218763</c:v>
                </c:pt>
                <c:pt idx="334">
                  <c:v>8.0679938703360037</c:v>
                </c:pt>
                <c:pt idx="335">
                  <c:v>8.0688405185378755</c:v>
                </c:pt>
                <c:pt idx="336">
                  <c:v>8.0696892090859933</c:v>
                </c:pt>
                <c:pt idx="337">
                  <c:v>8.0705400374478735</c:v>
                </c:pt>
                <c:pt idx="338">
                  <c:v>8.0713930999999945</c:v>
                </c:pt>
                <c:pt idx="339">
                  <c:v>8.0722484940278711</c:v>
                </c:pt>
                <c:pt idx="340">
                  <c:v>8.0731063177259941</c:v>
                </c:pt>
                <c:pt idx="341">
                  <c:v>8.0739666701978763</c:v>
                </c:pt>
                <c:pt idx="342">
                  <c:v>8.0748296514559996</c:v>
                </c:pt>
                <c:pt idx="343">
                  <c:v>8.0756953624218717</c:v>
                </c:pt>
                <c:pt idx="344">
                  <c:v>8.076563904926001</c:v>
                </c:pt>
                <c:pt idx="345">
                  <c:v>8.077435381707879</c:v>
                </c:pt>
                <c:pt idx="346">
                  <c:v>8.0783098964160018</c:v>
                </c:pt>
                <c:pt idx="347">
                  <c:v>8.0791875536078734</c:v>
                </c:pt>
                <c:pt idx="348">
                  <c:v>8.0800684587499916</c:v>
                </c:pt>
                <c:pt idx="349">
                  <c:v>8.0809527182178726</c:v>
                </c:pt>
                <c:pt idx="350">
                  <c:v>8.0818404392960019</c:v>
                </c:pt>
                <c:pt idx="351">
                  <c:v>8.0827317301778763</c:v>
                </c:pt>
                <c:pt idx="352">
                  <c:v>8.0836266999659969</c:v>
                </c:pt>
                <c:pt idx="353">
                  <c:v>8.0845254586718696</c:v>
                </c:pt>
                <c:pt idx="354">
                  <c:v>8.0854281172160007</c:v>
                </c:pt>
                <c:pt idx="355">
                  <c:v>8.086334787427873</c:v>
                </c:pt>
                <c:pt idx="356">
                  <c:v>8.0872455820460019</c:v>
                </c:pt>
                <c:pt idx="357">
                  <c:v>8.0881606147178786</c:v>
                </c:pt>
                <c:pt idx="358">
                  <c:v>8.0890799999999992</c:v>
                </c:pt>
                <c:pt idx="359">
                  <c:v>8.0900038533578815</c:v>
                </c:pt>
                <c:pt idx="360">
                  <c:v>8.0909322911659984</c:v>
                </c:pt>
                <c:pt idx="361">
                  <c:v>8.0918654307078768</c:v>
                </c:pt>
                <c:pt idx="362">
                  <c:v>8.0928033901759946</c:v>
                </c:pt>
                <c:pt idx="363">
                  <c:v>8.0937462886718734</c:v>
                </c:pt>
                <c:pt idx="364">
                  <c:v>8.0946942462060001</c:v>
                </c:pt>
                <c:pt idx="365">
                  <c:v>8.0956473836978731</c:v>
                </c:pt>
                <c:pt idx="366">
                  <c:v>8.0966058229759952</c:v>
                </c:pt>
                <c:pt idx="367">
                  <c:v>8.0975696867778737</c:v>
                </c:pt>
                <c:pt idx="368">
                  <c:v>8.0985390987500026</c:v>
                </c:pt>
                <c:pt idx="369">
                  <c:v>8.099514183447873</c:v>
                </c:pt>
                <c:pt idx="370">
                  <c:v>8.100495066336002</c:v>
                </c:pt>
                <c:pt idx="371">
                  <c:v>8.1014818737878791</c:v>
                </c:pt>
                <c:pt idx="372">
                  <c:v>8.1024747330859981</c:v>
                </c:pt>
                <c:pt idx="373">
                  <c:v>8.1034737724218715</c:v>
                </c:pt>
                <c:pt idx="374">
                  <c:v>8.104479120895995</c:v>
                </c:pt>
                <c:pt idx="375">
                  <c:v>8.1054909085178757</c:v>
                </c:pt>
                <c:pt idx="376">
                  <c:v>8.1065092662059968</c:v>
                </c:pt>
                <c:pt idx="377">
                  <c:v>8.1075343257878743</c:v>
                </c:pt>
                <c:pt idx="378">
                  <c:v>8.1085662200000002</c:v>
                </c:pt>
                <c:pt idx="379">
                  <c:v>8.1096050824878745</c:v>
                </c:pt>
                <c:pt idx="380">
                  <c:v>8.1106510478059981</c:v>
                </c:pt>
                <c:pt idx="381">
                  <c:v>8.1117042514178763</c:v>
                </c:pt>
                <c:pt idx="382">
                  <c:v>8.1127648296960011</c:v>
                </c:pt>
                <c:pt idx="383">
                  <c:v>8.1138329199218795</c:v>
                </c:pt>
                <c:pt idx="384">
                  <c:v>8.1149086602860017</c:v>
                </c:pt>
                <c:pt idx="385">
                  <c:v>8.1159921898878693</c:v>
                </c:pt>
                <c:pt idx="386">
                  <c:v>8.1170836487359992</c:v>
                </c:pt>
                <c:pt idx="387">
                  <c:v>8.1181831777478735</c:v>
                </c:pt>
                <c:pt idx="388">
                  <c:v>8.1192909187499964</c:v>
                </c:pt>
                <c:pt idx="389">
                  <c:v>8.1204070144778733</c:v>
                </c:pt>
                <c:pt idx="390">
                  <c:v>8.1215316085759994</c:v>
                </c:pt>
                <c:pt idx="391">
                  <c:v>8.1226648455978712</c:v>
                </c:pt>
                <c:pt idx="392">
                  <c:v>8.1238068710059999</c:v>
                </c:pt>
                <c:pt idx="393">
                  <c:v>8.1249578311718764</c:v>
                </c:pt>
                <c:pt idx="394">
                  <c:v>8.1261178733759998</c:v>
                </c:pt>
                <c:pt idx="395">
                  <c:v>8.1272871458078804</c:v>
                </c:pt>
                <c:pt idx="396">
                  <c:v>8.1284657975660011</c:v>
                </c:pt>
                <c:pt idx="397">
                  <c:v>8.1296539786578705</c:v>
                </c:pt>
                <c:pt idx="398">
                  <c:v>8.1308518399999983</c:v>
                </c:pt>
                <c:pt idx="399">
                  <c:v>8.1320595334178769</c:v>
                </c:pt>
                <c:pt idx="400">
                  <c:v>8.1332772116459964</c:v>
                </c:pt>
                <c:pt idx="401">
                  <c:v>8.1345050283278688</c:v>
                </c:pt>
                <c:pt idx="402">
                  <c:v>8.1357431380159966</c:v>
                </c:pt>
                <c:pt idx="403">
                  <c:v>8.1369916961718722</c:v>
                </c:pt>
                <c:pt idx="404">
                  <c:v>8.1382508591660034</c:v>
                </c:pt>
                <c:pt idx="405">
                  <c:v>8.1395207842778738</c:v>
                </c:pt>
                <c:pt idx="406">
                  <c:v>8.1408016296959964</c:v>
                </c:pt>
                <c:pt idx="407">
                  <c:v>8.1420935545178743</c:v>
                </c:pt>
                <c:pt idx="408">
                  <c:v>8.1433967187499974</c:v>
                </c:pt>
                <c:pt idx="409">
                  <c:v>8.1447112833078776</c:v>
                </c:pt>
                <c:pt idx="410">
                  <c:v>8.1460374100160031</c:v>
                </c:pt>
                <c:pt idx="411">
                  <c:v>8.1473752616078734</c:v>
                </c:pt>
                <c:pt idx="412">
                  <c:v>8.1487250017259996</c:v>
                </c:pt>
                <c:pt idx="413">
                  <c:v>8.1500867949218687</c:v>
                </c:pt>
                <c:pt idx="414">
                  <c:v>8.1514608066559937</c:v>
                </c:pt>
                <c:pt idx="415">
                  <c:v>8.152847203297874</c:v>
                </c:pt>
                <c:pt idx="416">
                  <c:v>8.1542461521259995</c:v>
                </c:pt>
                <c:pt idx="417">
                  <c:v>8.1556578213278748</c:v>
                </c:pt>
                <c:pt idx="418">
                  <c:v>8.1570823799999985</c:v>
                </c:pt>
                <c:pt idx="419">
                  <c:v>8.1585199981478702</c:v>
                </c:pt>
                <c:pt idx="420">
                  <c:v>8.1599708466859973</c:v>
                </c:pt>
                <c:pt idx="421">
                  <c:v>8.1614350974378702</c:v>
                </c:pt>
                <c:pt idx="422">
                  <c:v>8.1629129231360018</c:v>
                </c:pt>
                <c:pt idx="423">
                  <c:v>8.1644044974218772</c:v>
                </c:pt>
                <c:pt idx="424">
                  <c:v>8.1659099948460003</c:v>
                </c:pt>
                <c:pt idx="425">
                  <c:v>8.1674295908678758</c:v>
                </c:pt>
                <c:pt idx="426">
                  <c:v>8.1689634618559985</c:v>
                </c:pt>
                <c:pt idx="427">
                  <c:v>8.170511785087875</c:v>
                </c:pt>
                <c:pt idx="428">
                  <c:v>8.1720747387500055</c:v>
                </c:pt>
                <c:pt idx="429">
                  <c:v>8.1736525019378732</c:v>
                </c:pt>
                <c:pt idx="430">
                  <c:v>8.1752452546559979</c:v>
                </c:pt>
                <c:pt idx="431">
                  <c:v>8.1768531778178719</c:v>
                </c:pt>
                <c:pt idx="432">
                  <c:v>8.1784764532459988</c:v>
                </c:pt>
                <c:pt idx="433">
                  <c:v>8.1801152636718761</c:v>
                </c:pt>
                <c:pt idx="434">
                  <c:v>8.1817697927359987</c:v>
                </c:pt>
                <c:pt idx="435">
                  <c:v>8.1834402249878728</c:v>
                </c:pt>
                <c:pt idx="436">
                  <c:v>8.1851267458859986</c:v>
                </c:pt>
                <c:pt idx="437">
                  <c:v>8.1868295417978771</c:v>
                </c:pt>
                <c:pt idx="438">
                  <c:v>8.1885487999999995</c:v>
                </c:pt>
                <c:pt idx="439">
                  <c:v>8.1902847086778721</c:v>
                </c:pt>
                <c:pt idx="440">
                  <c:v>8.1920374569260019</c:v>
                </c:pt>
                <c:pt idx="441">
                  <c:v>8.1938072347478759</c:v>
                </c:pt>
                <c:pt idx="442">
                  <c:v>8.1955942330560028</c:v>
                </c:pt>
                <c:pt idx="443">
                  <c:v>8.1973986436718711</c:v>
                </c:pt>
                <c:pt idx="444">
                  <c:v>8.1992206593259986</c:v>
                </c:pt>
                <c:pt idx="445">
                  <c:v>8.2010604736578721</c:v>
                </c:pt>
                <c:pt idx="446">
                  <c:v>8.2029182812160002</c:v>
                </c:pt>
                <c:pt idx="447">
                  <c:v>8.204794277457875</c:v>
                </c:pt>
                <c:pt idx="448">
                  <c:v>8.2066886587500001</c:v>
                </c:pt>
                <c:pt idx="449">
                  <c:v>8.2086016223678762</c:v>
                </c:pt>
                <c:pt idx="450">
                  <c:v>8.2105333664960014</c:v>
                </c:pt>
                <c:pt idx="451">
                  <c:v>8.2124840902278748</c:v>
                </c:pt>
                <c:pt idx="452">
                  <c:v>8.2144539935659999</c:v>
                </c:pt>
                <c:pt idx="453">
                  <c:v>8.2164432774218774</c:v>
                </c:pt>
                <c:pt idx="454">
                  <c:v>8.2184521436160018</c:v>
                </c:pt>
                <c:pt idx="455">
                  <c:v>8.2204807948778758</c:v>
                </c:pt>
                <c:pt idx="456">
                  <c:v>8.222529434845999</c:v>
                </c:pt>
                <c:pt idx="457">
                  <c:v>8.2245982680678758</c:v>
                </c:pt>
                <c:pt idx="458">
                  <c:v>8.2266875000000006</c:v>
                </c:pt>
                <c:pt idx="459">
                  <c:v>8.2287973370078724</c:v>
                </c:pt>
                <c:pt idx="460">
                  <c:v>8.2309279863660016</c:v>
                </c:pt>
                <c:pt idx="461">
                  <c:v>8.2330796562578747</c:v>
                </c:pt>
                <c:pt idx="462">
                  <c:v>8.2352525557759968</c:v>
                </c:pt>
                <c:pt idx="463">
                  <c:v>8.2374468949218738</c:v>
                </c:pt>
                <c:pt idx="464">
                  <c:v>8.2396628846059983</c:v>
                </c:pt>
                <c:pt idx="465">
                  <c:v>8.2419007366478745</c:v>
                </c:pt>
                <c:pt idx="466">
                  <c:v>8.2441606637760003</c:v>
                </c:pt>
                <c:pt idx="467">
                  <c:v>8.2464428796278746</c:v>
                </c:pt>
                <c:pt idx="468">
                  <c:v>8.248747598749997</c:v>
                </c:pt>
                <c:pt idx="469">
                  <c:v>8.2510750365978716</c:v>
                </c:pt>
                <c:pt idx="470">
                  <c:v>8.2534254095359962</c:v>
                </c:pt>
                <c:pt idx="471">
                  <c:v>8.2557989348378733</c:v>
                </c:pt>
                <c:pt idx="472">
                  <c:v>8.2581958306860024</c:v>
                </c:pt>
                <c:pt idx="473">
                  <c:v>8.2606163161718769</c:v>
                </c:pt>
                <c:pt idx="474">
                  <c:v>8.2630606112959981</c:v>
                </c:pt>
                <c:pt idx="475">
                  <c:v>8.2655289369678755</c:v>
                </c:pt>
                <c:pt idx="476">
                  <c:v>8.2680215150059979</c:v>
                </c:pt>
                <c:pt idx="477">
                  <c:v>8.2705385681378729</c:v>
                </c:pt>
                <c:pt idx="478">
                  <c:v>8.2730803199999983</c:v>
                </c:pt>
                <c:pt idx="479">
                  <c:v>8.2756469951378762</c:v>
                </c:pt>
                <c:pt idx="480">
                  <c:v>8.2782388190059955</c:v>
                </c:pt>
                <c:pt idx="481">
                  <c:v>8.2808560179678743</c:v>
                </c:pt>
                <c:pt idx="482">
                  <c:v>8.2834988192959962</c:v>
                </c:pt>
                <c:pt idx="483">
                  <c:v>8.2861674511718739</c:v>
                </c:pt>
                <c:pt idx="484">
                  <c:v>8.2888621426860034</c:v>
                </c:pt>
                <c:pt idx="485">
                  <c:v>8.2915831238378743</c:v>
                </c:pt>
                <c:pt idx="486">
                  <c:v>8.2943306255360021</c:v>
                </c:pt>
                <c:pt idx="487">
                  <c:v>8.2971048795978746</c:v>
                </c:pt>
                <c:pt idx="488">
                  <c:v>8.2999061187499947</c:v>
                </c:pt>
                <c:pt idx="489">
                  <c:v>8.3027345766278771</c:v>
                </c:pt>
                <c:pt idx="490">
                  <c:v>8.3055904877759978</c:v>
                </c:pt>
                <c:pt idx="491">
                  <c:v>8.3084740876478769</c:v>
                </c:pt>
                <c:pt idx="492">
                  <c:v>8.3113856126060028</c:v>
                </c:pt>
                <c:pt idx="493">
                  <c:v>8.3143252999218724</c:v>
                </c:pt>
                <c:pt idx="494">
                  <c:v>8.3172933877760009</c:v>
                </c:pt>
                <c:pt idx="495">
                  <c:v>8.3202901152578725</c:v>
                </c:pt>
                <c:pt idx="496">
                  <c:v>8.3233157223660008</c:v>
                </c:pt>
                <c:pt idx="497">
                  <c:v>8.3263704500078752</c:v>
                </c:pt>
                <c:pt idx="498">
                  <c:v>8.3294545400000004</c:v>
                </c:pt>
                <c:pt idx="499">
                  <c:v>8.3325682350678747</c:v>
                </c:pt>
                <c:pt idx="500">
                  <c:v>8.3357117788459973</c:v>
                </c:pt>
                <c:pt idx="501">
                  <c:v>8.3388854158778738</c:v>
                </c:pt>
                <c:pt idx="502">
                  <c:v>8.3420893916159997</c:v>
                </c:pt>
                <c:pt idx="503">
                  <c:v>8.3453239524218734</c:v>
                </c:pt>
                <c:pt idx="504">
                  <c:v>8.3485893455659994</c:v>
                </c:pt>
                <c:pt idx="505">
                  <c:v>8.3518858192278742</c:v>
                </c:pt>
                <c:pt idx="506">
                  <c:v>8.355213622495997</c:v>
                </c:pt>
                <c:pt idx="507">
                  <c:v>8.3585730053678748</c:v>
                </c:pt>
                <c:pt idx="508">
                  <c:v>8.3619642187499998</c:v>
                </c:pt>
                <c:pt idx="509">
                  <c:v>8.365387514457872</c:v>
                </c:pt>
                <c:pt idx="510">
                  <c:v>8.3688431452160028</c:v>
                </c:pt>
                <c:pt idx="511">
                  <c:v>8.372331364657871</c:v>
                </c:pt>
                <c:pt idx="512">
                  <c:v>8.3758524273259951</c:v>
                </c:pt>
                <c:pt idx="513">
                  <c:v>8.3794065886718734</c:v>
                </c:pt>
                <c:pt idx="514">
                  <c:v>8.3829941050559977</c:v>
                </c:pt>
                <c:pt idx="515">
                  <c:v>8.3866152337478734</c:v>
                </c:pt>
                <c:pt idx="516">
                  <c:v>8.3902702329259995</c:v>
                </c:pt>
                <c:pt idx="517">
                  <c:v>8.3939593616778723</c:v>
                </c:pt>
                <c:pt idx="518">
                  <c:v>8.3976828799999961</c:v>
                </c:pt>
                <c:pt idx="519">
                  <c:v>8.4014410487978726</c:v>
                </c:pt>
                <c:pt idx="520">
                  <c:v>8.4052341298860007</c:v>
                </c:pt>
                <c:pt idx="521">
                  <c:v>8.4090623859878768</c:v>
                </c:pt>
                <c:pt idx="522">
                  <c:v>8.4129260807359998</c:v>
                </c:pt>
                <c:pt idx="523">
                  <c:v>8.4168254786718766</c:v>
                </c:pt>
                <c:pt idx="524">
                  <c:v>8.4207608452459972</c:v>
                </c:pt>
                <c:pt idx="525">
                  <c:v>8.4247324468178721</c:v>
                </c:pt>
                <c:pt idx="526">
                  <c:v>8.4287405506560003</c:v>
                </c:pt>
                <c:pt idx="527">
                  <c:v>8.432785424937876</c:v>
                </c:pt>
                <c:pt idx="528">
                  <c:v>8.4368673387499999</c:v>
                </c:pt>
                <c:pt idx="529">
                  <c:v>8.4409865620878755</c:v>
                </c:pt>
                <c:pt idx="530">
                  <c:v>8.4451433658559978</c:v>
                </c:pt>
                <c:pt idx="531">
                  <c:v>8.4493380218678737</c:v>
                </c:pt>
                <c:pt idx="532">
                  <c:v>8.4535708028459968</c:v>
                </c:pt>
                <c:pt idx="533">
                  <c:v>8.4578419824218756</c:v>
                </c:pt>
                <c:pt idx="534">
                  <c:v>8.4621518351359999</c:v>
                </c:pt>
                <c:pt idx="535">
                  <c:v>8.4665006364378748</c:v>
                </c:pt>
                <c:pt idx="536">
                  <c:v>8.4708886626859989</c:v>
                </c:pt>
                <c:pt idx="537">
                  <c:v>8.475316191147872</c:v>
                </c:pt>
                <c:pt idx="538">
                  <c:v>8.4797834999999999</c:v>
                </c:pt>
                <c:pt idx="539">
                  <c:v>8.484290868327875</c:v>
                </c:pt>
                <c:pt idx="540">
                  <c:v>8.4888385761260015</c:v>
                </c:pt>
                <c:pt idx="541">
                  <c:v>8.4934269042978752</c:v>
                </c:pt>
                <c:pt idx="542">
                  <c:v>8.4980561346559966</c:v>
                </c:pt>
                <c:pt idx="543">
                  <c:v>8.5027265499218707</c:v>
                </c:pt>
                <c:pt idx="544">
                  <c:v>8.5074384337259978</c:v>
                </c:pt>
                <c:pt idx="545">
                  <c:v>8.5121920706078757</c:v>
                </c:pt>
                <c:pt idx="546">
                  <c:v>8.5169877460159995</c:v>
                </c:pt>
                <c:pt idx="547">
                  <c:v>8.5218257463078757</c:v>
                </c:pt>
                <c:pt idx="548">
                  <c:v>8.5267063587499976</c:v>
                </c:pt>
                <c:pt idx="549">
                  <c:v>8.5316298715178718</c:v>
                </c:pt>
                <c:pt idx="550">
                  <c:v>8.5365965736959986</c:v>
                </c:pt>
                <c:pt idx="551">
                  <c:v>8.5416067552778756</c:v>
                </c:pt>
                <c:pt idx="552">
                  <c:v>8.5466607071660015</c:v>
                </c:pt>
                <c:pt idx="553">
                  <c:v>8.5517587211718755</c:v>
                </c:pt>
                <c:pt idx="554">
                  <c:v>8.5569010900159963</c:v>
                </c:pt>
                <c:pt idx="555">
                  <c:v>8.5620881073278738</c:v>
                </c:pt>
                <c:pt idx="556">
                  <c:v>8.5673200676459995</c:v>
                </c:pt>
                <c:pt idx="557">
                  <c:v>8.5725972664178727</c:v>
                </c:pt>
                <c:pt idx="558">
                  <c:v>8.5779200000000024</c:v>
                </c:pt>
                <c:pt idx="559">
                  <c:v>8.5832885656578739</c:v>
                </c:pt>
                <c:pt idx="560">
                  <c:v>8.5887032615659997</c:v>
                </c:pt>
                <c:pt idx="561">
                  <c:v>8.5941643868078721</c:v>
                </c:pt>
                <c:pt idx="562">
                  <c:v>8.5996722413759983</c:v>
                </c:pt>
                <c:pt idx="563">
                  <c:v>8.605227126171874</c:v>
                </c:pt>
                <c:pt idx="564">
                  <c:v>8.6108293430059994</c:v>
                </c:pt>
                <c:pt idx="565">
                  <c:v>8.6164791945978756</c:v>
                </c:pt>
                <c:pt idx="566">
                  <c:v>8.6221769845760008</c:v>
                </c:pt>
                <c:pt idx="567">
                  <c:v>8.6279230174778725</c:v>
                </c:pt>
                <c:pt idx="568">
                  <c:v>8.6337175987499961</c:v>
                </c:pt>
                <c:pt idx="569">
                  <c:v>8.6395610347478744</c:v>
                </c:pt>
                <c:pt idx="570">
                  <c:v>8.6454536327360003</c:v>
                </c:pt>
                <c:pt idx="571">
                  <c:v>8.651395700887873</c:v>
                </c:pt>
                <c:pt idx="572">
                  <c:v>8.6573875482860014</c:v>
                </c:pt>
                <c:pt idx="573">
                  <c:v>8.663429484921874</c:v>
                </c:pt>
                <c:pt idx="574">
                  <c:v>8.6695218216959979</c:v>
                </c:pt>
                <c:pt idx="575">
                  <c:v>8.6756648704178723</c:v>
                </c:pt>
                <c:pt idx="576">
                  <c:v>8.6818589438060005</c:v>
                </c:pt>
                <c:pt idx="577">
                  <c:v>8.6881043554878765</c:v>
                </c:pt>
                <c:pt idx="578">
                  <c:v>8.6944014200000002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E-44E3-92C4-F467E46B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83480"/>
        <c:axId val="753680240"/>
      </c:scatterChart>
      <c:valAx>
        <c:axId val="753683480"/>
        <c:scaling>
          <c:orientation val="minMax"/>
          <c:max val="105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80240"/>
        <c:crosses val="autoZero"/>
        <c:crossBetween val="midCat"/>
      </c:valAx>
      <c:valAx>
        <c:axId val="753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8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18</xdr:row>
      <xdr:rowOff>38100</xdr:rowOff>
    </xdr:from>
    <xdr:to>
      <xdr:col>12</xdr:col>
      <xdr:colOff>619125</xdr:colOff>
      <xdr:row>34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18</xdr:row>
      <xdr:rowOff>38100</xdr:rowOff>
    </xdr:from>
    <xdr:to>
      <xdr:col>22</xdr:col>
      <xdr:colOff>133350</xdr:colOff>
      <xdr:row>34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</xdr:row>
      <xdr:rowOff>57150</xdr:rowOff>
    </xdr:from>
    <xdr:to>
      <xdr:col>19</xdr:col>
      <xdr:colOff>600075</xdr:colOff>
      <xdr:row>17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565150</xdr:colOff>
      <xdr:row>1</xdr:row>
      <xdr:rowOff>88900</xdr:rowOff>
    </xdr:from>
    <xdr:to>
      <xdr:col>12</xdr:col>
      <xdr:colOff>101600</xdr:colOff>
      <xdr:row>17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E5AF9-6741-499C-AF4F-A38CBD64664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107950</xdr:rowOff>
    </xdr:from>
    <xdr:to>
      <xdr:col>13</xdr:col>
      <xdr:colOff>57150</xdr:colOff>
      <xdr:row>18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CBE40C-E591-A367-CA7D-CF77B62E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2"/>
  <sheetViews>
    <sheetView workbookViewId="0">
      <selection activeCell="W12" sqref="W12"/>
    </sheetView>
  </sheetViews>
  <sheetFormatPr defaultRowHeight="14.5"/>
  <cols>
    <col min="2" max="3" width="9" style="1"/>
    <col min="4" max="4" width="12.7265625" style="1" bestFit="1" customWidth="1"/>
    <col min="7" max="8" width="8.7265625" style="1"/>
    <col min="10" max="11" width="8.7265625" style="2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K1" s="4" t="s">
        <v>8</v>
      </c>
    </row>
    <row r="2" spans="1:11">
      <c r="A2">
        <f>B2*10^-3</f>
        <v>1</v>
      </c>
      <c r="B2" s="1">
        <v>1000</v>
      </c>
      <c r="D2" s="1">
        <v>32.024931000000002</v>
      </c>
      <c r="E2">
        <v>92.430504999999997</v>
      </c>
      <c r="G2" s="1">
        <v>1000</v>
      </c>
      <c r="H2" s="1">
        <v>7.9308540000000001</v>
      </c>
      <c r="J2" s="3">
        <v>300</v>
      </c>
      <c r="K2" s="3">
        <v>7.8604199999999995</v>
      </c>
    </row>
    <row r="3" spans="1:11">
      <c r="A3">
        <f t="shared" ref="A3:A66" si="0">B3*10^-3</f>
        <v>0.999</v>
      </c>
      <c r="B3" s="1">
        <v>999</v>
      </c>
      <c r="D3" s="1">
        <v>32.033493999999997</v>
      </c>
      <c r="E3">
        <v>92.432373999999996</v>
      </c>
      <c r="G3" s="1">
        <v>999</v>
      </c>
      <c r="H3" s="1">
        <v>7.9328409999999998</v>
      </c>
      <c r="J3" s="3">
        <v>301.46800000000002</v>
      </c>
      <c r="K3" s="3">
        <v>7.9172099999999999</v>
      </c>
    </row>
    <row r="4" spans="1:11">
      <c r="A4">
        <f t="shared" si="0"/>
        <v>0.998</v>
      </c>
      <c r="B4" s="1">
        <v>998</v>
      </c>
      <c r="D4" s="1">
        <v>32.032043000000002</v>
      </c>
      <c r="E4">
        <v>92.417913999999996</v>
      </c>
      <c r="G4" s="1">
        <v>998</v>
      </c>
      <c r="H4" s="1">
        <v>7.9383939999999997</v>
      </c>
      <c r="J4" s="3">
        <v>302.935</v>
      </c>
      <c r="K4" s="3">
        <v>7.9742999999999995</v>
      </c>
    </row>
    <row r="5" spans="1:11">
      <c r="A5">
        <f t="shared" si="0"/>
        <v>0.997</v>
      </c>
      <c r="B5" s="1">
        <v>997</v>
      </c>
      <c r="D5" s="1">
        <v>32.034953999999999</v>
      </c>
      <c r="E5">
        <v>92.424419</v>
      </c>
      <c r="G5" s="1">
        <v>997</v>
      </c>
      <c r="H5" s="1">
        <v>7.9367570000000001</v>
      </c>
      <c r="J5" s="3">
        <v>304.40300000000002</v>
      </c>
      <c r="K5" s="3">
        <v>8.0318799999999992</v>
      </c>
    </row>
    <row r="6" spans="1:11">
      <c r="A6">
        <f t="shared" si="0"/>
        <v>0.996</v>
      </c>
      <c r="B6" s="1">
        <v>996</v>
      </c>
      <c r="D6" s="1">
        <v>32.040930000000003</v>
      </c>
      <c r="E6">
        <v>92.426253000000003</v>
      </c>
      <c r="G6" s="1">
        <v>996</v>
      </c>
      <c r="H6" s="1">
        <v>7.9377459999999997</v>
      </c>
      <c r="J6" s="3">
        <v>305.87099999999998</v>
      </c>
      <c r="K6" s="3">
        <v>8.0876000000000001</v>
      </c>
    </row>
    <row r="7" spans="1:11">
      <c r="A7">
        <f t="shared" si="0"/>
        <v>0.995</v>
      </c>
      <c r="B7" s="1">
        <v>995</v>
      </c>
      <c r="D7" s="1">
        <v>32.045526000000002</v>
      </c>
      <c r="E7">
        <v>92.425549000000004</v>
      </c>
      <c r="G7" s="1">
        <v>995</v>
      </c>
      <c r="H7" s="1">
        <v>7.9395480000000003</v>
      </c>
      <c r="J7" s="3">
        <v>307.339</v>
      </c>
      <c r="K7" s="3">
        <v>8.1460299999999997</v>
      </c>
    </row>
    <row r="8" spans="1:11">
      <c r="A8">
        <f t="shared" si="0"/>
        <v>0.99399999999999999</v>
      </c>
      <c r="B8" s="1">
        <v>994</v>
      </c>
      <c r="D8" s="1">
        <v>32.050654999999999</v>
      </c>
      <c r="E8">
        <v>92.420109999999994</v>
      </c>
      <c r="G8" s="1">
        <v>994</v>
      </c>
      <c r="H8" s="1">
        <v>7.9380199999999999</v>
      </c>
      <c r="J8" s="3">
        <v>308.80599999999998</v>
      </c>
      <c r="K8" s="3">
        <v>8.2052399999999999</v>
      </c>
    </row>
    <row r="9" spans="1:11">
      <c r="A9">
        <f t="shared" si="0"/>
        <v>0.99299999999999999</v>
      </c>
      <c r="B9" s="1">
        <v>993</v>
      </c>
      <c r="D9" s="1">
        <v>32.048009999999998</v>
      </c>
      <c r="E9">
        <v>92.429649999999995</v>
      </c>
      <c r="G9" s="1">
        <v>993</v>
      </c>
      <c r="H9" s="1">
        <v>7.9344489999999999</v>
      </c>
      <c r="J9" s="3">
        <v>310.274</v>
      </c>
      <c r="K9" s="3">
        <v>8.2584</v>
      </c>
    </row>
    <row r="10" spans="1:11">
      <c r="A10">
        <f t="shared" si="0"/>
        <v>0.99199999999999999</v>
      </c>
      <c r="B10" s="1">
        <v>992</v>
      </c>
      <c r="D10" s="1">
        <v>32.051571000000003</v>
      </c>
      <c r="E10">
        <v>92.440291999999999</v>
      </c>
      <c r="G10" s="1">
        <v>992</v>
      </c>
      <c r="H10" s="1">
        <v>7.9382859999999997</v>
      </c>
      <c r="J10" s="3">
        <v>311.74200000000002</v>
      </c>
      <c r="K10" s="3">
        <v>8.2831500000000009</v>
      </c>
    </row>
    <row r="11" spans="1:11">
      <c r="A11">
        <f t="shared" si="0"/>
        <v>0.99099999999999999</v>
      </c>
      <c r="B11" s="1">
        <v>991</v>
      </c>
      <c r="D11" s="1">
        <v>32.046889</v>
      </c>
      <c r="E11">
        <v>92.423895000000002</v>
      </c>
      <c r="G11" s="1">
        <v>991</v>
      </c>
      <c r="H11" s="1">
        <v>7.9371840000000002</v>
      </c>
      <c r="J11" s="3">
        <v>313.209</v>
      </c>
      <c r="K11" s="3">
        <v>8.3084000000000007</v>
      </c>
    </row>
    <row r="12" spans="1:11">
      <c r="A12">
        <f t="shared" si="0"/>
        <v>0.99</v>
      </c>
      <c r="B12" s="1">
        <v>990</v>
      </c>
      <c r="D12" s="1">
        <v>32.061363</v>
      </c>
      <c r="E12">
        <v>92.422248999999994</v>
      </c>
      <c r="G12" s="1">
        <v>990</v>
      </c>
      <c r="H12" s="1">
        <v>7.944998</v>
      </c>
      <c r="J12" s="3">
        <v>314.67700000000002</v>
      </c>
      <c r="K12" s="3">
        <v>8.3339999999999996</v>
      </c>
    </row>
    <row r="13" spans="1:11">
      <c r="A13">
        <f t="shared" si="0"/>
        <v>0.98899999999999999</v>
      </c>
      <c r="B13" s="1">
        <v>989</v>
      </c>
      <c r="D13" s="1">
        <v>32.063395</v>
      </c>
      <c r="E13">
        <v>92.409572999999995</v>
      </c>
      <c r="G13" s="1">
        <v>989</v>
      </c>
      <c r="H13" s="1">
        <v>7.9413830000000001</v>
      </c>
      <c r="J13" s="3">
        <v>316.14499999999998</v>
      </c>
      <c r="K13" s="3">
        <v>8.3604500000000002</v>
      </c>
    </row>
    <row r="14" spans="1:11">
      <c r="A14">
        <f t="shared" si="0"/>
        <v>0.98799999999999999</v>
      </c>
      <c r="B14" s="1">
        <v>988</v>
      </c>
      <c r="D14" s="1">
        <v>32.077568999999997</v>
      </c>
      <c r="E14">
        <v>92.419422999999995</v>
      </c>
      <c r="G14" s="1">
        <v>988</v>
      </c>
      <c r="H14" s="1">
        <v>7.9364809999999997</v>
      </c>
      <c r="J14" s="3">
        <v>317.613</v>
      </c>
      <c r="K14" s="3">
        <v>8.3859300000000001</v>
      </c>
    </row>
    <row r="15" spans="1:11">
      <c r="A15">
        <f t="shared" si="0"/>
        <v>0.98699999999999999</v>
      </c>
      <c r="B15" s="1">
        <v>987</v>
      </c>
      <c r="D15" s="1">
        <v>32.070954999999998</v>
      </c>
      <c r="E15">
        <v>92.411094000000006</v>
      </c>
      <c r="G15" s="1">
        <v>987</v>
      </c>
      <c r="H15" s="1">
        <v>7.9349910000000001</v>
      </c>
      <c r="J15" s="3">
        <v>319.08</v>
      </c>
      <c r="K15" s="3">
        <v>8.4111700000000003</v>
      </c>
    </row>
    <row r="16" spans="1:11">
      <c r="A16">
        <f t="shared" si="0"/>
        <v>0.98599999999999999</v>
      </c>
      <c r="B16" s="1">
        <v>986</v>
      </c>
      <c r="D16" s="1">
        <v>32.079388999999999</v>
      </c>
      <c r="E16">
        <v>92.416730999999999</v>
      </c>
      <c r="G16" s="1">
        <v>986</v>
      </c>
      <c r="H16" s="1">
        <v>7.9366199999999996</v>
      </c>
      <c r="J16" s="3">
        <v>320.548</v>
      </c>
      <c r="K16" s="3">
        <v>8.4293499999999995</v>
      </c>
    </row>
    <row r="17" spans="1:11">
      <c r="A17">
        <f t="shared" si="0"/>
        <v>0.98499999999999999</v>
      </c>
      <c r="B17" s="1">
        <v>985</v>
      </c>
      <c r="D17" s="1">
        <v>32.081619000000003</v>
      </c>
      <c r="E17">
        <v>92.419213999999997</v>
      </c>
      <c r="G17" s="1">
        <v>985</v>
      </c>
      <c r="H17" s="1">
        <v>7.9479550000000003</v>
      </c>
      <c r="J17" s="3">
        <v>322.01600000000002</v>
      </c>
      <c r="K17" s="3">
        <v>8.4354800000000001</v>
      </c>
    </row>
    <row r="18" spans="1:11">
      <c r="A18">
        <f t="shared" si="0"/>
        <v>0.98399999999999999</v>
      </c>
      <c r="B18" s="1">
        <v>984</v>
      </c>
      <c r="D18" s="1">
        <v>32.090944999999998</v>
      </c>
      <c r="E18">
        <v>92.420035999999996</v>
      </c>
      <c r="G18" s="1">
        <v>984</v>
      </c>
      <c r="H18" s="1">
        <v>7.9416950000000002</v>
      </c>
      <c r="J18" s="3">
        <v>323.483</v>
      </c>
      <c r="K18" s="3">
        <v>8.44177</v>
      </c>
    </row>
    <row r="19" spans="1:11">
      <c r="A19">
        <f t="shared" si="0"/>
        <v>0.98299999999999998</v>
      </c>
      <c r="B19" s="1">
        <v>983</v>
      </c>
      <c r="D19" s="1">
        <v>32.095790999999998</v>
      </c>
      <c r="E19">
        <v>92.411540000000002</v>
      </c>
      <c r="G19" s="1">
        <v>983</v>
      </c>
      <c r="H19" s="1">
        <v>7.9469260000000004</v>
      </c>
      <c r="J19" s="3">
        <v>324.95100000000002</v>
      </c>
      <c r="K19" s="3">
        <v>8.4476200000000006</v>
      </c>
    </row>
    <row r="20" spans="1:11">
      <c r="A20">
        <f t="shared" si="0"/>
        <v>0.98199999999999998</v>
      </c>
      <c r="B20" s="1">
        <v>982</v>
      </c>
      <c r="D20" s="1">
        <v>32.092858999999997</v>
      </c>
      <c r="E20">
        <v>92.409001000000004</v>
      </c>
      <c r="G20" s="1">
        <v>982</v>
      </c>
      <c r="H20" s="1">
        <v>7.9444840000000001</v>
      </c>
      <c r="J20" s="3">
        <v>326.41899999999998</v>
      </c>
      <c r="K20" s="3">
        <v>8.453479999999999</v>
      </c>
    </row>
    <row r="21" spans="1:11">
      <c r="A21">
        <f t="shared" si="0"/>
        <v>0.98099999999999998</v>
      </c>
      <c r="B21" s="1">
        <v>981</v>
      </c>
      <c r="D21" s="1">
        <v>32.096817999999999</v>
      </c>
      <c r="E21">
        <v>92.406049999999993</v>
      </c>
      <c r="G21" s="1">
        <v>981</v>
      </c>
      <c r="H21" s="1">
        <v>7.9482179999999998</v>
      </c>
      <c r="J21" s="3">
        <v>327.88600000000002</v>
      </c>
      <c r="K21" s="3">
        <v>8.4592500000000008</v>
      </c>
    </row>
    <row r="22" spans="1:11">
      <c r="A22">
        <f t="shared" si="0"/>
        <v>0.98</v>
      </c>
      <c r="B22" s="1">
        <v>980</v>
      </c>
      <c r="D22" s="1">
        <v>32.099995</v>
      </c>
      <c r="E22">
        <v>92.402158999999997</v>
      </c>
      <c r="G22" s="1">
        <v>980</v>
      </c>
      <c r="H22" s="1">
        <v>7.9512460000000003</v>
      </c>
      <c r="J22" s="3">
        <v>329.35399999999998</v>
      </c>
      <c r="K22" s="3">
        <v>8.4647600000000001</v>
      </c>
    </row>
    <row r="23" spans="1:11">
      <c r="A23">
        <f t="shared" si="0"/>
        <v>0.97899999999999998</v>
      </c>
      <c r="B23" s="1">
        <v>979</v>
      </c>
      <c r="D23" s="1">
        <v>32.102201000000001</v>
      </c>
      <c r="E23">
        <v>92.402557999999999</v>
      </c>
      <c r="G23" s="1">
        <v>979</v>
      </c>
      <c r="H23" s="1">
        <v>7.9359330000000003</v>
      </c>
      <c r="J23" s="3">
        <v>330.822</v>
      </c>
      <c r="K23" s="3">
        <v>8.4702700000000011</v>
      </c>
    </row>
    <row r="24" spans="1:11">
      <c r="A24">
        <f t="shared" si="0"/>
        <v>0.97799999999999998</v>
      </c>
      <c r="B24" s="1">
        <v>978</v>
      </c>
      <c r="D24" s="1">
        <v>32.113804000000002</v>
      </c>
      <c r="E24">
        <v>92.415132999999997</v>
      </c>
      <c r="G24" s="1">
        <v>978</v>
      </c>
      <c r="H24" s="1">
        <v>7.951282</v>
      </c>
      <c r="J24" s="3">
        <v>332.29</v>
      </c>
      <c r="K24" s="3">
        <v>8.4754300000000011</v>
      </c>
    </row>
    <row r="25" spans="1:11">
      <c r="A25">
        <f t="shared" si="0"/>
        <v>0.97699999999999998</v>
      </c>
      <c r="B25" s="1">
        <v>977</v>
      </c>
      <c r="D25" s="1">
        <v>32.112003000000001</v>
      </c>
      <c r="E25">
        <v>92.417715999999999</v>
      </c>
      <c r="G25" s="1">
        <v>977</v>
      </c>
      <c r="H25" s="1">
        <v>7.9413489999999998</v>
      </c>
      <c r="J25" s="3">
        <v>333.75700000000001</v>
      </c>
      <c r="K25" s="3">
        <v>8.4806999999999988</v>
      </c>
    </row>
    <row r="26" spans="1:11">
      <c r="A26">
        <f t="shared" si="0"/>
        <v>0.97599999999999998</v>
      </c>
      <c r="B26" s="1">
        <v>976</v>
      </c>
      <c r="D26" s="1">
        <v>32.123666999999998</v>
      </c>
      <c r="E26">
        <v>92.414978000000005</v>
      </c>
      <c r="G26" s="1">
        <v>976</v>
      </c>
      <c r="H26" s="1">
        <v>7.9506170000000003</v>
      </c>
      <c r="J26" s="3">
        <v>335.22500000000002</v>
      </c>
      <c r="K26" s="3">
        <v>8.48081</v>
      </c>
    </row>
    <row r="27" spans="1:11">
      <c r="A27">
        <f t="shared" si="0"/>
        <v>0.97499999999999998</v>
      </c>
      <c r="B27" s="1">
        <v>975</v>
      </c>
      <c r="D27" s="1">
        <v>32.125453</v>
      </c>
      <c r="E27">
        <v>92.408484000000001</v>
      </c>
      <c r="G27" s="1">
        <v>975</v>
      </c>
      <c r="H27" s="1">
        <v>7.9444590000000002</v>
      </c>
      <c r="J27" s="3">
        <v>336.69299999999998</v>
      </c>
      <c r="K27" s="3">
        <v>8.4799199999999999</v>
      </c>
    </row>
    <row r="28" spans="1:11">
      <c r="A28">
        <f t="shared" si="0"/>
        <v>0.97399999999999998</v>
      </c>
      <c r="B28" s="1">
        <v>974</v>
      </c>
      <c r="D28" s="1">
        <v>32.132851000000002</v>
      </c>
      <c r="E28">
        <v>92.405730000000005</v>
      </c>
      <c r="G28" s="1">
        <v>974</v>
      </c>
      <c r="H28" s="1">
        <v>7.9594050000000003</v>
      </c>
      <c r="J28" s="3">
        <v>338.16</v>
      </c>
      <c r="K28" s="3">
        <v>8.4793900000000004</v>
      </c>
    </row>
    <row r="29" spans="1:11">
      <c r="A29">
        <f t="shared" si="0"/>
        <v>0.97299999999999998</v>
      </c>
      <c r="B29" s="1">
        <v>973</v>
      </c>
      <c r="D29" s="1">
        <v>32.139485999999998</v>
      </c>
      <c r="E29">
        <v>92.403727000000003</v>
      </c>
      <c r="G29" s="1">
        <v>973</v>
      </c>
      <c r="H29" s="1">
        <v>7.9564789999999999</v>
      </c>
      <c r="J29" s="3">
        <v>339.62799999999999</v>
      </c>
      <c r="K29" s="3">
        <v>8.4783499999999989</v>
      </c>
    </row>
    <row r="30" spans="1:11">
      <c r="A30">
        <f t="shared" si="0"/>
        <v>0.97199999999999998</v>
      </c>
      <c r="B30" s="1">
        <v>972</v>
      </c>
      <c r="D30" s="1">
        <v>32.138699000000003</v>
      </c>
      <c r="E30">
        <v>92.401229999999998</v>
      </c>
      <c r="G30" s="1">
        <v>972</v>
      </c>
      <c r="H30" s="1">
        <v>7.9545630000000003</v>
      </c>
      <c r="J30" s="3">
        <v>341.096</v>
      </c>
      <c r="K30" s="3">
        <v>8.477450000000001</v>
      </c>
    </row>
    <row r="31" spans="1:11">
      <c r="A31">
        <f t="shared" si="0"/>
        <v>0.97099999999999997</v>
      </c>
      <c r="B31" s="1">
        <v>971</v>
      </c>
      <c r="D31" s="1">
        <v>32.146557999999999</v>
      </c>
      <c r="E31">
        <v>92.393320000000003</v>
      </c>
      <c r="G31" s="1">
        <v>971</v>
      </c>
      <c r="H31" s="1">
        <v>7.9558720000000003</v>
      </c>
      <c r="J31" s="3">
        <v>342.56400000000002</v>
      </c>
      <c r="K31" s="3">
        <v>8.4762599999999999</v>
      </c>
    </row>
    <row r="32" spans="1:11">
      <c r="A32">
        <f t="shared" si="0"/>
        <v>0.97</v>
      </c>
      <c r="B32" s="1">
        <v>970</v>
      </c>
      <c r="D32" s="1">
        <v>32.150497000000001</v>
      </c>
      <c r="E32">
        <v>92.396850999999998</v>
      </c>
      <c r="G32" s="1">
        <v>970</v>
      </c>
      <c r="H32" s="1">
        <v>7.9555280000000002</v>
      </c>
      <c r="J32" s="3">
        <v>344.03100000000001</v>
      </c>
      <c r="K32" s="3">
        <v>8.4752600000000005</v>
      </c>
    </row>
    <row r="33" spans="1:11">
      <c r="A33">
        <f t="shared" si="0"/>
        <v>0.96899999999999997</v>
      </c>
      <c r="B33" s="1">
        <v>969</v>
      </c>
      <c r="D33" s="1">
        <v>32.162402999999998</v>
      </c>
      <c r="E33">
        <v>92.402913999999996</v>
      </c>
      <c r="G33" s="1">
        <v>969</v>
      </c>
      <c r="H33" s="1">
        <v>7.9571949999999996</v>
      </c>
      <c r="J33" s="3">
        <v>345.49900000000002</v>
      </c>
      <c r="K33" s="3">
        <v>8.4741599999999995</v>
      </c>
    </row>
    <row r="34" spans="1:11">
      <c r="A34">
        <f t="shared" si="0"/>
        <v>0.96799999999999997</v>
      </c>
      <c r="B34" s="1">
        <v>968</v>
      </c>
      <c r="D34" s="1">
        <v>32.164866000000004</v>
      </c>
      <c r="E34">
        <v>92.393390999999994</v>
      </c>
      <c r="G34" s="1">
        <v>968</v>
      </c>
      <c r="H34" s="1">
        <v>7.9646340000000002</v>
      </c>
      <c r="J34" s="3">
        <v>346.96699999999998</v>
      </c>
      <c r="K34" s="3">
        <v>8.4730100000000004</v>
      </c>
    </row>
    <row r="35" spans="1:11">
      <c r="A35">
        <f t="shared" si="0"/>
        <v>0.96699999999999997</v>
      </c>
      <c r="B35" s="1">
        <v>967</v>
      </c>
      <c r="D35" s="1">
        <v>32.168996999999997</v>
      </c>
      <c r="E35">
        <v>92.393635000000003</v>
      </c>
      <c r="G35" s="1">
        <v>967</v>
      </c>
      <c r="H35" s="1">
        <v>7.9618580000000003</v>
      </c>
      <c r="J35" s="3">
        <v>348.43400000000003</v>
      </c>
      <c r="K35" s="3">
        <v>8.4716900000000006</v>
      </c>
    </row>
    <row r="36" spans="1:11">
      <c r="A36">
        <f t="shared" si="0"/>
        <v>0.96599999999999997</v>
      </c>
      <c r="B36" s="1">
        <v>966</v>
      </c>
      <c r="D36" s="1">
        <v>32.173779000000003</v>
      </c>
      <c r="E36">
        <v>92.390912999999998</v>
      </c>
      <c r="G36" s="1">
        <v>966</v>
      </c>
      <c r="H36" s="1">
        <v>7.957376</v>
      </c>
      <c r="J36" s="3">
        <v>349.90199999999999</v>
      </c>
      <c r="K36" s="3">
        <v>8.4702999999999999</v>
      </c>
    </row>
    <row r="37" spans="1:11">
      <c r="A37">
        <f t="shared" si="0"/>
        <v>0.96499999999999997</v>
      </c>
      <c r="B37" s="1">
        <v>965</v>
      </c>
      <c r="D37" s="1">
        <v>32.174103000000002</v>
      </c>
      <c r="E37">
        <v>92.395937000000004</v>
      </c>
      <c r="G37" s="1">
        <v>965</v>
      </c>
      <c r="H37" s="1">
        <v>7.9489179999999999</v>
      </c>
      <c r="J37" s="3">
        <v>351.37</v>
      </c>
      <c r="K37" s="3">
        <v>8.4661799999999996</v>
      </c>
    </row>
    <row r="38" spans="1:11">
      <c r="A38">
        <f t="shared" si="0"/>
        <v>0.96399999999999997</v>
      </c>
      <c r="B38" s="1">
        <v>964</v>
      </c>
      <c r="D38" s="1">
        <v>32.177166</v>
      </c>
      <c r="E38">
        <v>92.395133999999999</v>
      </c>
      <c r="G38" s="1">
        <v>964</v>
      </c>
      <c r="H38" s="1">
        <v>7.9519260000000003</v>
      </c>
      <c r="J38" s="3">
        <v>352.83800000000002</v>
      </c>
      <c r="K38" s="3">
        <v>8.4618200000000012</v>
      </c>
    </row>
    <row r="39" spans="1:11">
      <c r="A39">
        <f t="shared" si="0"/>
        <v>0.96299999999999997</v>
      </c>
      <c r="B39" s="1">
        <v>963</v>
      </c>
      <c r="D39" s="1">
        <v>32.187192000000003</v>
      </c>
      <c r="E39">
        <v>92.387685000000005</v>
      </c>
      <c r="G39" s="1">
        <v>963</v>
      </c>
      <c r="H39" s="1">
        <v>7.9588599999999996</v>
      </c>
      <c r="J39" s="3">
        <v>354.30500000000001</v>
      </c>
      <c r="K39" s="3">
        <v>8.4576899999999995</v>
      </c>
    </row>
    <row r="40" spans="1:11">
      <c r="A40">
        <f t="shared" si="0"/>
        <v>0.96199999999999997</v>
      </c>
      <c r="B40" s="1">
        <v>962</v>
      </c>
      <c r="D40" s="1">
        <v>32.196586000000003</v>
      </c>
      <c r="E40">
        <v>92.391750999999999</v>
      </c>
      <c r="G40" s="1">
        <v>962</v>
      </c>
      <c r="H40" s="1">
        <v>7.9644899999999996</v>
      </c>
      <c r="J40" s="3">
        <v>355.77300000000002</v>
      </c>
      <c r="K40" s="3">
        <v>8.4532600000000002</v>
      </c>
    </row>
    <row r="41" spans="1:11">
      <c r="A41">
        <f t="shared" si="0"/>
        <v>0.96099999999999997</v>
      </c>
      <c r="B41" s="1">
        <v>961</v>
      </c>
      <c r="D41" s="1">
        <v>32.201341999999997</v>
      </c>
      <c r="E41">
        <v>92.398075000000006</v>
      </c>
      <c r="G41" s="1">
        <v>961</v>
      </c>
      <c r="H41" s="1">
        <v>7.9591830000000003</v>
      </c>
      <c r="J41" s="3">
        <v>357.24099999999999</v>
      </c>
      <c r="K41" s="3">
        <v>8.4487900000000007</v>
      </c>
    </row>
    <row r="42" spans="1:11">
      <c r="A42">
        <f t="shared" si="0"/>
        <v>0.96</v>
      </c>
      <c r="B42" s="1">
        <v>960</v>
      </c>
      <c r="D42" s="1">
        <v>32.205136000000003</v>
      </c>
      <c r="E42">
        <v>92.388458</v>
      </c>
      <c r="G42" s="1">
        <v>960</v>
      </c>
      <c r="H42" s="1">
        <v>7.9656640000000003</v>
      </c>
      <c r="J42" s="3">
        <v>358.70800000000003</v>
      </c>
      <c r="K42" s="3">
        <v>8.4442900000000005</v>
      </c>
    </row>
    <row r="43" spans="1:11">
      <c r="A43">
        <f t="shared" si="0"/>
        <v>0.95900000000000007</v>
      </c>
      <c r="B43" s="1">
        <v>959</v>
      </c>
      <c r="D43" s="1">
        <v>32.213755999999997</v>
      </c>
      <c r="E43">
        <v>92.392325</v>
      </c>
      <c r="G43" s="1">
        <v>959</v>
      </c>
      <c r="H43" s="1">
        <v>7.9646710000000001</v>
      </c>
      <c r="J43" s="3">
        <v>360.17599999999999</v>
      </c>
      <c r="K43" s="3">
        <v>8.4397599999999997</v>
      </c>
    </row>
    <row r="44" spans="1:11">
      <c r="A44">
        <f t="shared" si="0"/>
        <v>0.95800000000000007</v>
      </c>
      <c r="B44" s="1">
        <v>958</v>
      </c>
      <c r="D44" s="1">
        <v>32.214092000000001</v>
      </c>
      <c r="E44">
        <v>92.397841</v>
      </c>
      <c r="G44" s="1">
        <v>958</v>
      </c>
      <c r="H44" s="1">
        <v>7.9588210000000004</v>
      </c>
      <c r="J44" s="3">
        <v>361.64400000000001</v>
      </c>
      <c r="K44" s="3">
        <v>8.4353800000000003</v>
      </c>
    </row>
    <row r="45" spans="1:11">
      <c r="A45">
        <f t="shared" si="0"/>
        <v>0.95700000000000007</v>
      </c>
      <c r="B45" s="1">
        <v>957</v>
      </c>
      <c r="D45" s="1">
        <v>32.221535000000003</v>
      </c>
      <c r="E45">
        <v>92.387816999999998</v>
      </c>
      <c r="G45" s="1">
        <v>957</v>
      </c>
      <c r="H45" s="1">
        <v>7.965293</v>
      </c>
      <c r="J45" s="3">
        <v>363.11200000000002</v>
      </c>
      <c r="K45" s="3">
        <v>8.4308700000000005</v>
      </c>
    </row>
    <row r="46" spans="1:11">
      <c r="A46">
        <f t="shared" si="0"/>
        <v>0.95600000000000007</v>
      </c>
      <c r="B46" s="1">
        <v>956</v>
      </c>
      <c r="D46" s="1">
        <v>32.217865000000003</v>
      </c>
      <c r="E46">
        <v>92.384940999999998</v>
      </c>
      <c r="G46" s="1">
        <v>956</v>
      </c>
      <c r="H46" s="1">
        <v>7.9621930000000001</v>
      </c>
      <c r="J46" s="3">
        <v>364.57900000000001</v>
      </c>
      <c r="K46" s="3">
        <v>8.4262499999999996</v>
      </c>
    </row>
    <row r="47" spans="1:11">
      <c r="A47">
        <f t="shared" si="0"/>
        <v>0.95500000000000007</v>
      </c>
      <c r="B47" s="1">
        <v>955</v>
      </c>
      <c r="D47" s="1">
        <v>32.225555999999997</v>
      </c>
      <c r="E47">
        <v>92.380926000000002</v>
      </c>
      <c r="G47" s="1">
        <v>955</v>
      </c>
      <c r="H47" s="1">
        <v>7.9675859999999998</v>
      </c>
      <c r="J47" s="3">
        <v>366.04700000000003</v>
      </c>
      <c r="K47" s="3">
        <v>8.4223599999999994</v>
      </c>
    </row>
    <row r="48" spans="1:11">
      <c r="A48">
        <f t="shared" si="0"/>
        <v>0.95400000000000007</v>
      </c>
      <c r="B48" s="1">
        <v>954</v>
      </c>
      <c r="D48" s="1">
        <v>32.236299000000002</v>
      </c>
      <c r="E48">
        <v>92.378231</v>
      </c>
      <c r="G48" s="1">
        <v>954</v>
      </c>
      <c r="H48" s="1">
        <v>7.959695</v>
      </c>
      <c r="J48" s="3">
        <v>367.51499999999999</v>
      </c>
      <c r="K48" s="3">
        <v>8.4186099999999993</v>
      </c>
    </row>
    <row r="49" spans="1:11">
      <c r="A49">
        <f t="shared" si="0"/>
        <v>0.95300000000000007</v>
      </c>
      <c r="B49" s="1">
        <v>953</v>
      </c>
      <c r="D49" s="1">
        <v>32.244109000000002</v>
      </c>
      <c r="E49">
        <v>92.382571999999996</v>
      </c>
      <c r="G49" s="1">
        <v>953</v>
      </c>
      <c r="H49" s="1">
        <v>7.9675140000000004</v>
      </c>
      <c r="J49" s="3">
        <v>368.98200000000003</v>
      </c>
      <c r="K49" s="3">
        <v>8.4148499999999995</v>
      </c>
    </row>
    <row r="50" spans="1:11">
      <c r="A50">
        <f t="shared" si="0"/>
        <v>0.95200000000000007</v>
      </c>
      <c r="B50" s="1">
        <v>952</v>
      </c>
      <c r="D50" s="1">
        <v>32.250858000000001</v>
      </c>
      <c r="E50">
        <v>92.383294000000006</v>
      </c>
      <c r="G50" s="1">
        <v>952</v>
      </c>
      <c r="H50" s="1">
        <v>7.9700620000000004</v>
      </c>
      <c r="J50" s="3">
        <v>370.45</v>
      </c>
      <c r="K50" s="3">
        <v>8.4111200000000004</v>
      </c>
    </row>
    <row r="51" spans="1:11">
      <c r="A51">
        <f t="shared" si="0"/>
        <v>0.95100000000000007</v>
      </c>
      <c r="B51" s="1">
        <v>951</v>
      </c>
      <c r="D51" s="1">
        <v>32.254662000000003</v>
      </c>
      <c r="E51">
        <v>92.384919999999994</v>
      </c>
      <c r="G51" s="1">
        <v>951</v>
      </c>
      <c r="H51" s="1">
        <v>7.9758250000000004</v>
      </c>
      <c r="J51" s="3">
        <v>371.91800000000001</v>
      </c>
      <c r="K51" s="3">
        <v>8.4071599999999993</v>
      </c>
    </row>
    <row r="52" spans="1:11">
      <c r="A52">
        <f t="shared" si="0"/>
        <v>0.95000000000000007</v>
      </c>
      <c r="B52" s="1">
        <v>950</v>
      </c>
      <c r="D52" s="1">
        <v>32.261595</v>
      </c>
      <c r="E52">
        <v>92.391166999999996</v>
      </c>
      <c r="G52" s="1">
        <v>950</v>
      </c>
      <c r="H52" s="1">
        <v>7.9714859999999996</v>
      </c>
      <c r="J52" s="3">
        <v>373.38600000000002</v>
      </c>
      <c r="K52" s="3">
        <v>8.4029499999999988</v>
      </c>
    </row>
    <row r="53" spans="1:11">
      <c r="A53">
        <f t="shared" si="0"/>
        <v>0.94900000000000007</v>
      </c>
      <c r="B53" s="1">
        <v>949</v>
      </c>
      <c r="D53" s="1">
        <v>32.256909999999998</v>
      </c>
      <c r="E53">
        <v>92.396719000000004</v>
      </c>
      <c r="G53" s="1">
        <v>949</v>
      </c>
      <c r="H53" s="1">
        <v>7.9682979999999999</v>
      </c>
      <c r="J53" s="3">
        <v>374.85300000000001</v>
      </c>
      <c r="K53" s="3">
        <v>8.3989700000000003</v>
      </c>
    </row>
    <row r="54" spans="1:11">
      <c r="A54">
        <f t="shared" si="0"/>
        <v>0.94800000000000006</v>
      </c>
      <c r="B54" s="1">
        <v>948</v>
      </c>
      <c r="D54" s="1">
        <v>32.274470000000001</v>
      </c>
      <c r="E54">
        <v>92.392176000000006</v>
      </c>
      <c r="G54" s="1">
        <v>948</v>
      </c>
      <c r="H54" s="1">
        <v>7.9694919999999998</v>
      </c>
      <c r="J54" s="3">
        <v>376.32100000000003</v>
      </c>
      <c r="K54" s="3">
        <v>8.3949800000000003</v>
      </c>
    </row>
    <row r="55" spans="1:11">
      <c r="A55">
        <f t="shared" si="0"/>
        <v>0.94700000000000006</v>
      </c>
      <c r="B55" s="1">
        <v>947</v>
      </c>
      <c r="D55" s="1">
        <v>32.271999000000001</v>
      </c>
      <c r="E55">
        <v>92.385454999999993</v>
      </c>
      <c r="G55" s="1">
        <v>947</v>
      </c>
      <c r="H55" s="1">
        <v>7.973414</v>
      </c>
      <c r="J55" s="3">
        <v>377.78899999999999</v>
      </c>
      <c r="K55" s="3">
        <v>8.3909500000000001</v>
      </c>
    </row>
    <row r="56" spans="1:11">
      <c r="A56">
        <f t="shared" si="0"/>
        <v>0.94600000000000006</v>
      </c>
      <c r="B56" s="1">
        <v>946</v>
      </c>
      <c r="D56" s="1">
        <v>32.281275999999998</v>
      </c>
      <c r="E56">
        <v>92.37809</v>
      </c>
      <c r="G56" s="1">
        <v>946</v>
      </c>
      <c r="H56" s="1">
        <v>7.9769779999999999</v>
      </c>
      <c r="J56" s="3">
        <v>379.25599999999997</v>
      </c>
      <c r="K56" s="3">
        <v>8.3866899999999998</v>
      </c>
    </row>
    <row r="57" spans="1:11">
      <c r="A57">
        <f t="shared" si="0"/>
        <v>0.94500000000000006</v>
      </c>
      <c r="B57" s="1">
        <v>945</v>
      </c>
      <c r="D57" s="1">
        <v>32.293621000000002</v>
      </c>
      <c r="E57">
        <v>92.375899000000004</v>
      </c>
      <c r="G57" s="1">
        <v>945</v>
      </c>
      <c r="H57" s="1">
        <v>7.9828729999999997</v>
      </c>
      <c r="J57" s="3">
        <v>380.72399999999999</v>
      </c>
      <c r="K57" s="3">
        <v>8.3826599999999996</v>
      </c>
    </row>
    <row r="58" spans="1:11">
      <c r="A58">
        <f t="shared" si="0"/>
        <v>0.94400000000000006</v>
      </c>
      <c r="B58" s="1">
        <v>944</v>
      </c>
      <c r="D58" s="1">
        <v>32.298116</v>
      </c>
      <c r="E58">
        <v>92.383334000000005</v>
      </c>
      <c r="G58" s="1">
        <v>944</v>
      </c>
      <c r="H58" s="1">
        <v>7.9825049999999997</v>
      </c>
      <c r="J58" s="3">
        <v>382.19200000000001</v>
      </c>
      <c r="K58" s="3">
        <v>8.3786199999999997</v>
      </c>
    </row>
    <row r="59" spans="1:11">
      <c r="A59">
        <f t="shared" si="0"/>
        <v>0.94300000000000006</v>
      </c>
      <c r="B59" s="1">
        <v>943</v>
      </c>
      <c r="D59" s="1">
        <v>32.311726999999998</v>
      </c>
      <c r="E59">
        <v>92.378185999999999</v>
      </c>
      <c r="G59" s="1">
        <v>943</v>
      </c>
      <c r="H59" s="1">
        <v>7.979921</v>
      </c>
      <c r="J59" s="3">
        <v>383.65899999999999</v>
      </c>
      <c r="K59" s="3">
        <v>8.3743999999999996</v>
      </c>
    </row>
    <row r="60" spans="1:11">
      <c r="A60">
        <f t="shared" si="0"/>
        <v>0.94200000000000006</v>
      </c>
      <c r="B60" s="1">
        <v>942</v>
      </c>
      <c r="D60" s="1">
        <v>32.315246999999999</v>
      </c>
      <c r="E60">
        <v>92.388503</v>
      </c>
      <c r="G60" s="1">
        <v>942</v>
      </c>
      <c r="H60" s="1">
        <v>7.9809469999999996</v>
      </c>
      <c r="J60" s="3">
        <v>385.12700000000001</v>
      </c>
      <c r="K60" s="3">
        <v>8.370239999999999</v>
      </c>
    </row>
    <row r="61" spans="1:11">
      <c r="A61">
        <f t="shared" si="0"/>
        <v>0.94100000000000006</v>
      </c>
      <c r="B61" s="1">
        <v>941</v>
      </c>
      <c r="D61" s="1">
        <v>32.311996999999998</v>
      </c>
      <c r="E61">
        <v>92.387163999999999</v>
      </c>
      <c r="G61" s="1">
        <v>941</v>
      </c>
      <c r="H61" s="1">
        <v>7.9781700000000004</v>
      </c>
      <c r="J61" s="3">
        <v>386.59500000000003</v>
      </c>
      <c r="K61" s="3">
        <v>8.3661600000000007</v>
      </c>
    </row>
    <row r="62" spans="1:11">
      <c r="A62">
        <f t="shared" si="0"/>
        <v>0.94000000000000006</v>
      </c>
      <c r="B62" s="1">
        <v>940</v>
      </c>
      <c r="D62" s="1">
        <v>32.322305999999998</v>
      </c>
      <c r="E62">
        <v>92.378050000000002</v>
      </c>
      <c r="G62" s="1">
        <v>940</v>
      </c>
      <c r="H62" s="1">
        <v>7.9891420000000002</v>
      </c>
      <c r="J62" s="3">
        <v>388.06299999999999</v>
      </c>
      <c r="K62" s="3">
        <v>8.362029999999999</v>
      </c>
    </row>
    <row r="63" spans="1:11">
      <c r="A63">
        <f t="shared" si="0"/>
        <v>0.93900000000000006</v>
      </c>
      <c r="B63" s="1">
        <v>939</v>
      </c>
      <c r="D63" s="1">
        <v>32.321350000000002</v>
      </c>
      <c r="E63">
        <v>92.364868000000001</v>
      </c>
      <c r="G63" s="1">
        <v>939</v>
      </c>
      <c r="H63" s="1">
        <v>7.9778229999999999</v>
      </c>
      <c r="J63" s="3">
        <v>389.53</v>
      </c>
      <c r="K63" s="3">
        <v>8.3576999999999995</v>
      </c>
    </row>
    <row r="64" spans="1:11">
      <c r="A64">
        <f t="shared" si="0"/>
        <v>0.93800000000000006</v>
      </c>
      <c r="B64" s="1">
        <v>938</v>
      </c>
      <c r="D64" s="1">
        <v>32.333497999999999</v>
      </c>
      <c r="E64">
        <v>92.366881000000006</v>
      </c>
      <c r="G64" s="1">
        <v>938</v>
      </c>
      <c r="H64" s="1">
        <v>7.984953</v>
      </c>
      <c r="J64" s="3">
        <v>390.99799999999999</v>
      </c>
      <c r="K64" s="3">
        <v>8.3534699999999997</v>
      </c>
    </row>
    <row r="65" spans="1:11">
      <c r="A65">
        <f t="shared" si="0"/>
        <v>0.93700000000000006</v>
      </c>
      <c r="B65" s="1">
        <v>937</v>
      </c>
      <c r="D65" s="1">
        <v>32.349831000000002</v>
      </c>
      <c r="E65">
        <v>92.359645999999998</v>
      </c>
      <c r="G65" s="1">
        <v>937</v>
      </c>
      <c r="H65" s="1">
        <v>7.9955100000000003</v>
      </c>
      <c r="J65" s="3">
        <v>392.46600000000001</v>
      </c>
      <c r="K65" s="3">
        <v>8.3491999999999997</v>
      </c>
    </row>
    <row r="66" spans="1:11">
      <c r="A66">
        <f t="shared" si="0"/>
        <v>0.93600000000000005</v>
      </c>
      <c r="B66" s="1">
        <v>936</v>
      </c>
      <c r="D66" s="1">
        <v>32.354177999999997</v>
      </c>
      <c r="E66">
        <v>92.373608000000004</v>
      </c>
      <c r="G66" s="1">
        <v>936</v>
      </c>
      <c r="H66" s="1">
        <v>7.9841530000000001</v>
      </c>
      <c r="J66" s="3">
        <v>393.93299999999999</v>
      </c>
      <c r="K66" s="3">
        <v>8.3449299999999997</v>
      </c>
    </row>
    <row r="67" spans="1:11">
      <c r="A67">
        <f t="shared" ref="A67:A130" si="1">B67*10^-3</f>
        <v>0.93500000000000005</v>
      </c>
      <c r="B67" s="1">
        <v>935</v>
      </c>
      <c r="D67" s="1">
        <v>32.353493</v>
      </c>
      <c r="E67">
        <v>92.381587999999994</v>
      </c>
      <c r="G67" s="1">
        <v>935</v>
      </c>
      <c r="H67" s="1">
        <v>7.9763859999999998</v>
      </c>
      <c r="J67" s="3">
        <v>395.40100000000001</v>
      </c>
      <c r="K67" s="3">
        <v>8.3404000000000007</v>
      </c>
    </row>
    <row r="68" spans="1:11">
      <c r="A68">
        <f t="shared" si="1"/>
        <v>0.93400000000000005</v>
      </c>
      <c r="B68" s="1">
        <v>934</v>
      </c>
      <c r="D68" s="1">
        <v>32.363599000000001</v>
      </c>
      <c r="E68">
        <v>92.377402000000004</v>
      </c>
      <c r="G68" s="1">
        <v>934</v>
      </c>
      <c r="H68" s="1">
        <v>7.9785389999999996</v>
      </c>
      <c r="J68" s="3">
        <v>396.86900000000003</v>
      </c>
      <c r="K68" s="3">
        <v>8.336079999999999</v>
      </c>
    </row>
    <row r="69" spans="1:11">
      <c r="A69">
        <f t="shared" si="1"/>
        <v>0.93300000000000005</v>
      </c>
      <c r="B69" s="1">
        <v>933</v>
      </c>
      <c r="D69" s="1">
        <v>32.367764999999999</v>
      </c>
      <c r="E69">
        <v>92.380578999999997</v>
      </c>
      <c r="G69" s="1">
        <v>933</v>
      </c>
      <c r="H69" s="1">
        <v>7.9892500000000002</v>
      </c>
      <c r="J69" s="3">
        <v>398.33699999999999</v>
      </c>
      <c r="K69" s="3">
        <v>8.3317800000000002</v>
      </c>
    </row>
    <row r="70" spans="1:11">
      <c r="A70">
        <f t="shared" si="1"/>
        <v>0.93200000000000005</v>
      </c>
      <c r="B70" s="1">
        <v>932</v>
      </c>
      <c r="D70" s="1">
        <v>32.373421</v>
      </c>
      <c r="E70">
        <v>92.382598000000002</v>
      </c>
      <c r="G70" s="1">
        <v>932</v>
      </c>
      <c r="H70" s="1">
        <v>7.9880990000000001</v>
      </c>
      <c r="J70" s="3">
        <v>399.80399999999997</v>
      </c>
      <c r="K70" s="3">
        <v>8.3272600000000008</v>
      </c>
    </row>
    <row r="71" spans="1:11">
      <c r="A71">
        <f t="shared" si="1"/>
        <v>0.93100000000000005</v>
      </c>
      <c r="B71" s="1">
        <v>931</v>
      </c>
      <c r="D71" s="1">
        <v>32.374285</v>
      </c>
      <c r="E71">
        <v>92.372309999999999</v>
      </c>
      <c r="G71" s="1">
        <v>931</v>
      </c>
      <c r="H71" s="1">
        <v>7.9892510000000003</v>
      </c>
      <c r="J71" s="3">
        <v>401.27199999999999</v>
      </c>
      <c r="K71" s="3">
        <v>8.3228399999999993</v>
      </c>
    </row>
    <row r="72" spans="1:11">
      <c r="A72">
        <f t="shared" si="1"/>
        <v>0.93</v>
      </c>
      <c r="B72" s="1">
        <v>930</v>
      </c>
      <c r="D72" s="1">
        <v>32.378506000000002</v>
      </c>
      <c r="E72">
        <v>92.379695999999996</v>
      </c>
      <c r="G72" s="1">
        <v>930</v>
      </c>
      <c r="H72" s="1">
        <v>7.9848920000000003</v>
      </c>
      <c r="J72" s="3">
        <v>402.74</v>
      </c>
      <c r="K72" s="3">
        <v>8.31846</v>
      </c>
    </row>
    <row r="73" spans="1:11">
      <c r="A73">
        <f t="shared" si="1"/>
        <v>0.92900000000000005</v>
      </c>
      <c r="B73" s="1">
        <v>929</v>
      </c>
      <c r="D73" s="1">
        <v>32.388134000000001</v>
      </c>
      <c r="E73">
        <v>92.380877999999996</v>
      </c>
      <c r="G73" s="1">
        <v>929</v>
      </c>
      <c r="H73" s="1">
        <v>7.9873459999999996</v>
      </c>
      <c r="J73" s="3">
        <v>404.20699999999999</v>
      </c>
      <c r="K73" s="3">
        <v>8.3140999999999998</v>
      </c>
    </row>
    <row r="74" spans="1:11">
      <c r="A74">
        <f t="shared" si="1"/>
        <v>0.92800000000000005</v>
      </c>
      <c r="B74" s="1">
        <v>928</v>
      </c>
      <c r="D74" s="1">
        <v>32.407603999999999</v>
      </c>
      <c r="E74">
        <v>92.361016000000006</v>
      </c>
      <c r="G74" s="1">
        <v>928</v>
      </c>
      <c r="H74" s="1">
        <v>7.9874669999999997</v>
      </c>
      <c r="J74" s="3">
        <v>405.67500000000001</v>
      </c>
      <c r="K74" s="3">
        <v>8.3103300000000004</v>
      </c>
    </row>
    <row r="75" spans="1:11">
      <c r="A75">
        <f t="shared" si="1"/>
        <v>0.92700000000000005</v>
      </c>
      <c r="B75" s="1">
        <v>927</v>
      </c>
      <c r="D75" s="1">
        <v>32.410901000000003</v>
      </c>
      <c r="E75">
        <v>92.350301999999999</v>
      </c>
      <c r="G75" s="1">
        <v>927</v>
      </c>
      <c r="H75" s="1">
        <v>7.9886530000000002</v>
      </c>
      <c r="J75" s="3">
        <v>407.14299999999997</v>
      </c>
      <c r="K75" s="3">
        <v>8.3071000000000002</v>
      </c>
    </row>
    <row r="76" spans="1:11">
      <c r="A76">
        <f t="shared" si="1"/>
        <v>0.92600000000000005</v>
      </c>
      <c r="B76" s="1">
        <v>926</v>
      </c>
      <c r="D76" s="1">
        <v>32.424931999999998</v>
      </c>
      <c r="E76">
        <v>92.357173000000003</v>
      </c>
      <c r="G76" s="1">
        <v>926</v>
      </c>
      <c r="H76" s="1">
        <v>8.0047420000000002</v>
      </c>
      <c r="J76" s="3">
        <v>408.61099999999999</v>
      </c>
      <c r="K76" s="3">
        <v>8.3037700000000001</v>
      </c>
    </row>
    <row r="77" spans="1:11">
      <c r="A77">
        <f t="shared" si="1"/>
        <v>0.92500000000000004</v>
      </c>
      <c r="B77" s="1">
        <v>925</v>
      </c>
      <c r="D77" s="1">
        <v>32.424146</v>
      </c>
      <c r="E77">
        <v>92.357112000000001</v>
      </c>
      <c r="G77" s="1">
        <v>925</v>
      </c>
      <c r="H77" s="1">
        <v>7.996893</v>
      </c>
      <c r="J77" s="3">
        <v>410.07799999999997</v>
      </c>
      <c r="K77" s="3">
        <v>8.3003999999999998</v>
      </c>
    </row>
    <row r="78" spans="1:11">
      <c r="A78">
        <f t="shared" si="1"/>
        <v>0.92400000000000004</v>
      </c>
      <c r="B78" s="1">
        <v>924</v>
      </c>
      <c r="D78" s="1">
        <v>32.415219</v>
      </c>
      <c r="E78">
        <v>92.363938000000005</v>
      </c>
      <c r="G78" s="1">
        <v>924</v>
      </c>
      <c r="H78" s="1">
        <v>7.9867689999999998</v>
      </c>
      <c r="J78" s="3">
        <v>411.54599999999999</v>
      </c>
      <c r="K78" s="3">
        <v>8.2971299999999992</v>
      </c>
    </row>
    <row r="79" spans="1:11">
      <c r="A79">
        <f t="shared" si="1"/>
        <v>0.92300000000000004</v>
      </c>
      <c r="B79" s="1">
        <v>923</v>
      </c>
      <c r="D79" s="1">
        <v>32.434131000000001</v>
      </c>
      <c r="E79">
        <v>92.369783999999996</v>
      </c>
      <c r="G79" s="1">
        <v>923</v>
      </c>
      <c r="H79" s="1">
        <v>7.9831459999999996</v>
      </c>
      <c r="J79" s="3">
        <v>413.01400000000001</v>
      </c>
      <c r="K79" s="3">
        <v>8.2938700000000001</v>
      </c>
    </row>
    <row r="80" spans="1:11">
      <c r="A80">
        <f t="shared" si="1"/>
        <v>0.92200000000000004</v>
      </c>
      <c r="B80" s="1">
        <v>922</v>
      </c>
      <c r="D80" s="1">
        <v>32.434806999999999</v>
      </c>
      <c r="E80">
        <v>92.358756999999997</v>
      </c>
      <c r="G80" s="1">
        <v>922</v>
      </c>
      <c r="H80" s="1">
        <v>7.9868170000000003</v>
      </c>
      <c r="J80" s="3">
        <v>414.48099999999999</v>
      </c>
      <c r="K80" s="3">
        <v>8.2905999999999995</v>
      </c>
    </row>
    <row r="81" spans="1:11">
      <c r="A81">
        <f t="shared" si="1"/>
        <v>0.92100000000000004</v>
      </c>
      <c r="B81" s="1">
        <v>921</v>
      </c>
      <c r="D81" s="1">
        <v>32.433022000000001</v>
      </c>
      <c r="E81">
        <v>92.360302000000004</v>
      </c>
      <c r="G81" s="1">
        <v>921</v>
      </c>
      <c r="H81" s="1">
        <v>7.9933519999999998</v>
      </c>
      <c r="J81" s="3">
        <v>415.94900000000001</v>
      </c>
      <c r="K81" s="3">
        <v>8.2873099999999997</v>
      </c>
    </row>
    <row r="82" spans="1:11">
      <c r="A82">
        <f t="shared" si="1"/>
        <v>0.92</v>
      </c>
      <c r="B82" s="1">
        <v>920</v>
      </c>
      <c r="D82" s="1">
        <v>32.440201999999999</v>
      </c>
      <c r="E82">
        <v>92.372344999999996</v>
      </c>
      <c r="G82" s="1">
        <v>920</v>
      </c>
      <c r="H82" s="1">
        <v>7.9933209999999999</v>
      </c>
      <c r="J82" s="3">
        <v>417.41699999999997</v>
      </c>
      <c r="K82" s="3">
        <v>8.2838999999999992</v>
      </c>
    </row>
    <row r="83" spans="1:11">
      <c r="A83">
        <f t="shared" si="1"/>
        <v>0.91900000000000004</v>
      </c>
      <c r="B83" s="1">
        <v>919</v>
      </c>
      <c r="D83" s="1">
        <v>32.448863000000003</v>
      </c>
      <c r="E83">
        <v>92.360747000000003</v>
      </c>
      <c r="G83" s="1">
        <v>919</v>
      </c>
      <c r="H83" s="1">
        <v>7.993322</v>
      </c>
      <c r="J83" s="3">
        <v>418.88499999999999</v>
      </c>
      <c r="K83" s="3">
        <v>8.2805199999999992</v>
      </c>
    </row>
    <row r="84" spans="1:11">
      <c r="A84">
        <f t="shared" si="1"/>
        <v>0.91800000000000004</v>
      </c>
      <c r="B84" s="1">
        <v>918</v>
      </c>
      <c r="D84" s="1">
        <v>32.468882000000001</v>
      </c>
      <c r="E84">
        <v>92.335971999999998</v>
      </c>
      <c r="G84" s="1">
        <v>918</v>
      </c>
      <c r="H84" s="1">
        <v>8.0069990000000004</v>
      </c>
      <c r="J84" s="3">
        <v>420.35199999999998</v>
      </c>
      <c r="K84" s="3">
        <v>8.2772100000000002</v>
      </c>
    </row>
    <row r="85" spans="1:11">
      <c r="A85">
        <f t="shared" si="1"/>
        <v>0.91700000000000004</v>
      </c>
      <c r="B85" s="1">
        <v>917</v>
      </c>
      <c r="D85" s="1">
        <v>32.476120999999999</v>
      </c>
      <c r="E85">
        <v>92.351972000000004</v>
      </c>
      <c r="G85" s="1">
        <v>917</v>
      </c>
      <c r="H85" s="1">
        <v>8.0046490000000006</v>
      </c>
      <c r="J85" s="3">
        <v>421.82</v>
      </c>
      <c r="K85" s="3">
        <v>8.2738300000000002</v>
      </c>
    </row>
    <row r="86" spans="1:11">
      <c r="A86">
        <f t="shared" si="1"/>
        <v>0.91600000000000004</v>
      </c>
      <c r="B86" s="1">
        <v>916</v>
      </c>
      <c r="D86" s="1">
        <v>32.470568999999998</v>
      </c>
      <c r="E86">
        <v>92.358181000000002</v>
      </c>
      <c r="G86" s="1">
        <v>916</v>
      </c>
      <c r="H86" s="1">
        <v>7.9895829999999997</v>
      </c>
      <c r="J86" s="3">
        <v>423.28800000000001</v>
      </c>
      <c r="K86" s="3">
        <v>8.270529999999999</v>
      </c>
    </row>
    <row r="87" spans="1:11">
      <c r="A87">
        <f t="shared" si="1"/>
        <v>0.91500000000000004</v>
      </c>
      <c r="B87" s="1">
        <v>915</v>
      </c>
      <c r="D87" s="1">
        <v>32.477314999999997</v>
      </c>
      <c r="E87">
        <v>92.356759999999994</v>
      </c>
      <c r="G87" s="1">
        <v>915</v>
      </c>
      <c r="H87" s="1">
        <v>8.0055010000000006</v>
      </c>
      <c r="J87" s="3">
        <v>424.755</v>
      </c>
      <c r="K87" s="3">
        <v>8.2671200000000002</v>
      </c>
    </row>
    <row r="88" spans="1:11">
      <c r="A88">
        <f t="shared" si="1"/>
        <v>0.91400000000000003</v>
      </c>
      <c r="B88" s="1">
        <v>914</v>
      </c>
      <c r="D88" s="1">
        <v>32.474815999999997</v>
      </c>
      <c r="E88">
        <v>92.355920999999995</v>
      </c>
      <c r="G88" s="1">
        <v>914</v>
      </c>
      <c r="H88" s="1">
        <v>7.9887959999999998</v>
      </c>
      <c r="J88" s="3">
        <v>426.22300000000001</v>
      </c>
      <c r="K88" s="3">
        <v>8.2636500000000002</v>
      </c>
    </row>
    <row r="89" spans="1:11">
      <c r="A89">
        <f t="shared" si="1"/>
        <v>0.91300000000000003</v>
      </c>
      <c r="B89" s="1">
        <v>913</v>
      </c>
      <c r="D89" s="1">
        <v>32.483530000000002</v>
      </c>
      <c r="E89">
        <v>92.340879999999999</v>
      </c>
      <c r="G89" s="1">
        <v>913</v>
      </c>
      <c r="H89" s="1">
        <v>7.9858900000000004</v>
      </c>
      <c r="J89" s="3">
        <v>427.69099999999997</v>
      </c>
      <c r="K89" s="3">
        <v>8.2602200000000003</v>
      </c>
    </row>
    <row r="90" spans="1:11">
      <c r="A90">
        <f t="shared" si="1"/>
        <v>0.91200000000000003</v>
      </c>
      <c r="B90" s="1">
        <v>912</v>
      </c>
      <c r="D90" s="1">
        <v>32.486029000000002</v>
      </c>
      <c r="E90">
        <v>92.344662</v>
      </c>
      <c r="G90" s="1">
        <v>912</v>
      </c>
      <c r="H90" s="1">
        <v>8.0021380000000004</v>
      </c>
      <c r="J90" s="3">
        <v>429.15899999999999</v>
      </c>
      <c r="K90" s="3">
        <v>8.2568600000000014</v>
      </c>
    </row>
    <row r="91" spans="1:11">
      <c r="A91">
        <f t="shared" si="1"/>
        <v>0.91100000000000003</v>
      </c>
      <c r="B91" s="1">
        <v>911</v>
      </c>
      <c r="D91" s="1">
        <v>32.490346000000002</v>
      </c>
      <c r="E91">
        <v>92.343355000000003</v>
      </c>
      <c r="G91" s="1">
        <v>911</v>
      </c>
      <c r="H91" s="1">
        <v>8.01065</v>
      </c>
      <c r="J91" s="3">
        <v>430.62599999999998</v>
      </c>
      <c r="K91" s="3">
        <v>8.2533799999999999</v>
      </c>
    </row>
    <row r="92" spans="1:11">
      <c r="A92">
        <f t="shared" si="1"/>
        <v>0.91</v>
      </c>
      <c r="B92" s="1">
        <v>910</v>
      </c>
      <c r="D92" s="1">
        <v>32.496493000000001</v>
      </c>
      <c r="E92">
        <v>92.342809000000003</v>
      </c>
      <c r="G92" s="1">
        <v>910</v>
      </c>
      <c r="H92" s="1">
        <v>7.9989670000000004</v>
      </c>
      <c r="J92" s="3">
        <v>432.09399999999999</v>
      </c>
      <c r="K92" s="3">
        <v>8.2498900000000006</v>
      </c>
    </row>
    <row r="93" spans="1:11">
      <c r="A93">
        <f t="shared" si="1"/>
        <v>0.90900000000000003</v>
      </c>
      <c r="B93" s="1">
        <v>909</v>
      </c>
      <c r="D93" s="1">
        <v>32.487696999999997</v>
      </c>
      <c r="E93">
        <v>92.351893000000004</v>
      </c>
      <c r="G93" s="1">
        <v>909</v>
      </c>
      <c r="H93" s="1">
        <v>7.9761280000000001</v>
      </c>
      <c r="J93" s="3">
        <v>433.56200000000001</v>
      </c>
      <c r="K93" s="3">
        <v>8.2466200000000001</v>
      </c>
    </row>
    <row r="94" spans="1:11">
      <c r="A94">
        <f t="shared" si="1"/>
        <v>0.90800000000000003</v>
      </c>
      <c r="B94" s="1">
        <v>908</v>
      </c>
      <c r="D94" s="1">
        <v>32.496679</v>
      </c>
      <c r="E94">
        <v>92.344717000000003</v>
      </c>
      <c r="G94" s="1">
        <v>908</v>
      </c>
      <c r="H94" s="1">
        <v>7.9705279999999998</v>
      </c>
      <c r="J94" s="3">
        <v>435.029</v>
      </c>
      <c r="K94" s="3">
        <v>8.2431000000000001</v>
      </c>
    </row>
    <row r="95" spans="1:11">
      <c r="A95">
        <f t="shared" si="1"/>
        <v>0.90700000000000003</v>
      </c>
      <c r="B95" s="1">
        <v>907</v>
      </c>
      <c r="D95" s="1">
        <v>32.497872999999998</v>
      </c>
      <c r="E95">
        <v>92.337656999999993</v>
      </c>
      <c r="G95" s="1">
        <v>907</v>
      </c>
      <c r="H95" s="1">
        <v>7.966653</v>
      </c>
      <c r="J95" s="3">
        <v>436.49700000000001</v>
      </c>
      <c r="K95" s="3">
        <v>8.2401800000000005</v>
      </c>
    </row>
    <row r="96" spans="1:11">
      <c r="A96">
        <f t="shared" si="1"/>
        <v>0.90600000000000003</v>
      </c>
      <c r="B96" s="1">
        <v>906</v>
      </c>
      <c r="D96" s="1">
        <v>32.505412</v>
      </c>
      <c r="E96">
        <v>92.330220999999995</v>
      </c>
      <c r="G96" s="1">
        <v>906</v>
      </c>
      <c r="H96" s="1">
        <v>7.9865620000000002</v>
      </c>
      <c r="J96" s="3">
        <v>437.96499999999997</v>
      </c>
      <c r="K96" s="3">
        <v>8.2377400000000005</v>
      </c>
    </row>
    <row r="97" spans="1:11">
      <c r="A97">
        <f t="shared" si="1"/>
        <v>0.90500000000000003</v>
      </c>
      <c r="B97" s="1">
        <v>905</v>
      </c>
      <c r="D97" s="1">
        <v>32.513503</v>
      </c>
      <c r="E97">
        <v>92.349395000000001</v>
      </c>
      <c r="G97" s="1">
        <v>905</v>
      </c>
      <c r="H97" s="1">
        <v>7.9977600000000004</v>
      </c>
      <c r="J97" s="3">
        <v>439.43200000000002</v>
      </c>
      <c r="K97" s="3">
        <v>8.2351900000000011</v>
      </c>
    </row>
    <row r="98" spans="1:11">
      <c r="A98">
        <f t="shared" si="1"/>
        <v>0.90400000000000003</v>
      </c>
      <c r="B98" s="1">
        <v>904</v>
      </c>
      <c r="D98" s="1">
        <v>32.522269999999999</v>
      </c>
      <c r="E98">
        <v>92.327423999999993</v>
      </c>
      <c r="G98" s="1">
        <v>904</v>
      </c>
      <c r="H98" s="1">
        <v>8.0133550000000007</v>
      </c>
      <c r="J98" s="3">
        <v>440.9</v>
      </c>
      <c r="K98" s="3">
        <v>8.2328299999999999</v>
      </c>
    </row>
    <row r="99" spans="1:11">
      <c r="A99">
        <f t="shared" si="1"/>
        <v>0.90300000000000002</v>
      </c>
      <c r="B99" s="1">
        <v>903</v>
      </c>
      <c r="D99" s="1">
        <v>32.551603</v>
      </c>
      <c r="E99">
        <v>92.320122999999995</v>
      </c>
      <c r="G99" s="1">
        <v>903</v>
      </c>
      <c r="H99" s="1">
        <v>8.0297549999999998</v>
      </c>
      <c r="J99" s="3">
        <v>442.36799999999999</v>
      </c>
      <c r="K99" s="3">
        <v>8.2302999999999997</v>
      </c>
    </row>
    <row r="100" spans="1:11">
      <c r="A100">
        <f t="shared" si="1"/>
        <v>0.90200000000000002</v>
      </c>
      <c r="B100" s="1">
        <v>902</v>
      </c>
      <c r="D100" s="1">
        <v>32.554287000000002</v>
      </c>
      <c r="E100">
        <v>92.312988000000004</v>
      </c>
      <c r="G100" s="1">
        <v>902</v>
      </c>
      <c r="H100" s="1">
        <v>8.0137160000000005</v>
      </c>
      <c r="J100" s="3">
        <v>443.83600000000001</v>
      </c>
      <c r="K100" s="3">
        <v>8.2279099999999996</v>
      </c>
    </row>
    <row r="101" spans="1:11">
      <c r="A101">
        <f t="shared" si="1"/>
        <v>0.90100000000000002</v>
      </c>
      <c r="B101" s="1">
        <v>901</v>
      </c>
      <c r="D101" s="1">
        <v>32.532212000000001</v>
      </c>
      <c r="E101">
        <v>92.306112999999996</v>
      </c>
      <c r="G101" s="1">
        <v>901</v>
      </c>
      <c r="H101" s="1">
        <v>8.0005699999999997</v>
      </c>
      <c r="J101" s="3">
        <v>445.303</v>
      </c>
      <c r="K101" s="3">
        <v>8.2253799999999995</v>
      </c>
    </row>
    <row r="102" spans="1:11">
      <c r="A102">
        <f t="shared" si="1"/>
        <v>0.9</v>
      </c>
      <c r="B102" s="1">
        <v>900</v>
      </c>
      <c r="D102" s="1">
        <v>32.543926999999996</v>
      </c>
      <c r="E102">
        <v>92.327000999999996</v>
      </c>
      <c r="G102" s="1">
        <v>900</v>
      </c>
      <c r="H102" s="1">
        <v>8.0080390000000001</v>
      </c>
      <c r="J102" s="3">
        <v>446.77100000000002</v>
      </c>
      <c r="K102" s="3">
        <v>8.2227800000000002</v>
      </c>
    </row>
    <row r="103" spans="1:11">
      <c r="A103">
        <f t="shared" si="1"/>
        <v>0.89900000000000002</v>
      </c>
      <c r="B103" s="1">
        <v>899</v>
      </c>
      <c r="D103" s="1">
        <v>32.556083000000001</v>
      </c>
      <c r="E103">
        <v>92.322880999999995</v>
      </c>
      <c r="G103" s="1">
        <v>899</v>
      </c>
      <c r="H103" s="1">
        <v>8.0211430000000004</v>
      </c>
      <c r="J103" s="3">
        <v>448.23899999999998</v>
      </c>
      <c r="K103" s="3">
        <v>8.22044</v>
      </c>
    </row>
    <row r="104" spans="1:11">
      <c r="A104">
        <f t="shared" si="1"/>
        <v>0.89800000000000002</v>
      </c>
      <c r="B104" s="1">
        <v>898</v>
      </c>
      <c r="D104" s="1">
        <v>32.534700000000001</v>
      </c>
      <c r="E104">
        <v>92.308773000000002</v>
      </c>
      <c r="G104" s="1">
        <v>898</v>
      </c>
      <c r="H104" s="1">
        <v>8.0004030000000004</v>
      </c>
      <c r="J104" s="3">
        <v>449.70600000000002</v>
      </c>
      <c r="K104" s="3">
        <v>8.2178500000000003</v>
      </c>
    </row>
    <row r="105" spans="1:11">
      <c r="A105">
        <f t="shared" si="1"/>
        <v>0.89700000000000002</v>
      </c>
      <c r="B105" s="1">
        <v>897</v>
      </c>
      <c r="D105" s="1">
        <v>32.543959999999998</v>
      </c>
      <c r="E105">
        <v>92.328716999999997</v>
      </c>
      <c r="G105" s="1">
        <v>897</v>
      </c>
      <c r="H105" s="1">
        <v>7.9997949999999998</v>
      </c>
      <c r="J105" s="3">
        <v>451.17399999999998</v>
      </c>
      <c r="K105" s="3">
        <v>8.2154799999999994</v>
      </c>
    </row>
    <row r="106" spans="1:11">
      <c r="A106">
        <f t="shared" si="1"/>
        <v>0.89600000000000002</v>
      </c>
      <c r="B106" s="1">
        <v>896</v>
      </c>
      <c r="D106" s="1">
        <v>32.558233999999999</v>
      </c>
      <c r="E106">
        <v>92.323549999999997</v>
      </c>
      <c r="G106" s="1">
        <v>896</v>
      </c>
      <c r="H106" s="1">
        <v>8.0131619999999995</v>
      </c>
      <c r="J106" s="3">
        <v>452.642</v>
      </c>
      <c r="K106" s="3">
        <v>8.2128700000000006</v>
      </c>
    </row>
    <row r="107" spans="1:11">
      <c r="A107">
        <f t="shared" si="1"/>
        <v>0.89500000000000002</v>
      </c>
      <c r="B107" s="1">
        <v>895</v>
      </c>
      <c r="D107" s="1">
        <v>32.556809999999999</v>
      </c>
      <c r="E107">
        <v>92.314289000000002</v>
      </c>
      <c r="G107" s="1">
        <v>895</v>
      </c>
      <c r="H107" s="1">
        <v>8.0212439999999994</v>
      </c>
      <c r="J107" s="3">
        <v>454.11</v>
      </c>
      <c r="K107" s="3">
        <v>8.2102800000000009</v>
      </c>
    </row>
    <row r="108" spans="1:11">
      <c r="A108">
        <f t="shared" si="1"/>
        <v>0.89400000000000002</v>
      </c>
      <c r="B108" s="1">
        <v>894</v>
      </c>
      <c r="D108" s="1">
        <v>32.571694000000001</v>
      </c>
      <c r="E108">
        <v>92.324915000000004</v>
      </c>
      <c r="G108" s="1">
        <v>894</v>
      </c>
      <c r="H108" s="1">
        <v>8.011431</v>
      </c>
      <c r="J108" s="3">
        <v>455.577</v>
      </c>
      <c r="K108" s="3">
        <v>8.2078699999999998</v>
      </c>
    </row>
    <row r="109" spans="1:11">
      <c r="A109">
        <f t="shared" si="1"/>
        <v>0.89300000000000002</v>
      </c>
      <c r="B109" s="1">
        <v>893</v>
      </c>
      <c r="D109" s="1">
        <v>32.583530000000003</v>
      </c>
      <c r="E109">
        <v>92.342444999999998</v>
      </c>
      <c r="G109" s="1">
        <v>893</v>
      </c>
      <c r="H109" s="1">
        <v>8.0132589999999997</v>
      </c>
      <c r="J109" s="3">
        <v>457.04500000000002</v>
      </c>
      <c r="K109" s="3">
        <v>8.2052600000000009</v>
      </c>
    </row>
    <row r="110" spans="1:11">
      <c r="A110">
        <f t="shared" si="1"/>
        <v>0.89200000000000002</v>
      </c>
      <c r="B110" s="1">
        <v>892</v>
      </c>
      <c r="D110" s="1">
        <v>32.579129000000002</v>
      </c>
      <c r="E110">
        <v>92.346678999999995</v>
      </c>
      <c r="G110" s="1">
        <v>892</v>
      </c>
      <c r="H110" s="1">
        <v>8.0128389999999996</v>
      </c>
      <c r="J110" s="3">
        <v>458.51299999999998</v>
      </c>
      <c r="K110" s="3">
        <v>8.2028599999999994</v>
      </c>
    </row>
    <row r="111" spans="1:11">
      <c r="A111">
        <f t="shared" si="1"/>
        <v>0.89100000000000001</v>
      </c>
      <c r="B111" s="1">
        <v>891</v>
      </c>
      <c r="D111" s="1">
        <v>32.594785999999999</v>
      </c>
      <c r="E111">
        <v>92.341595999999996</v>
      </c>
      <c r="G111" s="1">
        <v>891</v>
      </c>
      <c r="H111" s="1">
        <v>8.0166909999999998</v>
      </c>
      <c r="J111" s="3">
        <v>459.98</v>
      </c>
      <c r="K111" s="3">
        <v>8.2002199999999998</v>
      </c>
    </row>
    <row r="112" spans="1:11">
      <c r="A112">
        <f t="shared" si="1"/>
        <v>0.89</v>
      </c>
      <c r="B112" s="1">
        <v>890</v>
      </c>
      <c r="D112" s="1">
        <v>32.591526999999999</v>
      </c>
      <c r="E112">
        <v>92.311327000000006</v>
      </c>
      <c r="G112" s="1">
        <v>890</v>
      </c>
      <c r="H112" s="1">
        <v>8.0271329999999992</v>
      </c>
      <c r="J112" s="3">
        <v>461.44799999999998</v>
      </c>
      <c r="K112" s="3">
        <v>8.1976800000000001</v>
      </c>
    </row>
    <row r="113" spans="1:11">
      <c r="A113">
        <f t="shared" si="1"/>
        <v>0.88900000000000001</v>
      </c>
      <c r="B113" s="1">
        <v>889</v>
      </c>
      <c r="D113" s="1">
        <v>32.581314999999996</v>
      </c>
      <c r="E113">
        <v>92.288640999999998</v>
      </c>
      <c r="G113" s="1">
        <v>889</v>
      </c>
      <c r="H113" s="1">
        <v>8.0102019999999996</v>
      </c>
      <c r="J113" s="3">
        <v>462.916</v>
      </c>
      <c r="K113" s="3">
        <v>8.1951800000000006</v>
      </c>
    </row>
    <row r="114" spans="1:11">
      <c r="A114">
        <f t="shared" si="1"/>
        <v>0.88800000000000001</v>
      </c>
      <c r="B114" s="1">
        <v>888</v>
      </c>
      <c r="D114" s="1">
        <v>32.602823000000001</v>
      </c>
      <c r="E114">
        <v>92.281464999999997</v>
      </c>
      <c r="G114" s="1">
        <v>888</v>
      </c>
      <c r="H114" s="1">
        <v>8.0177890000000005</v>
      </c>
      <c r="J114" s="3">
        <v>464.38400000000001</v>
      </c>
      <c r="K114" s="3">
        <v>8.1926100000000002</v>
      </c>
    </row>
    <row r="115" spans="1:11">
      <c r="A115">
        <f t="shared" si="1"/>
        <v>0.88700000000000001</v>
      </c>
      <c r="B115" s="1">
        <v>887</v>
      </c>
      <c r="D115" s="1">
        <v>32.633026000000001</v>
      </c>
      <c r="E115">
        <v>92.289017000000001</v>
      </c>
      <c r="G115" s="1">
        <v>887</v>
      </c>
      <c r="H115" s="1">
        <v>8.0285469999999997</v>
      </c>
      <c r="J115" s="3">
        <v>465.851</v>
      </c>
      <c r="K115" s="3">
        <v>8.1900899999999996</v>
      </c>
    </row>
    <row r="116" spans="1:11">
      <c r="A116">
        <f t="shared" si="1"/>
        <v>0.88600000000000001</v>
      </c>
      <c r="B116" s="1">
        <v>886</v>
      </c>
      <c r="D116" s="1">
        <v>32.623652</v>
      </c>
      <c r="E116">
        <v>92.292271</v>
      </c>
      <c r="G116" s="1">
        <v>886</v>
      </c>
      <c r="H116" s="1">
        <v>8.0147639999999996</v>
      </c>
      <c r="J116" s="3">
        <v>467.31900000000002</v>
      </c>
      <c r="K116" s="3">
        <v>8.1875</v>
      </c>
    </row>
    <row r="117" spans="1:11">
      <c r="A117">
        <f t="shared" si="1"/>
        <v>0.88500000000000001</v>
      </c>
      <c r="B117" s="1">
        <v>885</v>
      </c>
      <c r="D117" s="1">
        <v>32.616711000000002</v>
      </c>
      <c r="E117">
        <v>92.308823000000004</v>
      </c>
      <c r="G117" s="1">
        <v>885</v>
      </c>
      <c r="H117" s="1">
        <v>8.0020740000000004</v>
      </c>
      <c r="J117" s="3">
        <v>468.78699999999998</v>
      </c>
      <c r="K117" s="3">
        <v>8.1850000000000005</v>
      </c>
    </row>
    <row r="118" spans="1:11">
      <c r="A118">
        <f t="shared" si="1"/>
        <v>0.88400000000000001</v>
      </c>
      <c r="B118" s="1">
        <v>884</v>
      </c>
      <c r="D118" s="1">
        <v>32.637168000000003</v>
      </c>
      <c r="E118">
        <v>92.313329999999993</v>
      </c>
      <c r="G118" s="1">
        <v>884</v>
      </c>
      <c r="H118" s="1">
        <v>8.021001</v>
      </c>
      <c r="J118" s="3">
        <v>470.25400000000002</v>
      </c>
      <c r="K118" s="3">
        <v>8.1823399999999999</v>
      </c>
    </row>
    <row r="119" spans="1:11">
      <c r="A119">
        <f t="shared" si="1"/>
        <v>0.88300000000000001</v>
      </c>
      <c r="B119" s="1">
        <v>883</v>
      </c>
      <c r="D119" s="1">
        <v>32.644396</v>
      </c>
      <c r="E119">
        <v>92.312149000000005</v>
      </c>
      <c r="G119" s="1">
        <v>883</v>
      </c>
      <c r="H119" s="1">
        <v>8.0128579999999996</v>
      </c>
      <c r="J119" s="3">
        <v>471.72199999999998</v>
      </c>
      <c r="K119" s="3">
        <v>8.1798199999999994</v>
      </c>
    </row>
    <row r="120" spans="1:11">
      <c r="A120">
        <f t="shared" si="1"/>
        <v>0.88200000000000001</v>
      </c>
      <c r="B120" s="1">
        <v>882</v>
      </c>
      <c r="D120" s="1">
        <v>32.641314000000001</v>
      </c>
      <c r="E120">
        <v>92.299249000000003</v>
      </c>
      <c r="G120" s="1">
        <v>882</v>
      </c>
      <c r="H120" s="1">
        <v>8.0145540000000004</v>
      </c>
      <c r="J120" s="3">
        <v>473.19</v>
      </c>
      <c r="K120" s="3">
        <v>8.1772100000000005</v>
      </c>
    </row>
    <row r="121" spans="1:11">
      <c r="A121">
        <f t="shared" si="1"/>
        <v>0.88100000000000001</v>
      </c>
      <c r="B121" s="1">
        <v>881</v>
      </c>
      <c r="D121" s="1">
        <v>32.641995000000001</v>
      </c>
      <c r="E121">
        <v>92.305390000000003</v>
      </c>
      <c r="G121" s="1">
        <v>881</v>
      </c>
      <c r="H121" s="1">
        <v>8.0373579999999993</v>
      </c>
      <c r="J121" s="3">
        <v>474.65800000000002</v>
      </c>
      <c r="K121" s="3">
        <v>8.1746799999999986</v>
      </c>
    </row>
    <row r="122" spans="1:11">
      <c r="A122">
        <f t="shared" si="1"/>
        <v>0.88</v>
      </c>
      <c r="B122" s="1">
        <v>880</v>
      </c>
      <c r="D122" s="1">
        <v>32.663612000000001</v>
      </c>
      <c r="E122">
        <v>92.311194</v>
      </c>
      <c r="G122" s="1">
        <v>880</v>
      </c>
      <c r="H122" s="1">
        <v>8.0430150000000005</v>
      </c>
      <c r="J122" s="3">
        <v>476.125</v>
      </c>
      <c r="K122" s="3">
        <v>8.1720699999999997</v>
      </c>
    </row>
    <row r="123" spans="1:11">
      <c r="A123">
        <f t="shared" si="1"/>
        <v>0.879</v>
      </c>
      <c r="B123" s="1">
        <v>879</v>
      </c>
      <c r="D123" s="1">
        <v>32.682355999999999</v>
      </c>
      <c r="E123">
        <v>92.293019000000001</v>
      </c>
      <c r="G123" s="1">
        <v>879</v>
      </c>
      <c r="H123" s="1">
        <v>8.0319020000000005</v>
      </c>
      <c r="J123" s="3">
        <v>477.59300000000002</v>
      </c>
      <c r="K123" s="3">
        <v>8.1693800000000003</v>
      </c>
    </row>
    <row r="124" spans="1:11">
      <c r="A124">
        <f t="shared" si="1"/>
        <v>0.878</v>
      </c>
      <c r="B124" s="1">
        <v>878</v>
      </c>
      <c r="D124" s="1">
        <v>32.688766000000001</v>
      </c>
      <c r="E124">
        <v>92.282681999999994</v>
      </c>
      <c r="G124" s="1">
        <v>878</v>
      </c>
      <c r="H124" s="1">
        <v>8.0248609999999996</v>
      </c>
      <c r="J124" s="3">
        <v>479.06099999999998</v>
      </c>
      <c r="K124" s="3">
        <v>8.1669099999999997</v>
      </c>
    </row>
    <row r="125" spans="1:11">
      <c r="A125">
        <f t="shared" si="1"/>
        <v>0.877</v>
      </c>
      <c r="B125" s="1">
        <v>877</v>
      </c>
      <c r="D125" s="1">
        <v>32.707683000000003</v>
      </c>
      <c r="E125">
        <v>92.309875000000005</v>
      </c>
      <c r="G125" s="1">
        <v>877</v>
      </c>
      <c r="H125" s="1">
        <v>8.0435140000000001</v>
      </c>
      <c r="J125" s="3">
        <v>480.52800000000002</v>
      </c>
      <c r="K125" s="3">
        <v>8.1644699999999997</v>
      </c>
    </row>
    <row r="126" spans="1:11">
      <c r="A126">
        <f t="shared" si="1"/>
        <v>0.876</v>
      </c>
      <c r="B126" s="1">
        <v>876</v>
      </c>
      <c r="D126" s="1">
        <v>32.710546999999998</v>
      </c>
      <c r="E126">
        <v>92.296475999999998</v>
      </c>
      <c r="G126" s="1">
        <v>876</v>
      </c>
      <c r="H126" s="1">
        <v>8.0299689999999995</v>
      </c>
      <c r="J126" s="3">
        <v>481.99599999999998</v>
      </c>
      <c r="K126" s="3">
        <v>8.16221</v>
      </c>
    </row>
    <row r="127" spans="1:11">
      <c r="A127">
        <f t="shared" si="1"/>
        <v>0.875</v>
      </c>
      <c r="B127" s="1">
        <v>875</v>
      </c>
      <c r="D127" s="1">
        <v>32.725999999999999</v>
      </c>
      <c r="E127">
        <v>92.289837000000006</v>
      </c>
      <c r="G127" s="1">
        <v>875</v>
      </c>
      <c r="H127" s="1">
        <v>8.0224390000000003</v>
      </c>
      <c r="J127" s="3">
        <v>483.464</v>
      </c>
      <c r="K127" s="3">
        <v>8.1600900000000003</v>
      </c>
    </row>
    <row r="128" spans="1:11">
      <c r="A128">
        <f t="shared" si="1"/>
        <v>0.874</v>
      </c>
      <c r="B128" s="1">
        <v>874</v>
      </c>
      <c r="D128" s="1">
        <v>32.726168000000001</v>
      </c>
      <c r="E128">
        <v>92.307619000000003</v>
      </c>
      <c r="G128" s="1">
        <v>874</v>
      </c>
      <c r="H128" s="1">
        <v>8.0287240000000004</v>
      </c>
      <c r="J128" s="3">
        <v>484.93200000000002</v>
      </c>
      <c r="K128" s="3">
        <v>8.1579499999999996</v>
      </c>
    </row>
    <row r="129" spans="1:11">
      <c r="A129">
        <f t="shared" si="1"/>
        <v>0.873</v>
      </c>
      <c r="B129" s="1">
        <v>873</v>
      </c>
      <c r="D129" s="1">
        <v>32.735346999999997</v>
      </c>
      <c r="E129">
        <v>92.292026000000007</v>
      </c>
      <c r="G129" s="1">
        <v>873</v>
      </c>
      <c r="H129" s="1">
        <v>8.0300609999999999</v>
      </c>
      <c r="J129" s="3">
        <v>486.399</v>
      </c>
      <c r="K129" s="3">
        <v>8.1560199999999998</v>
      </c>
    </row>
    <row r="130" spans="1:11">
      <c r="A130">
        <f t="shared" si="1"/>
        <v>0.872</v>
      </c>
      <c r="B130" s="1">
        <v>872</v>
      </c>
      <c r="D130" s="1">
        <v>32.738064000000001</v>
      </c>
      <c r="E130">
        <v>92.287811000000005</v>
      </c>
      <c r="G130" s="1">
        <v>872</v>
      </c>
      <c r="H130" s="1">
        <v>8.0302380000000007</v>
      </c>
      <c r="J130" s="3">
        <v>487.86700000000002</v>
      </c>
      <c r="K130" s="3">
        <v>8.1541399999999999</v>
      </c>
    </row>
    <row r="131" spans="1:11">
      <c r="A131">
        <f t="shared" ref="A131:A194" si="2">B131*10^-3</f>
        <v>0.871</v>
      </c>
      <c r="B131" s="1">
        <v>871</v>
      </c>
      <c r="D131" s="1">
        <v>32.714086999999999</v>
      </c>
      <c r="E131">
        <v>92.293226000000004</v>
      </c>
      <c r="G131" s="1">
        <v>871</v>
      </c>
      <c r="H131" s="1">
        <v>8.0633119999999998</v>
      </c>
      <c r="J131" s="3">
        <v>489.33499999999998</v>
      </c>
      <c r="K131" s="3">
        <v>8.1524200000000011</v>
      </c>
    </row>
    <row r="132" spans="1:11">
      <c r="A132">
        <f t="shared" si="2"/>
        <v>0.87</v>
      </c>
      <c r="B132" s="1">
        <v>870</v>
      </c>
      <c r="D132" s="1">
        <v>32.707583</v>
      </c>
      <c r="E132">
        <v>92.292681000000002</v>
      </c>
      <c r="G132" s="1">
        <v>870</v>
      </c>
      <c r="H132" s="1">
        <v>8.0463310000000003</v>
      </c>
      <c r="J132" s="3">
        <v>490.80200000000002</v>
      </c>
      <c r="K132" s="3">
        <v>8.1507300000000011</v>
      </c>
    </row>
    <row r="133" spans="1:11">
      <c r="A133">
        <f t="shared" si="2"/>
        <v>0.86899999999999999</v>
      </c>
      <c r="B133" s="1">
        <v>869</v>
      </c>
      <c r="D133" s="1">
        <v>32.713889999999999</v>
      </c>
      <c r="E133">
        <v>92.306899000000001</v>
      </c>
      <c r="G133" s="1">
        <v>869</v>
      </c>
      <c r="H133" s="1">
        <v>8.0388020000000004</v>
      </c>
      <c r="J133" s="3">
        <v>492.27</v>
      </c>
      <c r="K133" s="3">
        <v>8.149049999999999</v>
      </c>
    </row>
    <row r="134" spans="1:11">
      <c r="A134">
        <f t="shared" si="2"/>
        <v>0.86799999999999999</v>
      </c>
      <c r="B134" s="1">
        <v>868</v>
      </c>
      <c r="D134" s="1">
        <v>32.763078</v>
      </c>
      <c r="E134">
        <v>92.324376999999998</v>
      </c>
      <c r="G134" s="1">
        <v>868</v>
      </c>
      <c r="H134" s="1">
        <v>8.0581960000000006</v>
      </c>
      <c r="J134" s="3">
        <v>493.738</v>
      </c>
      <c r="K134" s="3">
        <v>8.1473500000000012</v>
      </c>
    </row>
    <row r="135" spans="1:11">
      <c r="A135">
        <f t="shared" si="2"/>
        <v>0.86699999999999999</v>
      </c>
      <c r="B135" s="1">
        <v>867</v>
      </c>
      <c r="D135" s="1">
        <v>32.785758000000001</v>
      </c>
      <c r="E135">
        <v>92.312092000000007</v>
      </c>
      <c r="G135" s="1">
        <v>867</v>
      </c>
      <c r="H135" s="1">
        <v>8.0306460000000008</v>
      </c>
      <c r="J135" s="3">
        <v>495.20499999999998</v>
      </c>
      <c r="K135" s="3">
        <v>8.1456600000000012</v>
      </c>
    </row>
    <row r="136" spans="1:11">
      <c r="A136">
        <f t="shared" si="2"/>
        <v>0.86599999999999999</v>
      </c>
      <c r="B136" s="1">
        <v>866</v>
      </c>
      <c r="D136" s="1">
        <v>32.797224999999997</v>
      </c>
      <c r="E136">
        <v>92.287987000000001</v>
      </c>
      <c r="G136" s="1">
        <v>866</v>
      </c>
      <c r="H136" s="1">
        <v>8.0310959999999998</v>
      </c>
      <c r="J136" s="3">
        <v>496.673</v>
      </c>
      <c r="K136" s="3">
        <v>8.1439599999999999</v>
      </c>
    </row>
    <row r="137" spans="1:11">
      <c r="A137">
        <f t="shared" si="2"/>
        <v>0.86499999999999999</v>
      </c>
      <c r="B137" s="1">
        <v>865</v>
      </c>
      <c r="D137" s="1">
        <v>32.804614999999998</v>
      </c>
      <c r="E137">
        <v>92.290902000000003</v>
      </c>
      <c r="G137" s="1">
        <v>865</v>
      </c>
      <c r="H137" s="1">
        <v>8.0317509999999999</v>
      </c>
      <c r="J137" s="3">
        <v>498.14100000000002</v>
      </c>
      <c r="K137" s="3">
        <v>8.1420200000000005</v>
      </c>
    </row>
    <row r="138" spans="1:11">
      <c r="A138">
        <f t="shared" si="2"/>
        <v>0.86399999999999999</v>
      </c>
      <c r="B138" s="1">
        <v>864</v>
      </c>
      <c r="D138" s="1">
        <v>32.789178</v>
      </c>
      <c r="E138">
        <v>92.313288</v>
      </c>
      <c r="G138" s="1">
        <v>864</v>
      </c>
      <c r="H138" s="1">
        <v>8.0280129999999996</v>
      </c>
      <c r="J138" s="3">
        <v>499.60899999999998</v>
      </c>
      <c r="K138" s="3">
        <v>8.1403199999999991</v>
      </c>
    </row>
    <row r="139" spans="1:11">
      <c r="A139">
        <f t="shared" si="2"/>
        <v>0.86299999999999999</v>
      </c>
      <c r="B139" s="1">
        <v>863</v>
      </c>
      <c r="D139" s="1">
        <v>32.800521000000003</v>
      </c>
      <c r="E139">
        <v>92.269649999999999</v>
      </c>
      <c r="G139" s="1">
        <v>863</v>
      </c>
      <c r="H139" s="1">
        <v>8.0358900000000002</v>
      </c>
      <c r="J139" s="3">
        <v>501.07600000000002</v>
      </c>
      <c r="K139" s="3">
        <v>8.1386099999999999</v>
      </c>
    </row>
    <row r="140" spans="1:11">
      <c r="A140">
        <f t="shared" si="2"/>
        <v>0.86199999999999999</v>
      </c>
      <c r="B140" s="1">
        <v>862</v>
      </c>
      <c r="D140" s="1">
        <v>32.796442999999996</v>
      </c>
      <c r="E140">
        <v>92.273602999999994</v>
      </c>
      <c r="G140" s="1">
        <v>862</v>
      </c>
      <c r="H140" s="1">
        <v>8.0171569999999992</v>
      </c>
      <c r="J140" s="3">
        <v>502.54399999999998</v>
      </c>
      <c r="K140" s="3">
        <v>8.1368999999999989</v>
      </c>
    </row>
    <row r="141" spans="1:11">
      <c r="A141">
        <f t="shared" si="2"/>
        <v>0.86099999999999999</v>
      </c>
      <c r="B141" s="1">
        <v>861</v>
      </c>
      <c r="D141" s="1">
        <v>32.768673</v>
      </c>
      <c r="E141">
        <v>92.397035000000002</v>
      </c>
      <c r="G141" s="1">
        <v>861</v>
      </c>
      <c r="H141" s="1">
        <v>8.0237759999999998</v>
      </c>
      <c r="J141" s="3">
        <v>504.012</v>
      </c>
      <c r="K141" s="3">
        <v>8.1352099999999989</v>
      </c>
    </row>
    <row r="142" spans="1:11">
      <c r="A142">
        <f t="shared" si="2"/>
        <v>0.86</v>
      </c>
      <c r="B142" s="1">
        <v>860</v>
      </c>
      <c r="D142" s="1">
        <v>32.729393999999999</v>
      </c>
      <c r="E142">
        <v>92.500949000000006</v>
      </c>
      <c r="G142" s="1">
        <v>860</v>
      </c>
      <c r="H142" s="1">
        <v>8.0758779999999994</v>
      </c>
      <c r="J142" s="3">
        <v>505.47899999999998</v>
      </c>
      <c r="K142" s="3">
        <v>8.1334900000000001</v>
      </c>
    </row>
    <row r="143" spans="1:11">
      <c r="A143">
        <f t="shared" si="2"/>
        <v>0.85899999999999999</v>
      </c>
      <c r="B143" s="1">
        <v>859</v>
      </c>
      <c r="D143" s="1">
        <v>32.722897000000003</v>
      </c>
      <c r="E143">
        <v>92.630131000000006</v>
      </c>
      <c r="G143" s="1">
        <v>859</v>
      </c>
      <c r="H143" s="1">
        <v>8.0108139999999999</v>
      </c>
      <c r="J143" s="3">
        <v>506.947</v>
      </c>
      <c r="K143" s="3">
        <v>8.1317799999999991</v>
      </c>
    </row>
    <row r="144" spans="1:11">
      <c r="A144">
        <f t="shared" si="2"/>
        <v>0.85799999999999998</v>
      </c>
      <c r="B144" s="1">
        <v>858</v>
      </c>
      <c r="D144" s="1">
        <v>32.766219</v>
      </c>
      <c r="E144">
        <v>92.943044</v>
      </c>
      <c r="G144" s="1">
        <v>858</v>
      </c>
      <c r="H144" s="1">
        <v>7.8979559999999998</v>
      </c>
      <c r="J144" s="3">
        <v>508.41500000000002</v>
      </c>
      <c r="K144" s="3">
        <v>8.1298200000000005</v>
      </c>
    </row>
    <row r="145" spans="1:11">
      <c r="A145">
        <f t="shared" si="2"/>
        <v>0.85699999999999998</v>
      </c>
      <c r="B145" s="1">
        <v>857</v>
      </c>
      <c r="D145" s="1">
        <v>32.627110000000002</v>
      </c>
      <c r="E145">
        <v>93.074000999999996</v>
      </c>
      <c r="G145" s="1">
        <v>857</v>
      </c>
      <c r="H145" s="1">
        <v>7.8955590000000004</v>
      </c>
      <c r="J145" s="3">
        <v>509.88299999999998</v>
      </c>
      <c r="K145" s="3">
        <v>8.1281099999999995</v>
      </c>
    </row>
    <row r="146" spans="1:11">
      <c r="A146">
        <f t="shared" si="2"/>
        <v>0.85599999999999998</v>
      </c>
      <c r="B146" s="1">
        <v>856</v>
      </c>
      <c r="D146" s="1">
        <v>32.557792999999997</v>
      </c>
      <c r="E146">
        <v>93.007508999999999</v>
      </c>
      <c r="G146" s="1">
        <v>856</v>
      </c>
      <c r="H146" s="1">
        <v>7.8844940000000001</v>
      </c>
      <c r="J146" s="3">
        <v>511.35</v>
      </c>
      <c r="K146" s="3">
        <v>8.1263900000000007</v>
      </c>
    </row>
    <row r="147" spans="1:11">
      <c r="A147">
        <f t="shared" si="2"/>
        <v>0.85499999999999998</v>
      </c>
      <c r="B147" s="1">
        <v>855</v>
      </c>
      <c r="D147" s="1">
        <v>32.670017999999999</v>
      </c>
      <c r="E147">
        <v>92.788078999999996</v>
      </c>
      <c r="G147" s="1">
        <v>855</v>
      </c>
      <c r="H147" s="1">
        <v>7.8970149999999997</v>
      </c>
      <c r="J147" s="3">
        <v>512.81799999999998</v>
      </c>
      <c r="K147" s="3">
        <v>8.1246600000000004</v>
      </c>
    </row>
    <row r="148" spans="1:11">
      <c r="A148">
        <f t="shared" si="2"/>
        <v>0.85399999999999998</v>
      </c>
      <c r="B148" s="1">
        <v>854</v>
      </c>
      <c r="D148" s="1">
        <v>32.734394000000002</v>
      </c>
      <c r="E148">
        <v>92.551807999999994</v>
      </c>
      <c r="G148" s="1">
        <v>854</v>
      </c>
      <c r="H148" s="1">
        <v>8.0011329999999994</v>
      </c>
      <c r="J148" s="3">
        <v>514.28599999999994</v>
      </c>
      <c r="K148" s="3">
        <v>8.1229300000000002</v>
      </c>
    </row>
    <row r="149" spans="1:11">
      <c r="A149">
        <f t="shared" si="2"/>
        <v>0.85299999999999998</v>
      </c>
      <c r="B149" s="1">
        <v>853</v>
      </c>
      <c r="D149" s="1">
        <v>32.652526000000002</v>
      </c>
      <c r="E149">
        <v>92.874865</v>
      </c>
      <c r="G149" s="1">
        <v>853</v>
      </c>
      <c r="H149" s="1">
        <v>7.9439000000000002</v>
      </c>
      <c r="J149" s="3">
        <v>515.75300000000004</v>
      </c>
      <c r="K149" s="3">
        <v>8.1212</v>
      </c>
    </row>
    <row r="150" spans="1:11">
      <c r="A150">
        <f t="shared" si="2"/>
        <v>0.85199999999999998</v>
      </c>
      <c r="B150" s="1">
        <v>852</v>
      </c>
      <c r="D150" s="1">
        <v>32.545195</v>
      </c>
      <c r="E150">
        <v>92.800017999999994</v>
      </c>
      <c r="G150" s="1">
        <v>852</v>
      </c>
      <c r="H150" s="1">
        <v>7.833342</v>
      </c>
      <c r="J150" s="3">
        <v>517.221</v>
      </c>
      <c r="K150" s="3">
        <v>8.1194100000000002</v>
      </c>
    </row>
    <row r="151" spans="1:11">
      <c r="A151">
        <f t="shared" si="2"/>
        <v>0.85099999999999998</v>
      </c>
      <c r="B151" s="1">
        <v>851</v>
      </c>
      <c r="D151" s="1">
        <v>32.733820000000001</v>
      </c>
      <c r="E151">
        <v>92.494829999999993</v>
      </c>
      <c r="G151" s="1">
        <v>851</v>
      </c>
      <c r="H151" s="1">
        <v>7.828608</v>
      </c>
      <c r="J151" s="3">
        <v>518.68899999999996</v>
      </c>
      <c r="K151" s="3">
        <v>8.1174800000000005</v>
      </c>
    </row>
    <row r="152" spans="1:11">
      <c r="A152">
        <f t="shared" si="2"/>
        <v>0.85</v>
      </c>
      <c r="B152" s="1">
        <v>850</v>
      </c>
      <c r="D152" s="1">
        <v>32.788403000000002</v>
      </c>
      <c r="E152">
        <v>92.820583999999997</v>
      </c>
      <c r="G152" s="1">
        <v>850</v>
      </c>
      <c r="H152" s="1">
        <v>7.9010150000000001</v>
      </c>
      <c r="J152" s="3">
        <v>520.15700000000004</v>
      </c>
      <c r="K152" s="3">
        <v>8.1157499999999985</v>
      </c>
    </row>
    <row r="153" spans="1:11">
      <c r="A153">
        <f t="shared" si="2"/>
        <v>0.84899999999999998</v>
      </c>
      <c r="B153" s="1">
        <v>849</v>
      </c>
      <c r="D153" s="1">
        <v>32.582537000000002</v>
      </c>
      <c r="E153">
        <v>92.792041999999995</v>
      </c>
      <c r="G153" s="1">
        <v>849</v>
      </c>
      <c r="H153" s="1">
        <v>7.9568589999999997</v>
      </c>
      <c r="J153" s="3">
        <v>521.62400000000002</v>
      </c>
      <c r="K153" s="3">
        <v>8.1140000000000008</v>
      </c>
    </row>
    <row r="154" spans="1:11">
      <c r="A154">
        <f t="shared" si="2"/>
        <v>0.84799999999999998</v>
      </c>
      <c r="B154" s="1">
        <v>848</v>
      </c>
      <c r="D154" s="1">
        <v>32.613295000000001</v>
      </c>
      <c r="E154">
        <v>92.843365000000006</v>
      </c>
      <c r="G154" s="1">
        <v>848</v>
      </c>
      <c r="H154" s="1">
        <v>7.9774919999999998</v>
      </c>
      <c r="J154" s="3">
        <v>523.09199999999998</v>
      </c>
      <c r="K154" s="3">
        <v>8.1122499999999995</v>
      </c>
    </row>
    <row r="155" spans="1:11">
      <c r="A155">
        <f t="shared" si="2"/>
        <v>0.84699999999999998</v>
      </c>
      <c r="B155" s="1">
        <v>847</v>
      </c>
      <c r="D155" s="1">
        <v>32.644182000000001</v>
      </c>
      <c r="E155">
        <v>92.998114000000001</v>
      </c>
      <c r="G155" s="1">
        <v>847</v>
      </c>
      <c r="H155" s="1">
        <v>7.9637900000000004</v>
      </c>
      <c r="J155" s="3">
        <v>524.55999999999995</v>
      </c>
      <c r="K155" s="3">
        <v>8.1105</v>
      </c>
    </row>
    <row r="156" spans="1:11">
      <c r="A156">
        <f t="shared" si="2"/>
        <v>0.84599999999999997</v>
      </c>
      <c r="B156" s="1">
        <v>846</v>
      </c>
      <c r="D156" s="1">
        <v>32.540056</v>
      </c>
      <c r="E156">
        <v>92.702513999999994</v>
      </c>
      <c r="G156" s="1">
        <v>846</v>
      </c>
      <c r="H156" s="1">
        <v>7.9161729999999997</v>
      </c>
      <c r="J156" s="3">
        <v>526.02700000000004</v>
      </c>
      <c r="K156" s="3">
        <v>8.1087600000000002</v>
      </c>
    </row>
    <row r="157" spans="1:11">
      <c r="A157">
        <f t="shared" si="2"/>
        <v>0.84499999999999997</v>
      </c>
      <c r="B157" s="1">
        <v>845</v>
      </c>
      <c r="D157" s="1">
        <v>32.667239000000002</v>
      </c>
      <c r="E157">
        <v>92.466668999999996</v>
      </c>
      <c r="G157" s="1">
        <v>845</v>
      </c>
      <c r="H157" s="1">
        <v>7.882263</v>
      </c>
      <c r="J157" s="3">
        <v>527.495</v>
      </c>
      <c r="K157" s="3">
        <v>8.1068699999999989</v>
      </c>
    </row>
    <row r="158" spans="1:11">
      <c r="A158">
        <f t="shared" si="2"/>
        <v>0.84399999999999997</v>
      </c>
      <c r="B158" s="1">
        <v>844</v>
      </c>
      <c r="D158" s="1">
        <v>32.712004</v>
      </c>
      <c r="E158">
        <v>92.331200999999993</v>
      </c>
      <c r="G158" s="1">
        <v>844</v>
      </c>
      <c r="H158" s="1">
        <v>7.9154039999999997</v>
      </c>
      <c r="J158" s="3">
        <v>528.96299999999997</v>
      </c>
      <c r="K158" s="3">
        <v>8.1050000000000004</v>
      </c>
    </row>
    <row r="159" spans="1:11">
      <c r="A159">
        <f t="shared" si="2"/>
        <v>0.84299999999999997</v>
      </c>
      <c r="B159" s="1">
        <v>843</v>
      </c>
      <c r="D159" s="1">
        <v>32.604984000000002</v>
      </c>
      <c r="E159">
        <v>92.430953000000002</v>
      </c>
      <c r="G159" s="1">
        <v>843</v>
      </c>
      <c r="H159" s="1">
        <v>7.9494639999999999</v>
      </c>
      <c r="J159" s="3">
        <v>530.43100000000004</v>
      </c>
      <c r="K159" s="3">
        <v>8.1032299999999999</v>
      </c>
    </row>
    <row r="160" spans="1:11">
      <c r="A160">
        <f t="shared" si="2"/>
        <v>0.84199999999999997</v>
      </c>
      <c r="B160" s="1">
        <v>842</v>
      </c>
      <c r="D160" s="1">
        <v>32.592806000000003</v>
      </c>
      <c r="E160">
        <v>92.667438000000004</v>
      </c>
      <c r="G160" s="1">
        <v>842</v>
      </c>
      <c r="H160" s="1">
        <v>7.9086270000000001</v>
      </c>
      <c r="J160" s="3">
        <v>531.89800000000002</v>
      </c>
      <c r="K160" s="3">
        <v>8.1014699999999991</v>
      </c>
    </row>
    <row r="161" spans="1:11">
      <c r="A161">
        <f t="shared" si="2"/>
        <v>0.84099999999999997</v>
      </c>
      <c r="B161" s="1">
        <v>841</v>
      </c>
      <c r="D161" s="1">
        <v>32.672845000000002</v>
      </c>
      <c r="E161">
        <v>92.738395999999995</v>
      </c>
      <c r="G161" s="1">
        <v>841</v>
      </c>
      <c r="H161" s="1">
        <v>7.8671689999999996</v>
      </c>
      <c r="J161" s="3">
        <v>533.36599999999999</v>
      </c>
      <c r="K161" s="3">
        <v>8.09971</v>
      </c>
    </row>
    <row r="162" spans="1:11">
      <c r="A162">
        <f t="shared" si="2"/>
        <v>0.84</v>
      </c>
      <c r="B162" s="1">
        <v>840</v>
      </c>
      <c r="D162" s="1">
        <v>32.783617999999997</v>
      </c>
      <c r="E162">
        <v>92.609900999999994</v>
      </c>
      <c r="G162" s="1">
        <v>840</v>
      </c>
      <c r="H162" s="1">
        <v>7.8997140000000003</v>
      </c>
      <c r="J162" s="3">
        <v>534.83399999999995</v>
      </c>
      <c r="K162" s="3">
        <v>8.0979400000000012</v>
      </c>
    </row>
    <row r="163" spans="1:11">
      <c r="A163">
        <f t="shared" si="2"/>
        <v>0.83899999999999997</v>
      </c>
      <c r="B163" s="1">
        <v>839</v>
      </c>
      <c r="D163" s="1">
        <v>32.701081000000002</v>
      </c>
      <c r="E163">
        <v>92.522131999999999</v>
      </c>
      <c r="G163" s="1">
        <v>839</v>
      </c>
      <c r="H163" s="1">
        <v>7.9079199999999998</v>
      </c>
      <c r="J163" s="3">
        <v>536.30100000000004</v>
      </c>
      <c r="K163" s="3">
        <v>8.0961599999999994</v>
      </c>
    </row>
    <row r="164" spans="1:11">
      <c r="A164">
        <f t="shared" si="2"/>
        <v>0.83799999999999997</v>
      </c>
      <c r="B164" s="1">
        <v>838</v>
      </c>
      <c r="D164" s="1">
        <v>32.646410000000003</v>
      </c>
      <c r="E164">
        <v>92.749461999999994</v>
      </c>
      <c r="G164" s="1">
        <v>838</v>
      </c>
      <c r="H164" s="1">
        <v>7.8925270000000003</v>
      </c>
      <c r="J164" s="3">
        <v>537.76900000000001</v>
      </c>
      <c r="K164" s="3">
        <v>8.0942100000000003</v>
      </c>
    </row>
    <row r="165" spans="1:11">
      <c r="A165">
        <f t="shared" si="2"/>
        <v>0.83699999999999997</v>
      </c>
      <c r="B165" s="1">
        <v>837</v>
      </c>
      <c r="D165" s="1">
        <v>32.547023000000003</v>
      </c>
      <c r="E165">
        <v>92.656204000000002</v>
      </c>
      <c r="G165" s="1">
        <v>837</v>
      </c>
      <c r="H165" s="1">
        <v>7.8941330000000001</v>
      </c>
      <c r="J165" s="3">
        <v>539.23699999999997</v>
      </c>
      <c r="K165" s="3">
        <v>8.0923800000000004</v>
      </c>
    </row>
    <row r="166" spans="1:11">
      <c r="A166">
        <f t="shared" si="2"/>
        <v>0.83599999999999997</v>
      </c>
      <c r="B166" s="1">
        <v>836</v>
      </c>
      <c r="D166" s="1">
        <v>32.571514000000001</v>
      </c>
      <c r="E166">
        <v>92.581535000000002</v>
      </c>
      <c r="G166" s="1">
        <v>836</v>
      </c>
      <c r="H166" s="1">
        <v>7.9243490000000003</v>
      </c>
      <c r="J166" s="3">
        <v>540.70500000000004</v>
      </c>
      <c r="K166" s="3">
        <v>8.0906000000000002</v>
      </c>
    </row>
    <row r="167" spans="1:11">
      <c r="A167">
        <f t="shared" si="2"/>
        <v>0.83499999999999996</v>
      </c>
      <c r="B167" s="1">
        <v>835</v>
      </c>
      <c r="D167" s="1">
        <v>32.635860000000001</v>
      </c>
      <c r="E167">
        <v>92.663663999999997</v>
      </c>
      <c r="G167" s="1">
        <v>835</v>
      </c>
      <c r="H167" s="1">
        <v>7.9527150000000004</v>
      </c>
      <c r="J167" s="3">
        <v>542.17200000000003</v>
      </c>
      <c r="K167" s="3">
        <v>8.0888000000000009</v>
      </c>
    </row>
    <row r="168" spans="1:11">
      <c r="A168">
        <f t="shared" si="2"/>
        <v>0.83399999999999996</v>
      </c>
      <c r="B168" s="1">
        <v>834</v>
      </c>
      <c r="D168" s="1">
        <v>32.588447000000002</v>
      </c>
      <c r="E168">
        <v>92.642019000000005</v>
      </c>
      <c r="G168" s="1">
        <v>834</v>
      </c>
      <c r="H168" s="1">
        <v>7.9074619999999998</v>
      </c>
      <c r="J168" s="3">
        <v>543.64</v>
      </c>
      <c r="K168" s="3">
        <v>8.0870300000000004</v>
      </c>
    </row>
    <row r="169" spans="1:11">
      <c r="A169">
        <f t="shared" si="2"/>
        <v>0.83299999999999996</v>
      </c>
      <c r="B169" s="1">
        <v>833</v>
      </c>
      <c r="D169" s="1">
        <v>32.658760000000001</v>
      </c>
      <c r="E169">
        <v>92.533895999999999</v>
      </c>
      <c r="G169" s="1">
        <v>833</v>
      </c>
      <c r="H169" s="1">
        <v>7.9370180000000001</v>
      </c>
      <c r="J169" s="3">
        <v>545.10799999999995</v>
      </c>
      <c r="K169" s="3">
        <v>8.0852400000000006</v>
      </c>
    </row>
    <row r="170" spans="1:11">
      <c r="A170">
        <f t="shared" si="2"/>
        <v>0.83200000000000007</v>
      </c>
      <c r="B170" s="1">
        <v>832</v>
      </c>
      <c r="D170" s="1">
        <v>32.615375</v>
      </c>
      <c r="E170">
        <v>92.370165</v>
      </c>
      <c r="G170" s="1">
        <v>832</v>
      </c>
      <c r="H170" s="1">
        <v>7.9217440000000003</v>
      </c>
      <c r="J170" s="3">
        <v>546.57500000000005</v>
      </c>
      <c r="K170" s="3">
        <v>8.0835699999999999</v>
      </c>
    </row>
    <row r="171" spans="1:11">
      <c r="A171">
        <f t="shared" si="2"/>
        <v>0.83100000000000007</v>
      </c>
      <c r="B171" s="1">
        <v>831</v>
      </c>
      <c r="D171" s="1">
        <v>32.628780999999996</v>
      </c>
      <c r="E171">
        <v>92.351343</v>
      </c>
      <c r="G171" s="1">
        <v>831</v>
      </c>
      <c r="H171" s="1">
        <v>7.8734140000000004</v>
      </c>
      <c r="J171" s="3">
        <v>548.04300000000001</v>
      </c>
      <c r="K171" s="3">
        <v>8.0821000000000005</v>
      </c>
    </row>
    <row r="172" spans="1:11">
      <c r="A172">
        <f t="shared" si="2"/>
        <v>0.83000000000000007</v>
      </c>
      <c r="B172" s="1">
        <v>830</v>
      </c>
      <c r="D172" s="1">
        <v>32.618768000000003</v>
      </c>
      <c r="E172">
        <v>92.450084000000004</v>
      </c>
      <c r="G172" s="1">
        <v>830</v>
      </c>
      <c r="H172" s="1">
        <v>7.9010809999999996</v>
      </c>
      <c r="J172" s="3">
        <v>549.51099999999997</v>
      </c>
      <c r="K172" s="3">
        <v>8.0808499999999999</v>
      </c>
    </row>
    <row r="173" spans="1:11">
      <c r="A173">
        <f t="shared" si="2"/>
        <v>0.82900000000000007</v>
      </c>
      <c r="B173" s="1">
        <v>829</v>
      </c>
      <c r="D173" s="1">
        <v>32.651499999999999</v>
      </c>
      <c r="E173">
        <v>92.474981</v>
      </c>
      <c r="G173" s="1">
        <v>829</v>
      </c>
      <c r="H173" s="1">
        <v>7.9186639999999997</v>
      </c>
      <c r="J173" s="3">
        <v>550.97799999999995</v>
      </c>
      <c r="K173" s="3">
        <v>8.0793800000000005</v>
      </c>
    </row>
    <row r="174" spans="1:11">
      <c r="A174">
        <f t="shared" si="2"/>
        <v>0.82800000000000007</v>
      </c>
      <c r="B174" s="1">
        <v>828</v>
      </c>
      <c r="D174" s="1">
        <v>32.699399</v>
      </c>
      <c r="E174">
        <v>92.438530999999998</v>
      </c>
      <c r="G174" s="1">
        <v>828</v>
      </c>
      <c r="H174" s="1">
        <v>7.9058549999999999</v>
      </c>
      <c r="J174" s="3">
        <v>552.44600000000003</v>
      </c>
      <c r="K174" s="3">
        <v>8.0781299999999998</v>
      </c>
    </row>
    <row r="175" spans="1:11">
      <c r="A175">
        <f t="shared" si="2"/>
        <v>0.82700000000000007</v>
      </c>
      <c r="B175" s="1">
        <v>827</v>
      </c>
      <c r="D175" s="1">
        <v>32.695264999999999</v>
      </c>
      <c r="E175">
        <v>92.357757000000007</v>
      </c>
      <c r="G175" s="1">
        <v>827</v>
      </c>
      <c r="H175" s="1">
        <v>7.9001070000000002</v>
      </c>
      <c r="J175" s="3">
        <v>553.91399999999999</v>
      </c>
      <c r="K175" s="3">
        <v>8.0766399999999994</v>
      </c>
    </row>
    <row r="176" spans="1:11">
      <c r="A176">
        <f t="shared" si="2"/>
        <v>0.82600000000000007</v>
      </c>
      <c r="B176" s="1">
        <v>826</v>
      </c>
      <c r="D176" s="1">
        <v>32.742047999999997</v>
      </c>
      <c r="E176">
        <v>92.308858999999998</v>
      </c>
      <c r="G176" s="1">
        <v>826</v>
      </c>
      <c r="H176" s="1">
        <v>7.9236279999999999</v>
      </c>
      <c r="J176" s="3">
        <v>555.38199999999995</v>
      </c>
      <c r="K176" s="3">
        <v>8.0753900000000005</v>
      </c>
    </row>
    <row r="177" spans="1:11">
      <c r="A177">
        <f t="shared" si="2"/>
        <v>0.82500000000000007</v>
      </c>
      <c r="B177" s="1">
        <v>825</v>
      </c>
      <c r="D177" s="1">
        <v>32.809193999999998</v>
      </c>
      <c r="E177">
        <v>92.372659999999996</v>
      </c>
      <c r="G177" s="1">
        <v>825</v>
      </c>
      <c r="H177" s="1">
        <v>7.9035830000000002</v>
      </c>
      <c r="J177" s="3">
        <v>556.84900000000005</v>
      </c>
      <c r="K177" s="3">
        <v>8.0740999999999996</v>
      </c>
    </row>
    <row r="178" spans="1:11">
      <c r="A178">
        <f t="shared" si="2"/>
        <v>0.82400000000000007</v>
      </c>
      <c r="B178" s="1">
        <v>824</v>
      </c>
      <c r="D178" s="1">
        <v>32.772058999999999</v>
      </c>
      <c r="E178">
        <v>92.319564</v>
      </c>
      <c r="G178" s="1">
        <v>824</v>
      </c>
      <c r="H178" s="1">
        <v>7.8902700000000001</v>
      </c>
      <c r="J178" s="3">
        <v>558.31700000000001</v>
      </c>
      <c r="K178" s="3">
        <v>8.0726500000000012</v>
      </c>
    </row>
    <row r="179" spans="1:11">
      <c r="A179">
        <f t="shared" si="2"/>
        <v>0.82300000000000006</v>
      </c>
      <c r="B179" s="1">
        <v>823</v>
      </c>
      <c r="D179" s="1">
        <v>32.681500999999997</v>
      </c>
      <c r="E179">
        <v>92.315533000000002</v>
      </c>
      <c r="G179" s="1">
        <v>823</v>
      </c>
      <c r="H179" s="1">
        <v>7.8917440000000001</v>
      </c>
      <c r="J179" s="3">
        <v>559.78499999999997</v>
      </c>
      <c r="K179" s="3">
        <v>8.0713400000000011</v>
      </c>
    </row>
    <row r="180" spans="1:11">
      <c r="A180">
        <f t="shared" si="2"/>
        <v>0.82200000000000006</v>
      </c>
      <c r="B180" s="1">
        <v>822</v>
      </c>
      <c r="D180" s="1">
        <v>32.708882000000003</v>
      </c>
      <c r="E180">
        <v>92.292973000000003</v>
      </c>
      <c r="G180" s="1">
        <v>822</v>
      </c>
      <c r="H180" s="1">
        <v>7.914066</v>
      </c>
      <c r="J180" s="3">
        <v>561.25199999999995</v>
      </c>
      <c r="K180" s="3">
        <v>8.0698900000000009</v>
      </c>
    </row>
    <row r="181" spans="1:11">
      <c r="A181">
        <f t="shared" si="2"/>
        <v>0.82100000000000006</v>
      </c>
      <c r="B181" s="1">
        <v>821</v>
      </c>
      <c r="D181" s="1">
        <v>32.701309000000002</v>
      </c>
      <c r="E181">
        <v>92.343556000000007</v>
      </c>
      <c r="G181" s="1">
        <v>821</v>
      </c>
      <c r="H181" s="1">
        <v>7.8919730000000001</v>
      </c>
      <c r="J181" s="3">
        <v>562.72</v>
      </c>
      <c r="K181" s="3">
        <v>8.0685699999999994</v>
      </c>
    </row>
    <row r="182" spans="1:11">
      <c r="A182">
        <f t="shared" si="2"/>
        <v>0.82000000000000006</v>
      </c>
      <c r="B182" s="1">
        <v>820</v>
      </c>
      <c r="D182" s="1">
        <v>32.750193000000003</v>
      </c>
      <c r="E182">
        <v>92.371325999999996</v>
      </c>
      <c r="G182" s="1">
        <v>820</v>
      </c>
      <c r="H182" s="1">
        <v>7.8953899999999999</v>
      </c>
      <c r="J182" s="3">
        <v>564.18799999999999</v>
      </c>
      <c r="K182" s="3">
        <v>8.0671800000000005</v>
      </c>
    </row>
    <row r="183" spans="1:11">
      <c r="A183">
        <f t="shared" si="2"/>
        <v>0.81900000000000006</v>
      </c>
      <c r="B183" s="1">
        <v>819</v>
      </c>
      <c r="D183" s="1">
        <v>32.777797</v>
      </c>
      <c r="E183">
        <v>92.394246999999993</v>
      </c>
      <c r="G183" s="1">
        <v>819</v>
      </c>
      <c r="H183" s="1">
        <v>7.9058320000000002</v>
      </c>
      <c r="J183" s="3">
        <v>565.65599999999995</v>
      </c>
      <c r="K183" s="3">
        <v>8.0658700000000003</v>
      </c>
    </row>
    <row r="184" spans="1:11">
      <c r="A184">
        <f t="shared" si="2"/>
        <v>0.81800000000000006</v>
      </c>
      <c r="B184" s="1">
        <v>818</v>
      </c>
      <c r="D184" s="1">
        <v>32.700927</v>
      </c>
      <c r="E184">
        <v>92.333703999999997</v>
      </c>
      <c r="G184" s="1">
        <v>818</v>
      </c>
      <c r="H184" s="1">
        <v>7.9010809999999996</v>
      </c>
      <c r="J184" s="3">
        <v>567.12300000000005</v>
      </c>
      <c r="K184" s="3">
        <v>8.0643900000000013</v>
      </c>
    </row>
    <row r="185" spans="1:11">
      <c r="A185">
        <f t="shared" si="2"/>
        <v>0.81700000000000006</v>
      </c>
      <c r="B185" s="1">
        <v>817</v>
      </c>
      <c r="D185" s="1">
        <v>32.728240999999997</v>
      </c>
      <c r="E185">
        <v>92.261751000000004</v>
      </c>
      <c r="G185" s="1">
        <v>817</v>
      </c>
      <c r="H185" s="1">
        <v>7.8876410000000003</v>
      </c>
      <c r="J185" s="3">
        <v>568.59100000000001</v>
      </c>
      <c r="K185" s="3">
        <v>8.0630999999999986</v>
      </c>
    </row>
    <row r="186" spans="1:11">
      <c r="A186">
        <f t="shared" si="2"/>
        <v>0.81600000000000006</v>
      </c>
      <c r="B186" s="1">
        <v>816</v>
      </c>
      <c r="D186" s="1">
        <v>32.767032999999998</v>
      </c>
      <c r="E186">
        <v>92.272847999999996</v>
      </c>
      <c r="G186" s="1">
        <v>816</v>
      </c>
      <c r="H186" s="1">
        <v>7.8852320000000002</v>
      </c>
      <c r="J186" s="3">
        <v>570.05899999999997</v>
      </c>
      <c r="K186" s="3">
        <v>8.0615999999999985</v>
      </c>
    </row>
    <row r="187" spans="1:11">
      <c r="A187">
        <f t="shared" si="2"/>
        <v>0.81500000000000006</v>
      </c>
      <c r="B187" s="1">
        <v>815</v>
      </c>
      <c r="D187" s="1">
        <v>32.754399999999997</v>
      </c>
      <c r="E187">
        <v>92.369660999999994</v>
      </c>
      <c r="G187" s="1">
        <v>815</v>
      </c>
      <c r="H187" s="1">
        <v>7.8780140000000003</v>
      </c>
      <c r="J187" s="3">
        <v>571.52599999999995</v>
      </c>
      <c r="K187" s="3">
        <v>8.0603200000000008</v>
      </c>
    </row>
    <row r="188" spans="1:11">
      <c r="A188">
        <f t="shared" si="2"/>
        <v>0.81400000000000006</v>
      </c>
      <c r="B188" s="1">
        <v>814</v>
      </c>
      <c r="D188" s="1">
        <v>32.721730999999998</v>
      </c>
      <c r="E188">
        <v>92.370424999999997</v>
      </c>
      <c r="G188" s="1">
        <v>814</v>
      </c>
      <c r="H188" s="1">
        <v>7.8984310000000004</v>
      </c>
      <c r="J188" s="3">
        <v>572.99400000000003</v>
      </c>
      <c r="K188" s="3">
        <v>8.0590499999999992</v>
      </c>
    </row>
    <row r="189" spans="1:11">
      <c r="A189">
        <f t="shared" si="2"/>
        <v>0.81300000000000006</v>
      </c>
      <c r="B189" s="1">
        <v>813</v>
      </c>
      <c r="D189" s="1">
        <v>32.776251000000002</v>
      </c>
      <c r="E189">
        <v>92.379496000000003</v>
      </c>
      <c r="G189" s="1">
        <v>813</v>
      </c>
      <c r="H189" s="1">
        <v>7.9040540000000004</v>
      </c>
      <c r="J189" s="3">
        <v>574.46199999999999</v>
      </c>
      <c r="K189" s="3">
        <v>8.0575299999999999</v>
      </c>
    </row>
    <row r="190" spans="1:11">
      <c r="A190">
        <f t="shared" si="2"/>
        <v>0.81200000000000006</v>
      </c>
      <c r="B190" s="1">
        <v>812</v>
      </c>
      <c r="D190" s="1">
        <v>32.735914999999999</v>
      </c>
      <c r="E190">
        <v>92.198498000000001</v>
      </c>
      <c r="G190" s="1">
        <v>812</v>
      </c>
      <c r="H190" s="1">
        <v>7.8937670000000004</v>
      </c>
      <c r="J190" s="3">
        <v>575.92999999999995</v>
      </c>
      <c r="K190" s="3">
        <v>8.0562400000000007</v>
      </c>
    </row>
    <row r="191" spans="1:11">
      <c r="A191">
        <f t="shared" si="2"/>
        <v>0.81100000000000005</v>
      </c>
      <c r="B191" s="1">
        <v>811</v>
      </c>
      <c r="D191" s="1">
        <v>32.800117</v>
      </c>
      <c r="E191">
        <v>92.209436999999994</v>
      </c>
      <c r="G191" s="1">
        <v>811</v>
      </c>
      <c r="H191" s="1">
        <v>7.9284330000000001</v>
      </c>
      <c r="J191" s="3">
        <v>577.39700000000005</v>
      </c>
      <c r="K191" s="3">
        <v>8.0547400000000007</v>
      </c>
    </row>
    <row r="192" spans="1:11">
      <c r="A192">
        <f t="shared" si="2"/>
        <v>0.81</v>
      </c>
      <c r="B192" s="1">
        <v>810</v>
      </c>
      <c r="D192" s="1">
        <v>32.734302</v>
      </c>
      <c r="E192">
        <v>92.365685999999997</v>
      </c>
      <c r="G192" s="1">
        <v>810</v>
      </c>
      <c r="H192" s="1">
        <v>7.9128230000000004</v>
      </c>
      <c r="J192" s="3">
        <v>578.86500000000001</v>
      </c>
      <c r="K192" s="3">
        <v>8.0534199999999991</v>
      </c>
    </row>
    <row r="193" spans="1:11">
      <c r="A193">
        <f t="shared" si="2"/>
        <v>0.80900000000000005</v>
      </c>
      <c r="B193" s="1">
        <v>809</v>
      </c>
      <c r="D193" s="1">
        <v>32.797848000000002</v>
      </c>
      <c r="E193">
        <v>92.366123000000002</v>
      </c>
      <c r="G193" s="1">
        <v>809</v>
      </c>
      <c r="H193" s="1">
        <v>7.918933</v>
      </c>
      <c r="J193" s="3">
        <v>580.33299999999997</v>
      </c>
      <c r="K193" s="3">
        <v>8.0520200000000006</v>
      </c>
    </row>
    <row r="194" spans="1:11">
      <c r="A194">
        <f t="shared" si="2"/>
        <v>0.80800000000000005</v>
      </c>
      <c r="B194" s="1">
        <v>808</v>
      </c>
      <c r="D194" s="1">
        <v>32.825060999999998</v>
      </c>
      <c r="E194">
        <v>92.461012999999994</v>
      </c>
      <c r="G194" s="1">
        <v>808</v>
      </c>
      <c r="H194" s="1">
        <v>7.9329970000000003</v>
      </c>
      <c r="J194" s="3">
        <v>581.79999999999995</v>
      </c>
      <c r="K194" s="3">
        <v>8.0506499999999992</v>
      </c>
    </row>
    <row r="195" spans="1:11">
      <c r="A195">
        <f t="shared" ref="A195:A258" si="3">B195*10^-3</f>
        <v>0.80700000000000005</v>
      </c>
      <c r="B195" s="1">
        <v>807</v>
      </c>
      <c r="D195" s="1">
        <v>32.876721000000003</v>
      </c>
      <c r="E195">
        <v>92.192366000000007</v>
      </c>
      <c r="G195" s="1">
        <v>807</v>
      </c>
      <c r="H195" s="1">
        <v>7.9519919999999997</v>
      </c>
      <c r="J195" s="3">
        <v>583.26800000000003</v>
      </c>
      <c r="K195" s="3">
        <v>8.0491900000000012</v>
      </c>
    </row>
    <row r="196" spans="1:11">
      <c r="A196">
        <f t="shared" si="3"/>
        <v>0.80600000000000005</v>
      </c>
      <c r="B196" s="1">
        <v>806</v>
      </c>
      <c r="D196" s="1">
        <v>32.945188000000002</v>
      </c>
      <c r="E196">
        <v>92.236962000000005</v>
      </c>
      <c r="G196" s="1">
        <v>806</v>
      </c>
      <c r="H196" s="1">
        <v>7.9292860000000003</v>
      </c>
      <c r="J196" s="3">
        <v>584.73599999999999</v>
      </c>
      <c r="K196" s="3">
        <v>8.0478300000000011</v>
      </c>
    </row>
    <row r="197" spans="1:11">
      <c r="A197">
        <f t="shared" si="3"/>
        <v>0.80500000000000005</v>
      </c>
      <c r="B197" s="1">
        <v>805</v>
      </c>
      <c r="D197" s="1">
        <v>32.900576999999998</v>
      </c>
      <c r="E197">
        <v>92.385884000000004</v>
      </c>
      <c r="G197" s="1">
        <v>805</v>
      </c>
      <c r="H197" s="1">
        <v>7.9096609999999998</v>
      </c>
      <c r="J197" s="3">
        <v>586.20399999999995</v>
      </c>
      <c r="K197" s="3">
        <v>8.0463699999999996</v>
      </c>
    </row>
    <row r="198" spans="1:11">
      <c r="A198">
        <f t="shared" si="3"/>
        <v>0.80400000000000005</v>
      </c>
      <c r="B198" s="1">
        <v>804</v>
      </c>
      <c r="D198" s="1">
        <v>32.811898999999997</v>
      </c>
      <c r="E198">
        <v>92.209277999999998</v>
      </c>
      <c r="G198" s="1">
        <v>804</v>
      </c>
      <c r="H198" s="1">
        <v>7.9364699999999999</v>
      </c>
      <c r="J198" s="3">
        <v>587.67100000000005</v>
      </c>
      <c r="K198" s="3">
        <v>8.0450199999999992</v>
      </c>
    </row>
    <row r="199" spans="1:11">
      <c r="A199">
        <f t="shared" si="3"/>
        <v>0.80300000000000005</v>
      </c>
      <c r="B199" s="1">
        <v>803</v>
      </c>
      <c r="D199" s="1">
        <v>32.733266</v>
      </c>
      <c r="E199">
        <v>92.160236999999995</v>
      </c>
      <c r="G199" s="1">
        <v>803</v>
      </c>
      <c r="H199" s="1">
        <v>7.9136410000000001</v>
      </c>
      <c r="J199" s="3">
        <v>589.13900000000001</v>
      </c>
      <c r="K199" s="3">
        <v>8.0437599999999989</v>
      </c>
    </row>
    <row r="200" spans="1:11">
      <c r="A200">
        <f t="shared" si="3"/>
        <v>0.80200000000000005</v>
      </c>
      <c r="B200" s="1">
        <v>802</v>
      </c>
      <c r="D200" s="1">
        <v>32.846181000000001</v>
      </c>
      <c r="E200">
        <v>92.214076000000006</v>
      </c>
      <c r="G200" s="1">
        <v>802</v>
      </c>
      <c r="H200" s="1">
        <v>7.9318929999999996</v>
      </c>
      <c r="J200" s="3">
        <v>590.60699999999997</v>
      </c>
      <c r="K200" s="3">
        <v>8.042720000000001</v>
      </c>
    </row>
    <row r="201" spans="1:11">
      <c r="A201">
        <f t="shared" si="3"/>
        <v>0.80100000000000005</v>
      </c>
      <c r="B201" s="1">
        <v>801</v>
      </c>
      <c r="D201" s="1">
        <v>32.827133000000003</v>
      </c>
      <c r="E201">
        <v>92.214022</v>
      </c>
      <c r="G201" s="1">
        <v>801</v>
      </c>
      <c r="H201" s="1">
        <v>7.938612</v>
      </c>
      <c r="J201" s="3">
        <v>592.07399999999996</v>
      </c>
      <c r="K201" s="3">
        <v>8.0416399999999992</v>
      </c>
    </row>
    <row r="202" spans="1:11">
      <c r="A202">
        <f t="shared" si="3"/>
        <v>0.8</v>
      </c>
      <c r="B202" s="1">
        <v>800</v>
      </c>
      <c r="D202" s="1">
        <v>32.841531000000003</v>
      </c>
      <c r="E202">
        <v>92.397940000000006</v>
      </c>
      <c r="G202" s="1">
        <v>800</v>
      </c>
      <c r="H202" s="1">
        <v>7.9244190000000003</v>
      </c>
      <c r="J202" s="3">
        <v>593.54200000000003</v>
      </c>
      <c r="K202" s="3">
        <v>8.0404499999999999</v>
      </c>
    </row>
    <row r="203" spans="1:11">
      <c r="A203">
        <f t="shared" si="3"/>
        <v>0.79900000000000004</v>
      </c>
      <c r="B203" s="1">
        <v>799</v>
      </c>
      <c r="D203" s="1">
        <v>32.903478</v>
      </c>
      <c r="E203">
        <v>92.352166999999994</v>
      </c>
      <c r="G203" s="1">
        <v>799</v>
      </c>
      <c r="H203" s="1">
        <v>7.9183880000000002</v>
      </c>
      <c r="J203" s="3">
        <v>595.01</v>
      </c>
      <c r="K203" s="3">
        <v>8.0395000000000003</v>
      </c>
    </row>
    <row r="204" spans="1:11">
      <c r="A204">
        <f t="shared" si="3"/>
        <v>0.79800000000000004</v>
      </c>
      <c r="B204" s="1">
        <v>798</v>
      </c>
      <c r="D204" s="1">
        <v>32.833754999999996</v>
      </c>
      <c r="E204">
        <v>92.241643999999994</v>
      </c>
      <c r="G204" s="1">
        <v>798</v>
      </c>
      <c r="H204" s="1">
        <v>7.8906039999999997</v>
      </c>
      <c r="J204" s="3">
        <v>596.47699999999998</v>
      </c>
      <c r="K204" s="3">
        <v>8.0383099999999992</v>
      </c>
    </row>
    <row r="205" spans="1:11">
      <c r="A205">
        <f t="shared" si="3"/>
        <v>0.79700000000000004</v>
      </c>
      <c r="B205" s="1">
        <v>797</v>
      </c>
      <c r="D205" s="1">
        <v>32.750013000000003</v>
      </c>
      <c r="E205">
        <v>92.109650999999999</v>
      </c>
      <c r="G205" s="1">
        <v>797</v>
      </c>
      <c r="H205" s="1">
        <v>7.8797940000000004</v>
      </c>
      <c r="J205" s="3">
        <v>597.94500000000005</v>
      </c>
      <c r="K205" s="3">
        <v>8.0371199999999998</v>
      </c>
    </row>
    <row r="206" spans="1:11">
      <c r="A206">
        <f t="shared" si="3"/>
        <v>0.79600000000000004</v>
      </c>
      <c r="B206" s="1">
        <v>796</v>
      </c>
      <c r="D206" s="1">
        <v>32.766756999999998</v>
      </c>
      <c r="E206">
        <v>92.023987000000005</v>
      </c>
      <c r="G206" s="1">
        <v>796</v>
      </c>
      <c r="H206" s="1">
        <v>7.9153840000000004</v>
      </c>
      <c r="J206" s="3">
        <v>599.41300000000001</v>
      </c>
      <c r="K206" s="3">
        <v>8.036010000000001</v>
      </c>
    </row>
    <row r="207" spans="1:11">
      <c r="A207">
        <f t="shared" si="3"/>
        <v>0.79500000000000004</v>
      </c>
      <c r="B207" s="1">
        <v>795</v>
      </c>
      <c r="D207" s="1">
        <v>32.952499000000003</v>
      </c>
      <c r="E207">
        <v>92.286058999999995</v>
      </c>
      <c r="G207" s="1">
        <v>795</v>
      </c>
      <c r="H207" s="1">
        <v>7.9187849999999997</v>
      </c>
      <c r="J207" s="3">
        <v>600.88099999999997</v>
      </c>
      <c r="K207" s="3">
        <v>8.0349699999999995</v>
      </c>
    </row>
    <row r="208" spans="1:11">
      <c r="A208">
        <f t="shared" si="3"/>
        <v>0.79400000000000004</v>
      </c>
      <c r="B208" s="1">
        <v>794</v>
      </c>
      <c r="D208" s="1">
        <v>32.967104999999997</v>
      </c>
      <c r="E208">
        <v>92.276769999999999</v>
      </c>
      <c r="G208" s="1">
        <v>794</v>
      </c>
      <c r="H208" s="1">
        <v>7.891273</v>
      </c>
      <c r="J208" s="3">
        <v>602.34799999999996</v>
      </c>
      <c r="K208" s="3">
        <v>8.0337599999999991</v>
      </c>
    </row>
    <row r="209" spans="1:11">
      <c r="A209">
        <f t="shared" si="3"/>
        <v>0.79300000000000004</v>
      </c>
      <c r="B209" s="1">
        <v>793</v>
      </c>
      <c r="D209" s="1">
        <v>32.891582</v>
      </c>
      <c r="E209">
        <v>92.246392</v>
      </c>
      <c r="G209" s="1">
        <v>793</v>
      </c>
      <c r="H209" s="1">
        <v>7.9097090000000003</v>
      </c>
      <c r="J209" s="3">
        <v>603.81600000000003</v>
      </c>
      <c r="K209" s="3">
        <v>8.0327699999999993</v>
      </c>
    </row>
    <row r="210" spans="1:11">
      <c r="A210">
        <f t="shared" si="3"/>
        <v>0.79200000000000004</v>
      </c>
      <c r="B210" s="1">
        <v>792</v>
      </c>
      <c r="D210" s="1">
        <v>32.902113</v>
      </c>
      <c r="E210">
        <v>92.262890999999996</v>
      </c>
      <c r="G210" s="1">
        <v>792</v>
      </c>
      <c r="H210" s="1">
        <v>7.9275510000000002</v>
      </c>
      <c r="J210" s="3">
        <v>605.28399999999999</v>
      </c>
      <c r="K210" s="3">
        <v>8.0316100000000006</v>
      </c>
    </row>
    <row r="211" spans="1:11">
      <c r="A211">
        <f t="shared" si="3"/>
        <v>0.79100000000000004</v>
      </c>
      <c r="B211" s="1">
        <v>791</v>
      </c>
      <c r="D211" s="1">
        <v>32.939318</v>
      </c>
      <c r="E211">
        <v>92.261087000000003</v>
      </c>
      <c r="G211" s="1">
        <v>791</v>
      </c>
      <c r="H211" s="1">
        <v>7.903206</v>
      </c>
      <c r="J211" s="3">
        <v>606.75099999999998</v>
      </c>
      <c r="K211" s="3">
        <v>8.0304099999999998</v>
      </c>
    </row>
    <row r="212" spans="1:11">
      <c r="A212">
        <f t="shared" si="3"/>
        <v>0.79</v>
      </c>
      <c r="B212" s="1">
        <v>790</v>
      </c>
      <c r="D212" s="1">
        <v>32.925302000000002</v>
      </c>
      <c r="E212">
        <v>92.272791999999995</v>
      </c>
      <c r="G212" s="1">
        <v>790</v>
      </c>
      <c r="H212" s="1">
        <v>7.9274420000000001</v>
      </c>
      <c r="J212" s="3">
        <v>608.21900000000005</v>
      </c>
      <c r="K212" s="3">
        <v>8.0292600000000007</v>
      </c>
    </row>
    <row r="213" spans="1:11">
      <c r="A213">
        <f t="shared" si="3"/>
        <v>0.78900000000000003</v>
      </c>
      <c r="B213" s="1">
        <v>789</v>
      </c>
      <c r="D213" s="1">
        <v>33.005884000000002</v>
      </c>
      <c r="E213">
        <v>92.216238000000004</v>
      </c>
      <c r="G213" s="1">
        <v>789</v>
      </c>
      <c r="H213" s="1">
        <v>7.9372959999999999</v>
      </c>
      <c r="J213" s="3">
        <v>609.68700000000001</v>
      </c>
      <c r="K213" s="3">
        <v>8.0282400000000003</v>
      </c>
    </row>
    <row r="214" spans="1:11">
      <c r="A214">
        <f t="shared" si="3"/>
        <v>0.78800000000000003</v>
      </c>
      <c r="B214" s="1">
        <v>788</v>
      </c>
      <c r="D214" s="1">
        <v>33.058286000000003</v>
      </c>
      <c r="E214">
        <v>92.298231999999999</v>
      </c>
      <c r="G214" s="1">
        <v>788</v>
      </c>
      <c r="H214" s="1">
        <v>7.9233719999999996</v>
      </c>
      <c r="J214" s="3">
        <v>611.15499999999997</v>
      </c>
      <c r="K214" s="3">
        <v>8.0270299999999999</v>
      </c>
    </row>
    <row r="215" spans="1:11">
      <c r="A215">
        <f t="shared" si="3"/>
        <v>0.78700000000000003</v>
      </c>
      <c r="B215" s="1">
        <v>787</v>
      </c>
      <c r="D215" s="1">
        <v>32.979962999999998</v>
      </c>
      <c r="E215">
        <v>92.246787999999995</v>
      </c>
      <c r="G215" s="1">
        <v>787</v>
      </c>
      <c r="H215" s="1">
        <v>7.9345600000000003</v>
      </c>
      <c r="J215" s="3">
        <v>612.62199999999996</v>
      </c>
      <c r="K215" s="3">
        <v>8.0259700000000009</v>
      </c>
    </row>
    <row r="216" spans="1:11">
      <c r="A216">
        <f t="shared" si="3"/>
        <v>0.78600000000000003</v>
      </c>
      <c r="B216" s="1">
        <v>786</v>
      </c>
      <c r="D216" s="1">
        <v>32.973813999999997</v>
      </c>
      <c r="E216">
        <v>92.307737000000003</v>
      </c>
      <c r="G216" s="1">
        <v>786</v>
      </c>
      <c r="H216" s="1">
        <v>7.8997260000000002</v>
      </c>
      <c r="J216" s="3">
        <v>614.09</v>
      </c>
      <c r="K216" s="3">
        <v>8.0248600000000003</v>
      </c>
    </row>
    <row r="217" spans="1:11">
      <c r="A217">
        <f t="shared" si="3"/>
        <v>0.78500000000000003</v>
      </c>
      <c r="B217" s="1">
        <v>785</v>
      </c>
      <c r="D217" s="1">
        <v>32.960133999999996</v>
      </c>
      <c r="E217">
        <v>92.183346999999998</v>
      </c>
      <c r="G217" s="1">
        <v>785</v>
      </c>
      <c r="H217" s="1">
        <v>7.895937</v>
      </c>
      <c r="J217" s="3">
        <v>615.55799999999999</v>
      </c>
      <c r="K217" s="3">
        <v>8.0236499999999999</v>
      </c>
    </row>
    <row r="218" spans="1:11">
      <c r="A218">
        <f t="shared" si="3"/>
        <v>0.78400000000000003</v>
      </c>
      <c r="B218" s="1">
        <v>784</v>
      </c>
      <c r="D218" s="1">
        <v>32.935253000000003</v>
      </c>
      <c r="E218">
        <v>92.172837999999999</v>
      </c>
      <c r="G218" s="1">
        <v>784</v>
      </c>
      <c r="H218" s="1">
        <v>7.9035549999999999</v>
      </c>
      <c r="J218" s="3">
        <v>617.02499999999998</v>
      </c>
      <c r="K218" s="3">
        <v>8.0226699999999997</v>
      </c>
    </row>
    <row r="219" spans="1:11">
      <c r="A219">
        <f t="shared" si="3"/>
        <v>0.78300000000000003</v>
      </c>
      <c r="B219" s="1">
        <v>783</v>
      </c>
      <c r="D219" s="1">
        <v>32.978879999999997</v>
      </c>
      <c r="E219">
        <v>92.174730999999994</v>
      </c>
      <c r="G219" s="1">
        <v>783</v>
      </c>
      <c r="H219" s="1">
        <v>7.9064899999999998</v>
      </c>
      <c r="J219" s="3">
        <v>618.49300000000005</v>
      </c>
      <c r="K219" s="3">
        <v>8.0214700000000008</v>
      </c>
    </row>
    <row r="220" spans="1:11">
      <c r="A220">
        <f t="shared" si="3"/>
        <v>0.78200000000000003</v>
      </c>
      <c r="B220" s="1">
        <v>782</v>
      </c>
      <c r="D220" s="1">
        <v>33.004139000000002</v>
      </c>
      <c r="E220">
        <v>92.216334000000003</v>
      </c>
      <c r="G220" s="1">
        <v>782</v>
      </c>
      <c r="H220" s="1">
        <v>7.9288889999999999</v>
      </c>
      <c r="J220" s="3">
        <v>619.96100000000001</v>
      </c>
      <c r="K220" s="3">
        <v>8.020249999999999</v>
      </c>
    </row>
    <row r="221" spans="1:11">
      <c r="A221">
        <f t="shared" si="3"/>
        <v>0.78100000000000003</v>
      </c>
      <c r="B221" s="1">
        <v>781</v>
      </c>
      <c r="D221" s="1">
        <v>32.962688999999997</v>
      </c>
      <c r="E221">
        <v>92.220578000000003</v>
      </c>
      <c r="G221" s="1">
        <v>781</v>
      </c>
      <c r="H221" s="1">
        <v>7.9299809999999997</v>
      </c>
      <c r="J221" s="3">
        <v>621.42899999999997</v>
      </c>
      <c r="K221" s="3">
        <v>8.0191599999999994</v>
      </c>
    </row>
    <row r="222" spans="1:11">
      <c r="A222">
        <f t="shared" si="3"/>
        <v>0.78</v>
      </c>
      <c r="B222" s="1">
        <v>780</v>
      </c>
      <c r="D222" s="1">
        <v>32.963495999999999</v>
      </c>
      <c r="E222">
        <v>92.290550999999994</v>
      </c>
      <c r="G222" s="1">
        <v>780</v>
      </c>
      <c r="H222" s="1">
        <v>7.926139</v>
      </c>
      <c r="J222" s="3">
        <v>622.89599999999996</v>
      </c>
      <c r="K222" s="3">
        <v>8.0180900000000008</v>
      </c>
    </row>
    <row r="223" spans="1:11">
      <c r="A223">
        <f t="shared" si="3"/>
        <v>0.77900000000000003</v>
      </c>
      <c r="B223" s="1">
        <v>779</v>
      </c>
      <c r="D223" s="1">
        <v>33.061962999999999</v>
      </c>
      <c r="E223">
        <v>92.173203000000001</v>
      </c>
      <c r="G223" s="1">
        <v>779</v>
      </c>
      <c r="H223" s="1">
        <v>7.9268289999999997</v>
      </c>
      <c r="J223" s="3">
        <v>624.36400000000003</v>
      </c>
      <c r="K223" s="3">
        <v>8.0168699999999991</v>
      </c>
    </row>
    <row r="224" spans="1:11">
      <c r="A224">
        <f t="shared" si="3"/>
        <v>0.77800000000000002</v>
      </c>
      <c r="B224" s="1">
        <v>778</v>
      </c>
      <c r="D224" s="1">
        <v>33.028194999999997</v>
      </c>
      <c r="E224">
        <v>92.086873999999995</v>
      </c>
      <c r="G224" s="1">
        <v>778</v>
      </c>
      <c r="H224" s="1">
        <v>7.9337010000000001</v>
      </c>
      <c r="J224" s="3">
        <v>625.83199999999999</v>
      </c>
      <c r="K224" s="3">
        <v>8.0158699999999996</v>
      </c>
    </row>
    <row r="225" spans="1:11">
      <c r="A225">
        <f t="shared" si="3"/>
        <v>0.77700000000000002</v>
      </c>
      <c r="B225" s="1">
        <v>777</v>
      </c>
      <c r="D225" s="1">
        <v>33.04336</v>
      </c>
      <c r="E225">
        <v>92.211870000000005</v>
      </c>
      <c r="G225" s="1">
        <v>777</v>
      </c>
      <c r="H225" s="1">
        <v>7.9532030000000002</v>
      </c>
      <c r="J225" s="3">
        <v>627.29899999999998</v>
      </c>
      <c r="K225" s="3">
        <v>8.0146999999999995</v>
      </c>
    </row>
    <row r="226" spans="1:11">
      <c r="A226">
        <f t="shared" si="3"/>
        <v>0.77600000000000002</v>
      </c>
      <c r="B226" s="1">
        <v>776</v>
      </c>
      <c r="D226" s="1">
        <v>33.064960999999997</v>
      </c>
      <c r="E226">
        <v>92.027264000000002</v>
      </c>
      <c r="G226" s="1">
        <v>776</v>
      </c>
      <c r="H226" s="1">
        <v>7.9316139999999997</v>
      </c>
      <c r="J226" s="3">
        <v>628.76700000000005</v>
      </c>
      <c r="K226" s="3">
        <v>8.0134899999999991</v>
      </c>
    </row>
    <row r="227" spans="1:11">
      <c r="A227">
        <f t="shared" si="3"/>
        <v>0.77500000000000002</v>
      </c>
      <c r="B227" s="1">
        <v>775</v>
      </c>
      <c r="D227" s="1">
        <v>33.016280999999999</v>
      </c>
      <c r="E227">
        <v>92.263396</v>
      </c>
      <c r="G227" s="1">
        <v>775</v>
      </c>
      <c r="H227" s="1">
        <v>7.9281459999999999</v>
      </c>
      <c r="J227" s="3">
        <v>630.23500000000001</v>
      </c>
      <c r="K227" s="3">
        <v>8.0125100000000007</v>
      </c>
    </row>
    <row r="228" spans="1:11">
      <c r="A228">
        <f t="shared" si="3"/>
        <v>0.77400000000000002</v>
      </c>
      <c r="B228" s="1">
        <v>774</v>
      </c>
      <c r="D228" s="1">
        <v>33.057304999999999</v>
      </c>
      <c r="E228">
        <v>92.346363999999994</v>
      </c>
      <c r="G228" s="1">
        <v>774</v>
      </c>
      <c r="H228" s="1">
        <v>7.9329879999999999</v>
      </c>
      <c r="J228" s="3">
        <v>631.70299999999997</v>
      </c>
      <c r="K228" s="3">
        <v>8.0113000000000003</v>
      </c>
    </row>
    <row r="229" spans="1:11">
      <c r="A229">
        <f t="shared" si="3"/>
        <v>0.77300000000000002</v>
      </c>
      <c r="B229" s="1">
        <v>773</v>
      </c>
      <c r="D229" s="1">
        <v>33.127808000000002</v>
      </c>
      <c r="E229">
        <v>92.132254000000003</v>
      </c>
      <c r="G229" s="1">
        <v>773</v>
      </c>
      <c r="H229" s="1">
        <v>7.9468870000000003</v>
      </c>
      <c r="J229" s="3">
        <v>633.16999999999996</v>
      </c>
      <c r="K229" s="3">
        <v>8.0101300000000002</v>
      </c>
    </row>
    <row r="230" spans="1:11">
      <c r="A230">
        <f t="shared" si="3"/>
        <v>0.77200000000000002</v>
      </c>
      <c r="B230" s="1">
        <v>772</v>
      </c>
      <c r="D230" s="1">
        <v>33.175153999999999</v>
      </c>
      <c r="E230">
        <v>92.272468000000003</v>
      </c>
      <c r="G230" s="1">
        <v>772</v>
      </c>
      <c r="H230" s="1">
        <v>7.970796</v>
      </c>
      <c r="J230" s="3">
        <v>634.63800000000003</v>
      </c>
      <c r="K230" s="3">
        <v>8.0092499999999998</v>
      </c>
    </row>
    <row r="231" spans="1:11">
      <c r="A231">
        <f t="shared" si="3"/>
        <v>0.77100000000000002</v>
      </c>
      <c r="B231" s="1">
        <v>771</v>
      </c>
      <c r="D231" s="1">
        <v>33.161320000000003</v>
      </c>
      <c r="E231">
        <v>92.279821999999996</v>
      </c>
      <c r="G231" s="1">
        <v>771</v>
      </c>
      <c r="H231" s="1">
        <v>7.9318710000000001</v>
      </c>
      <c r="J231" s="3">
        <v>636.10599999999999</v>
      </c>
      <c r="K231" s="3">
        <v>8.0081500000000005</v>
      </c>
    </row>
    <row r="232" spans="1:11">
      <c r="A232">
        <f t="shared" si="3"/>
        <v>0.77</v>
      </c>
      <c r="B232" s="1">
        <v>770</v>
      </c>
      <c r="D232" s="1">
        <v>33.141044999999998</v>
      </c>
      <c r="E232">
        <v>92.220370000000003</v>
      </c>
      <c r="G232" s="1">
        <v>770</v>
      </c>
      <c r="H232" s="1">
        <v>7.952191</v>
      </c>
      <c r="J232" s="3">
        <v>637.57299999999998</v>
      </c>
      <c r="K232" s="3">
        <v>8.0072900000000011</v>
      </c>
    </row>
    <row r="233" spans="1:11">
      <c r="A233">
        <f t="shared" si="3"/>
        <v>0.76900000000000002</v>
      </c>
      <c r="B233" s="1">
        <v>769</v>
      </c>
      <c r="D233" s="1">
        <v>33.211008999999997</v>
      </c>
      <c r="E233">
        <v>92.206889000000004</v>
      </c>
      <c r="G233" s="1">
        <v>769</v>
      </c>
      <c r="H233" s="1">
        <v>7.9366630000000002</v>
      </c>
      <c r="J233" s="3">
        <v>639.04100000000005</v>
      </c>
      <c r="K233" s="3">
        <v>8.0061800000000005</v>
      </c>
    </row>
    <row r="234" spans="1:11">
      <c r="A234">
        <f t="shared" si="3"/>
        <v>0.76800000000000002</v>
      </c>
      <c r="B234" s="1">
        <v>768</v>
      </c>
      <c r="D234" s="1">
        <v>33.176848999999997</v>
      </c>
      <c r="E234">
        <v>92.272819999999996</v>
      </c>
      <c r="G234" s="1">
        <v>768</v>
      </c>
      <c r="H234" s="1">
        <v>7.9485260000000002</v>
      </c>
      <c r="J234" s="3">
        <v>640.50900000000001</v>
      </c>
      <c r="K234" s="3">
        <v>8.0051800000000011</v>
      </c>
    </row>
    <row r="235" spans="1:11">
      <c r="A235">
        <f t="shared" si="3"/>
        <v>0.76700000000000002</v>
      </c>
      <c r="B235" s="1">
        <v>767</v>
      </c>
      <c r="D235" s="1">
        <v>33.147604999999999</v>
      </c>
      <c r="E235">
        <v>92.129022000000006</v>
      </c>
      <c r="G235" s="1">
        <v>767</v>
      </c>
      <c r="H235" s="1">
        <v>7.9411120000000004</v>
      </c>
      <c r="J235" s="3">
        <v>641.97699999999998</v>
      </c>
      <c r="K235" s="3">
        <v>8.0042000000000009</v>
      </c>
    </row>
    <row r="236" spans="1:11">
      <c r="A236">
        <f t="shared" si="3"/>
        <v>0.76600000000000001</v>
      </c>
      <c r="B236" s="1">
        <v>766</v>
      </c>
      <c r="D236" s="1">
        <v>33.156641</v>
      </c>
      <c r="E236">
        <v>92.302158000000006</v>
      </c>
      <c r="G236" s="1">
        <v>766</v>
      </c>
      <c r="H236" s="1">
        <v>7.9446810000000001</v>
      </c>
      <c r="J236" s="3">
        <v>643.44399999999996</v>
      </c>
      <c r="K236" s="3">
        <v>8.0032199999999989</v>
      </c>
    </row>
    <row r="237" spans="1:11">
      <c r="A237">
        <f t="shared" si="3"/>
        <v>0.76500000000000001</v>
      </c>
      <c r="B237" s="1">
        <v>765</v>
      </c>
      <c r="D237" s="1">
        <v>33.112577000000002</v>
      </c>
      <c r="E237">
        <v>92.214027999999999</v>
      </c>
      <c r="G237" s="1">
        <v>765</v>
      </c>
      <c r="H237" s="1">
        <v>7.9570210000000001</v>
      </c>
      <c r="J237" s="3">
        <v>644.91200000000003</v>
      </c>
      <c r="K237" s="3">
        <v>8.0022000000000002</v>
      </c>
    </row>
    <row r="238" spans="1:11">
      <c r="A238">
        <f t="shared" si="3"/>
        <v>0.76400000000000001</v>
      </c>
      <c r="B238" s="1">
        <v>764</v>
      </c>
      <c r="D238" s="1">
        <v>33.085039000000002</v>
      </c>
      <c r="E238">
        <v>92.174795000000003</v>
      </c>
      <c r="G238" s="1">
        <v>764</v>
      </c>
      <c r="H238" s="1">
        <v>7.9344340000000004</v>
      </c>
      <c r="J238" s="3">
        <v>646.38</v>
      </c>
      <c r="K238" s="3">
        <v>8.0013299999999994</v>
      </c>
    </row>
    <row r="239" spans="1:11">
      <c r="A239">
        <f t="shared" si="3"/>
        <v>0.76300000000000001</v>
      </c>
      <c r="B239" s="1">
        <v>763</v>
      </c>
      <c r="D239" s="1">
        <v>33.175517999999997</v>
      </c>
      <c r="E239">
        <v>92.215038000000007</v>
      </c>
      <c r="G239" s="1">
        <v>763</v>
      </c>
      <c r="H239" s="1">
        <v>7.9060730000000001</v>
      </c>
      <c r="J239" s="3">
        <v>647.84699999999998</v>
      </c>
      <c r="K239" s="3">
        <v>8.0004500000000007</v>
      </c>
    </row>
    <row r="240" spans="1:11">
      <c r="A240">
        <f t="shared" si="3"/>
        <v>0.76200000000000001</v>
      </c>
      <c r="B240" s="1">
        <v>762</v>
      </c>
      <c r="D240" s="1">
        <v>33.16545</v>
      </c>
      <c r="E240">
        <v>92.312372999999994</v>
      </c>
      <c r="G240" s="1">
        <v>762</v>
      </c>
      <c r="H240" s="1">
        <v>7.934221</v>
      </c>
      <c r="J240" s="3">
        <v>649.31500000000005</v>
      </c>
      <c r="K240" s="3">
        <v>7.9993300000000005</v>
      </c>
    </row>
    <row r="241" spans="1:11">
      <c r="A241">
        <f t="shared" si="3"/>
        <v>0.76100000000000001</v>
      </c>
      <c r="B241" s="1">
        <v>761</v>
      </c>
      <c r="D241" s="1">
        <v>33.218164000000002</v>
      </c>
      <c r="E241">
        <v>92.251824999999997</v>
      </c>
      <c r="G241" s="1">
        <v>761</v>
      </c>
      <c r="H241" s="1">
        <v>7.9421290000000004</v>
      </c>
      <c r="J241" s="3">
        <v>650.78300000000002</v>
      </c>
      <c r="K241" s="3">
        <v>7.9984500000000001</v>
      </c>
    </row>
    <row r="242" spans="1:11">
      <c r="A242">
        <f t="shared" si="3"/>
        <v>0.76</v>
      </c>
      <c r="B242" s="1">
        <v>760</v>
      </c>
      <c r="C242" s="1">
        <v>7.9389649999999996</v>
      </c>
      <c r="D242" s="1">
        <v>33.192833</v>
      </c>
      <c r="E242">
        <v>92.367788000000004</v>
      </c>
      <c r="G242" s="1">
        <v>760</v>
      </c>
      <c r="H242" s="1">
        <v>7.9389649999999996</v>
      </c>
      <c r="J242" s="3">
        <v>652.25</v>
      </c>
      <c r="K242" s="3">
        <v>7.9975699999999996</v>
      </c>
    </row>
    <row r="243" spans="1:11">
      <c r="A243">
        <f t="shared" si="3"/>
        <v>0.75900000000000001</v>
      </c>
      <c r="B243" s="1">
        <v>759</v>
      </c>
      <c r="C243" s="1">
        <v>7.9160909999999998</v>
      </c>
      <c r="D243" s="1">
        <v>33.170969999999997</v>
      </c>
      <c r="E243">
        <v>92.338911999999993</v>
      </c>
      <c r="G243" s="1">
        <v>759</v>
      </c>
      <c r="H243" s="1">
        <v>7.9160909999999998</v>
      </c>
      <c r="J243" s="3">
        <v>653.71799999999996</v>
      </c>
      <c r="K243" s="3">
        <v>7.9965200000000003</v>
      </c>
    </row>
    <row r="244" spans="1:11">
      <c r="A244">
        <f t="shared" si="3"/>
        <v>0.75800000000000001</v>
      </c>
      <c r="B244" s="1">
        <v>758</v>
      </c>
      <c r="C244" s="1">
        <v>7.9470869999999998</v>
      </c>
      <c r="D244" s="1">
        <v>33.310186999999999</v>
      </c>
      <c r="E244">
        <v>92.269069999999999</v>
      </c>
      <c r="G244" s="1">
        <v>758</v>
      </c>
      <c r="H244" s="1">
        <v>7.9470869999999998</v>
      </c>
      <c r="J244" s="3">
        <v>655.18600000000004</v>
      </c>
      <c r="K244" s="3">
        <v>7.9955799999999995</v>
      </c>
    </row>
    <row r="245" spans="1:11">
      <c r="A245">
        <f t="shared" si="3"/>
        <v>0.75700000000000001</v>
      </c>
      <c r="B245" s="1">
        <v>757</v>
      </c>
      <c r="C245" s="1">
        <v>7.9722299999999997</v>
      </c>
      <c r="D245" s="1">
        <v>33.305624999999999</v>
      </c>
      <c r="E245">
        <v>92.155389999999997</v>
      </c>
      <c r="G245" s="1">
        <v>757</v>
      </c>
      <c r="H245" s="1">
        <v>7.9722299999999997</v>
      </c>
      <c r="J245" s="3">
        <v>656.654</v>
      </c>
      <c r="K245" s="3">
        <v>7.9946799999999998</v>
      </c>
    </row>
    <row r="246" spans="1:11">
      <c r="A246">
        <f t="shared" si="3"/>
        <v>0.75600000000000001</v>
      </c>
      <c r="B246" s="1">
        <v>756</v>
      </c>
      <c r="C246" s="1">
        <v>7.9470830000000001</v>
      </c>
      <c r="D246" s="1">
        <v>33.200609</v>
      </c>
      <c r="E246">
        <v>92.343954999999994</v>
      </c>
      <c r="G246" s="1">
        <v>756</v>
      </c>
      <c r="H246" s="1">
        <v>7.9470830000000001</v>
      </c>
      <c r="J246" s="3">
        <v>658.12099999999998</v>
      </c>
      <c r="K246" s="3">
        <v>7.9937999999999994</v>
      </c>
    </row>
    <row r="247" spans="1:11">
      <c r="A247">
        <f t="shared" si="3"/>
        <v>0.755</v>
      </c>
      <c r="B247" s="1">
        <v>755</v>
      </c>
      <c r="C247" s="1">
        <v>7.9447200000000002</v>
      </c>
      <c r="D247" s="1">
        <v>33.246043999999998</v>
      </c>
      <c r="E247">
        <v>92.414885999999996</v>
      </c>
      <c r="G247" s="1">
        <v>755</v>
      </c>
      <c r="H247" s="1">
        <v>7.9447200000000002</v>
      </c>
      <c r="J247" s="3">
        <v>659.58900000000006</v>
      </c>
      <c r="K247" s="3">
        <v>7.9929200000000007</v>
      </c>
    </row>
    <row r="248" spans="1:11">
      <c r="A248">
        <f t="shared" si="3"/>
        <v>0.754</v>
      </c>
      <c r="B248" s="1">
        <v>754</v>
      </c>
      <c r="C248" s="1">
        <v>7.9367580000000002</v>
      </c>
      <c r="D248" s="1">
        <v>33.209556999999997</v>
      </c>
      <c r="E248">
        <v>92.337046000000001</v>
      </c>
      <c r="G248" s="1">
        <v>754</v>
      </c>
      <c r="H248" s="1">
        <v>7.9367580000000002</v>
      </c>
      <c r="J248" s="3">
        <v>661.05700000000002</v>
      </c>
      <c r="K248" s="3">
        <v>7.9922699999999995</v>
      </c>
    </row>
    <row r="249" spans="1:11">
      <c r="A249">
        <f t="shared" si="3"/>
        <v>0.753</v>
      </c>
      <c r="B249" s="1">
        <v>753</v>
      </c>
      <c r="C249" s="1">
        <v>7.9432799999999997</v>
      </c>
      <c r="D249" s="1">
        <v>33.223765</v>
      </c>
      <c r="E249">
        <v>92.162774999999996</v>
      </c>
      <c r="G249" s="1">
        <v>753</v>
      </c>
      <c r="H249" s="1">
        <v>7.9432799999999997</v>
      </c>
      <c r="J249" s="3">
        <v>662.524</v>
      </c>
      <c r="K249" s="3">
        <v>7.9914100000000001</v>
      </c>
    </row>
    <row r="250" spans="1:11">
      <c r="A250">
        <f t="shared" si="3"/>
        <v>0.752</v>
      </c>
      <c r="B250" s="1">
        <v>752</v>
      </c>
      <c r="C250" s="1">
        <v>7.9466919999999996</v>
      </c>
      <c r="D250" s="1">
        <v>33.306845000000003</v>
      </c>
      <c r="E250">
        <v>92.227496000000002</v>
      </c>
      <c r="G250" s="1">
        <v>752</v>
      </c>
      <c r="H250" s="1">
        <v>7.9466919999999996</v>
      </c>
      <c r="J250" s="3">
        <v>663.99199999999996</v>
      </c>
      <c r="K250" s="3">
        <v>7.9905400000000002</v>
      </c>
    </row>
    <row r="251" spans="1:11">
      <c r="A251">
        <f t="shared" si="3"/>
        <v>0.751</v>
      </c>
      <c r="B251" s="1">
        <v>751</v>
      </c>
      <c r="C251" s="1">
        <v>7.9751609999999999</v>
      </c>
      <c r="D251" s="1">
        <v>33.265610000000002</v>
      </c>
      <c r="E251">
        <v>92.348524999999995</v>
      </c>
      <c r="G251" s="1">
        <v>751</v>
      </c>
      <c r="H251" s="1">
        <v>7.9751609999999999</v>
      </c>
      <c r="J251" s="3">
        <v>665.46</v>
      </c>
      <c r="K251" s="3">
        <v>7.9896800000000008</v>
      </c>
    </row>
    <row r="252" spans="1:11">
      <c r="A252">
        <f t="shared" si="3"/>
        <v>0.75</v>
      </c>
      <c r="B252" s="1">
        <v>750</v>
      </c>
      <c r="C252" s="1">
        <v>7.9960380000000004</v>
      </c>
      <c r="D252" s="1">
        <v>33.335459</v>
      </c>
      <c r="E252">
        <v>92.103478999999993</v>
      </c>
      <c r="G252" s="1">
        <v>750</v>
      </c>
      <c r="H252" s="1">
        <v>7.9960380000000004</v>
      </c>
      <c r="J252" s="3">
        <v>666.928</v>
      </c>
      <c r="K252" s="3">
        <v>7.9890400000000001</v>
      </c>
    </row>
    <row r="253" spans="1:11">
      <c r="A253">
        <f t="shared" si="3"/>
        <v>0.749</v>
      </c>
      <c r="B253" s="1">
        <v>749</v>
      </c>
      <c r="C253" s="1">
        <v>7.9637169999999999</v>
      </c>
      <c r="D253" s="1">
        <v>33.320974999999997</v>
      </c>
      <c r="E253">
        <v>92.090466000000006</v>
      </c>
      <c r="G253" s="1">
        <v>749</v>
      </c>
      <c r="H253" s="1">
        <v>7.9637169999999999</v>
      </c>
      <c r="J253" s="3">
        <v>668.39499999999998</v>
      </c>
      <c r="K253" s="3">
        <v>7.9881799999999998</v>
      </c>
    </row>
    <row r="254" spans="1:11">
      <c r="A254">
        <f t="shared" si="3"/>
        <v>0.748</v>
      </c>
      <c r="B254" s="1">
        <v>748</v>
      </c>
      <c r="C254" s="1">
        <v>7.9542539999999997</v>
      </c>
      <c r="D254" s="1">
        <v>33.355474999999998</v>
      </c>
      <c r="E254">
        <v>92.250637999999995</v>
      </c>
      <c r="G254" s="1">
        <v>748</v>
      </c>
      <c r="H254" s="1">
        <v>7.9542539999999997</v>
      </c>
      <c r="J254" s="3">
        <v>669.86300000000006</v>
      </c>
      <c r="K254" s="3">
        <v>7.9873099999999999</v>
      </c>
    </row>
    <row r="255" spans="1:11">
      <c r="A255">
        <f t="shared" si="3"/>
        <v>0.747</v>
      </c>
      <c r="B255" s="1">
        <v>747</v>
      </c>
      <c r="C255" s="1">
        <v>7.945964</v>
      </c>
      <c r="D255" s="1">
        <v>33.373866999999997</v>
      </c>
      <c r="E255">
        <v>92.361013</v>
      </c>
      <c r="G255" s="1">
        <v>747</v>
      </c>
      <c r="H255" s="1">
        <v>7.945964</v>
      </c>
      <c r="J255" s="3">
        <v>671.33100000000002</v>
      </c>
      <c r="K255" s="3">
        <v>7.98644</v>
      </c>
    </row>
    <row r="256" spans="1:11">
      <c r="A256">
        <f t="shared" si="3"/>
        <v>0.746</v>
      </c>
      <c r="B256" s="1">
        <v>746</v>
      </c>
      <c r="C256" s="1">
        <v>7.9433930000000004</v>
      </c>
      <c r="D256" s="1">
        <v>33.355983000000002</v>
      </c>
      <c r="E256">
        <v>92.239194999999995</v>
      </c>
      <c r="G256" s="1">
        <v>746</v>
      </c>
      <c r="H256" s="1">
        <v>7.9433930000000004</v>
      </c>
      <c r="J256" s="3">
        <v>672.798</v>
      </c>
      <c r="K256" s="3">
        <v>7.9855599999999995</v>
      </c>
    </row>
    <row r="257" spans="1:11">
      <c r="A257">
        <f t="shared" si="3"/>
        <v>0.745</v>
      </c>
      <c r="B257" s="1">
        <v>745</v>
      </c>
      <c r="C257" s="1">
        <v>7.9601639999999998</v>
      </c>
      <c r="D257" s="1">
        <v>33.404842000000002</v>
      </c>
      <c r="E257">
        <v>92.376293000000004</v>
      </c>
      <c r="G257" s="1">
        <v>745</v>
      </c>
      <c r="H257" s="1">
        <v>7.9601639999999998</v>
      </c>
      <c r="J257" s="3">
        <v>674.26599999999996</v>
      </c>
      <c r="K257" s="3">
        <v>7.9849199999999998</v>
      </c>
    </row>
    <row r="258" spans="1:11">
      <c r="A258">
        <f t="shared" si="3"/>
        <v>0.74399999999999999</v>
      </c>
      <c r="B258" s="1">
        <v>744</v>
      </c>
      <c r="C258" s="1">
        <v>7.9838880000000003</v>
      </c>
      <c r="D258" s="1">
        <v>33.345464999999997</v>
      </c>
      <c r="E258">
        <v>92.289812999999995</v>
      </c>
      <c r="G258" s="1">
        <v>744</v>
      </c>
      <c r="H258" s="1">
        <v>7.9838880000000003</v>
      </c>
      <c r="J258" s="3">
        <v>675.73400000000004</v>
      </c>
      <c r="K258" s="3">
        <v>7.9840499999999999</v>
      </c>
    </row>
    <row r="259" spans="1:11">
      <c r="A259">
        <f t="shared" ref="A259:A322" si="4">B259*10^-3</f>
        <v>0.74299999999999999</v>
      </c>
      <c r="B259" s="1">
        <v>743</v>
      </c>
      <c r="C259" s="1">
        <v>7.9430440000000004</v>
      </c>
      <c r="D259" s="1">
        <v>33.420183000000002</v>
      </c>
      <c r="E259">
        <v>92.212800999999999</v>
      </c>
      <c r="G259" s="1">
        <v>743</v>
      </c>
      <c r="H259" s="1">
        <v>7.9430440000000004</v>
      </c>
      <c r="J259" s="3">
        <v>677.202</v>
      </c>
      <c r="K259" s="3">
        <v>7.9831700000000003</v>
      </c>
    </row>
    <row r="260" spans="1:11">
      <c r="A260">
        <f t="shared" si="4"/>
        <v>0.74199999999999999</v>
      </c>
      <c r="B260" s="1">
        <v>742</v>
      </c>
      <c r="C260" s="1">
        <v>7.9450669999999999</v>
      </c>
      <c r="D260" s="1">
        <v>33.367117</v>
      </c>
      <c r="E260">
        <v>92.317392999999996</v>
      </c>
      <c r="G260" s="1">
        <v>742</v>
      </c>
      <c r="H260" s="1">
        <v>7.9450669999999999</v>
      </c>
      <c r="J260" s="3">
        <v>678.66899999999998</v>
      </c>
      <c r="K260" s="3">
        <v>7.9823000000000004</v>
      </c>
    </row>
    <row r="261" spans="1:11">
      <c r="A261">
        <f t="shared" si="4"/>
        <v>0.74099999999999999</v>
      </c>
      <c r="B261" s="1">
        <v>741</v>
      </c>
      <c r="C261" s="1">
        <v>7.9605490000000003</v>
      </c>
      <c r="D261" s="1">
        <v>33.416718000000003</v>
      </c>
      <c r="E261">
        <v>92.279410999999996</v>
      </c>
      <c r="G261" s="1">
        <v>741</v>
      </c>
      <c r="H261" s="1">
        <v>7.9605490000000003</v>
      </c>
      <c r="J261" s="3">
        <v>680.13699999999994</v>
      </c>
      <c r="K261" s="3">
        <v>7.9814499999999997</v>
      </c>
    </row>
    <row r="262" spans="1:11">
      <c r="A262">
        <f t="shared" si="4"/>
        <v>0.74</v>
      </c>
      <c r="B262" s="1">
        <v>740</v>
      </c>
      <c r="C262" s="1">
        <v>7.9582369999999996</v>
      </c>
      <c r="D262" s="1">
        <v>33.424337000000001</v>
      </c>
      <c r="E262">
        <v>92.229815000000002</v>
      </c>
      <c r="G262" s="1">
        <v>740</v>
      </c>
      <c r="H262" s="1">
        <v>7.9582369999999996</v>
      </c>
      <c r="J262" s="3">
        <v>681.60500000000002</v>
      </c>
      <c r="K262" s="3">
        <v>7.9807800000000002</v>
      </c>
    </row>
    <row r="263" spans="1:11">
      <c r="A263">
        <f t="shared" si="4"/>
        <v>0.73899999999999999</v>
      </c>
      <c r="B263" s="1">
        <v>739</v>
      </c>
      <c r="C263" s="1">
        <v>7.9626099999999997</v>
      </c>
      <c r="D263" s="1">
        <v>33.454090999999998</v>
      </c>
      <c r="E263">
        <v>92.295192999999998</v>
      </c>
      <c r="G263" s="1">
        <v>739</v>
      </c>
      <c r="H263" s="1">
        <v>7.9626099999999997</v>
      </c>
      <c r="J263" s="3">
        <v>683.072</v>
      </c>
      <c r="K263" s="3">
        <v>7.9798999999999998</v>
      </c>
    </row>
    <row r="264" spans="1:11">
      <c r="A264">
        <f t="shared" si="4"/>
        <v>0.73799999999999999</v>
      </c>
      <c r="B264" s="1">
        <v>738</v>
      </c>
      <c r="C264" s="1">
        <v>7.9479230000000003</v>
      </c>
      <c r="D264" s="1">
        <v>33.438529000000003</v>
      </c>
      <c r="E264">
        <v>92.248632999999998</v>
      </c>
      <c r="G264" s="1">
        <v>738</v>
      </c>
      <c r="H264" s="1">
        <v>7.9479230000000003</v>
      </c>
      <c r="J264" s="3">
        <v>684.54</v>
      </c>
      <c r="K264" s="3">
        <v>7.9790100000000006</v>
      </c>
    </row>
    <row r="265" spans="1:11">
      <c r="A265">
        <f t="shared" si="4"/>
        <v>0.73699999999999999</v>
      </c>
      <c r="B265" s="1">
        <v>737</v>
      </c>
      <c r="C265" s="1">
        <v>7.9845119999999996</v>
      </c>
      <c r="D265" s="1">
        <v>33.513024000000001</v>
      </c>
      <c r="E265">
        <v>92.276643000000007</v>
      </c>
      <c r="G265" s="1">
        <v>737</v>
      </c>
      <c r="H265" s="1">
        <v>7.9845119999999996</v>
      </c>
      <c r="J265" s="3">
        <v>686.00800000000004</v>
      </c>
      <c r="K265" s="3">
        <v>7.9781399999999998</v>
      </c>
    </row>
    <row r="266" spans="1:11">
      <c r="A266">
        <f t="shared" si="4"/>
        <v>0.73599999999999999</v>
      </c>
      <c r="B266" s="1">
        <v>736</v>
      </c>
      <c r="C266" s="1">
        <v>7.9853129999999997</v>
      </c>
      <c r="D266" s="1">
        <v>33.488959000000001</v>
      </c>
      <c r="E266">
        <v>92.264043999999998</v>
      </c>
      <c r="G266" s="1">
        <v>736</v>
      </c>
      <c r="H266" s="1">
        <v>7.9853129999999997</v>
      </c>
      <c r="J266" s="3">
        <v>687.476</v>
      </c>
      <c r="K266" s="3">
        <v>7.9774899999999995</v>
      </c>
    </row>
    <row r="267" spans="1:11">
      <c r="A267">
        <f t="shared" si="4"/>
        <v>0.73499999999999999</v>
      </c>
      <c r="B267" s="1">
        <v>735</v>
      </c>
      <c r="C267" s="1">
        <v>7.9811540000000001</v>
      </c>
      <c r="D267" s="1">
        <v>33.473745999999998</v>
      </c>
      <c r="E267">
        <v>92.316238999999996</v>
      </c>
      <c r="G267" s="1">
        <v>735</v>
      </c>
      <c r="H267" s="1">
        <v>7.9811540000000001</v>
      </c>
      <c r="J267" s="3">
        <v>688.94299999999998</v>
      </c>
      <c r="K267" s="3">
        <v>7.9766000000000004</v>
      </c>
    </row>
    <row r="268" spans="1:11">
      <c r="A268">
        <f t="shared" si="4"/>
        <v>0.73399999999999999</v>
      </c>
      <c r="B268" s="1">
        <v>734</v>
      </c>
      <c r="C268" s="1">
        <v>7.9916039999999997</v>
      </c>
      <c r="D268" s="1">
        <v>33.513171999999997</v>
      </c>
      <c r="E268">
        <v>92.367334</v>
      </c>
      <c r="G268" s="1">
        <v>734</v>
      </c>
      <c r="H268" s="1">
        <v>7.9916039999999997</v>
      </c>
      <c r="J268" s="3">
        <v>690.41099999999994</v>
      </c>
      <c r="K268" s="3">
        <v>7.9757199999999999</v>
      </c>
    </row>
    <row r="269" spans="1:11">
      <c r="A269">
        <f t="shared" si="4"/>
        <v>0.73299999999999998</v>
      </c>
      <c r="B269" s="1">
        <v>733</v>
      </c>
      <c r="C269" s="1">
        <v>7.9696129999999998</v>
      </c>
      <c r="D269" s="1">
        <v>33.470733000000003</v>
      </c>
      <c r="E269">
        <v>92.323500999999993</v>
      </c>
      <c r="G269" s="1">
        <v>733</v>
      </c>
      <c r="H269" s="1">
        <v>7.9696129999999998</v>
      </c>
      <c r="J269" s="3">
        <v>691.87900000000002</v>
      </c>
      <c r="K269" s="3">
        <v>7.974829999999999</v>
      </c>
    </row>
    <row r="270" spans="1:11">
      <c r="A270">
        <f t="shared" si="4"/>
        <v>0.73199999999999998</v>
      </c>
      <c r="B270" s="1">
        <v>732</v>
      </c>
      <c r="C270" s="1">
        <v>7.9461199999999996</v>
      </c>
      <c r="D270" s="1">
        <v>33.493625999999999</v>
      </c>
      <c r="E270">
        <v>92.187023999999994</v>
      </c>
      <c r="G270" s="1">
        <v>732</v>
      </c>
      <c r="H270" s="1">
        <v>7.9461199999999996</v>
      </c>
      <c r="J270" s="3">
        <v>693.346</v>
      </c>
      <c r="K270" s="3">
        <v>7.97403</v>
      </c>
    </row>
    <row r="271" spans="1:11">
      <c r="A271">
        <f t="shared" si="4"/>
        <v>0.73099999999999998</v>
      </c>
      <c r="B271" s="1">
        <v>731</v>
      </c>
      <c r="C271" s="1">
        <v>7.996162</v>
      </c>
      <c r="D271" s="1">
        <v>33.524538</v>
      </c>
      <c r="E271">
        <v>92.345703</v>
      </c>
      <c r="G271" s="1">
        <v>731</v>
      </c>
      <c r="H271" s="1">
        <v>7.996162</v>
      </c>
      <c r="J271" s="3">
        <v>694.81399999999996</v>
      </c>
      <c r="K271" s="3">
        <v>7.9732899999999995</v>
      </c>
    </row>
    <row r="272" spans="1:11">
      <c r="A272">
        <f t="shared" si="4"/>
        <v>0.73</v>
      </c>
      <c r="B272" s="1">
        <v>730</v>
      </c>
      <c r="C272" s="1">
        <v>7.9656320000000003</v>
      </c>
      <c r="D272" s="1">
        <v>33.527177999999999</v>
      </c>
      <c r="E272">
        <v>92.235551999999998</v>
      </c>
      <c r="G272" s="1">
        <v>730</v>
      </c>
      <c r="H272" s="1">
        <v>7.9656320000000003</v>
      </c>
      <c r="J272" s="3">
        <v>696.28200000000004</v>
      </c>
      <c r="K272" s="3">
        <v>7.9724000000000004</v>
      </c>
    </row>
    <row r="273" spans="1:11">
      <c r="A273">
        <f t="shared" si="4"/>
        <v>0.72899999999999998</v>
      </c>
      <c r="B273" s="1">
        <v>729</v>
      </c>
      <c r="C273" s="1">
        <v>7.9642400000000002</v>
      </c>
      <c r="D273" s="1">
        <v>33.576542000000003</v>
      </c>
      <c r="E273">
        <v>92.274231999999998</v>
      </c>
      <c r="G273" s="1">
        <v>729</v>
      </c>
      <c r="H273" s="1">
        <v>7.9642400000000002</v>
      </c>
      <c r="J273" s="3">
        <v>697.75</v>
      </c>
      <c r="K273" s="3">
        <v>7.9715099999999994</v>
      </c>
    </row>
    <row r="274" spans="1:11">
      <c r="A274">
        <f t="shared" si="4"/>
        <v>0.72799999999999998</v>
      </c>
      <c r="B274" s="1">
        <v>728</v>
      </c>
      <c r="C274" s="1">
        <v>7.9674630000000004</v>
      </c>
      <c r="D274" s="1">
        <v>33.569000000000003</v>
      </c>
      <c r="E274">
        <v>92.270059000000003</v>
      </c>
      <c r="G274" s="1">
        <v>728</v>
      </c>
      <c r="H274" s="1">
        <v>7.9674630000000004</v>
      </c>
      <c r="J274" s="3">
        <v>699.21699999999998</v>
      </c>
      <c r="K274" s="3">
        <v>7.9706700000000001</v>
      </c>
    </row>
    <row r="275" spans="1:11">
      <c r="A275">
        <f t="shared" si="4"/>
        <v>0.72699999999999998</v>
      </c>
      <c r="B275" s="1">
        <v>727</v>
      </c>
      <c r="C275" s="1">
        <v>7.9894429999999996</v>
      </c>
      <c r="D275" s="1">
        <v>33.570962000000002</v>
      </c>
      <c r="E275">
        <v>92.318475000000007</v>
      </c>
      <c r="G275" s="1">
        <v>727</v>
      </c>
      <c r="H275" s="1">
        <v>7.9894429999999996</v>
      </c>
      <c r="J275" s="3">
        <v>700.68499999999995</v>
      </c>
      <c r="K275" s="3">
        <v>7.9699599999999995</v>
      </c>
    </row>
    <row r="276" spans="1:11">
      <c r="A276">
        <f t="shared" si="4"/>
        <v>0.72599999999999998</v>
      </c>
      <c r="B276" s="1">
        <v>726</v>
      </c>
      <c r="C276" s="1">
        <v>7.9498420000000003</v>
      </c>
      <c r="D276" s="1">
        <v>33.548780999999998</v>
      </c>
      <c r="E276">
        <v>92.255125000000007</v>
      </c>
      <c r="G276" s="1">
        <v>726</v>
      </c>
      <c r="H276" s="1">
        <v>7.9498420000000003</v>
      </c>
      <c r="J276" s="3">
        <v>702.15300000000002</v>
      </c>
      <c r="K276" s="3">
        <v>7.9690399999999997</v>
      </c>
    </row>
    <row r="277" spans="1:11">
      <c r="A277">
        <f t="shared" si="4"/>
        <v>0.72499999999999998</v>
      </c>
      <c r="B277" s="1">
        <v>725</v>
      </c>
      <c r="C277" s="1">
        <v>7.9928970000000001</v>
      </c>
      <c r="D277" s="1">
        <v>33.652749</v>
      </c>
      <c r="E277">
        <v>92.231695000000002</v>
      </c>
      <c r="G277" s="1">
        <v>725</v>
      </c>
      <c r="H277" s="1">
        <v>7.9928970000000001</v>
      </c>
      <c r="J277" s="3">
        <v>703.62</v>
      </c>
      <c r="K277" s="3">
        <v>7.9681299999999995</v>
      </c>
    </row>
    <row r="278" spans="1:11">
      <c r="A278">
        <f t="shared" si="4"/>
        <v>0.72399999999999998</v>
      </c>
      <c r="B278" s="1">
        <v>724</v>
      </c>
      <c r="C278" s="1">
        <v>7.9606769999999996</v>
      </c>
      <c r="D278" s="1">
        <v>33.576253999999999</v>
      </c>
      <c r="E278">
        <v>92.143283999999994</v>
      </c>
      <c r="G278" s="1">
        <v>724</v>
      </c>
      <c r="H278" s="1">
        <v>7.9606769999999996</v>
      </c>
      <c r="J278" s="3">
        <v>705.08799999999997</v>
      </c>
      <c r="K278" s="3">
        <v>7.9672200000000002</v>
      </c>
    </row>
    <row r="279" spans="1:11">
      <c r="A279">
        <f t="shared" si="4"/>
        <v>0.72299999999999998</v>
      </c>
      <c r="B279" s="1">
        <v>723</v>
      </c>
      <c r="C279" s="1">
        <v>7.9906829999999998</v>
      </c>
      <c r="D279" s="1">
        <v>33.565745999999997</v>
      </c>
      <c r="E279">
        <v>92.206333999999998</v>
      </c>
      <c r="G279" s="1">
        <v>723</v>
      </c>
      <c r="H279" s="1">
        <v>7.9906829999999998</v>
      </c>
      <c r="J279" s="3">
        <v>706.55600000000004</v>
      </c>
      <c r="K279" s="3">
        <v>7.9664399999999995</v>
      </c>
    </row>
    <row r="280" spans="1:11">
      <c r="A280">
        <f t="shared" si="4"/>
        <v>0.72199999999999998</v>
      </c>
      <c r="B280" s="1">
        <v>722</v>
      </c>
      <c r="C280" s="1">
        <v>7.9755669999999999</v>
      </c>
      <c r="D280" s="1">
        <v>33.610683999999999</v>
      </c>
      <c r="E280">
        <v>92.247692000000001</v>
      </c>
      <c r="G280" s="1">
        <v>722</v>
      </c>
      <c r="H280" s="1">
        <v>7.9755669999999999</v>
      </c>
      <c r="J280" s="3">
        <v>708.02300000000002</v>
      </c>
      <c r="K280" s="3">
        <v>7.9658699999999998</v>
      </c>
    </row>
    <row r="281" spans="1:11">
      <c r="A281">
        <f t="shared" si="4"/>
        <v>0.72099999999999997</v>
      </c>
      <c r="B281" s="1">
        <v>721</v>
      </c>
      <c r="C281" s="1">
        <v>7.9941610000000001</v>
      </c>
      <c r="D281" s="1">
        <v>33.625239000000001</v>
      </c>
      <c r="E281">
        <v>92.243305000000007</v>
      </c>
      <c r="G281" s="1">
        <v>721</v>
      </c>
      <c r="H281" s="1">
        <v>7.9941610000000001</v>
      </c>
      <c r="J281" s="3">
        <v>709.49099999999999</v>
      </c>
      <c r="K281" s="3">
        <v>7.9652899999999995</v>
      </c>
    </row>
    <row r="282" spans="1:11">
      <c r="A282">
        <f t="shared" si="4"/>
        <v>0.72</v>
      </c>
      <c r="B282" s="1">
        <v>720</v>
      </c>
      <c r="C282" s="1">
        <v>7.9816719999999997</v>
      </c>
      <c r="D282" s="1">
        <v>33.630726000000003</v>
      </c>
      <c r="E282">
        <v>92.136774000000003</v>
      </c>
      <c r="G282" s="1">
        <v>720</v>
      </c>
      <c r="H282" s="1">
        <v>7.9816719999999997</v>
      </c>
      <c r="J282" s="3">
        <v>710.95899999999995</v>
      </c>
      <c r="K282" s="3">
        <v>7.9644999999999992</v>
      </c>
    </row>
    <row r="283" spans="1:11">
      <c r="A283">
        <f t="shared" si="4"/>
        <v>0.71899999999999997</v>
      </c>
      <c r="B283" s="1">
        <v>719</v>
      </c>
      <c r="C283" s="1">
        <v>7.9902300000000004</v>
      </c>
      <c r="D283" s="1">
        <v>33.690976999999997</v>
      </c>
      <c r="E283">
        <v>92.266441</v>
      </c>
      <c r="G283" s="1">
        <v>719</v>
      </c>
      <c r="H283" s="1">
        <v>7.9902300000000004</v>
      </c>
      <c r="J283" s="3">
        <v>712.42700000000002</v>
      </c>
      <c r="K283" s="3">
        <v>7.963919999999999</v>
      </c>
    </row>
    <row r="284" spans="1:11">
      <c r="A284">
        <f t="shared" si="4"/>
        <v>0.71799999999999997</v>
      </c>
      <c r="B284" s="1">
        <v>718</v>
      </c>
      <c r="C284" s="1">
        <v>7.9995669999999999</v>
      </c>
      <c r="D284" s="1">
        <v>33.681441</v>
      </c>
      <c r="E284">
        <v>92.242748000000006</v>
      </c>
      <c r="G284" s="1">
        <v>718</v>
      </c>
      <c r="H284" s="1">
        <v>7.9995669999999999</v>
      </c>
      <c r="J284" s="3">
        <v>713.89400000000001</v>
      </c>
      <c r="K284" s="3">
        <v>7.9633399999999996</v>
      </c>
    </row>
    <row r="285" spans="1:11">
      <c r="A285">
        <f t="shared" si="4"/>
        <v>0.71699999999999997</v>
      </c>
      <c r="B285" s="1">
        <v>717</v>
      </c>
      <c r="C285" s="1">
        <v>7.963476</v>
      </c>
      <c r="D285" s="1">
        <v>33.717613</v>
      </c>
      <c r="E285">
        <v>92.323147000000006</v>
      </c>
      <c r="G285" s="1">
        <v>717</v>
      </c>
      <c r="H285" s="1">
        <v>7.963476</v>
      </c>
      <c r="J285" s="3">
        <v>715.36199999999997</v>
      </c>
      <c r="K285" s="3">
        <v>7.9627799999999995</v>
      </c>
    </row>
    <row r="286" spans="1:11">
      <c r="A286">
        <f t="shared" si="4"/>
        <v>0.71599999999999997</v>
      </c>
      <c r="B286" s="1">
        <v>716</v>
      </c>
      <c r="C286" s="1">
        <v>7.9928970000000001</v>
      </c>
      <c r="D286" s="1">
        <v>33.710045000000001</v>
      </c>
      <c r="E286">
        <v>92.209286000000006</v>
      </c>
      <c r="G286" s="1">
        <v>716</v>
      </c>
      <c r="H286" s="1">
        <v>7.9928970000000001</v>
      </c>
      <c r="J286" s="3">
        <v>716.83</v>
      </c>
      <c r="K286" s="3">
        <v>7.9622099999999998</v>
      </c>
    </row>
    <row r="287" spans="1:11">
      <c r="A287">
        <f t="shared" si="4"/>
        <v>0.71499999999999997</v>
      </c>
      <c r="B287" s="1">
        <v>715</v>
      </c>
      <c r="C287" s="1">
        <v>7.9910990000000002</v>
      </c>
      <c r="D287" s="1">
        <v>33.691943999999999</v>
      </c>
      <c r="E287">
        <v>92.318180999999996</v>
      </c>
      <c r="G287" s="1">
        <v>715</v>
      </c>
      <c r="H287" s="1">
        <v>7.9910990000000002</v>
      </c>
      <c r="J287" s="3">
        <v>718.29700000000003</v>
      </c>
      <c r="K287" s="3">
        <v>7.9615599999999995</v>
      </c>
    </row>
    <row r="288" spans="1:11">
      <c r="A288">
        <f t="shared" si="4"/>
        <v>0.71399999999999997</v>
      </c>
      <c r="B288" s="1">
        <v>714</v>
      </c>
      <c r="C288" s="1">
        <v>7.9977650000000002</v>
      </c>
      <c r="D288" s="1">
        <v>33.760302000000003</v>
      </c>
      <c r="E288">
        <v>92.161039000000002</v>
      </c>
      <c r="G288" s="1">
        <v>714</v>
      </c>
      <c r="H288" s="1">
        <v>7.9977650000000002</v>
      </c>
      <c r="J288" s="3">
        <v>719.76499999999999</v>
      </c>
      <c r="K288" s="3">
        <v>7.9608100000000004</v>
      </c>
    </row>
    <row r="289" spans="1:11">
      <c r="A289">
        <f t="shared" si="4"/>
        <v>0.71299999999999997</v>
      </c>
      <c r="B289" s="1">
        <v>713</v>
      </c>
      <c r="C289" s="1">
        <v>7.9772819999999998</v>
      </c>
      <c r="D289" s="1">
        <v>33.701352999999997</v>
      </c>
      <c r="E289">
        <v>92.20917</v>
      </c>
      <c r="G289" s="1">
        <v>713</v>
      </c>
      <c r="H289" s="1">
        <v>7.9772819999999998</v>
      </c>
      <c r="J289" s="3">
        <v>721.23299999999995</v>
      </c>
      <c r="K289" s="3">
        <v>7.9602500000000003</v>
      </c>
    </row>
    <row r="290" spans="1:11">
      <c r="A290">
        <f t="shared" si="4"/>
        <v>0.71199999999999997</v>
      </c>
      <c r="B290" s="1">
        <v>712</v>
      </c>
      <c r="C290" s="1">
        <v>7.9886480000000004</v>
      </c>
      <c r="D290" s="1">
        <v>33.780107000000001</v>
      </c>
      <c r="E290">
        <v>92.176940000000002</v>
      </c>
      <c r="G290" s="1">
        <v>712</v>
      </c>
      <c r="H290" s="1">
        <v>7.9886480000000004</v>
      </c>
      <c r="J290" s="3">
        <v>722.70100000000002</v>
      </c>
      <c r="K290" s="3">
        <v>7.9596799999999996</v>
      </c>
    </row>
    <row r="291" spans="1:11">
      <c r="A291">
        <f t="shared" si="4"/>
        <v>0.71099999999999997</v>
      </c>
      <c r="B291" s="1">
        <v>711</v>
      </c>
      <c r="C291" s="1">
        <v>7.9831820000000002</v>
      </c>
      <c r="D291" s="1">
        <v>33.741256999999997</v>
      </c>
      <c r="E291">
        <v>92.271507999999997</v>
      </c>
      <c r="G291" s="1">
        <v>711</v>
      </c>
      <c r="H291" s="1">
        <v>7.9831820000000002</v>
      </c>
      <c r="J291" s="3">
        <v>724.16800000000001</v>
      </c>
      <c r="K291" s="3">
        <v>7.9590900000000007</v>
      </c>
    </row>
    <row r="292" spans="1:11">
      <c r="A292">
        <f t="shared" si="4"/>
        <v>0.71</v>
      </c>
      <c r="B292" s="1">
        <v>710</v>
      </c>
      <c r="C292" s="1">
        <v>7.9784050000000004</v>
      </c>
      <c r="D292" s="1">
        <v>33.739556</v>
      </c>
      <c r="E292">
        <v>92.188595000000007</v>
      </c>
      <c r="G292" s="1">
        <v>710</v>
      </c>
      <c r="H292" s="1">
        <v>7.9784050000000004</v>
      </c>
      <c r="J292" s="3">
        <v>725.63599999999997</v>
      </c>
      <c r="K292" s="3">
        <v>7.9585100000000004</v>
      </c>
    </row>
    <row r="293" spans="1:11">
      <c r="A293">
        <f t="shared" si="4"/>
        <v>0.70899999999999996</v>
      </c>
      <c r="B293" s="1">
        <v>709</v>
      </c>
      <c r="C293" s="1">
        <v>7.9921949999999997</v>
      </c>
      <c r="D293" s="1">
        <v>33.804445999999999</v>
      </c>
      <c r="E293">
        <v>92.121981000000005</v>
      </c>
      <c r="G293" s="1">
        <v>709</v>
      </c>
      <c r="H293" s="1">
        <v>7.9921949999999997</v>
      </c>
      <c r="J293" s="3">
        <v>727.10400000000004</v>
      </c>
      <c r="K293" s="3">
        <v>7.9577099999999996</v>
      </c>
    </row>
    <row r="294" spans="1:11">
      <c r="A294">
        <f t="shared" si="4"/>
        <v>0.70799999999999996</v>
      </c>
      <c r="B294" s="1">
        <v>708</v>
      </c>
      <c r="C294" s="1">
        <v>7.9797599999999997</v>
      </c>
      <c r="D294" s="1">
        <v>33.762858999999999</v>
      </c>
      <c r="E294">
        <v>92.166820000000001</v>
      </c>
      <c r="G294" s="1">
        <v>708</v>
      </c>
      <c r="H294" s="1">
        <v>7.9797599999999997</v>
      </c>
      <c r="J294" s="3">
        <v>728.57100000000003</v>
      </c>
      <c r="K294" s="3">
        <v>7.9571299999999994</v>
      </c>
    </row>
    <row r="295" spans="1:11">
      <c r="A295">
        <f t="shared" si="4"/>
        <v>0.70699999999999996</v>
      </c>
      <c r="B295" s="1">
        <v>707</v>
      </c>
      <c r="C295" s="1">
        <v>7.9882850000000003</v>
      </c>
      <c r="D295" s="1">
        <v>33.731543000000002</v>
      </c>
      <c r="E295">
        <v>92.216960999999998</v>
      </c>
      <c r="G295" s="1">
        <v>707</v>
      </c>
      <c r="H295" s="1">
        <v>7.9882850000000003</v>
      </c>
      <c r="J295" s="3">
        <v>730.03899999999999</v>
      </c>
      <c r="K295" s="3">
        <v>7.9565399999999995</v>
      </c>
    </row>
    <row r="296" spans="1:11">
      <c r="A296">
        <f t="shared" si="4"/>
        <v>0.70599999999999996</v>
      </c>
      <c r="B296" s="1">
        <v>706</v>
      </c>
      <c r="C296" s="1">
        <v>8.0073480000000004</v>
      </c>
      <c r="D296" s="1">
        <v>33.765774</v>
      </c>
      <c r="E296">
        <v>92.210674999999995</v>
      </c>
      <c r="G296" s="1">
        <v>706</v>
      </c>
      <c r="H296" s="1">
        <v>8.0073480000000004</v>
      </c>
      <c r="J296" s="3">
        <v>731.50699999999995</v>
      </c>
      <c r="K296" s="3">
        <v>7.9559800000000003</v>
      </c>
    </row>
    <row r="297" spans="1:11">
      <c r="A297">
        <f t="shared" si="4"/>
        <v>0.70499999999999996</v>
      </c>
      <c r="B297" s="1">
        <v>705</v>
      </c>
      <c r="C297" s="1">
        <v>7.9795870000000004</v>
      </c>
      <c r="D297" s="1">
        <v>33.844771999999999</v>
      </c>
      <c r="E297">
        <v>92.223155000000006</v>
      </c>
      <c r="G297" s="1">
        <v>705</v>
      </c>
      <c r="H297" s="1">
        <v>7.9795870000000004</v>
      </c>
      <c r="J297" s="3">
        <v>732.97500000000002</v>
      </c>
      <c r="K297" s="3">
        <v>7.9553899999999995</v>
      </c>
    </row>
    <row r="298" spans="1:11">
      <c r="A298">
        <f t="shared" si="4"/>
        <v>0.70399999999999996</v>
      </c>
      <c r="B298" s="1">
        <v>704</v>
      </c>
      <c r="C298" s="1">
        <v>7.9931510000000001</v>
      </c>
      <c r="D298" s="1">
        <v>33.84554</v>
      </c>
      <c r="E298">
        <v>92.242662999999993</v>
      </c>
      <c r="G298" s="1">
        <v>704</v>
      </c>
      <c r="H298" s="1">
        <v>7.9931510000000001</v>
      </c>
      <c r="J298" s="3">
        <v>734.44200000000001</v>
      </c>
      <c r="K298" s="3">
        <v>7.9547999999999996</v>
      </c>
    </row>
    <row r="299" spans="1:11">
      <c r="A299">
        <f t="shared" si="4"/>
        <v>0.70300000000000007</v>
      </c>
      <c r="B299" s="1">
        <v>703</v>
      </c>
      <c r="C299" s="1">
        <v>8.0040130000000005</v>
      </c>
      <c r="D299" s="1">
        <v>33.862653999999999</v>
      </c>
      <c r="E299">
        <v>92.090087999999994</v>
      </c>
      <c r="G299" s="1">
        <v>703</v>
      </c>
      <c r="H299" s="1">
        <v>8.0040130000000005</v>
      </c>
      <c r="J299" s="3">
        <v>735.91</v>
      </c>
      <c r="K299" s="3">
        <v>7.9540100000000002</v>
      </c>
    </row>
    <row r="300" spans="1:11">
      <c r="A300">
        <f t="shared" si="4"/>
        <v>0.70200000000000007</v>
      </c>
      <c r="B300" s="1">
        <v>702</v>
      </c>
      <c r="C300" s="1">
        <v>7.9852470000000002</v>
      </c>
      <c r="D300" s="1">
        <v>33.851877000000002</v>
      </c>
      <c r="E300">
        <v>92.258555999999999</v>
      </c>
      <c r="G300" s="1">
        <v>702</v>
      </c>
      <c r="H300" s="1">
        <v>7.9852470000000002</v>
      </c>
      <c r="J300" s="3">
        <v>737.37800000000004</v>
      </c>
      <c r="K300" s="3">
        <v>7.9533999999999994</v>
      </c>
    </row>
    <row r="301" spans="1:11">
      <c r="A301">
        <f t="shared" si="4"/>
        <v>0.70100000000000007</v>
      </c>
      <c r="B301" s="1">
        <v>701</v>
      </c>
      <c r="C301" s="1">
        <v>8.0026469999999996</v>
      </c>
      <c r="D301" s="1">
        <v>33.901373999999997</v>
      </c>
      <c r="E301">
        <v>92.322395</v>
      </c>
      <c r="G301" s="1">
        <v>701</v>
      </c>
      <c r="H301" s="1">
        <v>8.0026469999999996</v>
      </c>
      <c r="J301" s="3">
        <v>738.84500000000003</v>
      </c>
      <c r="K301" s="3">
        <v>7.9528199999999991</v>
      </c>
    </row>
    <row r="302" spans="1:11">
      <c r="A302">
        <f t="shared" si="4"/>
        <v>0.70000000000000007</v>
      </c>
      <c r="B302" s="1">
        <v>700</v>
      </c>
      <c r="C302" s="1">
        <v>8.0089070000000007</v>
      </c>
      <c r="D302" s="1">
        <v>33.870164000000003</v>
      </c>
      <c r="E302">
        <v>92.217792000000003</v>
      </c>
      <c r="G302" s="1">
        <v>700</v>
      </c>
      <c r="H302" s="1">
        <v>8.0089070000000007</v>
      </c>
      <c r="J302" s="3">
        <v>740.31299999999999</v>
      </c>
      <c r="K302" s="3">
        <v>7.9522300000000001</v>
      </c>
    </row>
    <row r="303" spans="1:11">
      <c r="A303">
        <f t="shared" si="4"/>
        <v>0.69900000000000007</v>
      </c>
      <c r="B303" s="1">
        <v>699</v>
      </c>
      <c r="C303" s="1">
        <v>7.9942419999999998</v>
      </c>
      <c r="D303" s="1">
        <v>33.861339999999998</v>
      </c>
      <c r="E303">
        <v>92.049610999999999</v>
      </c>
      <c r="G303" s="1">
        <v>699</v>
      </c>
      <c r="H303" s="1">
        <v>7.9942419999999998</v>
      </c>
      <c r="J303" s="3">
        <v>741.78099999999995</v>
      </c>
      <c r="K303" s="3">
        <v>7.9516500000000008</v>
      </c>
    </row>
    <row r="304" spans="1:11">
      <c r="A304">
        <f t="shared" si="4"/>
        <v>0.69800000000000006</v>
      </c>
      <c r="B304" s="1">
        <v>698</v>
      </c>
      <c r="C304" s="1">
        <v>7.9922110000000002</v>
      </c>
      <c r="D304" s="1">
        <v>33.972845</v>
      </c>
      <c r="E304">
        <v>92.314154000000002</v>
      </c>
      <c r="G304" s="1">
        <v>698</v>
      </c>
      <c r="H304" s="1">
        <v>7.9922110000000002</v>
      </c>
      <c r="J304" s="3">
        <v>743.24900000000002</v>
      </c>
      <c r="K304" s="3">
        <v>7.9510100000000001</v>
      </c>
    </row>
    <row r="305" spans="1:11">
      <c r="A305">
        <f t="shared" si="4"/>
        <v>0.69700000000000006</v>
      </c>
      <c r="B305" s="1">
        <v>697</v>
      </c>
      <c r="C305" s="1">
        <v>8.0082599999999999</v>
      </c>
      <c r="D305" s="1">
        <v>33.965919999999997</v>
      </c>
      <c r="E305">
        <v>92.328365000000005</v>
      </c>
      <c r="G305" s="1">
        <v>697</v>
      </c>
      <c r="H305" s="1">
        <v>8.0082599999999999</v>
      </c>
      <c r="J305" s="3">
        <v>744.71600000000001</v>
      </c>
      <c r="K305" s="3">
        <v>7.95024</v>
      </c>
    </row>
    <row r="306" spans="1:11">
      <c r="A306">
        <f t="shared" si="4"/>
        <v>0.69600000000000006</v>
      </c>
      <c r="B306" s="1">
        <v>696</v>
      </c>
      <c r="C306" s="1">
        <v>8.0069060000000007</v>
      </c>
      <c r="D306" s="1">
        <v>33.949126999999997</v>
      </c>
      <c r="E306">
        <v>92.145875000000004</v>
      </c>
      <c r="G306" s="1">
        <v>696</v>
      </c>
      <c r="H306" s="1">
        <v>8.0069060000000007</v>
      </c>
      <c r="J306" s="3">
        <v>746.18399999999997</v>
      </c>
      <c r="K306" s="3">
        <v>7.9496500000000001</v>
      </c>
    </row>
    <row r="307" spans="1:11">
      <c r="A307">
        <f t="shared" si="4"/>
        <v>0.69500000000000006</v>
      </c>
      <c r="B307" s="1">
        <v>695</v>
      </c>
      <c r="C307" s="1">
        <v>7.9888589999999997</v>
      </c>
      <c r="D307" s="1">
        <v>33.935797999999998</v>
      </c>
      <c r="E307">
        <v>92.135943999999995</v>
      </c>
      <c r="G307" s="1">
        <v>695</v>
      </c>
      <c r="H307" s="1">
        <v>7.9888589999999997</v>
      </c>
      <c r="J307" s="3">
        <v>747.65200000000004</v>
      </c>
      <c r="K307" s="3">
        <v>7.9490699999999999</v>
      </c>
    </row>
    <row r="308" spans="1:11">
      <c r="A308">
        <f t="shared" si="4"/>
        <v>0.69400000000000006</v>
      </c>
      <c r="B308" s="1">
        <v>694</v>
      </c>
      <c r="C308" s="1">
        <v>8.0178550000000008</v>
      </c>
      <c r="D308" s="1">
        <v>33.989685999999999</v>
      </c>
      <c r="E308">
        <v>92.242016000000007</v>
      </c>
      <c r="G308" s="1">
        <v>694</v>
      </c>
      <c r="H308" s="1">
        <v>8.0178550000000008</v>
      </c>
      <c r="J308" s="3">
        <v>749.11900000000003</v>
      </c>
      <c r="K308" s="3">
        <v>7.9484799999999991</v>
      </c>
    </row>
    <row r="309" spans="1:11">
      <c r="A309">
        <f t="shared" si="4"/>
        <v>0.69300000000000006</v>
      </c>
      <c r="B309" s="1">
        <v>693</v>
      </c>
      <c r="C309" s="1">
        <v>8.0049510000000001</v>
      </c>
      <c r="D309" s="1">
        <v>33.990054000000001</v>
      </c>
      <c r="E309">
        <v>92.231589999999997</v>
      </c>
      <c r="G309" s="1">
        <v>693</v>
      </c>
      <c r="H309" s="1">
        <v>8.0049510000000001</v>
      </c>
      <c r="J309" s="3">
        <v>750.58699999999999</v>
      </c>
      <c r="K309" s="3">
        <v>7.9478900000000001</v>
      </c>
    </row>
    <row r="310" spans="1:11">
      <c r="A310">
        <f t="shared" si="4"/>
        <v>0.69200000000000006</v>
      </c>
      <c r="B310" s="1">
        <v>692</v>
      </c>
      <c r="C310" s="1">
        <v>8.0067090000000007</v>
      </c>
      <c r="D310" s="1">
        <v>33.963850999999998</v>
      </c>
      <c r="E310">
        <v>92.079143999999999</v>
      </c>
      <c r="G310" s="1">
        <v>692</v>
      </c>
      <c r="H310" s="1">
        <v>8.0067090000000007</v>
      </c>
      <c r="J310" s="3">
        <v>752.05499999999995</v>
      </c>
      <c r="K310" s="3">
        <v>7.9470700000000001</v>
      </c>
    </row>
    <row r="311" spans="1:11">
      <c r="A311">
        <f t="shared" si="4"/>
        <v>0.69100000000000006</v>
      </c>
      <c r="B311" s="1">
        <v>691</v>
      </c>
      <c r="C311" s="1">
        <v>7.9858000000000002</v>
      </c>
      <c r="D311" s="1">
        <v>33.913933999999998</v>
      </c>
      <c r="E311">
        <v>92.197193999999996</v>
      </c>
      <c r="G311" s="1">
        <v>691</v>
      </c>
      <c r="H311" s="1">
        <v>7.9858000000000002</v>
      </c>
      <c r="J311" s="3">
        <v>753.52300000000002</v>
      </c>
      <c r="K311" s="3">
        <v>7.9464800000000002</v>
      </c>
    </row>
    <row r="312" spans="1:11">
      <c r="A312">
        <f t="shared" si="4"/>
        <v>0.69000000000000006</v>
      </c>
      <c r="B312" s="1">
        <v>690</v>
      </c>
      <c r="C312" s="1">
        <v>7.9967030000000001</v>
      </c>
      <c r="D312" s="1">
        <v>33.977240999999999</v>
      </c>
      <c r="E312">
        <v>92.218976999999995</v>
      </c>
      <c r="G312" s="1">
        <v>690</v>
      </c>
      <c r="H312" s="1">
        <v>7.9967030000000001</v>
      </c>
      <c r="J312" s="3">
        <v>754.99</v>
      </c>
      <c r="K312" s="3">
        <v>7.9458799999999998</v>
      </c>
    </row>
    <row r="313" spans="1:11">
      <c r="A313">
        <f t="shared" si="4"/>
        <v>0.68900000000000006</v>
      </c>
      <c r="B313" s="1">
        <v>689</v>
      </c>
      <c r="C313" s="1">
        <v>8.0114219999999996</v>
      </c>
      <c r="D313" s="1">
        <v>34.018419999999999</v>
      </c>
      <c r="E313">
        <v>92.119438000000002</v>
      </c>
      <c r="G313" s="1">
        <v>689</v>
      </c>
      <c r="H313" s="1">
        <v>8.0114219999999996</v>
      </c>
      <c r="J313" s="3">
        <v>756.45799999999997</v>
      </c>
      <c r="K313" s="3">
        <v>7.9452900000000009</v>
      </c>
    </row>
    <row r="314" spans="1:11">
      <c r="A314">
        <f t="shared" si="4"/>
        <v>0.68800000000000006</v>
      </c>
      <c r="B314" s="1">
        <v>688</v>
      </c>
      <c r="C314" s="1">
        <v>7.9810020000000002</v>
      </c>
      <c r="D314" s="1">
        <v>34.007261999999997</v>
      </c>
      <c r="E314">
        <v>92.256182999999993</v>
      </c>
      <c r="G314" s="1">
        <v>688</v>
      </c>
      <c r="H314" s="1">
        <v>7.9810020000000002</v>
      </c>
      <c r="J314" s="3">
        <v>757.92600000000004</v>
      </c>
      <c r="K314" s="3">
        <v>7.9447100000000006</v>
      </c>
    </row>
    <row r="315" spans="1:11">
      <c r="A315">
        <f t="shared" si="4"/>
        <v>0.68700000000000006</v>
      </c>
      <c r="B315" s="1">
        <v>687</v>
      </c>
      <c r="C315" s="1">
        <v>8.0187080000000002</v>
      </c>
      <c r="D315" s="1">
        <v>34.056488999999999</v>
      </c>
      <c r="E315">
        <v>92.173230000000004</v>
      </c>
      <c r="G315" s="1">
        <v>687</v>
      </c>
      <c r="H315" s="1">
        <v>8.0187080000000002</v>
      </c>
      <c r="J315" s="3">
        <v>759.39300000000003</v>
      </c>
      <c r="K315" s="3">
        <v>7.9440099999999996</v>
      </c>
    </row>
    <row r="316" spans="1:11">
      <c r="A316">
        <f t="shared" si="4"/>
        <v>0.68600000000000005</v>
      </c>
      <c r="B316" s="1">
        <v>686</v>
      </c>
      <c r="C316" s="1">
        <v>8.0163159999999998</v>
      </c>
      <c r="D316" s="1">
        <v>34.074046000000003</v>
      </c>
      <c r="E316">
        <v>92.106938999999997</v>
      </c>
      <c r="G316" s="1">
        <v>686</v>
      </c>
      <c r="H316" s="1">
        <v>8.0163159999999998</v>
      </c>
      <c r="J316" s="3">
        <v>760.86099999999999</v>
      </c>
      <c r="K316" s="3">
        <v>7.9432799999999997</v>
      </c>
    </row>
    <row r="317" spans="1:11">
      <c r="A317">
        <f t="shared" si="4"/>
        <v>0.68500000000000005</v>
      </c>
      <c r="B317" s="1">
        <v>685</v>
      </c>
      <c r="C317" s="1">
        <v>8.0178010000000004</v>
      </c>
      <c r="D317" s="1">
        <v>34.056845000000003</v>
      </c>
      <c r="E317">
        <v>92.239069000000001</v>
      </c>
      <c r="G317" s="1">
        <v>685</v>
      </c>
      <c r="H317" s="1">
        <v>8.0178010000000004</v>
      </c>
      <c r="J317" s="3">
        <v>762.32899999999995</v>
      </c>
      <c r="K317" s="3">
        <v>7.9426899999999998</v>
      </c>
    </row>
    <row r="318" spans="1:11">
      <c r="A318">
        <f t="shared" si="4"/>
        <v>0.68400000000000005</v>
      </c>
      <c r="B318" s="1">
        <v>684</v>
      </c>
      <c r="C318" s="1">
        <v>8.0074489999999994</v>
      </c>
      <c r="D318" s="1">
        <v>34.063094999999997</v>
      </c>
      <c r="E318">
        <v>92.202892000000006</v>
      </c>
      <c r="G318" s="1">
        <v>684</v>
      </c>
      <c r="H318" s="1">
        <v>8.0074489999999994</v>
      </c>
      <c r="J318" s="3">
        <v>763.79600000000005</v>
      </c>
      <c r="K318" s="3">
        <v>7.9421000000000008</v>
      </c>
    </row>
    <row r="319" spans="1:11">
      <c r="A319">
        <f t="shared" si="4"/>
        <v>0.68300000000000005</v>
      </c>
      <c r="B319" s="1">
        <v>683</v>
      </c>
      <c r="C319" s="1">
        <v>8.0087030000000006</v>
      </c>
      <c r="D319" s="1">
        <v>34.06682</v>
      </c>
      <c r="E319">
        <v>92.175966000000003</v>
      </c>
      <c r="G319" s="1">
        <v>683</v>
      </c>
      <c r="H319" s="1">
        <v>8.0087030000000006</v>
      </c>
      <c r="J319" s="3">
        <v>765.26400000000001</v>
      </c>
      <c r="K319" s="3">
        <v>7.9414999999999996</v>
      </c>
    </row>
    <row r="320" spans="1:11">
      <c r="A320">
        <f t="shared" si="4"/>
        <v>0.68200000000000005</v>
      </c>
      <c r="B320" s="1">
        <v>682</v>
      </c>
      <c r="C320" s="1">
        <v>8.0160330000000002</v>
      </c>
      <c r="D320" s="1">
        <v>34.122517999999999</v>
      </c>
      <c r="E320">
        <v>92.195603000000006</v>
      </c>
      <c r="G320" s="1">
        <v>682</v>
      </c>
      <c r="H320" s="1">
        <v>8.0160330000000002</v>
      </c>
      <c r="J320" s="3">
        <v>766.73199999999997</v>
      </c>
      <c r="K320" s="3">
        <v>7.9408999999999992</v>
      </c>
    </row>
    <row r="321" spans="1:11">
      <c r="A321">
        <f t="shared" si="4"/>
        <v>0.68100000000000005</v>
      </c>
      <c r="B321" s="1">
        <v>681</v>
      </c>
      <c r="C321" s="1">
        <v>8.0271519999999992</v>
      </c>
      <c r="D321" s="1">
        <v>34.166536000000001</v>
      </c>
      <c r="E321">
        <v>92.196029999999993</v>
      </c>
      <c r="G321" s="1">
        <v>681</v>
      </c>
      <c r="H321" s="1">
        <v>8.0271519999999992</v>
      </c>
      <c r="J321" s="3">
        <v>768.2</v>
      </c>
      <c r="K321" s="3">
        <v>7.9400700000000004</v>
      </c>
    </row>
    <row r="322" spans="1:11">
      <c r="A322">
        <f t="shared" si="4"/>
        <v>0.68</v>
      </c>
      <c r="B322" s="1">
        <v>680</v>
      </c>
      <c r="C322" s="1">
        <v>8.0254820000000002</v>
      </c>
      <c r="D322" s="1">
        <v>34.177954999999997</v>
      </c>
      <c r="E322">
        <v>92.216583</v>
      </c>
      <c r="G322" s="1">
        <v>680</v>
      </c>
      <c r="H322" s="1">
        <v>8.0254820000000002</v>
      </c>
      <c r="J322" s="3">
        <v>769.66700000000003</v>
      </c>
      <c r="K322" s="3">
        <v>7.9394800000000005</v>
      </c>
    </row>
    <row r="323" spans="1:11">
      <c r="A323">
        <f t="shared" ref="A323:A386" si="5">B323*10^-3</f>
        <v>0.67900000000000005</v>
      </c>
      <c r="B323" s="1">
        <v>679</v>
      </c>
      <c r="C323" s="1">
        <v>8.0126460000000002</v>
      </c>
      <c r="D323" s="1">
        <v>34.156702000000003</v>
      </c>
      <c r="E323">
        <v>92.139996999999994</v>
      </c>
      <c r="G323" s="1">
        <v>679</v>
      </c>
      <c r="H323" s="1">
        <v>8.0126460000000002</v>
      </c>
      <c r="J323" s="3">
        <v>771.13499999999999</v>
      </c>
      <c r="K323" s="3">
        <v>7.9388799999999993</v>
      </c>
    </row>
    <row r="324" spans="1:11">
      <c r="A324">
        <f t="shared" si="5"/>
        <v>0.67800000000000005</v>
      </c>
      <c r="B324" s="1">
        <v>678</v>
      </c>
      <c r="C324" s="1">
        <v>8.0140860000000007</v>
      </c>
      <c r="D324" s="1">
        <v>34.140529000000001</v>
      </c>
      <c r="E324">
        <v>92.175664999999995</v>
      </c>
      <c r="G324" s="1">
        <v>678</v>
      </c>
      <c r="H324" s="1">
        <v>8.0140860000000007</v>
      </c>
      <c r="J324" s="3">
        <v>772.60299999999995</v>
      </c>
      <c r="K324" s="3">
        <v>7.9382800000000007</v>
      </c>
    </row>
    <row r="325" spans="1:11">
      <c r="A325">
        <f t="shared" si="5"/>
        <v>0.67700000000000005</v>
      </c>
      <c r="B325" s="1">
        <v>677</v>
      </c>
      <c r="C325" s="1">
        <v>8.0153569999999998</v>
      </c>
      <c r="D325" s="1">
        <v>34.213273999999998</v>
      </c>
      <c r="E325">
        <v>92.171402</v>
      </c>
      <c r="G325" s="1">
        <v>677</v>
      </c>
      <c r="H325" s="1">
        <v>8.0153569999999998</v>
      </c>
      <c r="J325" s="3">
        <v>774.07</v>
      </c>
      <c r="K325" s="3">
        <v>7.9376799999999994</v>
      </c>
    </row>
    <row r="326" spans="1:11">
      <c r="A326">
        <f t="shared" si="5"/>
        <v>0.67600000000000005</v>
      </c>
      <c r="B326" s="1">
        <v>676</v>
      </c>
      <c r="C326" s="1">
        <v>8.0113260000000004</v>
      </c>
      <c r="D326" s="1">
        <v>34.216540000000002</v>
      </c>
      <c r="E326">
        <v>92.168633999999997</v>
      </c>
      <c r="G326" s="1">
        <v>676</v>
      </c>
      <c r="H326" s="1">
        <v>8.0113260000000004</v>
      </c>
      <c r="J326" s="3">
        <v>775.53800000000001</v>
      </c>
      <c r="K326" s="3">
        <v>7.9370800000000008</v>
      </c>
    </row>
    <row r="327" spans="1:11">
      <c r="A327">
        <f t="shared" si="5"/>
        <v>0.67500000000000004</v>
      </c>
      <c r="B327" s="1">
        <v>675</v>
      </c>
      <c r="C327" s="1">
        <v>8.0151649999999997</v>
      </c>
      <c r="D327" s="1">
        <v>34.252454999999998</v>
      </c>
      <c r="E327">
        <v>92.293431999999996</v>
      </c>
      <c r="G327" s="1">
        <v>675</v>
      </c>
      <c r="H327" s="1">
        <v>8.0151649999999997</v>
      </c>
      <c r="J327" s="3">
        <v>777.00599999999997</v>
      </c>
      <c r="K327" s="3">
        <v>7.9362600000000008</v>
      </c>
    </row>
    <row r="328" spans="1:11">
      <c r="A328">
        <f t="shared" si="5"/>
        <v>0.67400000000000004</v>
      </c>
      <c r="B328" s="1">
        <v>674</v>
      </c>
      <c r="C328" s="1">
        <v>8.0347179999999998</v>
      </c>
      <c r="D328" s="1">
        <v>34.228619999999999</v>
      </c>
      <c r="E328">
        <v>92.157314999999997</v>
      </c>
      <c r="G328" s="1">
        <v>674</v>
      </c>
      <c r="H328" s="1">
        <v>8.0347179999999998</v>
      </c>
      <c r="J328" s="3">
        <v>778.47400000000005</v>
      </c>
      <c r="K328" s="3">
        <v>7.9356499999999999</v>
      </c>
    </row>
    <row r="329" spans="1:11">
      <c r="A329">
        <f t="shared" si="5"/>
        <v>0.67300000000000004</v>
      </c>
      <c r="B329" s="1">
        <v>673</v>
      </c>
      <c r="C329" s="1">
        <v>8.0384980000000006</v>
      </c>
      <c r="D329" s="1">
        <v>34.234768000000003</v>
      </c>
      <c r="E329">
        <v>92.194130999999999</v>
      </c>
      <c r="G329" s="1">
        <v>673</v>
      </c>
      <c r="H329" s="1">
        <v>8.0384980000000006</v>
      </c>
      <c r="J329" s="3">
        <v>779.94100000000003</v>
      </c>
      <c r="K329" s="3">
        <v>7.9350399999999999</v>
      </c>
    </row>
    <row r="330" spans="1:11">
      <c r="A330">
        <f t="shared" si="5"/>
        <v>0.67200000000000004</v>
      </c>
      <c r="B330" s="1">
        <v>672</v>
      </c>
      <c r="C330" s="1">
        <v>8.0179659999999995</v>
      </c>
      <c r="D330" s="1">
        <v>34.250594999999997</v>
      </c>
      <c r="E330">
        <v>92.259619000000001</v>
      </c>
      <c r="G330" s="1">
        <v>672</v>
      </c>
      <c r="H330" s="1">
        <v>8.0179659999999995</v>
      </c>
      <c r="J330" s="3">
        <v>781.40899999999999</v>
      </c>
      <c r="K330" s="3">
        <v>7.9344399999999995</v>
      </c>
    </row>
    <row r="331" spans="1:11">
      <c r="A331">
        <f t="shared" si="5"/>
        <v>0.67100000000000004</v>
      </c>
      <c r="B331" s="1">
        <v>671</v>
      </c>
      <c r="C331" s="1">
        <v>8.0157399999999992</v>
      </c>
      <c r="D331" s="1">
        <v>34.294770999999997</v>
      </c>
      <c r="E331">
        <v>92.165666000000002</v>
      </c>
      <c r="G331" s="1">
        <v>671</v>
      </c>
      <c r="H331" s="1">
        <v>8.0157399999999992</v>
      </c>
      <c r="J331" s="3">
        <v>782.87699999999995</v>
      </c>
      <c r="K331" s="3">
        <v>7.9338500000000005</v>
      </c>
    </row>
    <row r="332" spans="1:11">
      <c r="A332">
        <f t="shared" si="5"/>
        <v>0.67</v>
      </c>
      <c r="B332" s="1">
        <v>670</v>
      </c>
      <c r="C332" s="1">
        <v>8.0212730000000008</v>
      </c>
      <c r="D332" s="1">
        <v>34.293092000000001</v>
      </c>
      <c r="E332">
        <v>92.229003000000006</v>
      </c>
      <c r="G332" s="1">
        <v>670</v>
      </c>
      <c r="H332" s="1">
        <v>8.0212730000000008</v>
      </c>
      <c r="J332" s="3">
        <v>784.34400000000005</v>
      </c>
      <c r="K332" s="3">
        <v>7.9331700000000005</v>
      </c>
    </row>
    <row r="333" spans="1:11">
      <c r="A333">
        <f t="shared" si="5"/>
        <v>0.66900000000000004</v>
      </c>
      <c r="B333" s="1">
        <v>669</v>
      </c>
      <c r="C333" s="1">
        <v>8.0138549999999995</v>
      </c>
      <c r="D333" s="1">
        <v>34.327148999999999</v>
      </c>
      <c r="E333">
        <v>92.202303000000001</v>
      </c>
      <c r="G333" s="1">
        <v>669</v>
      </c>
      <c r="H333" s="1">
        <v>8.0138549999999995</v>
      </c>
      <c r="J333" s="3">
        <v>785.81200000000001</v>
      </c>
      <c r="K333" s="3">
        <v>7.9324000000000003</v>
      </c>
    </row>
    <row r="334" spans="1:11">
      <c r="A334">
        <f t="shared" si="5"/>
        <v>0.66800000000000004</v>
      </c>
      <c r="B334" s="1">
        <v>668</v>
      </c>
      <c r="C334" s="1">
        <v>8.0239399999999996</v>
      </c>
      <c r="D334" s="1">
        <v>34.316504999999999</v>
      </c>
      <c r="E334">
        <v>92.189558000000005</v>
      </c>
      <c r="G334" s="1">
        <v>668</v>
      </c>
      <c r="H334" s="1">
        <v>8.0239399999999996</v>
      </c>
      <c r="J334" s="3">
        <v>787.28</v>
      </c>
      <c r="K334" s="3">
        <v>7.9318</v>
      </c>
    </row>
    <row r="335" spans="1:11">
      <c r="A335">
        <f t="shared" si="5"/>
        <v>0.66700000000000004</v>
      </c>
      <c r="B335" s="1">
        <v>667</v>
      </c>
      <c r="C335" s="1">
        <v>8.0244280000000003</v>
      </c>
      <c r="D335" s="1">
        <v>34.320318</v>
      </c>
      <c r="E335">
        <v>92.137409000000005</v>
      </c>
      <c r="G335" s="1">
        <v>667</v>
      </c>
      <c r="H335" s="1">
        <v>8.0244280000000003</v>
      </c>
      <c r="J335" s="3">
        <v>788.74800000000005</v>
      </c>
      <c r="K335" s="3">
        <v>7.9311999999999996</v>
      </c>
    </row>
    <row r="336" spans="1:11">
      <c r="A336">
        <f t="shared" si="5"/>
        <v>0.66600000000000004</v>
      </c>
      <c r="B336" s="1">
        <v>666</v>
      </c>
      <c r="C336" s="1">
        <v>8.0358289999999997</v>
      </c>
      <c r="D336" s="1">
        <v>34.351526</v>
      </c>
      <c r="E336">
        <v>92.064868000000004</v>
      </c>
      <c r="G336" s="1">
        <v>666</v>
      </c>
      <c r="H336" s="1">
        <v>8.0358289999999997</v>
      </c>
      <c r="J336" s="3">
        <v>790.21500000000003</v>
      </c>
      <c r="K336" s="3">
        <v>7.9305899999999996</v>
      </c>
    </row>
    <row r="337" spans="1:11">
      <c r="A337">
        <f t="shared" si="5"/>
        <v>0.66500000000000004</v>
      </c>
      <c r="B337" s="1">
        <v>665</v>
      </c>
      <c r="C337" s="1">
        <v>8.0303419999999992</v>
      </c>
      <c r="D337" s="1">
        <v>34.402914000000003</v>
      </c>
      <c r="E337">
        <v>92.168794000000005</v>
      </c>
      <c r="G337" s="1">
        <v>665</v>
      </c>
      <c r="H337" s="1">
        <v>8.0303419999999992</v>
      </c>
      <c r="J337" s="3">
        <v>791.68299999999999</v>
      </c>
      <c r="K337" s="3">
        <v>7.9299800000000005</v>
      </c>
    </row>
    <row r="338" spans="1:11">
      <c r="A338">
        <f t="shared" si="5"/>
        <v>0.66400000000000003</v>
      </c>
      <c r="B338" s="1">
        <v>664</v>
      </c>
      <c r="C338" s="1">
        <v>8.0146529999999991</v>
      </c>
      <c r="D338" s="1">
        <v>34.402661999999999</v>
      </c>
      <c r="E338">
        <v>92.177555999999996</v>
      </c>
      <c r="G338" s="1">
        <v>664</v>
      </c>
      <c r="H338" s="1">
        <v>8.0146529999999991</v>
      </c>
      <c r="J338" s="3">
        <v>793.15099999999995</v>
      </c>
      <c r="K338" s="3">
        <v>7.9291499999999999</v>
      </c>
    </row>
    <row r="339" spans="1:11">
      <c r="A339">
        <f t="shared" si="5"/>
        <v>0.66300000000000003</v>
      </c>
      <c r="B339" s="1">
        <v>663</v>
      </c>
      <c r="C339" s="1">
        <v>8.0388169999999999</v>
      </c>
      <c r="D339" s="1">
        <v>34.403272000000001</v>
      </c>
      <c r="E339">
        <v>92.154011999999994</v>
      </c>
      <c r="G339" s="1">
        <v>663</v>
      </c>
      <c r="H339" s="1">
        <v>8.0388169999999999</v>
      </c>
      <c r="J339" s="3">
        <v>794.61800000000005</v>
      </c>
      <c r="K339" s="3">
        <v>7.9285400000000008</v>
      </c>
    </row>
    <row r="340" spans="1:11">
      <c r="A340">
        <f t="shared" si="5"/>
        <v>0.66200000000000003</v>
      </c>
      <c r="B340" s="1">
        <v>662</v>
      </c>
      <c r="C340" s="1">
        <v>8.0300180000000001</v>
      </c>
      <c r="D340" s="1">
        <v>34.426949</v>
      </c>
      <c r="E340">
        <v>92.134884</v>
      </c>
      <c r="G340" s="1">
        <v>662</v>
      </c>
      <c r="H340" s="1">
        <v>8.0300180000000001</v>
      </c>
      <c r="J340" s="3">
        <v>796.08600000000001</v>
      </c>
      <c r="K340" s="3">
        <v>7.9279299999999999</v>
      </c>
    </row>
    <row r="341" spans="1:11">
      <c r="A341">
        <f t="shared" si="5"/>
        <v>0.66100000000000003</v>
      </c>
      <c r="B341" s="1">
        <v>661</v>
      </c>
      <c r="C341" s="1">
        <v>8.0475680000000001</v>
      </c>
      <c r="D341" s="1">
        <v>34.449795999999999</v>
      </c>
      <c r="E341">
        <v>92.096051000000003</v>
      </c>
      <c r="G341" s="1">
        <v>661</v>
      </c>
      <c r="H341" s="1">
        <v>8.0475680000000001</v>
      </c>
      <c r="J341" s="3">
        <v>797.55399999999997</v>
      </c>
      <c r="K341" s="3">
        <v>7.9273300000000004</v>
      </c>
    </row>
    <row r="342" spans="1:11">
      <c r="A342">
        <f t="shared" si="5"/>
        <v>0.66</v>
      </c>
      <c r="B342" s="1">
        <v>660</v>
      </c>
      <c r="C342" s="1">
        <v>8.0325640000000007</v>
      </c>
      <c r="D342" s="1">
        <v>34.439188000000001</v>
      </c>
      <c r="E342">
        <v>92.116992999999994</v>
      </c>
      <c r="F342" s="1"/>
      <c r="G342" s="1">
        <v>660</v>
      </c>
      <c r="H342" s="1">
        <v>8.0325640000000007</v>
      </c>
      <c r="J342" s="3">
        <v>799.02200000000005</v>
      </c>
      <c r="K342" s="3">
        <v>7.9267199999999995</v>
      </c>
    </row>
    <row r="343" spans="1:11">
      <c r="A343">
        <f t="shared" si="5"/>
        <v>0.65900000000000003</v>
      </c>
      <c r="B343" s="1">
        <v>659</v>
      </c>
      <c r="C343" s="1">
        <v>8.0283029999999993</v>
      </c>
      <c r="D343" s="1">
        <v>34.490442999999999</v>
      </c>
      <c r="E343">
        <v>92.169793999999996</v>
      </c>
      <c r="G343" s="1">
        <v>659</v>
      </c>
      <c r="H343" s="1">
        <v>8.0283029999999993</v>
      </c>
      <c r="J343" s="3">
        <v>800.48900000000003</v>
      </c>
      <c r="K343" s="3">
        <v>7.9260000000000002</v>
      </c>
    </row>
    <row r="344" spans="1:11">
      <c r="A344">
        <f t="shared" si="5"/>
        <v>0.65800000000000003</v>
      </c>
      <c r="B344" s="1">
        <v>658</v>
      </c>
      <c r="C344" s="1">
        <v>8.0264330000000008</v>
      </c>
      <c r="D344" s="1">
        <v>34.450767999999997</v>
      </c>
      <c r="E344">
        <v>92.122296000000006</v>
      </c>
      <c r="G344" s="1">
        <v>658</v>
      </c>
      <c r="H344" s="1">
        <v>8.0264330000000008</v>
      </c>
      <c r="J344" s="3">
        <v>801.95699999999999</v>
      </c>
      <c r="K344" s="3">
        <v>7.9252699999999994</v>
      </c>
    </row>
    <row r="345" spans="1:11">
      <c r="A345">
        <f t="shared" si="5"/>
        <v>0.65700000000000003</v>
      </c>
      <c r="B345" s="1">
        <v>657</v>
      </c>
      <c r="C345" s="1">
        <v>8.0351470000000003</v>
      </c>
      <c r="D345" s="1">
        <v>34.457635000000003</v>
      </c>
      <c r="E345">
        <v>92.153661</v>
      </c>
      <c r="G345" s="1">
        <v>657</v>
      </c>
      <c r="H345" s="1">
        <v>8.0351470000000003</v>
      </c>
      <c r="J345" s="3">
        <v>803.42499999999995</v>
      </c>
      <c r="K345" s="3">
        <v>7.9246600000000003</v>
      </c>
    </row>
    <row r="346" spans="1:11">
      <c r="A346">
        <f t="shared" si="5"/>
        <v>0.65600000000000003</v>
      </c>
      <c r="B346" s="1">
        <v>656</v>
      </c>
      <c r="C346" s="1">
        <v>8.029318</v>
      </c>
      <c r="D346" s="1">
        <v>34.474044999999997</v>
      </c>
      <c r="E346">
        <v>92.121213999999995</v>
      </c>
      <c r="G346" s="1">
        <v>656</v>
      </c>
      <c r="H346" s="1">
        <v>8.029318</v>
      </c>
      <c r="J346" s="3">
        <v>804.89200000000005</v>
      </c>
      <c r="K346" s="3">
        <v>7.9240500000000003</v>
      </c>
    </row>
    <row r="347" spans="1:11">
      <c r="A347">
        <f t="shared" si="5"/>
        <v>0.65500000000000003</v>
      </c>
      <c r="B347" s="1">
        <v>655</v>
      </c>
      <c r="C347" s="1">
        <v>8.0324799999999996</v>
      </c>
      <c r="D347" s="1">
        <v>34.537328000000002</v>
      </c>
      <c r="E347">
        <v>92.113155000000006</v>
      </c>
      <c r="G347" s="1">
        <v>655</v>
      </c>
      <c r="H347" s="1">
        <v>8.0324799999999996</v>
      </c>
      <c r="J347" s="3">
        <v>806.36</v>
      </c>
      <c r="K347" s="3">
        <v>7.9234399999999994</v>
      </c>
    </row>
    <row r="348" spans="1:11">
      <c r="A348">
        <f t="shared" si="5"/>
        <v>0.65400000000000003</v>
      </c>
      <c r="B348" s="1">
        <v>654</v>
      </c>
      <c r="C348" s="1">
        <v>8.0359820000000006</v>
      </c>
      <c r="D348" s="1">
        <v>34.551862999999997</v>
      </c>
      <c r="E348">
        <v>92.166595000000001</v>
      </c>
      <c r="G348" s="1">
        <v>654</v>
      </c>
      <c r="H348" s="1">
        <v>8.0359820000000006</v>
      </c>
      <c r="J348" s="3">
        <v>807.82799999999997</v>
      </c>
      <c r="K348" s="3">
        <v>7.9228400000000008</v>
      </c>
    </row>
    <row r="349" spans="1:11">
      <c r="A349">
        <f t="shared" si="5"/>
        <v>0.65300000000000002</v>
      </c>
      <c r="B349" s="1">
        <v>653</v>
      </c>
      <c r="C349" s="1">
        <v>8.0341760000000004</v>
      </c>
      <c r="D349" s="1">
        <v>34.544356999999998</v>
      </c>
      <c r="E349">
        <v>92.248208000000005</v>
      </c>
      <c r="G349" s="1">
        <v>653</v>
      </c>
      <c r="H349" s="1">
        <v>8.0341760000000004</v>
      </c>
      <c r="J349" s="3">
        <v>809.29499999999996</v>
      </c>
      <c r="K349" s="3">
        <v>7.9219800000000005</v>
      </c>
    </row>
    <row r="350" spans="1:11">
      <c r="A350">
        <f t="shared" si="5"/>
        <v>0.65200000000000002</v>
      </c>
      <c r="B350" s="1">
        <v>652</v>
      </c>
      <c r="C350" s="1">
        <v>8.037801</v>
      </c>
      <c r="D350" s="1">
        <v>34.576400999999997</v>
      </c>
      <c r="E350">
        <v>92.255675999999994</v>
      </c>
      <c r="G350" s="1">
        <v>652</v>
      </c>
      <c r="H350" s="1">
        <v>8.037801</v>
      </c>
      <c r="J350" s="3">
        <v>810.76300000000003</v>
      </c>
      <c r="K350" s="3">
        <v>7.9213800000000001</v>
      </c>
    </row>
    <row r="351" spans="1:11">
      <c r="A351">
        <f t="shared" si="5"/>
        <v>0.65100000000000002</v>
      </c>
      <c r="B351" s="1">
        <v>651</v>
      </c>
      <c r="C351" s="1">
        <v>8.0518230000000006</v>
      </c>
      <c r="D351" s="1">
        <v>34.580997000000004</v>
      </c>
      <c r="E351">
        <v>92.183193000000003</v>
      </c>
      <c r="G351" s="1">
        <v>651</v>
      </c>
      <c r="H351" s="1">
        <v>8.0518230000000006</v>
      </c>
      <c r="J351" s="3">
        <v>812.23099999999999</v>
      </c>
      <c r="K351" s="3">
        <v>7.9207600000000005</v>
      </c>
    </row>
    <row r="352" spans="1:11">
      <c r="A352">
        <f t="shared" si="5"/>
        <v>0.65</v>
      </c>
      <c r="B352" s="1">
        <v>650</v>
      </c>
      <c r="C352" s="1">
        <v>8.0688530000000007</v>
      </c>
      <c r="D352" s="1">
        <v>34.642761999999998</v>
      </c>
      <c r="E352">
        <v>92.202814000000004</v>
      </c>
      <c r="G352" s="1">
        <v>650</v>
      </c>
      <c r="H352" s="1">
        <v>8.0688530000000007</v>
      </c>
      <c r="J352" s="3">
        <v>813.69899999999996</v>
      </c>
      <c r="K352" s="3">
        <v>7.9201499999999996</v>
      </c>
    </row>
    <row r="353" spans="1:11">
      <c r="A353">
        <f t="shared" si="5"/>
        <v>0.64900000000000002</v>
      </c>
      <c r="B353" s="1">
        <v>649</v>
      </c>
      <c r="C353" s="1">
        <v>8.0522089999999995</v>
      </c>
      <c r="D353" s="1">
        <v>34.649051</v>
      </c>
      <c r="E353">
        <v>92.210541000000006</v>
      </c>
      <c r="G353" s="1">
        <v>649</v>
      </c>
      <c r="H353" s="1">
        <v>8.0522089999999995</v>
      </c>
      <c r="J353" s="3">
        <v>815.16600000000005</v>
      </c>
      <c r="K353" s="3">
        <v>7.91953</v>
      </c>
    </row>
    <row r="354" spans="1:11">
      <c r="A354">
        <f t="shared" si="5"/>
        <v>0.64800000000000002</v>
      </c>
      <c r="B354" s="1">
        <v>648</v>
      </c>
      <c r="C354" s="1">
        <v>8.0480520000000002</v>
      </c>
      <c r="D354" s="1">
        <v>34.639225000000003</v>
      </c>
      <c r="E354">
        <v>92.269811000000004</v>
      </c>
      <c r="G354" s="1">
        <v>648</v>
      </c>
      <c r="H354" s="1">
        <v>8.0480520000000002</v>
      </c>
      <c r="J354" s="3">
        <v>816.63400000000001</v>
      </c>
      <c r="K354" s="3">
        <v>7.9187799999999999</v>
      </c>
    </row>
    <row r="355" spans="1:11">
      <c r="A355">
        <f t="shared" si="5"/>
        <v>0.64700000000000002</v>
      </c>
      <c r="B355" s="1">
        <v>647</v>
      </c>
      <c r="C355" s="1">
        <v>8.0536300000000001</v>
      </c>
      <c r="D355" s="1">
        <v>34.691490000000002</v>
      </c>
      <c r="E355">
        <v>92.183969000000005</v>
      </c>
      <c r="G355" s="1">
        <v>647</v>
      </c>
      <c r="H355" s="1">
        <v>8.0536300000000001</v>
      </c>
      <c r="J355" s="3">
        <v>818.10199999999998</v>
      </c>
      <c r="K355" s="3">
        <v>7.9180700000000011</v>
      </c>
    </row>
    <row r="356" spans="1:11">
      <c r="A356">
        <f t="shared" si="5"/>
        <v>0.64600000000000002</v>
      </c>
      <c r="B356" s="1">
        <v>646</v>
      </c>
      <c r="C356" s="1">
        <v>8.0350560000000009</v>
      </c>
      <c r="D356" s="1">
        <v>34.678576999999997</v>
      </c>
      <c r="E356">
        <v>92.184050999999997</v>
      </c>
      <c r="G356" s="1">
        <v>646</v>
      </c>
      <c r="H356" s="1">
        <v>8.0350560000000009</v>
      </c>
      <c r="J356" s="3">
        <v>819.56899999999996</v>
      </c>
      <c r="K356" s="3">
        <v>7.9174499999999997</v>
      </c>
    </row>
    <row r="357" spans="1:11">
      <c r="A357">
        <f t="shared" si="5"/>
        <v>0.64500000000000002</v>
      </c>
      <c r="B357" s="1">
        <v>645</v>
      </c>
      <c r="C357" s="1">
        <v>8.0383449999999996</v>
      </c>
      <c r="D357" s="1">
        <v>34.683697000000002</v>
      </c>
      <c r="E357">
        <v>92.193467999999996</v>
      </c>
      <c r="G357" s="1">
        <v>645</v>
      </c>
      <c r="H357" s="1">
        <v>8.0383449999999996</v>
      </c>
      <c r="J357" s="3">
        <v>821.03700000000003</v>
      </c>
      <c r="K357" s="3">
        <v>7.9168500000000002</v>
      </c>
    </row>
    <row r="358" spans="1:11">
      <c r="A358">
        <f t="shared" si="5"/>
        <v>0.64400000000000002</v>
      </c>
      <c r="B358" s="1">
        <v>644</v>
      </c>
      <c r="C358" s="1">
        <v>8.0435540000000003</v>
      </c>
      <c r="D358" s="1">
        <v>34.736369000000003</v>
      </c>
      <c r="E358">
        <v>92.209669000000005</v>
      </c>
      <c r="G358" s="1">
        <v>644</v>
      </c>
      <c r="H358" s="1">
        <v>8.0435540000000003</v>
      </c>
      <c r="J358" s="3">
        <v>822.505</v>
      </c>
      <c r="K358" s="3">
        <v>7.9162300000000005</v>
      </c>
    </row>
    <row r="359" spans="1:11">
      <c r="A359">
        <f t="shared" si="5"/>
        <v>0.64300000000000002</v>
      </c>
      <c r="B359" s="1">
        <v>643</v>
      </c>
      <c r="C359" s="1">
        <v>8.0433120000000002</v>
      </c>
      <c r="D359" s="1">
        <v>34.767955000000001</v>
      </c>
      <c r="E359">
        <v>92.129306</v>
      </c>
      <c r="G359" s="1">
        <v>643</v>
      </c>
      <c r="H359" s="1">
        <v>8.0433120000000002</v>
      </c>
      <c r="J359" s="3">
        <v>823.97299999999996</v>
      </c>
      <c r="K359" s="3">
        <v>7.9156199999999997</v>
      </c>
    </row>
    <row r="360" spans="1:11">
      <c r="A360">
        <f t="shared" si="5"/>
        <v>0.64200000000000002</v>
      </c>
      <c r="B360" s="1">
        <v>642</v>
      </c>
      <c r="C360" s="1">
        <v>8.051774</v>
      </c>
      <c r="D360" s="1">
        <v>34.827173999999999</v>
      </c>
      <c r="E360">
        <v>92.087164999999999</v>
      </c>
      <c r="G360" s="1">
        <v>642</v>
      </c>
      <c r="H360" s="1">
        <v>8.051774</v>
      </c>
      <c r="J360" s="3">
        <v>825.44</v>
      </c>
      <c r="K360" s="3">
        <v>7.9148999999999994</v>
      </c>
    </row>
    <row r="361" spans="1:11">
      <c r="A361">
        <f t="shared" si="5"/>
        <v>0.64100000000000001</v>
      </c>
      <c r="B361" s="1">
        <v>641</v>
      </c>
      <c r="C361" s="1">
        <v>8.0565250000000006</v>
      </c>
      <c r="D361" s="1">
        <v>34.829439000000001</v>
      </c>
      <c r="E361">
        <v>92.174667999999997</v>
      </c>
      <c r="G361" s="1">
        <v>641</v>
      </c>
      <c r="H361" s="1">
        <v>8.0565250000000006</v>
      </c>
      <c r="J361" s="3">
        <v>826.90800000000002</v>
      </c>
      <c r="K361" s="3">
        <v>7.9141500000000002</v>
      </c>
    </row>
    <row r="362" spans="1:11">
      <c r="A362">
        <f t="shared" si="5"/>
        <v>0.64</v>
      </c>
      <c r="B362" s="1">
        <v>640</v>
      </c>
      <c r="C362" s="1">
        <v>8.0648180000000007</v>
      </c>
      <c r="D362" s="1">
        <v>34.790151999999999</v>
      </c>
      <c r="E362">
        <v>92.160466</v>
      </c>
      <c r="G362" s="1">
        <v>640</v>
      </c>
      <c r="H362" s="1">
        <v>8.0648180000000007</v>
      </c>
      <c r="J362" s="3">
        <v>828.37599999999998</v>
      </c>
      <c r="K362" s="3">
        <v>7.9135300000000006</v>
      </c>
    </row>
    <row r="363" spans="1:11">
      <c r="A363">
        <f t="shared" si="5"/>
        <v>0.63900000000000001</v>
      </c>
      <c r="B363" s="1">
        <v>639</v>
      </c>
      <c r="C363" s="1">
        <v>8.0650519999999997</v>
      </c>
      <c r="D363" s="1">
        <v>34.830584999999999</v>
      </c>
      <c r="E363">
        <v>92.209918999999999</v>
      </c>
      <c r="G363" s="1">
        <v>639</v>
      </c>
      <c r="H363" s="1">
        <v>8.0650519999999997</v>
      </c>
      <c r="J363" s="3">
        <v>829.84299999999996</v>
      </c>
      <c r="K363" s="3">
        <v>7.9129199999999997</v>
      </c>
    </row>
    <row r="364" spans="1:11">
      <c r="A364">
        <f t="shared" si="5"/>
        <v>0.63800000000000001</v>
      </c>
      <c r="B364" s="1">
        <v>638</v>
      </c>
      <c r="C364" s="1">
        <v>8.0563699999999994</v>
      </c>
      <c r="D364" s="1">
        <v>34.805604000000002</v>
      </c>
      <c r="E364">
        <v>92.107213000000002</v>
      </c>
      <c r="G364" s="1">
        <v>638</v>
      </c>
      <c r="H364" s="1">
        <v>8.0563699999999994</v>
      </c>
      <c r="J364" s="3">
        <v>831.31100000000004</v>
      </c>
      <c r="K364" s="3">
        <v>7.9123000000000001</v>
      </c>
    </row>
    <row r="365" spans="1:11">
      <c r="A365">
        <f t="shared" si="5"/>
        <v>0.63700000000000001</v>
      </c>
      <c r="B365" s="1">
        <v>637</v>
      </c>
      <c r="C365" s="1">
        <v>8.0595750000000006</v>
      </c>
      <c r="D365" s="1">
        <v>34.833078999999998</v>
      </c>
      <c r="E365">
        <v>92.118539999999996</v>
      </c>
      <c r="G365" s="1">
        <v>637</v>
      </c>
      <c r="H365" s="1">
        <v>8.0595750000000006</v>
      </c>
      <c r="J365" s="3">
        <v>832.779</v>
      </c>
      <c r="K365" s="3">
        <v>7.9116800000000005</v>
      </c>
    </row>
    <row r="366" spans="1:11">
      <c r="A366">
        <f t="shared" si="5"/>
        <v>0.63600000000000001</v>
      </c>
      <c r="B366" s="1">
        <v>636</v>
      </c>
      <c r="C366" s="1">
        <v>8.0559159999999999</v>
      </c>
      <c r="D366" s="1">
        <v>34.848075000000001</v>
      </c>
      <c r="E366">
        <v>92.147878000000006</v>
      </c>
      <c r="G366" s="1">
        <v>636</v>
      </c>
      <c r="H366" s="1">
        <v>8.0559159999999999</v>
      </c>
      <c r="J366" s="3">
        <v>834.24699999999996</v>
      </c>
      <c r="K366" s="3">
        <v>7.9108300000000007</v>
      </c>
    </row>
    <row r="367" spans="1:11">
      <c r="A367">
        <f t="shared" si="5"/>
        <v>0.63500000000000001</v>
      </c>
      <c r="B367" s="1">
        <v>635</v>
      </c>
      <c r="C367" s="1">
        <v>8.0603569999999998</v>
      </c>
      <c r="D367" s="1">
        <v>34.866931999999998</v>
      </c>
      <c r="E367">
        <v>92.143794999999997</v>
      </c>
      <c r="G367" s="1">
        <v>635</v>
      </c>
      <c r="H367" s="1">
        <v>8.0603569999999998</v>
      </c>
      <c r="J367" s="3">
        <v>835.71400000000006</v>
      </c>
      <c r="K367" s="3">
        <v>7.9102099999999993</v>
      </c>
    </row>
    <row r="368" spans="1:11">
      <c r="A368">
        <f t="shared" si="5"/>
        <v>0.63400000000000001</v>
      </c>
      <c r="B368" s="1">
        <v>634</v>
      </c>
      <c r="C368" s="1">
        <v>8.0512409999999992</v>
      </c>
      <c r="D368" s="1">
        <v>34.857498</v>
      </c>
      <c r="E368">
        <v>92.109239000000002</v>
      </c>
      <c r="G368" s="1">
        <v>634</v>
      </c>
      <c r="H368" s="1">
        <v>8.0512409999999992</v>
      </c>
      <c r="J368" s="3">
        <v>837.18200000000002</v>
      </c>
      <c r="K368" s="3">
        <v>7.9095799999999992</v>
      </c>
    </row>
    <row r="369" spans="1:11">
      <c r="A369">
        <f t="shared" si="5"/>
        <v>0.63300000000000001</v>
      </c>
      <c r="B369" s="1">
        <v>633</v>
      </c>
      <c r="C369" s="1">
        <v>8.0548680000000008</v>
      </c>
      <c r="D369" s="1">
        <v>34.891250999999997</v>
      </c>
      <c r="E369">
        <v>92.093087999999995</v>
      </c>
      <c r="G369" s="1">
        <v>633</v>
      </c>
      <c r="H369" s="1">
        <v>8.0548680000000008</v>
      </c>
      <c r="J369" s="3">
        <v>838.65</v>
      </c>
      <c r="K369" s="3">
        <v>7.9089599999999995</v>
      </c>
    </row>
    <row r="370" spans="1:11">
      <c r="A370">
        <f t="shared" si="5"/>
        <v>0.63200000000000001</v>
      </c>
      <c r="B370" s="1">
        <v>632</v>
      </c>
      <c r="C370" s="1">
        <v>8.0635680000000001</v>
      </c>
      <c r="D370" s="1">
        <v>34.957818000000003</v>
      </c>
      <c r="E370">
        <v>92.081354000000005</v>
      </c>
      <c r="G370" s="1">
        <v>632</v>
      </c>
      <c r="H370" s="1">
        <v>8.0635680000000001</v>
      </c>
      <c r="J370" s="3">
        <v>840.11699999999996</v>
      </c>
      <c r="K370" s="3">
        <v>7.9083500000000004</v>
      </c>
    </row>
    <row r="371" spans="1:11">
      <c r="A371">
        <f t="shared" si="5"/>
        <v>0.63100000000000001</v>
      </c>
      <c r="B371" s="1">
        <v>631</v>
      </c>
      <c r="C371" s="1">
        <v>8.0617230000000006</v>
      </c>
      <c r="D371" s="1">
        <v>34.975313999999997</v>
      </c>
      <c r="E371">
        <v>92.120525000000001</v>
      </c>
      <c r="G371" s="1">
        <v>631</v>
      </c>
      <c r="H371" s="1">
        <v>8.0617230000000006</v>
      </c>
      <c r="J371" s="3">
        <v>841.58500000000004</v>
      </c>
      <c r="K371" s="3">
        <v>7.9075900000000008</v>
      </c>
    </row>
    <row r="372" spans="1:11">
      <c r="A372">
        <f t="shared" si="5"/>
        <v>0.63</v>
      </c>
      <c r="B372" s="1">
        <v>630</v>
      </c>
      <c r="C372" s="1">
        <v>8.0587890000000009</v>
      </c>
      <c r="D372" s="1">
        <v>34.964284999999997</v>
      </c>
      <c r="E372">
        <v>92.097024000000005</v>
      </c>
      <c r="G372" s="1">
        <v>630</v>
      </c>
      <c r="H372" s="1">
        <v>8.0587890000000009</v>
      </c>
      <c r="J372" s="3">
        <v>843.053</v>
      </c>
      <c r="K372" s="3">
        <v>7.9068700000000005</v>
      </c>
    </row>
    <row r="373" spans="1:11">
      <c r="A373">
        <f t="shared" si="5"/>
        <v>0.629</v>
      </c>
      <c r="B373" s="1">
        <v>629</v>
      </c>
      <c r="C373" s="1">
        <v>8.0642250000000004</v>
      </c>
      <c r="D373" s="1">
        <v>34.982827</v>
      </c>
      <c r="E373">
        <v>92.208330000000004</v>
      </c>
      <c r="G373" s="1">
        <v>629</v>
      </c>
      <c r="H373" s="1">
        <v>8.0642250000000004</v>
      </c>
      <c r="J373" s="3">
        <v>844.52099999999996</v>
      </c>
      <c r="K373" s="3">
        <v>7.9062499999999991</v>
      </c>
    </row>
    <row r="374" spans="1:11">
      <c r="A374">
        <f t="shared" si="5"/>
        <v>0.628</v>
      </c>
      <c r="B374" s="1">
        <v>628</v>
      </c>
      <c r="C374" s="1">
        <v>8.0579699999999992</v>
      </c>
      <c r="D374" s="1">
        <v>34.992119000000002</v>
      </c>
      <c r="E374">
        <v>92.177715000000006</v>
      </c>
      <c r="G374" s="1">
        <v>628</v>
      </c>
      <c r="H374" s="1">
        <v>8.0579699999999992</v>
      </c>
      <c r="J374" s="3">
        <v>845.98800000000006</v>
      </c>
      <c r="K374" s="3">
        <v>7.9056299999999995</v>
      </c>
    </row>
    <row r="375" spans="1:11">
      <c r="A375">
        <f t="shared" si="5"/>
        <v>0.627</v>
      </c>
      <c r="B375" s="1">
        <v>627</v>
      </c>
      <c r="C375" s="1">
        <v>8.0562919999999991</v>
      </c>
      <c r="D375" s="1">
        <v>35.015673999999997</v>
      </c>
      <c r="E375">
        <v>92.104703000000001</v>
      </c>
      <c r="G375" s="1">
        <v>627</v>
      </c>
      <c r="H375" s="1">
        <v>8.0562919999999991</v>
      </c>
      <c r="J375" s="3">
        <v>847.45600000000002</v>
      </c>
      <c r="K375" s="3">
        <v>7.9049999999999994</v>
      </c>
    </row>
    <row r="376" spans="1:11">
      <c r="A376">
        <f t="shared" si="5"/>
        <v>0.626</v>
      </c>
      <c r="B376" s="1">
        <v>626</v>
      </c>
      <c r="C376" s="1">
        <v>8.0602680000000007</v>
      </c>
      <c r="D376" s="1">
        <v>35.029454999999999</v>
      </c>
      <c r="E376">
        <v>92.159840000000003</v>
      </c>
      <c r="G376" s="1">
        <v>626</v>
      </c>
      <c r="H376" s="1">
        <v>8.0602680000000007</v>
      </c>
      <c r="J376" s="3">
        <v>848.92399999999998</v>
      </c>
      <c r="K376" s="3">
        <v>7.9043900000000002</v>
      </c>
    </row>
    <row r="377" spans="1:11">
      <c r="A377">
        <f t="shared" si="5"/>
        <v>0.625</v>
      </c>
      <c r="B377" s="1">
        <v>625</v>
      </c>
      <c r="C377" s="1">
        <v>8.0708020000000005</v>
      </c>
      <c r="D377" s="1">
        <v>35.053032000000002</v>
      </c>
      <c r="E377">
        <v>92.192481999999998</v>
      </c>
      <c r="G377" s="1">
        <v>625</v>
      </c>
      <c r="H377" s="1">
        <v>8.0708020000000005</v>
      </c>
      <c r="J377" s="3">
        <v>850.39099999999996</v>
      </c>
      <c r="K377" s="3">
        <v>7.9035200000000003</v>
      </c>
    </row>
    <row r="378" spans="1:11">
      <c r="A378">
        <f t="shared" si="5"/>
        <v>0.624</v>
      </c>
      <c r="B378" s="1">
        <v>624</v>
      </c>
      <c r="C378" s="1">
        <v>8.0717619999999997</v>
      </c>
      <c r="D378" s="1">
        <v>35.098353000000003</v>
      </c>
      <c r="E378">
        <v>92.147167999999994</v>
      </c>
      <c r="G378" s="1">
        <v>624</v>
      </c>
      <c r="H378" s="1">
        <v>8.0717619999999997</v>
      </c>
      <c r="J378" s="3">
        <v>851.85900000000004</v>
      </c>
      <c r="K378" s="3">
        <v>7.9028999999999998</v>
      </c>
    </row>
    <row r="379" spans="1:11">
      <c r="A379">
        <f t="shared" si="5"/>
        <v>0.623</v>
      </c>
      <c r="B379" s="1">
        <v>623</v>
      </c>
      <c r="C379" s="1">
        <v>8.0679099999999995</v>
      </c>
      <c r="D379" s="1">
        <v>35.086376999999999</v>
      </c>
      <c r="E379">
        <v>92.100037999999998</v>
      </c>
      <c r="G379" s="1">
        <v>623</v>
      </c>
      <c r="H379" s="1">
        <v>8.0679099999999995</v>
      </c>
      <c r="J379" s="3">
        <v>853.327</v>
      </c>
      <c r="K379" s="3">
        <v>7.90252</v>
      </c>
    </row>
    <row r="380" spans="1:11">
      <c r="A380">
        <f t="shared" si="5"/>
        <v>0.622</v>
      </c>
      <c r="B380" s="1">
        <v>622</v>
      </c>
      <c r="C380" s="1">
        <v>8.0676860000000001</v>
      </c>
      <c r="D380" s="1">
        <v>35.098768999999997</v>
      </c>
      <c r="E380">
        <v>92.157205000000005</v>
      </c>
      <c r="G380" s="1">
        <v>622</v>
      </c>
      <c r="H380" s="1">
        <v>8.0676860000000001</v>
      </c>
      <c r="J380" s="3">
        <v>854.79499999999996</v>
      </c>
      <c r="K380" s="3">
        <v>7.9020799999999998</v>
      </c>
    </row>
    <row r="381" spans="1:11">
      <c r="A381">
        <f t="shared" si="5"/>
        <v>0.621</v>
      </c>
      <c r="B381" s="1">
        <v>621</v>
      </c>
      <c r="C381" s="1">
        <v>8.0700319999999994</v>
      </c>
      <c r="D381" s="1">
        <v>35.115515000000002</v>
      </c>
      <c r="E381">
        <v>92.130182000000005</v>
      </c>
      <c r="G381" s="1">
        <v>621</v>
      </c>
      <c r="H381" s="1">
        <v>8.0700319999999994</v>
      </c>
      <c r="J381" s="3">
        <v>856.26199999999994</v>
      </c>
      <c r="K381" s="3">
        <v>7.90151</v>
      </c>
    </row>
    <row r="382" spans="1:11">
      <c r="A382">
        <f t="shared" si="5"/>
        <v>0.62</v>
      </c>
      <c r="B382" s="1">
        <v>620</v>
      </c>
      <c r="C382" s="1">
        <v>8.0747149999999994</v>
      </c>
      <c r="D382" s="1">
        <v>35.163476000000003</v>
      </c>
      <c r="E382">
        <v>92.069958</v>
      </c>
      <c r="G382" s="1">
        <v>620</v>
      </c>
      <c r="H382" s="1">
        <v>8.0747149999999994</v>
      </c>
      <c r="J382" s="3">
        <v>857.73</v>
      </c>
      <c r="K382" s="3">
        <v>7.9010600000000002</v>
      </c>
    </row>
    <row r="383" spans="1:11">
      <c r="A383">
        <f t="shared" si="5"/>
        <v>0.61899999999999999</v>
      </c>
      <c r="B383" s="1">
        <v>619</v>
      </c>
      <c r="C383" s="1">
        <v>8.0885449999999999</v>
      </c>
      <c r="D383" s="1">
        <v>35.173805000000002</v>
      </c>
      <c r="E383">
        <v>92.084006000000002</v>
      </c>
      <c r="G383" s="1">
        <v>619</v>
      </c>
      <c r="H383" s="1">
        <v>8.0885449999999999</v>
      </c>
      <c r="J383" s="3">
        <v>859.19799999999998</v>
      </c>
      <c r="K383" s="3">
        <v>7.9005400000000003</v>
      </c>
    </row>
    <row r="384" spans="1:11">
      <c r="A384">
        <f t="shared" si="5"/>
        <v>0.61799999999999999</v>
      </c>
      <c r="B384" s="1">
        <v>618</v>
      </c>
      <c r="C384" s="1">
        <v>8.0765410000000006</v>
      </c>
      <c r="D384" s="1">
        <v>35.182031000000002</v>
      </c>
      <c r="E384">
        <v>92.115244000000004</v>
      </c>
      <c r="G384" s="1">
        <v>618</v>
      </c>
      <c r="H384" s="1">
        <v>8.0765410000000006</v>
      </c>
      <c r="J384" s="3">
        <v>860.66499999999996</v>
      </c>
      <c r="K384" s="3">
        <v>7.9001000000000001</v>
      </c>
    </row>
    <row r="385" spans="1:11">
      <c r="A385">
        <f t="shared" si="5"/>
        <v>0.61699999999999999</v>
      </c>
      <c r="B385" s="1">
        <v>617</v>
      </c>
      <c r="C385" s="1">
        <v>8.0781050000000008</v>
      </c>
      <c r="D385" s="1">
        <v>35.215933</v>
      </c>
      <c r="E385">
        <v>92.168685999999994</v>
      </c>
      <c r="G385" s="1">
        <v>617</v>
      </c>
      <c r="H385" s="1">
        <v>8.0781050000000008</v>
      </c>
      <c r="J385" s="3">
        <v>862.13300000000004</v>
      </c>
      <c r="K385" s="3">
        <v>7.8997300000000008</v>
      </c>
    </row>
    <row r="386" spans="1:11">
      <c r="A386">
        <f t="shared" si="5"/>
        <v>0.61599999999999999</v>
      </c>
      <c r="B386" s="1">
        <v>616</v>
      </c>
      <c r="C386" s="1">
        <v>8.0766980000000004</v>
      </c>
      <c r="D386" s="1">
        <v>35.226470999999997</v>
      </c>
      <c r="E386">
        <v>92.157608999999994</v>
      </c>
      <c r="G386" s="1">
        <v>616</v>
      </c>
      <c r="H386" s="1">
        <v>8.0766980000000004</v>
      </c>
      <c r="J386" s="3">
        <v>863.601</v>
      </c>
      <c r="K386" s="3">
        <v>7.8992300000000002</v>
      </c>
    </row>
    <row r="387" spans="1:11">
      <c r="A387">
        <f t="shared" ref="A387:A450" si="6">B387*10^-3</f>
        <v>0.61499999999999999</v>
      </c>
      <c r="B387" s="1">
        <v>615</v>
      </c>
      <c r="C387" s="1">
        <v>8.080349</v>
      </c>
      <c r="D387" s="1">
        <v>35.245415000000001</v>
      </c>
      <c r="E387">
        <v>92.100981000000004</v>
      </c>
      <c r="G387" s="1">
        <v>615</v>
      </c>
      <c r="H387" s="1">
        <v>8.080349</v>
      </c>
      <c r="J387" s="3">
        <v>865.06799999999998</v>
      </c>
      <c r="K387" s="3">
        <v>7.8987199999999991</v>
      </c>
    </row>
    <row r="388" spans="1:11">
      <c r="A388">
        <f t="shared" si="6"/>
        <v>0.61399999999999999</v>
      </c>
      <c r="B388" s="1">
        <v>614</v>
      </c>
      <c r="C388" s="1">
        <v>8.0881170000000004</v>
      </c>
      <c r="D388" s="1">
        <v>35.263775000000003</v>
      </c>
      <c r="E388">
        <v>92.079020999999997</v>
      </c>
      <c r="G388" s="1">
        <v>614</v>
      </c>
      <c r="H388" s="1">
        <v>8.0881170000000004</v>
      </c>
      <c r="J388" s="3">
        <v>866.53599999999994</v>
      </c>
      <c r="K388" s="3">
        <v>7.89832</v>
      </c>
    </row>
    <row r="389" spans="1:11">
      <c r="A389">
        <f t="shared" si="6"/>
        <v>0.61299999999999999</v>
      </c>
      <c r="B389" s="1">
        <v>613</v>
      </c>
      <c r="C389" s="1">
        <v>8.0872969999999995</v>
      </c>
      <c r="D389" s="1">
        <v>35.313285</v>
      </c>
      <c r="E389">
        <v>92.118545999999995</v>
      </c>
      <c r="G389" s="1">
        <v>613</v>
      </c>
      <c r="H389" s="1">
        <v>8.0872969999999995</v>
      </c>
      <c r="J389" s="3">
        <v>868.00400000000002</v>
      </c>
      <c r="K389" s="3">
        <v>7.8979300000000006</v>
      </c>
    </row>
    <row r="390" spans="1:11">
      <c r="A390">
        <f t="shared" si="6"/>
        <v>0.61199999999999999</v>
      </c>
      <c r="B390" s="1">
        <v>612</v>
      </c>
      <c r="C390" s="1">
        <v>8.085445</v>
      </c>
      <c r="D390" s="1">
        <v>35.332213000000003</v>
      </c>
      <c r="E390">
        <v>92.119354999999999</v>
      </c>
      <c r="G390" s="1">
        <v>612</v>
      </c>
      <c r="H390" s="1">
        <v>8.085445</v>
      </c>
      <c r="J390" s="3">
        <v>869.47199999999998</v>
      </c>
      <c r="K390" s="3">
        <v>7.8972899999999999</v>
      </c>
    </row>
    <row r="391" spans="1:11">
      <c r="A391">
        <f t="shared" si="6"/>
        <v>0.61099999999999999</v>
      </c>
      <c r="B391" s="1">
        <v>611</v>
      </c>
      <c r="C391" s="1">
        <v>8.0811170000000008</v>
      </c>
      <c r="D391" s="1">
        <v>35.342212000000004</v>
      </c>
      <c r="E391">
        <v>92.145527000000001</v>
      </c>
      <c r="G391" s="1">
        <v>611</v>
      </c>
      <c r="H391" s="1">
        <v>8.0811170000000008</v>
      </c>
      <c r="J391" s="3">
        <v>870.93899999999996</v>
      </c>
      <c r="K391" s="3">
        <v>7.8968999999999996</v>
      </c>
    </row>
    <row r="392" spans="1:11">
      <c r="A392">
        <f t="shared" si="6"/>
        <v>0.61</v>
      </c>
      <c r="B392" s="1">
        <v>610</v>
      </c>
      <c r="C392" s="1">
        <v>8.0728779999999993</v>
      </c>
      <c r="D392" s="1">
        <v>35.370418000000001</v>
      </c>
      <c r="E392">
        <v>92.101589000000004</v>
      </c>
      <c r="G392" s="1">
        <v>610</v>
      </c>
      <c r="H392" s="1">
        <v>8.0728779999999993</v>
      </c>
      <c r="J392" s="3">
        <v>872.40700000000004</v>
      </c>
      <c r="K392" s="3">
        <v>7.8963700000000001</v>
      </c>
    </row>
    <row r="393" spans="1:11">
      <c r="A393">
        <f t="shared" si="6"/>
        <v>0.60899999999999999</v>
      </c>
      <c r="B393" s="1">
        <v>609</v>
      </c>
      <c r="C393" s="1">
        <v>8.0896380000000008</v>
      </c>
      <c r="D393" s="1">
        <v>35.345292000000001</v>
      </c>
      <c r="E393">
        <v>92.116343999999998</v>
      </c>
      <c r="G393" s="1">
        <v>609</v>
      </c>
      <c r="H393" s="1">
        <v>8.0896380000000008</v>
      </c>
      <c r="J393" s="3">
        <v>873.875</v>
      </c>
      <c r="K393" s="3">
        <v>7.8958899999999996</v>
      </c>
    </row>
    <row r="394" spans="1:11">
      <c r="A394">
        <f t="shared" si="6"/>
        <v>0.60799999999999998</v>
      </c>
      <c r="B394" s="1">
        <v>608</v>
      </c>
      <c r="C394" s="1">
        <v>8.0874950000000005</v>
      </c>
      <c r="D394" s="1">
        <v>35.380842999999999</v>
      </c>
      <c r="E394">
        <v>92.125801999999993</v>
      </c>
      <c r="G394" s="1">
        <v>608</v>
      </c>
      <c r="H394" s="1">
        <v>8.0874950000000005</v>
      </c>
      <c r="J394" s="3">
        <v>875.34199999999998</v>
      </c>
      <c r="K394" s="3">
        <v>7.8955000000000002</v>
      </c>
    </row>
    <row r="395" spans="1:11">
      <c r="A395">
        <f t="shared" si="6"/>
        <v>0.60699999999999998</v>
      </c>
      <c r="B395" s="1">
        <v>607</v>
      </c>
      <c r="C395" s="1">
        <v>8.0825879999999994</v>
      </c>
      <c r="D395" s="1">
        <v>35.398103999999996</v>
      </c>
      <c r="E395">
        <v>92.087560999999994</v>
      </c>
      <c r="G395" s="1">
        <v>607</v>
      </c>
      <c r="H395" s="1">
        <v>8.0825879999999994</v>
      </c>
      <c r="J395" s="3">
        <v>876.81</v>
      </c>
      <c r="K395" s="3">
        <v>7.89506</v>
      </c>
    </row>
    <row r="396" spans="1:11">
      <c r="A396">
        <f t="shared" si="6"/>
        <v>0.60599999999999998</v>
      </c>
      <c r="B396" s="1">
        <v>606</v>
      </c>
      <c r="C396" s="1">
        <v>8.0902589999999996</v>
      </c>
      <c r="D396" s="1">
        <v>35.433325000000004</v>
      </c>
      <c r="E396">
        <v>92.146005000000002</v>
      </c>
      <c r="G396" s="1">
        <v>606</v>
      </c>
      <c r="H396" s="1">
        <v>8.0902589999999996</v>
      </c>
      <c r="J396" s="3">
        <v>878.27800000000002</v>
      </c>
      <c r="K396" s="3">
        <v>7.8945500000000006</v>
      </c>
    </row>
    <row r="397" spans="1:11">
      <c r="A397">
        <f t="shared" si="6"/>
        <v>0.60499999999999998</v>
      </c>
      <c r="B397" s="1">
        <v>605</v>
      </c>
      <c r="C397" s="1">
        <v>8.093197</v>
      </c>
      <c r="D397" s="1">
        <v>35.476678999999997</v>
      </c>
      <c r="E397">
        <v>92.179992999999996</v>
      </c>
      <c r="G397" s="1">
        <v>605</v>
      </c>
      <c r="H397" s="1">
        <v>8.093197</v>
      </c>
      <c r="J397" s="3">
        <v>879.74599999999998</v>
      </c>
      <c r="K397" s="3">
        <v>7.8940800000000007</v>
      </c>
    </row>
    <row r="398" spans="1:11">
      <c r="A398">
        <f t="shared" si="6"/>
        <v>0.60399999999999998</v>
      </c>
      <c r="B398" s="1">
        <v>604</v>
      </c>
      <c r="C398" s="1">
        <v>8.1000639999999997</v>
      </c>
      <c r="D398" s="1">
        <v>35.505716999999997</v>
      </c>
      <c r="E398">
        <v>92.176895000000002</v>
      </c>
      <c r="G398" s="1">
        <v>604</v>
      </c>
      <c r="H398" s="1">
        <v>8.1000639999999997</v>
      </c>
      <c r="J398" s="3">
        <v>881.21299999999997</v>
      </c>
      <c r="K398" s="3">
        <v>7.8936799999999998</v>
      </c>
    </row>
    <row r="399" spans="1:11">
      <c r="A399">
        <f t="shared" si="6"/>
        <v>0.60299999999999998</v>
      </c>
      <c r="B399" s="1">
        <v>603</v>
      </c>
      <c r="C399" s="1">
        <v>8.1018159999999995</v>
      </c>
      <c r="D399" s="1">
        <v>35.495612000000001</v>
      </c>
      <c r="E399">
        <v>92.147441000000001</v>
      </c>
      <c r="G399" s="1">
        <v>603</v>
      </c>
      <c r="H399" s="1">
        <v>8.1018159999999995</v>
      </c>
      <c r="J399" s="3">
        <v>882.68100000000004</v>
      </c>
      <c r="K399" s="3">
        <v>7.8930700000000007</v>
      </c>
    </row>
    <row r="400" spans="1:11">
      <c r="A400">
        <f t="shared" si="6"/>
        <v>0.60199999999999998</v>
      </c>
      <c r="B400" s="1">
        <v>602</v>
      </c>
      <c r="C400" s="1">
        <v>8.0845909999999996</v>
      </c>
      <c r="D400" s="1">
        <v>35.520865000000001</v>
      </c>
      <c r="E400">
        <v>92.146327999999997</v>
      </c>
      <c r="G400" s="1">
        <v>602</v>
      </c>
      <c r="H400" s="1">
        <v>8.0845909999999996</v>
      </c>
      <c r="J400" s="3">
        <v>884.149</v>
      </c>
      <c r="K400" s="3">
        <v>7.8926699999999999</v>
      </c>
    </row>
    <row r="401" spans="1:11">
      <c r="A401">
        <f t="shared" si="6"/>
        <v>0.60099999999999998</v>
      </c>
      <c r="B401" s="1">
        <v>601</v>
      </c>
      <c r="C401" s="1">
        <v>8.0820469999999993</v>
      </c>
      <c r="D401" s="1">
        <v>35.566338999999999</v>
      </c>
      <c r="E401">
        <v>92.155726000000001</v>
      </c>
      <c r="G401" s="1">
        <v>601</v>
      </c>
      <c r="H401" s="1">
        <v>8.0820469999999993</v>
      </c>
      <c r="J401" s="3">
        <v>885.61599999999999</v>
      </c>
      <c r="K401" s="3">
        <v>7.8921900000000003</v>
      </c>
    </row>
    <row r="402" spans="1:11">
      <c r="A402">
        <f t="shared" si="6"/>
        <v>0.6</v>
      </c>
      <c r="B402" s="1">
        <v>600</v>
      </c>
      <c r="C402" s="1">
        <v>8.0999020000000002</v>
      </c>
      <c r="D402" s="1">
        <v>35.595095000000001</v>
      </c>
      <c r="E402">
        <v>92.130238000000006</v>
      </c>
      <c r="G402" s="1">
        <v>600</v>
      </c>
      <c r="H402" s="1">
        <v>8.0999020000000002</v>
      </c>
      <c r="J402" s="3">
        <v>887.08399999999995</v>
      </c>
      <c r="K402" s="3">
        <v>7.8916599999999999</v>
      </c>
    </row>
    <row r="403" spans="1:11">
      <c r="A403">
        <f t="shared" si="6"/>
        <v>0.59899999999999998</v>
      </c>
      <c r="B403" s="1">
        <v>599</v>
      </c>
      <c r="C403" s="1">
        <v>8.1049100000000003</v>
      </c>
      <c r="D403" s="1">
        <v>35.596088999999999</v>
      </c>
      <c r="E403">
        <v>92.133356000000006</v>
      </c>
      <c r="G403" s="1">
        <v>599</v>
      </c>
      <c r="H403" s="1">
        <v>8.1049100000000003</v>
      </c>
      <c r="J403" s="3">
        <v>888.55200000000002</v>
      </c>
      <c r="K403" s="3">
        <v>7.8912499999999994</v>
      </c>
    </row>
    <row r="404" spans="1:11">
      <c r="A404">
        <f t="shared" si="6"/>
        <v>0.59799999999999998</v>
      </c>
      <c r="B404" s="1">
        <v>598</v>
      </c>
      <c r="C404" s="1">
        <v>8.1072970000000009</v>
      </c>
      <c r="D404" s="1">
        <v>35.617009000000003</v>
      </c>
      <c r="E404">
        <v>92.141402999999997</v>
      </c>
      <c r="G404" s="1">
        <v>598</v>
      </c>
      <c r="H404" s="1">
        <v>8.1072970000000009</v>
      </c>
      <c r="J404" s="3">
        <v>890.02</v>
      </c>
      <c r="K404" s="3">
        <v>7.8908500000000004</v>
      </c>
    </row>
    <row r="405" spans="1:11">
      <c r="A405">
        <f t="shared" si="6"/>
        <v>0.59699999999999998</v>
      </c>
      <c r="B405" s="1">
        <v>597</v>
      </c>
      <c r="C405" s="1">
        <v>8.0960830000000001</v>
      </c>
      <c r="D405" s="1">
        <v>35.621642000000001</v>
      </c>
      <c r="E405">
        <v>92.155563000000001</v>
      </c>
      <c r="G405" s="1">
        <v>597</v>
      </c>
      <c r="H405" s="1">
        <v>8.0960830000000001</v>
      </c>
      <c r="J405" s="3">
        <v>891.48699999999997</v>
      </c>
      <c r="K405" s="3">
        <v>7.8903299999999996</v>
      </c>
    </row>
    <row r="406" spans="1:11">
      <c r="A406">
        <f t="shared" si="6"/>
        <v>0.59599999999999997</v>
      </c>
      <c r="B406" s="1">
        <v>596</v>
      </c>
      <c r="C406" s="1">
        <v>8.0965819999999997</v>
      </c>
      <c r="D406" s="1">
        <v>35.651018000000001</v>
      </c>
      <c r="E406">
        <v>92.154002000000006</v>
      </c>
      <c r="G406" s="1">
        <v>596</v>
      </c>
      <c r="H406" s="1">
        <v>8.0965819999999997</v>
      </c>
      <c r="J406" s="3">
        <v>892.95500000000004</v>
      </c>
      <c r="K406" s="3">
        <v>7.8898300000000008</v>
      </c>
    </row>
    <row r="407" spans="1:11">
      <c r="A407">
        <f t="shared" si="6"/>
        <v>0.59499999999999997</v>
      </c>
      <c r="B407" s="1">
        <v>595</v>
      </c>
      <c r="C407" s="1">
        <v>8.0950699999999998</v>
      </c>
      <c r="D407" s="1">
        <v>35.695355999999997</v>
      </c>
      <c r="E407">
        <v>92.081490000000002</v>
      </c>
      <c r="G407" s="1">
        <v>595</v>
      </c>
      <c r="H407" s="1">
        <v>8.0950699999999998</v>
      </c>
      <c r="J407" s="3">
        <v>894.423</v>
      </c>
      <c r="K407" s="3">
        <v>7.8894299999999999</v>
      </c>
    </row>
    <row r="408" spans="1:11">
      <c r="A408">
        <f t="shared" si="6"/>
        <v>0.59399999999999997</v>
      </c>
      <c r="B408" s="1">
        <v>594</v>
      </c>
      <c r="C408" s="1">
        <v>8.0967780000000005</v>
      </c>
      <c r="D408" s="1">
        <v>35.732892</v>
      </c>
      <c r="E408">
        <v>92.081663000000006</v>
      </c>
      <c r="G408" s="1">
        <v>594</v>
      </c>
      <c r="H408" s="1">
        <v>8.0967780000000005</v>
      </c>
      <c r="J408" s="3">
        <v>895.89</v>
      </c>
      <c r="K408" s="3">
        <v>7.8887999999999998</v>
      </c>
    </row>
    <row r="409" spans="1:11">
      <c r="A409">
        <f t="shared" si="6"/>
        <v>0.59299999999999997</v>
      </c>
      <c r="B409" s="1">
        <v>593</v>
      </c>
      <c r="C409" s="1">
        <v>8.0933550000000007</v>
      </c>
      <c r="D409" s="1">
        <v>35.722408000000001</v>
      </c>
      <c r="E409">
        <v>92.152489000000003</v>
      </c>
      <c r="G409" s="1">
        <v>593</v>
      </c>
      <c r="H409" s="1">
        <v>8.0933550000000007</v>
      </c>
      <c r="J409" s="3">
        <v>897.35799999999995</v>
      </c>
      <c r="K409" s="3">
        <v>7.8883999999999999</v>
      </c>
    </row>
    <row r="410" spans="1:11">
      <c r="A410">
        <f t="shared" si="6"/>
        <v>0.59199999999999997</v>
      </c>
      <c r="B410" s="1">
        <v>592</v>
      </c>
      <c r="C410" s="1">
        <v>8.0876160000000006</v>
      </c>
      <c r="D410" s="1">
        <v>35.734785000000002</v>
      </c>
      <c r="E410">
        <v>92.077413000000007</v>
      </c>
      <c r="G410" s="1">
        <v>592</v>
      </c>
      <c r="H410" s="1">
        <v>8.0876160000000006</v>
      </c>
      <c r="J410" s="3">
        <v>898.82600000000002</v>
      </c>
      <c r="K410" s="3">
        <v>7.8879599999999996</v>
      </c>
    </row>
    <row r="411" spans="1:11">
      <c r="A411">
        <f t="shared" si="6"/>
        <v>0.59099999999999997</v>
      </c>
      <c r="B411" s="1">
        <v>591</v>
      </c>
      <c r="C411" s="1">
        <v>8.101661</v>
      </c>
      <c r="D411" s="1">
        <v>35.786493999999998</v>
      </c>
      <c r="E411">
        <v>92.105165999999997</v>
      </c>
      <c r="G411" s="1">
        <v>591</v>
      </c>
      <c r="H411" s="1">
        <v>8.101661</v>
      </c>
      <c r="J411" s="3">
        <v>900.29399999999998</v>
      </c>
      <c r="K411" s="3">
        <v>7.8874399999999998</v>
      </c>
    </row>
    <row r="412" spans="1:11">
      <c r="A412">
        <f t="shared" si="6"/>
        <v>0.59</v>
      </c>
      <c r="B412" s="1">
        <v>590</v>
      </c>
      <c r="C412" s="1">
        <v>8.1003659999999993</v>
      </c>
      <c r="D412" s="1">
        <v>35.819293999999999</v>
      </c>
      <c r="E412">
        <v>92.124542000000005</v>
      </c>
      <c r="G412" s="1">
        <v>590</v>
      </c>
      <c r="H412" s="1">
        <v>8.1003659999999993</v>
      </c>
      <c r="J412" s="3">
        <v>901.76099999999997</v>
      </c>
      <c r="K412" s="3">
        <v>7.8869800000000003</v>
      </c>
    </row>
    <row r="413" spans="1:11">
      <c r="A413">
        <f t="shared" si="6"/>
        <v>0.58899999999999997</v>
      </c>
      <c r="B413" s="1">
        <v>589</v>
      </c>
      <c r="C413" s="1">
        <v>8.0929660000000005</v>
      </c>
      <c r="D413" s="1">
        <v>35.812584000000001</v>
      </c>
      <c r="E413">
        <v>92.085185999999993</v>
      </c>
      <c r="G413" s="1">
        <v>589</v>
      </c>
      <c r="H413" s="1">
        <v>8.0929660000000005</v>
      </c>
      <c r="J413" s="3">
        <v>903.22900000000004</v>
      </c>
      <c r="K413" s="3">
        <v>7.8865800000000004</v>
      </c>
    </row>
    <row r="414" spans="1:11">
      <c r="A414">
        <f t="shared" si="6"/>
        <v>0.58799999999999997</v>
      </c>
      <c r="B414" s="1">
        <v>588</v>
      </c>
      <c r="C414" s="1">
        <v>8.1021479999999997</v>
      </c>
      <c r="D414" s="1">
        <v>35.843324000000003</v>
      </c>
      <c r="E414">
        <v>92.124607999999995</v>
      </c>
      <c r="G414" s="1">
        <v>588</v>
      </c>
      <c r="H414" s="1">
        <v>8.1021479999999997</v>
      </c>
      <c r="J414" s="3">
        <v>904.697</v>
      </c>
      <c r="K414" s="3">
        <v>7.8861100000000004</v>
      </c>
    </row>
    <row r="415" spans="1:11">
      <c r="A415">
        <f t="shared" si="6"/>
        <v>0.58699999999999997</v>
      </c>
      <c r="B415" s="1">
        <v>587</v>
      </c>
      <c r="C415" s="1">
        <v>8.1136330000000001</v>
      </c>
      <c r="D415" s="1">
        <v>35.895744000000001</v>
      </c>
      <c r="E415">
        <v>92.160937000000004</v>
      </c>
      <c r="G415" s="1">
        <v>587</v>
      </c>
      <c r="H415" s="1">
        <v>8.1136330000000001</v>
      </c>
      <c r="J415" s="3">
        <v>906.16399999999999</v>
      </c>
      <c r="K415" s="3">
        <v>7.88558</v>
      </c>
    </row>
    <row r="416" spans="1:11">
      <c r="A416">
        <f t="shared" si="6"/>
        <v>0.58599999999999997</v>
      </c>
      <c r="B416" s="1">
        <v>586</v>
      </c>
      <c r="C416" s="1">
        <v>8.1128169999999997</v>
      </c>
      <c r="D416" s="1">
        <v>35.934845000000003</v>
      </c>
      <c r="E416">
        <v>92.158114999999995</v>
      </c>
      <c r="G416" s="1">
        <v>586</v>
      </c>
      <c r="H416" s="1">
        <v>8.1128169999999997</v>
      </c>
      <c r="J416" s="3">
        <v>907.63199999999995</v>
      </c>
      <c r="K416" s="3">
        <v>7.8851399999999998</v>
      </c>
    </row>
    <row r="417" spans="1:11">
      <c r="A417">
        <f t="shared" si="6"/>
        <v>0.58499999999999996</v>
      </c>
      <c r="B417" s="1">
        <v>585</v>
      </c>
      <c r="C417" s="1">
        <v>8.1021239999999999</v>
      </c>
      <c r="D417" s="1">
        <v>35.925393</v>
      </c>
      <c r="E417">
        <v>92.125505000000004</v>
      </c>
      <c r="G417" s="1">
        <v>585</v>
      </c>
      <c r="H417" s="1">
        <v>8.1021239999999999</v>
      </c>
      <c r="J417" s="3">
        <v>909.1</v>
      </c>
      <c r="K417" s="3">
        <v>7.8845399999999994</v>
      </c>
    </row>
    <row r="418" spans="1:11">
      <c r="A418">
        <f t="shared" si="6"/>
        <v>0.58399999999999996</v>
      </c>
      <c r="B418" s="1">
        <v>584</v>
      </c>
      <c r="C418" s="1">
        <v>8.0986399999999996</v>
      </c>
      <c r="D418" s="1">
        <v>35.938639999999999</v>
      </c>
      <c r="E418">
        <v>92.113039999999998</v>
      </c>
      <c r="G418" s="1">
        <v>584</v>
      </c>
      <c r="H418" s="1">
        <v>8.0986399999999996</v>
      </c>
      <c r="J418" s="3">
        <v>910.56799999999998</v>
      </c>
      <c r="K418" s="3">
        <v>7.8841099999999997</v>
      </c>
    </row>
    <row r="419" spans="1:11">
      <c r="A419">
        <f t="shared" si="6"/>
        <v>0.58299999999999996</v>
      </c>
      <c r="B419" s="1">
        <v>583</v>
      </c>
      <c r="C419" s="1">
        <v>8.1071100000000005</v>
      </c>
      <c r="D419" s="1">
        <v>35.948489000000002</v>
      </c>
      <c r="E419">
        <v>92.143963999999997</v>
      </c>
      <c r="G419" s="1">
        <v>583</v>
      </c>
      <c r="H419" s="1">
        <v>8.1071100000000005</v>
      </c>
      <c r="J419" s="3">
        <v>912.03499999999997</v>
      </c>
      <c r="K419" s="3">
        <v>7.8837199999999994</v>
      </c>
    </row>
    <row r="420" spans="1:11">
      <c r="A420">
        <f t="shared" si="6"/>
        <v>0.58199999999999996</v>
      </c>
      <c r="B420" s="1">
        <v>582</v>
      </c>
      <c r="C420" s="1">
        <v>8.1181950000000001</v>
      </c>
      <c r="D420" s="1">
        <v>36.006906999999998</v>
      </c>
      <c r="E420">
        <v>92.124447000000004</v>
      </c>
      <c r="G420" s="1">
        <v>582</v>
      </c>
      <c r="H420" s="1">
        <v>8.1181950000000001</v>
      </c>
      <c r="J420" s="3">
        <v>913.50300000000004</v>
      </c>
      <c r="K420" s="3">
        <v>7.8831899999999999</v>
      </c>
    </row>
    <row r="421" spans="1:11">
      <c r="A421">
        <f t="shared" si="6"/>
        <v>0.58099999999999996</v>
      </c>
      <c r="B421" s="1">
        <v>581</v>
      </c>
      <c r="C421" s="1">
        <v>8.1085940000000001</v>
      </c>
      <c r="D421" s="1">
        <v>36.041434000000002</v>
      </c>
      <c r="E421">
        <v>92.071364000000003</v>
      </c>
      <c r="G421" s="1">
        <v>581</v>
      </c>
      <c r="H421" s="1">
        <v>8.1085940000000001</v>
      </c>
      <c r="J421" s="3">
        <v>914.971</v>
      </c>
      <c r="K421" s="3">
        <v>7.8826800000000006</v>
      </c>
    </row>
    <row r="422" spans="1:11">
      <c r="A422">
        <f t="shared" si="6"/>
        <v>0.57999999999999996</v>
      </c>
      <c r="B422" s="1">
        <v>580</v>
      </c>
      <c r="C422" s="1">
        <v>8.1056089999999994</v>
      </c>
      <c r="D422" s="1">
        <v>36.063066999999997</v>
      </c>
      <c r="E422">
        <v>92.047415000000001</v>
      </c>
      <c r="G422" s="1">
        <v>580</v>
      </c>
      <c r="H422" s="1">
        <v>8.1056089999999994</v>
      </c>
      <c r="J422" s="3">
        <v>916.43799999999999</v>
      </c>
      <c r="K422" s="3">
        <v>7.8822699999999992</v>
      </c>
    </row>
    <row r="423" spans="1:11">
      <c r="A423">
        <f t="shared" si="6"/>
        <v>0.57899999999999996</v>
      </c>
      <c r="B423" s="1">
        <v>579</v>
      </c>
      <c r="C423" s="1">
        <v>8.1099639999999997</v>
      </c>
      <c r="D423" s="1">
        <v>36.089526999999997</v>
      </c>
      <c r="E423">
        <v>92.027078000000003</v>
      </c>
      <c r="G423" s="1">
        <v>579</v>
      </c>
      <c r="H423" s="1">
        <v>8.1099639999999997</v>
      </c>
      <c r="J423" s="3">
        <v>917.90599999999995</v>
      </c>
      <c r="K423" s="3">
        <v>7.88185</v>
      </c>
    </row>
    <row r="424" spans="1:11">
      <c r="A424">
        <f t="shared" si="6"/>
        <v>0.57799999999999996</v>
      </c>
      <c r="B424" s="1">
        <v>578</v>
      </c>
      <c r="C424" s="1">
        <v>8.1178329999999992</v>
      </c>
      <c r="D424" s="1">
        <v>36.120793999999997</v>
      </c>
      <c r="E424">
        <v>92.094061999999994</v>
      </c>
      <c r="G424" s="1">
        <v>578</v>
      </c>
      <c r="H424" s="1">
        <v>8.1178329999999992</v>
      </c>
      <c r="J424" s="3">
        <v>919.37400000000002</v>
      </c>
      <c r="K424" s="3">
        <v>7.8813300000000002</v>
      </c>
    </row>
    <row r="425" spans="1:11">
      <c r="A425">
        <f t="shared" si="6"/>
        <v>0.57699999999999996</v>
      </c>
      <c r="B425" s="1">
        <v>577</v>
      </c>
      <c r="C425" s="1">
        <v>8.1228820000000006</v>
      </c>
      <c r="D425" s="1">
        <v>36.134891000000003</v>
      </c>
      <c r="E425">
        <v>92.151731999999996</v>
      </c>
      <c r="G425" s="1">
        <v>577</v>
      </c>
      <c r="H425" s="1">
        <v>8.1228820000000006</v>
      </c>
      <c r="J425" s="3">
        <v>920.84100000000001</v>
      </c>
      <c r="K425" s="3">
        <v>7.8808400000000001</v>
      </c>
    </row>
    <row r="426" spans="1:11">
      <c r="A426">
        <f t="shared" si="6"/>
        <v>0.57600000000000007</v>
      </c>
      <c r="B426" s="1">
        <v>576</v>
      </c>
      <c r="C426" s="1">
        <v>8.1078659999999996</v>
      </c>
      <c r="D426" s="1">
        <v>36.146574000000001</v>
      </c>
      <c r="E426">
        <v>92.202106999999998</v>
      </c>
      <c r="G426" s="1">
        <v>576</v>
      </c>
      <c r="H426" s="1">
        <v>8.1078659999999996</v>
      </c>
      <c r="J426" s="3">
        <v>922.30899999999997</v>
      </c>
      <c r="K426" s="3">
        <v>7.8802700000000003</v>
      </c>
    </row>
    <row r="427" spans="1:11">
      <c r="A427">
        <f t="shared" si="6"/>
        <v>0.57500000000000007</v>
      </c>
      <c r="B427" s="1">
        <v>575</v>
      </c>
      <c r="C427" s="1">
        <v>8.1077809999999992</v>
      </c>
      <c r="D427" s="1">
        <v>36.161333999999997</v>
      </c>
      <c r="E427">
        <v>92.222013000000004</v>
      </c>
      <c r="G427" s="1">
        <v>575</v>
      </c>
      <c r="H427" s="1">
        <v>8.1077809999999992</v>
      </c>
      <c r="J427" s="3">
        <v>923.77700000000004</v>
      </c>
      <c r="K427" s="3">
        <v>7.8797900000000007</v>
      </c>
    </row>
    <row r="428" spans="1:11">
      <c r="A428">
        <f t="shared" si="6"/>
        <v>0.57400000000000007</v>
      </c>
      <c r="B428" s="1">
        <v>574</v>
      </c>
      <c r="C428" s="1">
        <v>8.1206259999999997</v>
      </c>
      <c r="D428" s="1">
        <v>36.205114000000002</v>
      </c>
      <c r="E428">
        <v>92.185067000000004</v>
      </c>
      <c r="G428" s="1">
        <v>574</v>
      </c>
      <c r="H428" s="1">
        <v>8.1206259999999997</v>
      </c>
      <c r="J428" s="3">
        <v>925.245</v>
      </c>
      <c r="K428" s="3">
        <v>7.8793899999999999</v>
      </c>
    </row>
    <row r="429" spans="1:11">
      <c r="A429">
        <f t="shared" si="6"/>
        <v>0.57300000000000006</v>
      </c>
      <c r="B429" s="1">
        <v>573</v>
      </c>
      <c r="C429" s="1">
        <v>8.1257809999999999</v>
      </c>
      <c r="D429" s="1">
        <v>36.253666000000003</v>
      </c>
      <c r="E429">
        <v>92.155708000000004</v>
      </c>
      <c r="G429" s="1">
        <v>573</v>
      </c>
      <c r="H429" s="1">
        <v>8.1257809999999999</v>
      </c>
      <c r="J429" s="3">
        <v>926.71199999999999</v>
      </c>
      <c r="K429" s="3">
        <v>7.8789300000000004</v>
      </c>
    </row>
    <row r="430" spans="1:11">
      <c r="A430">
        <f t="shared" si="6"/>
        <v>0.57200000000000006</v>
      </c>
      <c r="B430" s="1">
        <v>572</v>
      </c>
      <c r="C430" s="1">
        <v>8.1264979999999998</v>
      </c>
      <c r="D430" s="1">
        <v>36.278039999999997</v>
      </c>
      <c r="E430">
        <v>92.094654000000006</v>
      </c>
      <c r="G430" s="1">
        <v>572</v>
      </c>
      <c r="H430" s="1">
        <v>8.1264979999999998</v>
      </c>
      <c r="J430" s="3">
        <v>928.18</v>
      </c>
      <c r="K430" s="3">
        <v>7.8783900000000004</v>
      </c>
    </row>
    <row r="431" spans="1:11">
      <c r="A431">
        <f t="shared" si="6"/>
        <v>0.57100000000000006</v>
      </c>
      <c r="B431" s="1">
        <v>571</v>
      </c>
      <c r="C431" s="1">
        <v>8.1200320000000001</v>
      </c>
      <c r="D431" s="1">
        <v>36.27928</v>
      </c>
      <c r="E431">
        <v>92.064085000000006</v>
      </c>
      <c r="G431" s="1">
        <v>571</v>
      </c>
      <c r="H431" s="1">
        <v>8.1200320000000001</v>
      </c>
      <c r="J431" s="3">
        <v>929.64800000000002</v>
      </c>
      <c r="K431" s="3">
        <v>7.8779500000000002</v>
      </c>
    </row>
    <row r="432" spans="1:11">
      <c r="A432">
        <f t="shared" si="6"/>
        <v>0.57000000000000006</v>
      </c>
      <c r="B432" s="1">
        <v>570</v>
      </c>
      <c r="C432" s="1">
        <v>8.1198800000000002</v>
      </c>
      <c r="D432" s="1">
        <v>36.303716999999999</v>
      </c>
      <c r="E432">
        <v>92.077824000000007</v>
      </c>
      <c r="G432" s="1">
        <v>570</v>
      </c>
      <c r="H432" s="1">
        <v>8.1198800000000002</v>
      </c>
      <c r="J432" s="3">
        <v>931.11500000000001</v>
      </c>
      <c r="K432" s="3">
        <v>7.8775499999999994</v>
      </c>
    </row>
    <row r="433" spans="1:11">
      <c r="A433">
        <f t="shared" si="6"/>
        <v>0.56900000000000006</v>
      </c>
      <c r="B433" s="1">
        <v>569</v>
      </c>
      <c r="C433" s="1">
        <v>8.1206399999999999</v>
      </c>
      <c r="D433" s="1">
        <v>36.350797</v>
      </c>
      <c r="E433">
        <v>92.135236000000006</v>
      </c>
      <c r="G433" s="1">
        <v>569</v>
      </c>
      <c r="H433" s="1">
        <v>8.1206399999999999</v>
      </c>
      <c r="J433" s="3">
        <v>932.58299999999997</v>
      </c>
      <c r="K433" s="3">
        <v>7.87704</v>
      </c>
    </row>
    <row r="434" spans="1:11">
      <c r="A434">
        <f t="shared" si="6"/>
        <v>0.56800000000000006</v>
      </c>
      <c r="B434" s="1">
        <v>568</v>
      </c>
      <c r="C434" s="1">
        <v>8.1257730000000006</v>
      </c>
      <c r="D434" s="1">
        <v>36.364258</v>
      </c>
      <c r="E434">
        <v>92.148058000000006</v>
      </c>
      <c r="G434" s="1">
        <v>568</v>
      </c>
      <c r="H434" s="1">
        <v>8.1257730000000006</v>
      </c>
      <c r="J434" s="3">
        <v>934.05100000000004</v>
      </c>
      <c r="K434" s="3">
        <v>7.8765100000000006</v>
      </c>
    </row>
    <row r="435" spans="1:11">
      <c r="A435">
        <f t="shared" si="6"/>
        <v>0.56700000000000006</v>
      </c>
      <c r="B435" s="1">
        <v>567</v>
      </c>
      <c r="C435" s="1">
        <v>8.1314290000000007</v>
      </c>
      <c r="D435" s="1">
        <v>36.388955000000003</v>
      </c>
      <c r="E435">
        <v>92.071432000000001</v>
      </c>
      <c r="G435" s="1">
        <v>567</v>
      </c>
      <c r="H435" s="1">
        <v>8.1314290000000007</v>
      </c>
      <c r="J435" s="3">
        <v>935.51900000000001</v>
      </c>
      <c r="K435" s="3">
        <v>7.8761000000000001</v>
      </c>
    </row>
    <row r="436" spans="1:11">
      <c r="A436">
        <f t="shared" si="6"/>
        <v>0.56600000000000006</v>
      </c>
      <c r="B436" s="1">
        <v>566</v>
      </c>
      <c r="C436" s="1">
        <v>8.1243669999999995</v>
      </c>
      <c r="D436" s="1">
        <v>36.431023000000003</v>
      </c>
      <c r="E436">
        <v>92.056984999999997</v>
      </c>
      <c r="G436" s="1">
        <v>566</v>
      </c>
      <c r="H436" s="1">
        <v>8.1243669999999995</v>
      </c>
      <c r="J436" s="3">
        <v>936.98599999999999</v>
      </c>
      <c r="K436" s="3">
        <v>7.8754599999999995</v>
      </c>
    </row>
    <row r="437" spans="1:11">
      <c r="A437">
        <f t="shared" si="6"/>
        <v>0.56500000000000006</v>
      </c>
      <c r="B437" s="1">
        <v>565</v>
      </c>
      <c r="C437" s="1">
        <v>8.1280409999999996</v>
      </c>
      <c r="D437" s="1">
        <v>36.464032000000003</v>
      </c>
      <c r="E437">
        <v>92.054756999999995</v>
      </c>
      <c r="G437" s="1">
        <v>565</v>
      </c>
      <c r="H437" s="1">
        <v>8.1280409999999996</v>
      </c>
      <c r="J437" s="3">
        <v>938.45399999999995</v>
      </c>
      <c r="K437" s="3">
        <v>7.8750600000000004</v>
      </c>
    </row>
    <row r="438" spans="1:11">
      <c r="A438">
        <f t="shared" si="6"/>
        <v>0.56400000000000006</v>
      </c>
      <c r="B438" s="1">
        <v>564</v>
      </c>
      <c r="C438" s="1">
        <v>8.1320390000000007</v>
      </c>
      <c r="D438" s="1">
        <v>36.487647000000003</v>
      </c>
      <c r="E438">
        <v>92.078153</v>
      </c>
      <c r="G438" s="1">
        <v>564</v>
      </c>
      <c r="H438" s="1">
        <v>8.1320390000000007</v>
      </c>
      <c r="J438" s="3">
        <v>939.92200000000003</v>
      </c>
      <c r="K438" s="3">
        <v>7.8746399999999994</v>
      </c>
    </row>
    <row r="439" spans="1:11">
      <c r="A439">
        <f t="shared" si="6"/>
        <v>0.56300000000000006</v>
      </c>
      <c r="B439" s="1">
        <v>563</v>
      </c>
      <c r="C439" s="1">
        <v>8.1330259999999992</v>
      </c>
      <c r="D439" s="1">
        <v>36.507288000000003</v>
      </c>
      <c r="E439">
        <v>92.106752999999998</v>
      </c>
      <c r="G439" s="1">
        <v>563</v>
      </c>
      <c r="H439" s="1">
        <v>8.1330259999999992</v>
      </c>
      <c r="J439" s="3">
        <v>941.38900000000001</v>
      </c>
      <c r="K439" s="3">
        <v>7.8741000000000003</v>
      </c>
    </row>
    <row r="440" spans="1:11">
      <c r="A440">
        <f t="shared" si="6"/>
        <v>0.56200000000000006</v>
      </c>
      <c r="B440" s="1">
        <v>562</v>
      </c>
      <c r="C440" s="1">
        <v>8.1368390000000002</v>
      </c>
      <c r="D440" s="1">
        <v>36.554774999999999</v>
      </c>
      <c r="E440">
        <v>92.099560999999994</v>
      </c>
      <c r="G440" s="1">
        <v>562</v>
      </c>
      <c r="H440" s="1">
        <v>8.1368390000000002</v>
      </c>
      <c r="J440" s="3">
        <v>942.85699999999997</v>
      </c>
      <c r="K440" s="3">
        <v>7.8735999999999997</v>
      </c>
    </row>
    <row r="441" spans="1:11">
      <c r="A441">
        <f t="shared" si="6"/>
        <v>0.56100000000000005</v>
      </c>
      <c r="B441" s="1">
        <v>561</v>
      </c>
      <c r="C441" s="1">
        <v>8.1379599999999996</v>
      </c>
      <c r="D441" s="1">
        <v>36.623449999999998</v>
      </c>
      <c r="E441">
        <v>92.129867000000004</v>
      </c>
      <c r="G441" s="1">
        <v>561</v>
      </c>
      <c r="H441" s="1">
        <v>8.1379599999999996</v>
      </c>
      <c r="J441" s="3">
        <v>944.32500000000005</v>
      </c>
      <c r="K441" s="3">
        <v>7.8731999999999998</v>
      </c>
    </row>
    <row r="442" spans="1:11">
      <c r="A442">
        <f t="shared" si="6"/>
        <v>0.56000000000000005</v>
      </c>
      <c r="B442" s="1">
        <v>560</v>
      </c>
      <c r="C442" s="1">
        <v>8.1376080000000002</v>
      </c>
      <c r="D442" s="1">
        <v>36.661212999999996</v>
      </c>
      <c r="E442">
        <v>92.124162999999996</v>
      </c>
      <c r="G442" s="1">
        <v>560</v>
      </c>
      <c r="H442" s="1">
        <v>8.1376080000000002</v>
      </c>
      <c r="J442" s="3">
        <v>945.79300000000001</v>
      </c>
      <c r="K442" s="3">
        <v>7.8727400000000003</v>
      </c>
    </row>
    <row r="443" spans="1:11">
      <c r="A443">
        <f t="shared" si="6"/>
        <v>0.55900000000000005</v>
      </c>
      <c r="B443" s="1">
        <v>559</v>
      </c>
      <c r="C443" s="1">
        <v>8.1444340000000004</v>
      </c>
      <c r="D443" s="1">
        <v>36.670499</v>
      </c>
      <c r="E443">
        <v>92.139303999999996</v>
      </c>
      <c r="G443" s="1">
        <v>559</v>
      </c>
      <c r="H443" s="1">
        <v>8.1444340000000004</v>
      </c>
      <c r="J443" s="3">
        <v>947.26</v>
      </c>
      <c r="K443" s="3">
        <v>7.8722099999999999</v>
      </c>
    </row>
    <row r="444" spans="1:11">
      <c r="A444">
        <f t="shared" si="6"/>
        <v>0.55800000000000005</v>
      </c>
      <c r="B444" s="1">
        <v>558</v>
      </c>
      <c r="C444" s="1">
        <v>8.1502420000000004</v>
      </c>
      <c r="D444" s="1">
        <v>36.707160000000002</v>
      </c>
      <c r="E444">
        <v>92.147655</v>
      </c>
      <c r="G444" s="1">
        <v>558</v>
      </c>
      <c r="H444" s="1">
        <v>8.1502420000000004</v>
      </c>
      <c r="J444" s="3">
        <v>948.72799999999995</v>
      </c>
      <c r="K444" s="3">
        <v>7.8717499999999996</v>
      </c>
    </row>
    <row r="445" spans="1:11">
      <c r="A445">
        <f t="shared" si="6"/>
        <v>0.55700000000000005</v>
      </c>
      <c r="B445" s="1">
        <v>557</v>
      </c>
      <c r="C445" s="1">
        <v>8.1414819999999999</v>
      </c>
      <c r="D445" s="1">
        <v>36.754517</v>
      </c>
      <c r="E445">
        <v>92.126132999999996</v>
      </c>
      <c r="G445" s="1">
        <v>557</v>
      </c>
      <c r="H445" s="1">
        <v>8.1414819999999999</v>
      </c>
      <c r="J445" s="3">
        <v>950.19600000000003</v>
      </c>
      <c r="K445" s="3">
        <v>7.8711500000000001</v>
      </c>
    </row>
    <row r="446" spans="1:11">
      <c r="A446">
        <f t="shared" si="6"/>
        <v>0.55600000000000005</v>
      </c>
      <c r="B446" s="1">
        <v>556</v>
      </c>
      <c r="C446" s="1">
        <v>8.1413569999999993</v>
      </c>
      <c r="D446" s="1">
        <v>36.78004</v>
      </c>
      <c r="E446">
        <v>92.146366</v>
      </c>
      <c r="G446" s="1">
        <v>556</v>
      </c>
      <c r="H446" s="1">
        <v>8.1413569999999993</v>
      </c>
      <c r="J446" s="3">
        <v>951.66300000000001</v>
      </c>
      <c r="K446" s="3">
        <v>7.8706899999999997</v>
      </c>
    </row>
    <row r="447" spans="1:11">
      <c r="A447">
        <f t="shared" si="6"/>
        <v>0.55500000000000005</v>
      </c>
      <c r="B447" s="1">
        <v>555</v>
      </c>
      <c r="C447" s="1">
        <v>8.1457650000000008</v>
      </c>
      <c r="D447" s="1">
        <v>36.787270999999997</v>
      </c>
      <c r="E447">
        <v>92.152557000000002</v>
      </c>
      <c r="G447" s="1">
        <v>555</v>
      </c>
      <c r="H447" s="1">
        <v>8.1457650000000008</v>
      </c>
      <c r="J447" s="3">
        <v>953.13099999999997</v>
      </c>
      <c r="K447" s="3">
        <v>7.8702900000000007</v>
      </c>
    </row>
    <row r="448" spans="1:11">
      <c r="A448">
        <f t="shared" si="6"/>
        <v>0.55400000000000005</v>
      </c>
      <c r="B448" s="1">
        <v>554</v>
      </c>
      <c r="C448" s="1">
        <v>8.1444620000000008</v>
      </c>
      <c r="D448" s="1">
        <v>36.825705999999997</v>
      </c>
      <c r="E448">
        <v>92.131777</v>
      </c>
      <c r="G448" s="1">
        <v>554</v>
      </c>
      <c r="H448" s="1">
        <v>8.1444620000000008</v>
      </c>
      <c r="J448" s="3">
        <v>954.59900000000005</v>
      </c>
      <c r="K448" s="3">
        <v>7.8697900000000001</v>
      </c>
    </row>
    <row r="449" spans="1:11">
      <c r="A449">
        <f t="shared" si="6"/>
        <v>0.55300000000000005</v>
      </c>
      <c r="B449" s="1">
        <v>553</v>
      </c>
      <c r="C449" s="1">
        <v>8.1486239999999999</v>
      </c>
      <c r="D449" s="1">
        <v>36.866801000000002</v>
      </c>
      <c r="E449">
        <v>92.088973999999993</v>
      </c>
      <c r="G449" s="1">
        <v>553</v>
      </c>
      <c r="H449" s="1">
        <v>8.1486239999999999</v>
      </c>
      <c r="J449" s="3">
        <v>956.06700000000001</v>
      </c>
      <c r="K449" s="3">
        <v>7.8692500000000001</v>
      </c>
    </row>
    <row r="450" spans="1:11">
      <c r="A450">
        <f t="shared" si="6"/>
        <v>0.55200000000000005</v>
      </c>
      <c r="B450" s="1">
        <v>552</v>
      </c>
      <c r="C450" s="1">
        <v>8.1509420000000006</v>
      </c>
      <c r="D450" s="1">
        <v>36.875472000000002</v>
      </c>
      <c r="E450">
        <v>92.073029000000005</v>
      </c>
      <c r="G450" s="1">
        <v>552</v>
      </c>
      <c r="H450" s="1">
        <v>8.1509420000000006</v>
      </c>
      <c r="J450" s="3">
        <v>957.53399999999999</v>
      </c>
      <c r="K450" s="3">
        <v>7.86883</v>
      </c>
    </row>
    <row r="451" spans="1:11">
      <c r="A451">
        <f t="shared" ref="A451:A514" si="7">B451*10^-3</f>
        <v>0.55100000000000005</v>
      </c>
      <c r="B451" s="1">
        <v>551</v>
      </c>
      <c r="C451" s="1">
        <v>8.1485500000000002</v>
      </c>
      <c r="D451" s="1">
        <v>36.914293999999998</v>
      </c>
      <c r="E451">
        <v>92.090817999999999</v>
      </c>
      <c r="G451" s="1">
        <v>551</v>
      </c>
      <c r="H451" s="1">
        <v>8.1485500000000002</v>
      </c>
      <c r="J451" s="3">
        <v>959.00199999999995</v>
      </c>
      <c r="K451" s="3">
        <v>7.8684199999999995</v>
      </c>
    </row>
    <row r="452" spans="1:11">
      <c r="A452">
        <f t="shared" si="7"/>
        <v>0.55000000000000004</v>
      </c>
      <c r="B452" s="1">
        <v>550</v>
      </c>
      <c r="C452" s="1">
        <v>8.1409179999999992</v>
      </c>
      <c r="D452" s="1">
        <v>36.935568000000004</v>
      </c>
      <c r="E452">
        <v>92.104090999999997</v>
      </c>
      <c r="G452" s="1">
        <v>550</v>
      </c>
      <c r="H452" s="1">
        <v>8.1409179999999992</v>
      </c>
      <c r="J452" s="3">
        <v>960.47</v>
      </c>
      <c r="K452" s="3">
        <v>7.8678899999999992</v>
      </c>
    </row>
    <row r="453" spans="1:11">
      <c r="A453">
        <f t="shared" si="7"/>
        <v>0.54900000000000004</v>
      </c>
      <c r="B453" s="1">
        <v>549</v>
      </c>
      <c r="C453" s="1">
        <v>8.1342689999999997</v>
      </c>
      <c r="D453" s="1">
        <v>36.950771000000003</v>
      </c>
      <c r="E453">
        <v>92.123705000000001</v>
      </c>
      <c r="G453" s="1">
        <v>549</v>
      </c>
      <c r="H453" s="1">
        <v>8.1342689999999997</v>
      </c>
      <c r="J453" s="3">
        <v>961.93700000000001</v>
      </c>
      <c r="K453" s="3">
        <v>7.8673700000000002</v>
      </c>
    </row>
    <row r="454" spans="1:11">
      <c r="A454">
        <f t="shared" si="7"/>
        <v>0.54800000000000004</v>
      </c>
      <c r="B454" s="1">
        <v>548</v>
      </c>
      <c r="C454" s="1">
        <v>8.1389870000000002</v>
      </c>
      <c r="D454" s="1">
        <v>36.989739</v>
      </c>
      <c r="E454">
        <v>92.102463</v>
      </c>
      <c r="G454" s="1">
        <v>548</v>
      </c>
      <c r="H454" s="1">
        <v>8.1389870000000002</v>
      </c>
      <c r="J454" s="3">
        <v>963.40499999999997</v>
      </c>
      <c r="K454" s="3">
        <v>7.8668100000000001</v>
      </c>
    </row>
    <row r="455" spans="1:11">
      <c r="A455">
        <f t="shared" si="7"/>
        <v>0.54700000000000004</v>
      </c>
      <c r="B455" s="1">
        <v>547</v>
      </c>
      <c r="C455" s="1">
        <v>8.1487719999999992</v>
      </c>
      <c r="D455" s="1">
        <v>37.044589000000002</v>
      </c>
      <c r="E455">
        <v>92.099862999999999</v>
      </c>
      <c r="G455" s="1">
        <v>547</v>
      </c>
      <c r="H455" s="1">
        <v>8.1487719999999992</v>
      </c>
      <c r="J455" s="3">
        <v>964.87300000000005</v>
      </c>
      <c r="K455" s="3">
        <v>7.86632</v>
      </c>
    </row>
    <row r="456" spans="1:11">
      <c r="A456">
        <f t="shared" si="7"/>
        <v>0.54600000000000004</v>
      </c>
      <c r="B456" s="1">
        <v>546</v>
      </c>
      <c r="C456" s="1">
        <v>8.1489429999999992</v>
      </c>
      <c r="D456" s="1">
        <v>37.082541999999997</v>
      </c>
      <c r="E456">
        <v>92.124447000000004</v>
      </c>
      <c r="G456" s="1">
        <v>546</v>
      </c>
      <c r="H456" s="1">
        <v>8.1489429999999992</v>
      </c>
      <c r="J456" s="3">
        <v>966.34100000000001</v>
      </c>
      <c r="K456" s="3">
        <v>7.8659099999999995</v>
      </c>
    </row>
    <row r="457" spans="1:11">
      <c r="A457">
        <f t="shared" si="7"/>
        <v>0.54500000000000004</v>
      </c>
      <c r="B457" s="1">
        <v>545</v>
      </c>
      <c r="C457" s="1">
        <v>8.1520109999999999</v>
      </c>
      <c r="D457" s="1">
        <v>37.084560000000003</v>
      </c>
      <c r="E457">
        <v>92.106047000000004</v>
      </c>
      <c r="G457" s="1">
        <v>545</v>
      </c>
      <c r="H457" s="1">
        <v>8.1520109999999999</v>
      </c>
      <c r="J457" s="3">
        <v>967.80799999999999</v>
      </c>
      <c r="K457" s="3">
        <v>7.8654500000000001</v>
      </c>
    </row>
    <row r="458" spans="1:11">
      <c r="A458">
        <f t="shared" si="7"/>
        <v>0.54400000000000004</v>
      </c>
      <c r="B458" s="1">
        <v>544</v>
      </c>
      <c r="C458" s="1">
        <v>8.1554280000000006</v>
      </c>
      <c r="D458" s="1">
        <v>37.125289000000002</v>
      </c>
      <c r="E458">
        <v>92.091718</v>
      </c>
      <c r="G458" s="1">
        <v>544</v>
      </c>
      <c r="H458" s="1">
        <v>8.1554280000000006</v>
      </c>
      <c r="J458" s="3">
        <v>969.27599999999995</v>
      </c>
      <c r="K458" s="3">
        <v>7.8649200000000006</v>
      </c>
    </row>
    <row r="459" spans="1:11">
      <c r="A459">
        <f t="shared" si="7"/>
        <v>0.54300000000000004</v>
      </c>
      <c r="B459" s="1">
        <v>543</v>
      </c>
      <c r="C459" s="1">
        <v>8.1538979999999999</v>
      </c>
      <c r="D459" s="1">
        <v>37.175975999999999</v>
      </c>
      <c r="E459">
        <v>92.067549</v>
      </c>
      <c r="G459" s="1">
        <v>543</v>
      </c>
      <c r="H459" s="1">
        <v>8.1538979999999999</v>
      </c>
      <c r="J459" s="3">
        <v>970.74400000000003</v>
      </c>
      <c r="K459" s="3">
        <v>7.8644400000000001</v>
      </c>
    </row>
    <row r="460" spans="1:11">
      <c r="A460">
        <f t="shared" si="7"/>
        <v>0.54200000000000004</v>
      </c>
      <c r="B460" s="1">
        <v>542</v>
      </c>
      <c r="C460" s="1">
        <v>8.1598349999999993</v>
      </c>
      <c r="D460" s="1">
        <v>37.197814000000001</v>
      </c>
      <c r="E460">
        <v>92.069755000000001</v>
      </c>
      <c r="G460" s="1">
        <v>542</v>
      </c>
      <c r="H460" s="1">
        <v>8.1598349999999993</v>
      </c>
      <c r="J460" s="3">
        <v>972.21100000000001</v>
      </c>
      <c r="K460" s="3">
        <v>7.8640400000000001</v>
      </c>
    </row>
    <row r="461" spans="1:11">
      <c r="A461">
        <f t="shared" si="7"/>
        <v>0.54100000000000004</v>
      </c>
      <c r="B461" s="1">
        <v>541</v>
      </c>
      <c r="C461" s="1">
        <v>8.1549680000000002</v>
      </c>
      <c r="D461" s="1">
        <v>37.238678999999998</v>
      </c>
      <c r="E461">
        <v>92.082249000000004</v>
      </c>
      <c r="G461" s="1">
        <v>541</v>
      </c>
      <c r="H461" s="1">
        <v>8.1549680000000002</v>
      </c>
      <c r="J461" s="3">
        <v>973.67899999999997</v>
      </c>
      <c r="K461" s="3">
        <v>7.86355</v>
      </c>
    </row>
    <row r="462" spans="1:11">
      <c r="A462">
        <f t="shared" si="7"/>
        <v>0.54</v>
      </c>
      <c r="B462" s="1">
        <v>540</v>
      </c>
      <c r="C462" s="1">
        <v>8.1527799999999999</v>
      </c>
      <c r="D462" s="1">
        <v>37.272100000000002</v>
      </c>
      <c r="E462">
        <v>92.066688999999997</v>
      </c>
      <c r="G462" s="1">
        <v>540</v>
      </c>
      <c r="H462" s="1">
        <v>8.1527799999999999</v>
      </c>
      <c r="J462" s="3">
        <v>975.14700000000005</v>
      </c>
      <c r="K462" s="3">
        <v>7.8629800000000003</v>
      </c>
    </row>
    <row r="463" spans="1:11">
      <c r="A463">
        <f t="shared" si="7"/>
        <v>0.53900000000000003</v>
      </c>
      <c r="B463" s="1">
        <v>539</v>
      </c>
      <c r="C463" s="1">
        <v>8.1556789999999992</v>
      </c>
      <c r="D463" s="1">
        <v>37.312202999999997</v>
      </c>
      <c r="E463">
        <v>92.050798</v>
      </c>
      <c r="G463" s="1">
        <v>539</v>
      </c>
      <c r="H463" s="1">
        <v>8.1556789999999992</v>
      </c>
      <c r="J463" s="3">
        <v>976.61400000000003</v>
      </c>
      <c r="K463" s="3">
        <v>7.8624799999999997</v>
      </c>
    </row>
    <row r="464" spans="1:11">
      <c r="A464">
        <f t="shared" si="7"/>
        <v>0.53800000000000003</v>
      </c>
      <c r="B464" s="1">
        <v>538</v>
      </c>
      <c r="C464" s="1">
        <v>8.1544519999999991</v>
      </c>
      <c r="D464" s="1">
        <v>37.355471999999999</v>
      </c>
      <c r="E464">
        <v>92.104631999999995</v>
      </c>
      <c r="G464" s="1">
        <v>538</v>
      </c>
      <c r="H464" s="1">
        <v>8.1544519999999991</v>
      </c>
      <c r="J464" s="3">
        <v>978.08199999999999</v>
      </c>
      <c r="K464" s="3">
        <v>7.8619300000000001</v>
      </c>
    </row>
    <row r="465" spans="1:11">
      <c r="A465">
        <f t="shared" si="7"/>
        <v>0.53700000000000003</v>
      </c>
      <c r="B465" s="1">
        <v>537</v>
      </c>
      <c r="C465" s="1">
        <v>8.1522559999999995</v>
      </c>
      <c r="D465" s="1">
        <v>37.371766999999998</v>
      </c>
      <c r="E465">
        <v>92.101552999999996</v>
      </c>
      <c r="G465" s="1">
        <v>537</v>
      </c>
      <c r="H465" s="1">
        <v>8.1522559999999995</v>
      </c>
      <c r="J465" s="3">
        <v>979.55</v>
      </c>
      <c r="K465" s="3">
        <v>7.8615000000000004</v>
      </c>
    </row>
    <row r="466" spans="1:11">
      <c r="A466">
        <f t="shared" si="7"/>
        <v>0.53600000000000003</v>
      </c>
      <c r="B466" s="1">
        <v>536</v>
      </c>
      <c r="C466" s="1">
        <v>8.1537539999999993</v>
      </c>
      <c r="D466" s="1">
        <v>37.403371</v>
      </c>
      <c r="E466">
        <v>92.085116999999997</v>
      </c>
      <c r="G466" s="1">
        <v>536</v>
      </c>
      <c r="H466" s="1">
        <v>8.1537539999999993</v>
      </c>
      <c r="J466" s="3">
        <v>981.01800000000003</v>
      </c>
      <c r="K466" s="3">
        <v>7.8611000000000004</v>
      </c>
    </row>
    <row r="467" spans="1:11">
      <c r="A467">
        <f t="shared" si="7"/>
        <v>0.53500000000000003</v>
      </c>
      <c r="B467" s="1">
        <v>535</v>
      </c>
      <c r="C467" s="1">
        <v>8.1614260000000005</v>
      </c>
      <c r="D467" s="1">
        <v>37.464691000000002</v>
      </c>
      <c r="E467">
        <v>92.076643000000004</v>
      </c>
      <c r="G467" s="1">
        <v>535</v>
      </c>
      <c r="H467" s="1">
        <v>8.1614260000000005</v>
      </c>
      <c r="J467" s="3">
        <v>982.48500000000001</v>
      </c>
      <c r="K467" s="3">
        <v>7.8605599999999995</v>
      </c>
    </row>
    <row r="468" spans="1:11">
      <c r="A468">
        <f t="shared" si="7"/>
        <v>0.53400000000000003</v>
      </c>
      <c r="B468" s="1">
        <v>534</v>
      </c>
      <c r="C468" s="1">
        <v>8.1640899999999998</v>
      </c>
      <c r="D468" s="1">
        <v>37.513083999999999</v>
      </c>
      <c r="E468">
        <v>92.095904000000004</v>
      </c>
      <c r="G468" s="1">
        <v>534</v>
      </c>
      <c r="H468" s="1">
        <v>8.1640899999999998</v>
      </c>
      <c r="J468" s="3">
        <v>983.95299999999997</v>
      </c>
      <c r="K468" s="3">
        <v>7.8600399999999997</v>
      </c>
    </row>
    <row r="469" spans="1:11">
      <c r="A469">
        <f t="shared" si="7"/>
        <v>0.53300000000000003</v>
      </c>
      <c r="B469" s="1">
        <v>533</v>
      </c>
      <c r="C469" s="1">
        <v>8.1617940000000004</v>
      </c>
      <c r="D469" s="1">
        <v>37.545440999999997</v>
      </c>
      <c r="E469">
        <v>92.075061000000005</v>
      </c>
      <c r="G469" s="1">
        <v>533</v>
      </c>
      <c r="H469" s="1">
        <v>8.1617940000000004</v>
      </c>
      <c r="J469" s="3">
        <v>985.42100000000005</v>
      </c>
      <c r="K469" s="3">
        <v>7.8596200000000005</v>
      </c>
    </row>
    <row r="470" spans="1:11">
      <c r="A470">
        <f t="shared" si="7"/>
        <v>0.53200000000000003</v>
      </c>
      <c r="B470" s="1">
        <v>532</v>
      </c>
      <c r="C470" s="1">
        <v>8.1659989999999993</v>
      </c>
      <c r="D470" s="1">
        <v>37.583070999999997</v>
      </c>
      <c r="E470">
        <v>92.034779999999998</v>
      </c>
      <c r="G470" s="1">
        <v>532</v>
      </c>
      <c r="H470" s="1">
        <v>8.1659989999999993</v>
      </c>
      <c r="J470" s="3">
        <v>986.88800000000003</v>
      </c>
      <c r="K470" s="3">
        <v>7.8591900000000008</v>
      </c>
    </row>
    <row r="471" spans="1:11">
      <c r="A471">
        <f t="shared" si="7"/>
        <v>0.53100000000000003</v>
      </c>
      <c r="B471" s="1">
        <v>531</v>
      </c>
      <c r="C471" s="1">
        <v>8.1728079999999999</v>
      </c>
      <c r="D471" s="1">
        <v>37.608629000000001</v>
      </c>
      <c r="E471">
        <v>92.055718999999996</v>
      </c>
      <c r="G471" s="1">
        <v>531</v>
      </c>
      <c r="H471" s="1">
        <v>8.1728079999999999</v>
      </c>
      <c r="J471" s="3">
        <v>988.35599999999999</v>
      </c>
      <c r="K471" s="3">
        <v>7.8585699999999994</v>
      </c>
    </row>
    <row r="472" spans="1:11">
      <c r="A472">
        <f t="shared" si="7"/>
        <v>0.53</v>
      </c>
      <c r="B472" s="1">
        <v>530</v>
      </c>
      <c r="C472" s="1">
        <v>8.1690670000000001</v>
      </c>
      <c r="D472" s="1">
        <v>37.637926</v>
      </c>
      <c r="E472">
        <v>92.045467000000002</v>
      </c>
      <c r="G472" s="1">
        <v>530</v>
      </c>
      <c r="H472" s="1">
        <v>8.1690670000000001</v>
      </c>
      <c r="J472" s="3">
        <v>989.82399999999996</v>
      </c>
      <c r="K472" s="3">
        <v>7.8580999999999994</v>
      </c>
    </row>
    <row r="473" spans="1:11">
      <c r="A473">
        <f t="shared" si="7"/>
        <v>0.52900000000000003</v>
      </c>
      <c r="B473" s="1">
        <v>529</v>
      </c>
      <c r="C473" s="1">
        <v>8.1645599999999998</v>
      </c>
      <c r="D473" s="1">
        <v>37.677315999999998</v>
      </c>
      <c r="E473">
        <v>92.064177999999998</v>
      </c>
      <c r="G473" s="1">
        <v>529</v>
      </c>
      <c r="H473" s="1">
        <v>8.1645599999999998</v>
      </c>
      <c r="J473" s="3">
        <v>991.29200000000003</v>
      </c>
      <c r="K473" s="3">
        <v>7.8575699999999999</v>
      </c>
    </row>
    <row r="474" spans="1:11">
      <c r="A474">
        <f t="shared" si="7"/>
        <v>0.52800000000000002</v>
      </c>
      <c r="B474" s="1">
        <v>528</v>
      </c>
      <c r="C474" s="1">
        <v>8.1650240000000007</v>
      </c>
      <c r="D474" s="1">
        <v>37.702613999999997</v>
      </c>
      <c r="E474">
        <v>92.064497000000003</v>
      </c>
      <c r="G474" s="1">
        <v>528</v>
      </c>
      <c r="H474" s="1">
        <v>8.1650240000000007</v>
      </c>
      <c r="J474" s="3">
        <v>992.75900000000001</v>
      </c>
      <c r="K474" s="3">
        <v>7.8570899999999995</v>
      </c>
    </row>
    <row r="475" spans="1:11">
      <c r="A475">
        <f t="shared" si="7"/>
        <v>0.52700000000000002</v>
      </c>
      <c r="B475" s="1">
        <v>527</v>
      </c>
      <c r="C475" s="1">
        <v>8.1613360000000004</v>
      </c>
      <c r="D475" s="1">
        <v>37.748193999999998</v>
      </c>
      <c r="E475">
        <v>92.062406999999993</v>
      </c>
      <c r="G475" s="1">
        <v>527</v>
      </c>
      <c r="H475" s="1">
        <v>8.1613360000000004</v>
      </c>
      <c r="J475" s="3">
        <v>994.22699999999998</v>
      </c>
      <c r="K475" s="3">
        <v>7.8566800000000008</v>
      </c>
    </row>
    <row r="476" spans="1:11">
      <c r="A476">
        <f t="shared" si="7"/>
        <v>0.52600000000000002</v>
      </c>
      <c r="B476" s="1">
        <v>526</v>
      </c>
      <c r="C476" s="1">
        <v>8.1659199999999998</v>
      </c>
      <c r="D476" s="1">
        <v>37.794992000000001</v>
      </c>
      <c r="E476">
        <v>92.045972000000006</v>
      </c>
      <c r="G476" s="1">
        <v>526</v>
      </c>
      <c r="H476" s="1">
        <v>8.1659199999999998</v>
      </c>
      <c r="J476" s="3">
        <v>995.69500000000005</v>
      </c>
      <c r="K476" s="3">
        <v>7.8562000000000003</v>
      </c>
    </row>
    <row r="477" spans="1:11">
      <c r="A477">
        <f t="shared" si="7"/>
        <v>0.52500000000000002</v>
      </c>
      <c r="B477" s="1">
        <v>525</v>
      </c>
      <c r="C477" s="1">
        <v>8.1725490000000001</v>
      </c>
      <c r="D477" s="1">
        <v>37.829262</v>
      </c>
      <c r="E477">
        <v>92.027657000000005</v>
      </c>
      <c r="G477" s="1">
        <v>525</v>
      </c>
      <c r="H477" s="1">
        <v>8.1725490000000001</v>
      </c>
      <c r="J477" s="3">
        <v>997.16200000000003</v>
      </c>
      <c r="K477" s="3">
        <v>7.8556499999999998</v>
      </c>
    </row>
    <row r="478" spans="1:11">
      <c r="A478">
        <f t="shared" si="7"/>
        <v>0.52400000000000002</v>
      </c>
      <c r="B478" s="1">
        <v>524</v>
      </c>
      <c r="C478" s="1">
        <v>8.1656650000000006</v>
      </c>
      <c r="D478" s="1">
        <v>37.859575999999997</v>
      </c>
      <c r="E478">
        <v>92.046994999999995</v>
      </c>
      <c r="G478" s="1">
        <v>524</v>
      </c>
      <c r="H478" s="1">
        <v>8.1656650000000006</v>
      </c>
      <c r="J478" s="3">
        <v>998.63</v>
      </c>
      <c r="K478" s="3">
        <v>7.8552</v>
      </c>
    </row>
    <row r="479" spans="1:11">
      <c r="A479">
        <f t="shared" si="7"/>
        <v>0.52300000000000002</v>
      </c>
      <c r="B479" s="1">
        <v>523</v>
      </c>
      <c r="C479" s="1">
        <v>8.1716890000000006</v>
      </c>
      <c r="D479" s="1">
        <v>37.909917</v>
      </c>
      <c r="E479">
        <v>92.022739999999999</v>
      </c>
      <c r="G479" s="1">
        <v>523</v>
      </c>
      <c r="H479" s="1">
        <v>8.1716890000000006</v>
      </c>
      <c r="J479" s="3">
        <v>1000.1</v>
      </c>
      <c r="K479" s="3">
        <v>7.8547900000000004</v>
      </c>
    </row>
    <row r="480" spans="1:11">
      <c r="A480">
        <f t="shared" si="7"/>
        <v>0.52200000000000002</v>
      </c>
      <c r="B480" s="1">
        <v>522</v>
      </c>
      <c r="C480" s="1">
        <v>8.1712880000000006</v>
      </c>
      <c r="D480" s="1">
        <v>37.959733</v>
      </c>
      <c r="E480">
        <v>92.008741999999998</v>
      </c>
      <c r="G480" s="1">
        <v>522</v>
      </c>
      <c r="H480" s="1">
        <v>8.1712880000000006</v>
      </c>
      <c r="J480" s="3">
        <v>1001.57</v>
      </c>
      <c r="K480" s="3">
        <v>7.8541299999999996</v>
      </c>
    </row>
    <row r="481" spans="1:11">
      <c r="A481">
        <f t="shared" si="7"/>
        <v>0.52100000000000002</v>
      </c>
      <c r="B481" s="1">
        <v>521</v>
      </c>
      <c r="C481" s="1">
        <v>8.1693300000000004</v>
      </c>
      <c r="D481" s="1">
        <v>38.008319999999998</v>
      </c>
      <c r="E481">
        <v>92.069097999999997</v>
      </c>
      <c r="G481" s="1">
        <v>521</v>
      </c>
      <c r="H481" s="1">
        <v>8.1693300000000004</v>
      </c>
      <c r="J481" s="3">
        <v>1003.03</v>
      </c>
      <c r="K481" s="3">
        <v>7.85372</v>
      </c>
    </row>
    <row r="482" spans="1:11">
      <c r="A482">
        <f t="shared" si="7"/>
        <v>0.52</v>
      </c>
      <c r="B482" s="1">
        <v>520</v>
      </c>
      <c r="C482" s="1">
        <v>8.1733329999999995</v>
      </c>
      <c r="D482" s="1">
        <v>38.036900000000003</v>
      </c>
      <c r="E482">
        <v>92.085746</v>
      </c>
      <c r="G482" s="1">
        <v>520</v>
      </c>
      <c r="H482" s="1">
        <v>8.1733329999999995</v>
      </c>
      <c r="J482" s="3">
        <v>1004.5</v>
      </c>
      <c r="K482" s="3">
        <v>7.8531900000000006</v>
      </c>
    </row>
    <row r="483" spans="1:11">
      <c r="A483">
        <f t="shared" si="7"/>
        <v>0.51900000000000002</v>
      </c>
      <c r="B483" s="1">
        <v>519</v>
      </c>
      <c r="C483" s="1">
        <v>8.1681729999999995</v>
      </c>
      <c r="D483" s="1">
        <v>38.063115000000003</v>
      </c>
      <c r="E483">
        <v>92.079794000000007</v>
      </c>
      <c r="G483" s="1">
        <v>519</v>
      </c>
      <c r="H483" s="1">
        <v>8.1681729999999995</v>
      </c>
      <c r="J483" s="3">
        <v>1005.97</v>
      </c>
      <c r="K483" s="3">
        <v>7.8526600000000002</v>
      </c>
    </row>
    <row r="484" spans="1:11">
      <c r="A484">
        <f t="shared" si="7"/>
        <v>0.51800000000000002</v>
      </c>
      <c r="B484" s="1">
        <v>518</v>
      </c>
      <c r="C484" s="1">
        <v>8.1632400000000001</v>
      </c>
      <c r="D484" s="1">
        <v>38.090688</v>
      </c>
      <c r="E484">
        <v>92.058502000000004</v>
      </c>
      <c r="G484" s="1">
        <v>518</v>
      </c>
      <c r="H484" s="1">
        <v>8.1632400000000001</v>
      </c>
      <c r="J484" s="3">
        <v>1007.44</v>
      </c>
      <c r="K484" s="3">
        <v>7.852240000000001</v>
      </c>
    </row>
    <row r="485" spans="1:11">
      <c r="A485">
        <f t="shared" si="7"/>
        <v>0.51700000000000002</v>
      </c>
      <c r="B485" s="1">
        <v>517</v>
      </c>
      <c r="C485" s="1">
        <v>8.1664709999999996</v>
      </c>
      <c r="D485" s="1">
        <v>38.129297000000001</v>
      </c>
      <c r="E485">
        <v>92.041138000000004</v>
      </c>
      <c r="G485" s="1">
        <v>517</v>
      </c>
      <c r="H485" s="1">
        <v>8.1664709999999996</v>
      </c>
      <c r="J485" s="3">
        <v>1008.9</v>
      </c>
      <c r="K485" s="3">
        <v>7.8518099999999995</v>
      </c>
    </row>
    <row r="486" spans="1:11">
      <c r="A486">
        <f t="shared" si="7"/>
        <v>0.51600000000000001</v>
      </c>
      <c r="B486" s="1">
        <v>516</v>
      </c>
      <c r="C486" s="1">
        <v>8.1654990000000005</v>
      </c>
      <c r="D486" s="1">
        <v>38.159526999999997</v>
      </c>
      <c r="E486">
        <v>92.051624000000004</v>
      </c>
      <c r="G486" s="1">
        <v>516</v>
      </c>
      <c r="H486" s="1">
        <v>8.1654990000000005</v>
      </c>
      <c r="J486" s="3">
        <v>1010.37</v>
      </c>
      <c r="K486" s="3">
        <v>7.8512599999999999</v>
      </c>
    </row>
    <row r="487" spans="1:11">
      <c r="A487">
        <f t="shared" si="7"/>
        <v>0.51500000000000001</v>
      </c>
      <c r="B487" s="1">
        <v>515</v>
      </c>
      <c r="C487" s="1">
        <v>8.1649360000000009</v>
      </c>
      <c r="D487" s="1">
        <v>38.186053000000001</v>
      </c>
      <c r="E487">
        <v>92.038826</v>
      </c>
      <c r="G487" s="1">
        <v>515</v>
      </c>
      <c r="H487" s="1">
        <v>8.1649360000000009</v>
      </c>
      <c r="J487" s="3">
        <v>1011.84</v>
      </c>
      <c r="K487" s="3">
        <v>7.8507599999999993</v>
      </c>
    </row>
    <row r="488" spans="1:11">
      <c r="A488">
        <f t="shared" si="7"/>
        <v>0.51400000000000001</v>
      </c>
      <c r="B488" s="1">
        <v>514</v>
      </c>
      <c r="C488" s="1">
        <v>8.1655270000000009</v>
      </c>
      <c r="D488" s="1">
        <v>38.235168999999999</v>
      </c>
      <c r="E488">
        <v>92.032517999999996</v>
      </c>
      <c r="G488" s="1">
        <v>514</v>
      </c>
      <c r="H488" s="1">
        <v>8.1655270000000009</v>
      </c>
      <c r="J488" s="3">
        <v>1013.31</v>
      </c>
      <c r="K488" s="3">
        <v>7.8503400000000001</v>
      </c>
    </row>
    <row r="489" spans="1:11">
      <c r="A489">
        <f t="shared" si="7"/>
        <v>0.51300000000000001</v>
      </c>
      <c r="B489" s="1">
        <v>513</v>
      </c>
      <c r="C489" s="1">
        <v>8.1643059999999998</v>
      </c>
      <c r="D489" s="1">
        <v>38.281162999999999</v>
      </c>
      <c r="E489">
        <v>92.019914999999997</v>
      </c>
      <c r="G489" s="1">
        <v>513</v>
      </c>
      <c r="H489" s="1">
        <v>8.1643059999999998</v>
      </c>
      <c r="J489" s="3">
        <v>1014.77</v>
      </c>
      <c r="K489" s="3">
        <v>7.8498700000000001</v>
      </c>
    </row>
    <row r="490" spans="1:11">
      <c r="A490">
        <f t="shared" si="7"/>
        <v>0.51200000000000001</v>
      </c>
      <c r="B490" s="1">
        <v>512</v>
      </c>
      <c r="C490" s="1">
        <v>8.1646389999999993</v>
      </c>
      <c r="D490" s="1">
        <v>38.30912</v>
      </c>
      <c r="E490">
        <v>92.006075999999993</v>
      </c>
      <c r="G490" s="1">
        <v>512</v>
      </c>
      <c r="H490" s="1">
        <v>8.1646389999999993</v>
      </c>
      <c r="J490" s="3">
        <v>1016.24</v>
      </c>
      <c r="K490" s="3">
        <v>7.8493400000000007</v>
      </c>
    </row>
    <row r="491" spans="1:11">
      <c r="A491">
        <f t="shared" si="7"/>
        <v>0.51100000000000001</v>
      </c>
      <c r="B491" s="1">
        <v>511</v>
      </c>
      <c r="C491" s="1">
        <v>8.1638570000000001</v>
      </c>
      <c r="D491" s="1">
        <v>38.315942999999997</v>
      </c>
      <c r="E491">
        <v>91.988816999999997</v>
      </c>
      <c r="G491" s="1">
        <v>511</v>
      </c>
      <c r="H491" s="1">
        <v>8.1638570000000001</v>
      </c>
      <c r="J491" s="3">
        <v>1017.71</v>
      </c>
      <c r="K491" s="3">
        <v>7.84903</v>
      </c>
    </row>
    <row r="492" spans="1:11">
      <c r="A492">
        <f t="shared" si="7"/>
        <v>0.51</v>
      </c>
      <c r="B492" s="1">
        <v>510</v>
      </c>
      <c r="C492" s="1">
        <v>8.1682550000000003</v>
      </c>
      <c r="D492" s="1">
        <v>38.370446000000001</v>
      </c>
      <c r="E492">
        <v>92.005831999999998</v>
      </c>
      <c r="G492" s="1">
        <v>510</v>
      </c>
      <c r="H492" s="1">
        <v>8.1682550000000003</v>
      </c>
      <c r="J492" s="3">
        <v>1019.18</v>
      </c>
      <c r="K492" s="3">
        <v>7.8484799999999995</v>
      </c>
    </row>
    <row r="493" spans="1:11">
      <c r="A493">
        <f t="shared" si="7"/>
        <v>0.50900000000000001</v>
      </c>
      <c r="B493" s="1">
        <v>509</v>
      </c>
      <c r="C493" s="1">
        <v>8.1636690000000005</v>
      </c>
      <c r="D493" s="1">
        <v>38.423504999999999</v>
      </c>
      <c r="E493">
        <v>91.989797999999993</v>
      </c>
      <c r="G493" s="1">
        <v>509</v>
      </c>
      <c r="H493" s="1">
        <v>8.1636690000000005</v>
      </c>
      <c r="J493" s="3">
        <v>1020.65</v>
      </c>
      <c r="K493" s="3">
        <v>7.8481800000000002</v>
      </c>
    </row>
    <row r="494" spans="1:11">
      <c r="A494">
        <f t="shared" si="7"/>
        <v>0.50800000000000001</v>
      </c>
      <c r="B494" s="1">
        <v>508</v>
      </c>
      <c r="C494" s="1">
        <v>8.1605790000000002</v>
      </c>
      <c r="D494" s="1">
        <v>38.455558000000003</v>
      </c>
      <c r="E494">
        <v>92.027253000000002</v>
      </c>
      <c r="G494" s="1">
        <v>508</v>
      </c>
      <c r="H494" s="1">
        <v>8.1605790000000002</v>
      </c>
      <c r="J494" s="3">
        <v>1022.11</v>
      </c>
      <c r="K494" s="3">
        <v>7.8476299999999997</v>
      </c>
    </row>
    <row r="495" spans="1:11">
      <c r="A495">
        <f t="shared" si="7"/>
        <v>0.50700000000000001</v>
      </c>
      <c r="B495" s="1">
        <v>507</v>
      </c>
      <c r="C495" s="1">
        <v>8.1602219999999992</v>
      </c>
      <c r="D495" s="1">
        <v>38.48677</v>
      </c>
      <c r="E495">
        <v>92.050342000000001</v>
      </c>
      <c r="G495" s="1">
        <v>507</v>
      </c>
      <c r="H495" s="1">
        <v>8.1602219999999992</v>
      </c>
      <c r="J495" s="3">
        <v>1023.58</v>
      </c>
      <c r="K495" s="3">
        <v>7.8473299999999995</v>
      </c>
    </row>
    <row r="496" spans="1:11">
      <c r="A496">
        <f t="shared" si="7"/>
        <v>0.50600000000000001</v>
      </c>
      <c r="B496" s="1">
        <v>506</v>
      </c>
      <c r="C496" s="1">
        <v>8.1661350000000006</v>
      </c>
      <c r="D496" s="1">
        <v>38.518056999999999</v>
      </c>
      <c r="E496">
        <v>92.014105000000001</v>
      </c>
      <c r="G496" s="1">
        <v>506</v>
      </c>
      <c r="H496" s="1">
        <v>8.1661350000000006</v>
      </c>
      <c r="J496" s="3">
        <v>1025.05</v>
      </c>
      <c r="K496" s="3">
        <v>7.8467899999999995</v>
      </c>
    </row>
    <row r="497" spans="1:11">
      <c r="A497">
        <f t="shared" si="7"/>
        <v>0.505</v>
      </c>
      <c r="B497" s="1">
        <v>505</v>
      </c>
      <c r="C497" s="1">
        <v>8.1722389999999994</v>
      </c>
      <c r="D497" s="1">
        <v>38.575563000000002</v>
      </c>
      <c r="E497">
        <v>92.051660999999996</v>
      </c>
      <c r="G497" s="1">
        <v>505</v>
      </c>
      <c r="H497" s="1">
        <v>8.1722389999999994</v>
      </c>
      <c r="J497" s="3">
        <v>1026.52</v>
      </c>
      <c r="K497" s="3">
        <v>7.8463599999999998</v>
      </c>
    </row>
    <row r="498" spans="1:11">
      <c r="A498">
        <f t="shared" si="7"/>
        <v>0.504</v>
      </c>
      <c r="B498" s="1">
        <v>504</v>
      </c>
      <c r="C498" s="1">
        <v>8.1805389999999996</v>
      </c>
      <c r="D498" s="1">
        <v>38.596291999999998</v>
      </c>
      <c r="E498">
        <v>92.066090000000003</v>
      </c>
      <c r="G498" s="1">
        <v>504</v>
      </c>
      <c r="H498" s="1">
        <v>8.1805389999999996</v>
      </c>
      <c r="J498" s="3">
        <v>1027.98</v>
      </c>
      <c r="K498" s="3">
        <v>7.8459399999999997</v>
      </c>
    </row>
    <row r="499" spans="1:11">
      <c r="A499">
        <f t="shared" si="7"/>
        <v>0.503</v>
      </c>
      <c r="B499" s="1">
        <v>503</v>
      </c>
      <c r="C499" s="1">
        <v>8.182525</v>
      </c>
      <c r="D499" s="1">
        <v>38.647615999999999</v>
      </c>
      <c r="E499">
        <v>92.012827999999999</v>
      </c>
      <c r="G499" s="1">
        <v>503</v>
      </c>
      <c r="H499" s="1">
        <v>8.182525</v>
      </c>
      <c r="J499" s="3">
        <v>1029.45</v>
      </c>
      <c r="K499" s="3">
        <v>7.8455300000000001</v>
      </c>
    </row>
    <row r="500" spans="1:11">
      <c r="A500">
        <f t="shared" si="7"/>
        <v>0.502</v>
      </c>
      <c r="B500" s="1">
        <v>502</v>
      </c>
      <c r="C500" s="1">
        <v>8.1820609999999991</v>
      </c>
      <c r="D500" s="1">
        <v>38.709401</v>
      </c>
      <c r="E500">
        <v>91.961509000000007</v>
      </c>
      <c r="G500" s="1">
        <v>502</v>
      </c>
      <c r="H500" s="1">
        <v>8.1820609999999991</v>
      </c>
      <c r="J500" s="3">
        <v>1030.92</v>
      </c>
      <c r="K500" s="3">
        <v>7.8450900000000008</v>
      </c>
    </row>
    <row r="501" spans="1:11">
      <c r="A501">
        <f t="shared" si="7"/>
        <v>0.501</v>
      </c>
      <c r="B501" s="1">
        <v>501</v>
      </c>
      <c r="C501" s="1">
        <v>8.1847080000000005</v>
      </c>
      <c r="D501" s="1">
        <v>38.781485000000004</v>
      </c>
      <c r="E501">
        <v>91.939272000000003</v>
      </c>
      <c r="G501" s="1">
        <v>501</v>
      </c>
      <c r="H501" s="1">
        <v>8.1847080000000005</v>
      </c>
      <c r="J501" s="3">
        <v>1032.3900000000001</v>
      </c>
      <c r="K501" s="3">
        <v>7.8446899999999999</v>
      </c>
    </row>
    <row r="502" spans="1:11">
      <c r="A502">
        <f t="shared" si="7"/>
        <v>0.5</v>
      </c>
      <c r="B502" s="1">
        <v>500</v>
      </c>
      <c r="C502" s="1">
        <v>8.1868060000000007</v>
      </c>
      <c r="D502" s="1">
        <v>38.842877000000001</v>
      </c>
      <c r="E502">
        <v>91.931008000000006</v>
      </c>
      <c r="G502" s="1">
        <v>500</v>
      </c>
      <c r="H502" s="1">
        <v>8.1868060000000007</v>
      </c>
      <c r="J502" s="3">
        <v>1033.8599999999999</v>
      </c>
      <c r="K502" s="3">
        <v>7.8442300000000005</v>
      </c>
    </row>
    <row r="503" spans="1:11">
      <c r="A503">
        <f t="shared" si="7"/>
        <v>0.499</v>
      </c>
      <c r="B503" s="1">
        <v>499</v>
      </c>
      <c r="C503" s="1">
        <v>8.1915849999999999</v>
      </c>
      <c r="D503" s="1">
        <v>38.899932</v>
      </c>
      <c r="E503">
        <v>91.995444000000006</v>
      </c>
      <c r="G503" s="1">
        <v>499</v>
      </c>
      <c r="H503" s="1">
        <v>8.1915849999999999</v>
      </c>
      <c r="J503" s="3">
        <v>1035.32</v>
      </c>
      <c r="K503" s="3">
        <v>7.8438499999999998</v>
      </c>
    </row>
    <row r="504" spans="1:11">
      <c r="A504">
        <f t="shared" si="7"/>
        <v>0.498</v>
      </c>
      <c r="B504" s="1">
        <v>498</v>
      </c>
      <c r="C504" s="1">
        <v>8.2085930000000005</v>
      </c>
      <c r="D504" s="1">
        <v>38.971173</v>
      </c>
      <c r="E504">
        <v>91.966609000000005</v>
      </c>
      <c r="G504" s="1">
        <v>498</v>
      </c>
      <c r="H504" s="1">
        <v>8.2085930000000005</v>
      </c>
      <c r="J504" s="3">
        <v>1036.79</v>
      </c>
      <c r="K504" s="3">
        <v>7.8433799999999998</v>
      </c>
    </row>
    <row r="505" spans="1:11">
      <c r="A505">
        <f t="shared" si="7"/>
        <v>0.497</v>
      </c>
      <c r="B505" s="1">
        <v>497</v>
      </c>
      <c r="C505" s="1">
        <v>8.2176679999999998</v>
      </c>
      <c r="D505" s="1">
        <v>39.048192</v>
      </c>
      <c r="E505">
        <v>92.008159000000006</v>
      </c>
      <c r="G505" s="1">
        <v>497</v>
      </c>
      <c r="H505" s="1">
        <v>8.2176679999999998</v>
      </c>
      <c r="J505" s="3">
        <v>1038.26</v>
      </c>
      <c r="K505" s="3">
        <v>7.8430100000000005</v>
      </c>
    </row>
    <row r="506" spans="1:11">
      <c r="A506">
        <f t="shared" si="7"/>
        <v>0.496</v>
      </c>
      <c r="B506" s="1">
        <v>496</v>
      </c>
      <c r="C506" s="1">
        <v>8.2192600000000002</v>
      </c>
      <c r="D506" s="1">
        <v>39.130916999999997</v>
      </c>
      <c r="E506">
        <v>91.984685999999996</v>
      </c>
      <c r="G506" s="1">
        <v>496</v>
      </c>
      <c r="H506" s="1">
        <v>8.2192600000000002</v>
      </c>
      <c r="J506" s="3">
        <v>1039.73</v>
      </c>
      <c r="K506" s="3">
        <v>7.84253</v>
      </c>
    </row>
    <row r="507" spans="1:11">
      <c r="A507">
        <f t="shared" si="7"/>
        <v>0.495</v>
      </c>
      <c r="B507" s="1">
        <v>495</v>
      </c>
      <c r="C507" s="1">
        <v>8.2262389999999996</v>
      </c>
      <c r="D507" s="1">
        <v>39.213102999999997</v>
      </c>
      <c r="E507">
        <v>92.009416000000002</v>
      </c>
      <c r="G507" s="1">
        <v>495</v>
      </c>
      <c r="H507" s="1">
        <v>8.2262389999999996</v>
      </c>
      <c r="J507" s="3">
        <v>1041.19</v>
      </c>
      <c r="K507" s="3">
        <v>7.8421699999999994</v>
      </c>
    </row>
    <row r="508" spans="1:11">
      <c r="A508">
        <f t="shared" si="7"/>
        <v>0.49399999999999999</v>
      </c>
      <c r="B508" s="1">
        <v>494</v>
      </c>
      <c r="C508" s="1">
        <v>8.2369319999999995</v>
      </c>
      <c r="D508" s="1">
        <v>39.280875999999999</v>
      </c>
      <c r="E508">
        <v>91.972650999999999</v>
      </c>
      <c r="G508" s="1">
        <v>494</v>
      </c>
      <c r="H508" s="1">
        <v>8.2369319999999995</v>
      </c>
      <c r="J508" s="3">
        <v>1042.6600000000001</v>
      </c>
      <c r="K508" s="3">
        <v>7.8416799999999993</v>
      </c>
    </row>
    <row r="509" spans="1:11">
      <c r="A509">
        <f t="shared" si="7"/>
        <v>0.49299999999999999</v>
      </c>
      <c r="B509" s="1">
        <v>493</v>
      </c>
      <c r="C509" s="1">
        <v>8.2526609999999998</v>
      </c>
      <c r="D509" s="1">
        <v>39.333485000000003</v>
      </c>
      <c r="E509">
        <v>91.986546000000004</v>
      </c>
      <c r="G509" s="1">
        <v>493</v>
      </c>
      <c r="H509" s="1">
        <v>8.2526609999999998</v>
      </c>
      <c r="J509" s="3">
        <v>1044.1300000000001</v>
      </c>
      <c r="K509" s="3">
        <v>7.8413399999999998</v>
      </c>
    </row>
    <row r="510" spans="1:11">
      <c r="A510">
        <f t="shared" si="7"/>
        <v>0.49199999999999999</v>
      </c>
      <c r="B510" s="1">
        <v>492</v>
      </c>
      <c r="C510" s="1">
        <v>8.2570820000000005</v>
      </c>
      <c r="D510" s="1">
        <v>39.413397000000003</v>
      </c>
      <c r="E510">
        <v>92.028656999999995</v>
      </c>
      <c r="G510" s="1">
        <v>492</v>
      </c>
      <c r="H510" s="1">
        <v>8.2570820000000005</v>
      </c>
      <c r="J510" s="3">
        <v>1045.5999999999999</v>
      </c>
      <c r="K510" s="3">
        <v>7.8408199999999999</v>
      </c>
    </row>
    <row r="511" spans="1:11">
      <c r="A511">
        <f t="shared" si="7"/>
        <v>0.49099999999999999</v>
      </c>
      <c r="B511" s="1">
        <v>491</v>
      </c>
      <c r="C511" s="1">
        <v>8.2605039999999992</v>
      </c>
      <c r="D511" s="1">
        <v>39.459147999999999</v>
      </c>
      <c r="E511">
        <v>92.075458999999995</v>
      </c>
      <c r="G511" s="1">
        <v>491</v>
      </c>
      <c r="H511" s="1">
        <v>8.2605039999999992</v>
      </c>
      <c r="J511" s="3">
        <v>1047.06</v>
      </c>
      <c r="K511" s="3">
        <v>7.8405000000000005</v>
      </c>
    </row>
    <row r="512" spans="1:11">
      <c r="A512">
        <f t="shared" si="7"/>
        <v>0.49</v>
      </c>
      <c r="B512" s="1">
        <v>490</v>
      </c>
      <c r="C512" s="1">
        <v>8.2764380000000006</v>
      </c>
      <c r="D512" s="1">
        <v>39.563788000000002</v>
      </c>
      <c r="E512">
        <v>92.007041999999998</v>
      </c>
      <c r="G512" s="1">
        <v>490</v>
      </c>
      <c r="H512" s="1">
        <v>8.2764380000000006</v>
      </c>
      <c r="J512" s="3">
        <v>1048.53</v>
      </c>
      <c r="K512" s="3">
        <v>7.8399700000000001</v>
      </c>
    </row>
    <row r="513" spans="1:11">
      <c r="A513">
        <f t="shared" si="7"/>
        <v>0.48899999999999999</v>
      </c>
      <c r="B513" s="1">
        <v>489</v>
      </c>
      <c r="C513" s="1">
        <v>8.2874780000000001</v>
      </c>
      <c r="D513" s="1">
        <v>39.627895000000002</v>
      </c>
      <c r="E513">
        <v>92.016811000000004</v>
      </c>
      <c r="G513" s="1">
        <v>489</v>
      </c>
      <c r="H513" s="1">
        <v>8.2874780000000001</v>
      </c>
      <c r="J513" s="3">
        <v>1050</v>
      </c>
      <c r="K513" s="3">
        <v>7.8394300000000001</v>
      </c>
    </row>
    <row r="514" spans="1:11">
      <c r="A514">
        <f t="shared" si="7"/>
        <v>0.48799999999999999</v>
      </c>
      <c r="B514" s="1">
        <v>488</v>
      </c>
      <c r="C514" s="1">
        <v>8.2809430000000006</v>
      </c>
      <c r="D514" s="1">
        <v>39.671869000000001</v>
      </c>
      <c r="E514">
        <v>91.970943000000005</v>
      </c>
      <c r="G514" s="1">
        <v>488</v>
      </c>
      <c r="H514" s="1">
        <v>8.2809430000000006</v>
      </c>
      <c r="J514" s="3"/>
    </row>
    <row r="515" spans="1:11">
      <c r="A515">
        <f t="shared" ref="A515:A578" si="8">B515*10^-3</f>
        <v>0.48699999999999999</v>
      </c>
      <c r="B515" s="1">
        <v>487</v>
      </c>
      <c r="C515" s="1">
        <v>8.2748019999999993</v>
      </c>
      <c r="D515" s="1">
        <v>39.771143000000002</v>
      </c>
      <c r="E515">
        <v>91.984772000000007</v>
      </c>
      <c r="G515" s="1">
        <v>487</v>
      </c>
      <c r="H515" s="1">
        <v>8.2748019999999993</v>
      </c>
      <c r="J515" s="3"/>
    </row>
    <row r="516" spans="1:11">
      <c r="A516">
        <f t="shared" si="8"/>
        <v>0.48599999999999999</v>
      </c>
      <c r="B516" s="1">
        <v>486</v>
      </c>
      <c r="C516" s="1">
        <v>8.2799490000000002</v>
      </c>
      <c r="D516" s="1">
        <v>39.826492999999999</v>
      </c>
      <c r="E516">
        <v>92.037465999999995</v>
      </c>
      <c r="G516" s="1">
        <v>486</v>
      </c>
      <c r="H516" s="1">
        <v>8.2799490000000002</v>
      </c>
      <c r="J516" s="3"/>
    </row>
    <row r="517" spans="1:11">
      <c r="A517">
        <f t="shared" si="8"/>
        <v>0.48499999999999999</v>
      </c>
      <c r="B517" s="1">
        <v>485</v>
      </c>
      <c r="C517" s="1">
        <v>8.2816480000000006</v>
      </c>
      <c r="D517" s="1">
        <v>39.927418000000003</v>
      </c>
      <c r="E517">
        <v>91.944667999999993</v>
      </c>
      <c r="G517" s="1">
        <v>485</v>
      </c>
      <c r="H517" s="1">
        <v>8.2816480000000006</v>
      </c>
      <c r="J517" s="3"/>
    </row>
    <row r="518" spans="1:11">
      <c r="A518">
        <f t="shared" si="8"/>
        <v>0.48399999999999999</v>
      </c>
      <c r="B518" s="1">
        <v>484</v>
      </c>
      <c r="C518" s="1">
        <v>8.2866809999999997</v>
      </c>
      <c r="D518" s="1">
        <v>39.994959999999999</v>
      </c>
      <c r="E518">
        <v>91.978977999999998</v>
      </c>
      <c r="G518" s="1">
        <v>484</v>
      </c>
      <c r="H518" s="1">
        <v>8.2866809999999997</v>
      </c>
    </row>
    <row r="519" spans="1:11">
      <c r="A519">
        <f t="shared" si="8"/>
        <v>0.48299999999999998</v>
      </c>
      <c r="B519" s="1">
        <v>483</v>
      </c>
      <c r="C519" s="1">
        <v>8.3017690000000002</v>
      </c>
      <c r="D519" s="1">
        <v>40.117949000000003</v>
      </c>
      <c r="E519">
        <v>91.99539</v>
      </c>
      <c r="G519" s="1">
        <v>483</v>
      </c>
      <c r="H519" s="1">
        <v>8.3017690000000002</v>
      </c>
    </row>
    <row r="520" spans="1:11">
      <c r="A520">
        <f t="shared" si="8"/>
        <v>0.48199999999999998</v>
      </c>
      <c r="B520" s="1">
        <v>482</v>
      </c>
      <c r="C520" s="1">
        <v>8.3084050000000005</v>
      </c>
      <c r="D520" s="1">
        <v>40.174514000000002</v>
      </c>
      <c r="E520">
        <v>91.982299999999995</v>
      </c>
      <c r="G520" s="1">
        <v>482</v>
      </c>
      <c r="H520" s="1">
        <v>8.3084050000000005</v>
      </c>
    </row>
    <row r="521" spans="1:11">
      <c r="A521">
        <f t="shared" si="8"/>
        <v>0.48099999999999998</v>
      </c>
      <c r="B521" s="1">
        <v>481</v>
      </c>
      <c r="C521" s="1">
        <v>8.2932939999999995</v>
      </c>
      <c r="D521" s="1">
        <v>40.232695</v>
      </c>
      <c r="E521">
        <v>91.972347999999997</v>
      </c>
      <c r="G521" s="1">
        <v>481</v>
      </c>
      <c r="H521" s="1">
        <v>8.2932939999999995</v>
      </c>
    </row>
    <row r="522" spans="1:11">
      <c r="A522">
        <f t="shared" si="8"/>
        <v>0.48</v>
      </c>
      <c r="B522" s="1">
        <v>480</v>
      </c>
      <c r="C522" s="1">
        <v>8.2950359999999996</v>
      </c>
      <c r="D522" s="1">
        <v>40.297150999999999</v>
      </c>
      <c r="E522">
        <v>91.985764000000003</v>
      </c>
      <c r="G522" s="1">
        <v>480</v>
      </c>
      <c r="H522" s="1">
        <v>8.2950359999999996</v>
      </c>
    </row>
    <row r="523" spans="1:11">
      <c r="A523">
        <f t="shared" si="8"/>
        <v>0.47900000000000004</v>
      </c>
      <c r="B523" s="1">
        <v>479</v>
      </c>
      <c r="C523" s="1">
        <v>8.2945899999999995</v>
      </c>
      <c r="D523" s="1">
        <v>40.355054000000003</v>
      </c>
      <c r="E523">
        <v>91.942431999999997</v>
      </c>
      <c r="G523" s="1">
        <v>479</v>
      </c>
      <c r="H523" s="1">
        <v>8.2945899999999995</v>
      </c>
    </row>
    <row r="524" spans="1:11">
      <c r="A524">
        <f t="shared" si="8"/>
        <v>0.47800000000000004</v>
      </c>
      <c r="B524" s="1">
        <v>478</v>
      </c>
      <c r="C524" s="1">
        <v>8.2943829999999998</v>
      </c>
      <c r="D524" s="1">
        <v>40.364477999999998</v>
      </c>
      <c r="E524">
        <v>91.945069000000004</v>
      </c>
      <c r="G524" s="1">
        <v>478</v>
      </c>
      <c r="H524" s="1">
        <v>8.2943829999999998</v>
      </c>
    </row>
    <row r="525" spans="1:11">
      <c r="A525">
        <f t="shared" si="8"/>
        <v>0.47700000000000004</v>
      </c>
      <c r="B525" s="1">
        <v>477</v>
      </c>
      <c r="C525" s="1">
        <v>8.3012779999999999</v>
      </c>
      <c r="D525" s="1">
        <v>40.401133999999999</v>
      </c>
      <c r="E525">
        <v>91.982709999999997</v>
      </c>
      <c r="G525" s="1">
        <v>477</v>
      </c>
      <c r="H525" s="1">
        <v>8.3012779999999999</v>
      </c>
    </row>
    <row r="526" spans="1:11">
      <c r="A526">
        <f t="shared" si="8"/>
        <v>0.47600000000000003</v>
      </c>
      <c r="B526" s="1">
        <v>476</v>
      </c>
      <c r="C526" s="1">
        <v>8.2979120000000002</v>
      </c>
      <c r="D526" s="1">
        <v>40.464154999999998</v>
      </c>
      <c r="E526">
        <v>91.928961999999999</v>
      </c>
      <c r="G526" s="1">
        <v>476</v>
      </c>
      <c r="H526" s="1">
        <v>8.2979120000000002</v>
      </c>
    </row>
    <row r="527" spans="1:11">
      <c r="A527">
        <f t="shared" si="8"/>
        <v>0.47500000000000003</v>
      </c>
      <c r="B527" s="1">
        <v>475</v>
      </c>
      <c r="C527" s="1">
        <v>8.2838329999999996</v>
      </c>
      <c r="D527" s="1">
        <v>40.547172000000003</v>
      </c>
      <c r="E527">
        <v>91.938339999999997</v>
      </c>
      <c r="G527" s="1">
        <v>475</v>
      </c>
      <c r="H527" s="1">
        <v>8.2838329999999996</v>
      </c>
    </row>
    <row r="528" spans="1:11">
      <c r="A528">
        <f t="shared" si="8"/>
        <v>0.47400000000000003</v>
      </c>
      <c r="B528" s="1">
        <v>474</v>
      </c>
      <c r="C528" s="1">
        <v>8.2937720000000006</v>
      </c>
      <c r="D528" s="1">
        <v>40.642454999999998</v>
      </c>
      <c r="E528">
        <v>91.942646999999994</v>
      </c>
      <c r="G528" s="1">
        <v>474</v>
      </c>
      <c r="H528" s="1">
        <v>8.2937720000000006</v>
      </c>
    </row>
    <row r="529" spans="1:8">
      <c r="A529">
        <f t="shared" si="8"/>
        <v>0.47300000000000003</v>
      </c>
      <c r="B529" s="1">
        <v>473</v>
      </c>
      <c r="C529" s="1">
        <v>8.2994620000000001</v>
      </c>
      <c r="D529" s="1">
        <v>40.706550999999997</v>
      </c>
      <c r="E529">
        <v>91.929912000000002</v>
      </c>
      <c r="G529" s="1">
        <v>473</v>
      </c>
      <c r="H529" s="1">
        <v>8.2994620000000001</v>
      </c>
    </row>
    <row r="530" spans="1:8">
      <c r="A530">
        <f t="shared" si="8"/>
        <v>0.47200000000000003</v>
      </c>
      <c r="B530" s="1">
        <v>472</v>
      </c>
      <c r="C530" s="1">
        <v>8.2953030000000005</v>
      </c>
      <c r="D530" s="1">
        <v>40.737383000000001</v>
      </c>
      <c r="E530">
        <v>91.950795999999997</v>
      </c>
      <c r="G530" s="1">
        <v>472</v>
      </c>
      <c r="H530" s="1">
        <v>8.2953030000000005</v>
      </c>
    </row>
    <row r="531" spans="1:8">
      <c r="A531">
        <f t="shared" si="8"/>
        <v>0.47100000000000003</v>
      </c>
      <c r="B531" s="1">
        <v>471</v>
      </c>
      <c r="C531" s="1">
        <v>8.299652</v>
      </c>
      <c r="D531" s="1">
        <v>40.787551000000001</v>
      </c>
      <c r="E531">
        <v>91.944599999999994</v>
      </c>
      <c r="G531" s="1">
        <v>471</v>
      </c>
      <c r="H531" s="1">
        <v>8.299652</v>
      </c>
    </row>
    <row r="532" spans="1:8">
      <c r="A532">
        <f t="shared" si="8"/>
        <v>0.47000000000000003</v>
      </c>
      <c r="B532" s="1">
        <v>470</v>
      </c>
      <c r="C532" s="1">
        <v>8.3025040000000008</v>
      </c>
      <c r="D532" s="1">
        <v>40.888674999999999</v>
      </c>
      <c r="E532">
        <v>91.943787999999998</v>
      </c>
      <c r="G532" s="1">
        <v>470</v>
      </c>
      <c r="H532" s="1">
        <v>8.3025040000000008</v>
      </c>
    </row>
    <row r="533" spans="1:8">
      <c r="A533">
        <f t="shared" si="8"/>
        <v>0.46900000000000003</v>
      </c>
      <c r="B533" s="1">
        <v>469</v>
      </c>
      <c r="C533" s="1">
        <v>8.2844789999999993</v>
      </c>
      <c r="D533" s="1">
        <v>40.916950999999997</v>
      </c>
      <c r="E533">
        <v>91.913837000000001</v>
      </c>
      <c r="G533" s="1">
        <v>469</v>
      </c>
      <c r="H533" s="1">
        <v>8.2844789999999993</v>
      </c>
    </row>
    <row r="534" spans="1:8">
      <c r="A534">
        <f t="shared" si="8"/>
        <v>0.46800000000000003</v>
      </c>
      <c r="B534" s="1">
        <v>468</v>
      </c>
      <c r="C534" s="1">
        <v>8.3053190000000008</v>
      </c>
      <c r="D534" s="1">
        <v>41.008592</v>
      </c>
      <c r="E534">
        <v>91.918380999999997</v>
      </c>
      <c r="G534" s="1">
        <v>468</v>
      </c>
      <c r="H534" s="1">
        <v>8.3053190000000008</v>
      </c>
    </row>
    <row r="535" spans="1:8">
      <c r="A535">
        <f t="shared" si="8"/>
        <v>0.46700000000000003</v>
      </c>
      <c r="B535" s="1">
        <v>467</v>
      </c>
      <c r="C535" s="1">
        <v>8.3023629999999997</v>
      </c>
      <c r="D535" s="1">
        <v>41.033222000000002</v>
      </c>
      <c r="E535">
        <v>91.911381000000006</v>
      </c>
      <c r="G535" s="1">
        <v>467</v>
      </c>
      <c r="H535" s="1">
        <v>8.3023629999999997</v>
      </c>
    </row>
    <row r="536" spans="1:8">
      <c r="A536">
        <f t="shared" si="8"/>
        <v>0.46600000000000003</v>
      </c>
      <c r="B536" s="1">
        <v>466</v>
      </c>
      <c r="C536" s="1">
        <v>8.2998069999999995</v>
      </c>
      <c r="D536" s="1">
        <v>41.109290999999999</v>
      </c>
      <c r="E536">
        <v>91.923484999999999</v>
      </c>
      <c r="G536" s="1">
        <v>466</v>
      </c>
      <c r="H536" s="1">
        <v>8.2998069999999995</v>
      </c>
    </row>
    <row r="537" spans="1:8">
      <c r="A537">
        <f t="shared" si="8"/>
        <v>0.46500000000000002</v>
      </c>
      <c r="B537" s="1">
        <v>465</v>
      </c>
      <c r="C537" s="1">
        <v>8.3097239999999992</v>
      </c>
      <c r="D537" s="1">
        <v>41.224863999999997</v>
      </c>
      <c r="E537">
        <v>91.980214000000004</v>
      </c>
      <c r="G537" s="1">
        <v>465</v>
      </c>
      <c r="H537" s="1">
        <v>8.3097239999999992</v>
      </c>
    </row>
    <row r="538" spans="1:8">
      <c r="A538">
        <f t="shared" si="8"/>
        <v>0.46400000000000002</v>
      </c>
      <c r="B538" s="1">
        <v>464</v>
      </c>
      <c r="C538" s="1">
        <v>8.3141669999999994</v>
      </c>
      <c r="D538" s="1">
        <v>41.308014</v>
      </c>
      <c r="E538">
        <v>91.912869000000001</v>
      </c>
      <c r="G538" s="1">
        <v>464</v>
      </c>
      <c r="H538" s="1">
        <v>8.3141669999999994</v>
      </c>
    </row>
    <row r="539" spans="1:8">
      <c r="A539">
        <f t="shared" si="8"/>
        <v>0.46300000000000002</v>
      </c>
      <c r="B539" s="1">
        <v>463</v>
      </c>
      <c r="C539" s="1">
        <v>8.3210460000000008</v>
      </c>
      <c r="D539" s="1">
        <v>41.359290999999999</v>
      </c>
      <c r="E539">
        <v>91.842111000000003</v>
      </c>
      <c r="G539" s="1">
        <v>463</v>
      </c>
      <c r="H539" s="1">
        <v>8.3210460000000008</v>
      </c>
    </row>
    <row r="540" spans="1:8">
      <c r="A540">
        <f t="shared" si="8"/>
        <v>0.46200000000000002</v>
      </c>
      <c r="B540" s="1">
        <v>462</v>
      </c>
      <c r="C540" s="1">
        <v>8.3132959999999994</v>
      </c>
      <c r="D540" s="1">
        <v>41.410277000000001</v>
      </c>
      <c r="E540">
        <v>91.893433000000002</v>
      </c>
      <c r="G540" s="1">
        <v>462</v>
      </c>
      <c r="H540" s="1">
        <v>8.3132959999999994</v>
      </c>
    </row>
    <row r="541" spans="1:8">
      <c r="A541">
        <f t="shared" si="8"/>
        <v>0.46100000000000002</v>
      </c>
      <c r="B541" s="1">
        <v>461</v>
      </c>
      <c r="C541" s="1">
        <v>8.3109640000000002</v>
      </c>
      <c r="D541" s="1">
        <v>41.482405</v>
      </c>
      <c r="E541">
        <v>91.899263000000005</v>
      </c>
      <c r="G541" s="1">
        <v>461</v>
      </c>
      <c r="H541" s="1">
        <v>8.3109640000000002</v>
      </c>
    </row>
    <row r="542" spans="1:8">
      <c r="A542">
        <f t="shared" si="8"/>
        <v>0.46</v>
      </c>
      <c r="B542" s="1">
        <v>460</v>
      </c>
      <c r="C542" s="1">
        <v>8.3339510000000008</v>
      </c>
      <c r="D542" s="1">
        <v>41.601049000000003</v>
      </c>
      <c r="E542">
        <v>91.885622999999995</v>
      </c>
      <c r="G542" s="1">
        <v>460</v>
      </c>
      <c r="H542" s="1">
        <v>8.3339510000000008</v>
      </c>
    </row>
    <row r="543" spans="1:8">
      <c r="A543">
        <f t="shared" si="8"/>
        <v>0.45900000000000002</v>
      </c>
      <c r="B543" s="1">
        <v>459</v>
      </c>
      <c r="C543" s="1">
        <v>8.3388840000000002</v>
      </c>
      <c r="D543" s="1">
        <v>41.663330000000002</v>
      </c>
      <c r="E543">
        <v>91.899524999999997</v>
      </c>
      <c r="G543" s="1">
        <v>459</v>
      </c>
      <c r="H543" s="1">
        <v>8.3388840000000002</v>
      </c>
    </row>
    <row r="544" spans="1:8">
      <c r="A544">
        <f t="shared" si="8"/>
        <v>0.45800000000000002</v>
      </c>
      <c r="B544" s="1">
        <v>458</v>
      </c>
      <c r="C544" s="1">
        <v>8.3362060000000007</v>
      </c>
      <c r="D544" s="1">
        <v>41.762327999999997</v>
      </c>
      <c r="E544">
        <v>91.952104000000006</v>
      </c>
      <c r="G544" s="1">
        <v>458</v>
      </c>
      <c r="H544" s="1">
        <v>8.3362060000000007</v>
      </c>
    </row>
    <row r="545" spans="1:8">
      <c r="A545">
        <f t="shared" si="8"/>
        <v>0.45700000000000002</v>
      </c>
      <c r="B545" s="1">
        <v>457</v>
      </c>
      <c r="C545" s="1">
        <v>8.3334399999999995</v>
      </c>
      <c r="D545" s="1">
        <v>41.870697999999997</v>
      </c>
      <c r="E545">
        <v>91.908332000000001</v>
      </c>
      <c r="G545" s="1">
        <v>457</v>
      </c>
      <c r="H545" s="1">
        <v>8.3334399999999995</v>
      </c>
    </row>
    <row r="546" spans="1:8">
      <c r="A546">
        <f t="shared" si="8"/>
        <v>0.45600000000000002</v>
      </c>
      <c r="B546" s="1">
        <v>456</v>
      </c>
      <c r="C546" s="1">
        <v>8.3476459999999992</v>
      </c>
      <c r="D546" s="1">
        <v>41.976387000000003</v>
      </c>
      <c r="E546">
        <v>91.902322999999996</v>
      </c>
      <c r="G546" s="1">
        <v>456</v>
      </c>
      <c r="H546" s="1">
        <v>8.3476459999999992</v>
      </c>
    </row>
    <row r="547" spans="1:8">
      <c r="A547">
        <f t="shared" si="8"/>
        <v>0.45500000000000002</v>
      </c>
      <c r="B547" s="1">
        <v>455</v>
      </c>
      <c r="C547" s="1">
        <v>8.3608569999999993</v>
      </c>
      <c r="D547" s="1">
        <v>42.055017999999997</v>
      </c>
      <c r="E547">
        <v>91.932809000000006</v>
      </c>
      <c r="G547" s="1">
        <v>455</v>
      </c>
      <c r="H547" s="1">
        <v>8.3608569999999993</v>
      </c>
    </row>
    <row r="548" spans="1:8">
      <c r="A548">
        <f t="shared" si="8"/>
        <v>0.45400000000000001</v>
      </c>
      <c r="B548" s="1">
        <v>454</v>
      </c>
      <c r="C548" s="1">
        <v>8.3490160000000007</v>
      </c>
      <c r="D548" s="1">
        <v>42.093738000000002</v>
      </c>
      <c r="E548">
        <v>91.876439000000005</v>
      </c>
      <c r="G548" s="1">
        <v>454</v>
      </c>
      <c r="H548" s="1">
        <v>8.3490160000000007</v>
      </c>
    </row>
    <row r="549" spans="1:8">
      <c r="A549">
        <f t="shared" si="8"/>
        <v>0.45300000000000001</v>
      </c>
      <c r="B549" s="1">
        <v>453</v>
      </c>
      <c r="C549" s="1">
        <v>8.3739930000000005</v>
      </c>
      <c r="D549" s="1">
        <v>42.214449999999999</v>
      </c>
      <c r="E549">
        <v>91.838566</v>
      </c>
      <c r="G549" s="1">
        <v>453</v>
      </c>
      <c r="H549" s="1">
        <v>8.3739930000000005</v>
      </c>
    </row>
    <row r="550" spans="1:8">
      <c r="A550">
        <f t="shared" si="8"/>
        <v>0.45200000000000001</v>
      </c>
      <c r="B550" s="1">
        <v>452</v>
      </c>
      <c r="C550" s="1">
        <v>8.3704269999999994</v>
      </c>
      <c r="D550" s="1">
        <v>42.329700000000003</v>
      </c>
      <c r="E550">
        <v>91.924520999999999</v>
      </c>
      <c r="G550" s="1">
        <v>452</v>
      </c>
      <c r="H550" s="1">
        <v>8.3704269999999994</v>
      </c>
    </row>
    <row r="551" spans="1:8">
      <c r="A551">
        <f t="shared" si="8"/>
        <v>0.45100000000000001</v>
      </c>
      <c r="B551" s="1">
        <v>451</v>
      </c>
      <c r="C551" s="1">
        <v>8.3728990000000003</v>
      </c>
      <c r="D551" s="1">
        <v>42.375726999999998</v>
      </c>
      <c r="E551">
        <v>91.925082000000003</v>
      </c>
      <c r="G551" s="1">
        <v>451</v>
      </c>
      <c r="H551" s="1">
        <v>8.3728990000000003</v>
      </c>
    </row>
    <row r="552" spans="1:8">
      <c r="A552">
        <f t="shared" si="8"/>
        <v>0.45</v>
      </c>
      <c r="B552" s="1">
        <v>450</v>
      </c>
      <c r="C552" s="1">
        <v>8.3834</v>
      </c>
      <c r="D552" s="1">
        <v>42.497672999999999</v>
      </c>
      <c r="E552">
        <v>91.937430000000006</v>
      </c>
      <c r="G552" s="1">
        <v>450</v>
      </c>
      <c r="H552" s="1">
        <v>8.3834</v>
      </c>
    </row>
    <row r="553" spans="1:8">
      <c r="A553">
        <f t="shared" si="8"/>
        <v>0.44900000000000001</v>
      </c>
      <c r="B553" s="1">
        <v>449</v>
      </c>
      <c r="C553" s="1">
        <v>8.3778939999999995</v>
      </c>
      <c r="D553" s="1">
        <v>42.580916999999999</v>
      </c>
      <c r="E553">
        <v>91.862376999999995</v>
      </c>
      <c r="G553" s="1">
        <v>449</v>
      </c>
      <c r="H553" s="1">
        <v>8.3778939999999995</v>
      </c>
    </row>
    <row r="554" spans="1:8">
      <c r="A554">
        <f t="shared" si="8"/>
        <v>0.44800000000000001</v>
      </c>
      <c r="B554" s="1">
        <v>448</v>
      </c>
      <c r="C554" s="1">
        <v>8.3807329999999993</v>
      </c>
      <c r="D554" s="1">
        <v>42.693607</v>
      </c>
      <c r="E554">
        <v>91.956754000000004</v>
      </c>
      <c r="G554" s="1">
        <v>448</v>
      </c>
      <c r="H554" s="1">
        <v>8.3807329999999993</v>
      </c>
    </row>
    <row r="555" spans="1:8">
      <c r="A555">
        <f t="shared" si="8"/>
        <v>0.44700000000000001</v>
      </c>
      <c r="B555" s="1">
        <v>447</v>
      </c>
      <c r="C555" s="1">
        <v>8.3799650000000003</v>
      </c>
      <c r="D555" s="1">
        <v>42.768596000000002</v>
      </c>
      <c r="E555">
        <v>91.952073999999996</v>
      </c>
      <c r="G555" s="1">
        <v>447</v>
      </c>
      <c r="H555" s="1">
        <v>8.3799650000000003</v>
      </c>
    </row>
    <row r="556" spans="1:8">
      <c r="A556">
        <f t="shared" si="8"/>
        <v>0.44600000000000001</v>
      </c>
      <c r="B556" s="1">
        <v>446</v>
      </c>
      <c r="C556" s="1">
        <v>8.4013810000000007</v>
      </c>
      <c r="D556" s="1">
        <v>42.893639999999998</v>
      </c>
      <c r="E556">
        <v>91.825559999999996</v>
      </c>
      <c r="G556" s="1">
        <v>446</v>
      </c>
      <c r="H556" s="1">
        <v>8.4013810000000007</v>
      </c>
    </row>
    <row r="557" spans="1:8">
      <c r="A557">
        <f t="shared" si="8"/>
        <v>0.44500000000000001</v>
      </c>
      <c r="B557" s="1">
        <v>445</v>
      </c>
      <c r="C557" s="1">
        <v>8.4145430000000001</v>
      </c>
      <c r="D557" s="1">
        <v>42.974663</v>
      </c>
      <c r="E557">
        <v>91.852329999999995</v>
      </c>
      <c r="G557" s="1">
        <v>445</v>
      </c>
      <c r="H557" s="1">
        <v>8.4145430000000001</v>
      </c>
    </row>
    <row r="558" spans="1:8">
      <c r="A558">
        <f t="shared" si="8"/>
        <v>0.44400000000000001</v>
      </c>
      <c r="B558" s="1">
        <v>444</v>
      </c>
      <c r="C558" s="1">
        <v>8.4051179999999999</v>
      </c>
      <c r="D558" s="1">
        <v>43.118831</v>
      </c>
      <c r="E558">
        <v>91.989558000000002</v>
      </c>
      <c r="G558" s="1">
        <v>444</v>
      </c>
      <c r="H558" s="1">
        <v>8.4051179999999999</v>
      </c>
    </row>
    <row r="559" spans="1:8">
      <c r="A559">
        <f t="shared" si="8"/>
        <v>0.443</v>
      </c>
      <c r="B559" s="1">
        <v>443</v>
      </c>
      <c r="C559" s="1">
        <v>8.4175280000000008</v>
      </c>
      <c r="D559" s="1">
        <v>43.245378000000002</v>
      </c>
      <c r="E559">
        <v>91.959969999999998</v>
      </c>
      <c r="G559" s="1">
        <v>443</v>
      </c>
      <c r="H559" s="1">
        <v>8.4175280000000008</v>
      </c>
    </row>
    <row r="560" spans="1:8">
      <c r="A560">
        <f t="shared" si="8"/>
        <v>0.442</v>
      </c>
      <c r="B560" s="1">
        <v>442</v>
      </c>
      <c r="C560" s="1">
        <v>8.4074419999999996</v>
      </c>
      <c r="D560" s="1">
        <v>43.327502000000003</v>
      </c>
      <c r="E560">
        <v>91.889726999999993</v>
      </c>
      <c r="G560" s="1">
        <v>442</v>
      </c>
      <c r="H560" s="1">
        <v>8.4074419999999996</v>
      </c>
    </row>
    <row r="561" spans="1:8">
      <c r="A561">
        <f t="shared" si="8"/>
        <v>0.441</v>
      </c>
      <c r="B561" s="1">
        <v>441</v>
      </c>
      <c r="C561" s="1">
        <v>8.4092000000000002</v>
      </c>
      <c r="D561" s="1">
        <v>43.460261000000003</v>
      </c>
      <c r="E561">
        <v>91.906205999999997</v>
      </c>
      <c r="G561" s="1">
        <v>441</v>
      </c>
      <c r="H561" s="1">
        <v>8.4092000000000002</v>
      </c>
    </row>
    <row r="562" spans="1:8">
      <c r="A562">
        <f t="shared" si="8"/>
        <v>0.44</v>
      </c>
      <c r="B562" s="1">
        <v>440</v>
      </c>
      <c r="C562" s="1">
        <v>8.4205889999999997</v>
      </c>
      <c r="D562" s="1">
        <v>43.530737000000002</v>
      </c>
      <c r="E562">
        <v>91.944277999999997</v>
      </c>
      <c r="G562" s="1">
        <v>440</v>
      </c>
      <c r="H562" s="1">
        <v>8.4205889999999997</v>
      </c>
    </row>
    <row r="563" spans="1:8">
      <c r="A563">
        <f t="shared" si="8"/>
        <v>0.439</v>
      </c>
      <c r="B563" s="1">
        <v>439</v>
      </c>
      <c r="C563" s="1">
        <v>8.4236000000000004</v>
      </c>
      <c r="D563" s="1">
        <v>43.619971999999997</v>
      </c>
      <c r="E563">
        <v>91.930376999999993</v>
      </c>
      <c r="G563" s="1">
        <v>439</v>
      </c>
      <c r="H563" s="1">
        <v>8.4236000000000004</v>
      </c>
    </row>
    <row r="564" spans="1:8">
      <c r="A564">
        <f t="shared" si="8"/>
        <v>0.438</v>
      </c>
      <c r="B564" s="1">
        <v>438</v>
      </c>
      <c r="C564" s="1">
        <v>8.4231850000000001</v>
      </c>
      <c r="D564" s="1">
        <v>43.726796</v>
      </c>
      <c r="E564">
        <v>91.875639000000007</v>
      </c>
      <c r="G564" s="1">
        <v>438</v>
      </c>
      <c r="H564" s="1">
        <v>8.4231850000000001</v>
      </c>
    </row>
    <row r="565" spans="1:8">
      <c r="A565">
        <f t="shared" si="8"/>
        <v>0.437</v>
      </c>
      <c r="B565" s="1">
        <v>437</v>
      </c>
      <c r="C565" s="1">
        <v>8.4203829999999993</v>
      </c>
      <c r="D565" s="1">
        <v>43.828786000000001</v>
      </c>
      <c r="E565">
        <v>91.828631999999999</v>
      </c>
      <c r="G565" s="1">
        <v>437</v>
      </c>
      <c r="H565" s="1">
        <v>8.4203829999999993</v>
      </c>
    </row>
    <row r="566" spans="1:8">
      <c r="A566">
        <f t="shared" si="8"/>
        <v>0.436</v>
      </c>
      <c r="B566" s="1">
        <v>436</v>
      </c>
      <c r="C566" s="1">
        <v>8.4291309999999999</v>
      </c>
      <c r="D566" s="1">
        <v>43.901349000000003</v>
      </c>
      <c r="E566">
        <v>91.797655000000006</v>
      </c>
      <c r="G566" s="1">
        <v>436</v>
      </c>
      <c r="H566" s="1">
        <v>8.4291309999999999</v>
      </c>
    </row>
    <row r="567" spans="1:8">
      <c r="A567">
        <f t="shared" si="8"/>
        <v>0.435</v>
      </c>
      <c r="B567" s="1">
        <v>435</v>
      </c>
      <c r="C567" s="1">
        <v>8.4373170000000002</v>
      </c>
      <c r="D567" s="1">
        <v>44.059584999999998</v>
      </c>
      <c r="E567">
        <v>91.913178000000002</v>
      </c>
      <c r="G567" s="1">
        <v>435</v>
      </c>
      <c r="H567" s="1">
        <v>8.4373170000000002</v>
      </c>
    </row>
    <row r="568" spans="1:8">
      <c r="A568">
        <f t="shared" si="8"/>
        <v>0.434</v>
      </c>
      <c r="B568" s="1">
        <v>434</v>
      </c>
      <c r="C568" s="1">
        <v>8.4296209999999991</v>
      </c>
      <c r="D568" s="1">
        <v>44.174267</v>
      </c>
      <c r="E568">
        <v>91.88306</v>
      </c>
      <c r="G568" s="1">
        <v>434</v>
      </c>
      <c r="H568" s="1">
        <v>8.4296209999999991</v>
      </c>
    </row>
    <row r="569" spans="1:8">
      <c r="A569">
        <f t="shared" si="8"/>
        <v>0.433</v>
      </c>
      <c r="B569" s="1">
        <v>433</v>
      </c>
      <c r="C569" s="1">
        <v>8.4343610000000009</v>
      </c>
      <c r="D569" s="1">
        <v>44.252831999999998</v>
      </c>
      <c r="E569">
        <v>91.861943999999994</v>
      </c>
      <c r="G569" s="1">
        <v>433</v>
      </c>
      <c r="H569" s="1">
        <v>8.4343610000000009</v>
      </c>
    </row>
    <row r="570" spans="1:8">
      <c r="A570">
        <f t="shared" si="8"/>
        <v>0.432</v>
      </c>
      <c r="B570" s="1">
        <v>432</v>
      </c>
      <c r="C570" s="1">
        <v>8.4444409999999994</v>
      </c>
      <c r="D570" s="1">
        <v>44.383127000000002</v>
      </c>
      <c r="E570">
        <v>91.860123000000002</v>
      </c>
      <c r="G570" s="1">
        <v>432</v>
      </c>
      <c r="H570" s="1">
        <v>8.4444409999999994</v>
      </c>
    </row>
    <row r="571" spans="1:8">
      <c r="A571">
        <f t="shared" si="8"/>
        <v>0.43099999999999999</v>
      </c>
      <c r="B571" s="1">
        <v>431</v>
      </c>
      <c r="C571" s="1">
        <v>8.4408010000000004</v>
      </c>
      <c r="D571" s="1">
        <v>44.483860999999997</v>
      </c>
      <c r="E571">
        <v>91.78407</v>
      </c>
      <c r="G571" s="1">
        <v>431</v>
      </c>
      <c r="H571" s="1">
        <v>8.4408010000000004</v>
      </c>
    </row>
    <row r="572" spans="1:8">
      <c r="A572">
        <f t="shared" si="8"/>
        <v>0.43</v>
      </c>
      <c r="B572" s="1">
        <v>430</v>
      </c>
      <c r="C572" s="1">
        <v>8.4288509999999999</v>
      </c>
      <c r="D572" s="1">
        <v>44.601551999999998</v>
      </c>
      <c r="E572">
        <v>91.915223999999995</v>
      </c>
      <c r="G572" s="1">
        <v>430</v>
      </c>
      <c r="H572" s="1">
        <v>8.4288509999999999</v>
      </c>
    </row>
    <row r="573" spans="1:8">
      <c r="A573">
        <f t="shared" si="8"/>
        <v>0.42899999999999999</v>
      </c>
      <c r="B573" s="1">
        <v>429</v>
      </c>
      <c r="C573" s="1">
        <v>8.4456290000000003</v>
      </c>
      <c r="D573" s="1">
        <v>44.775959999999998</v>
      </c>
      <c r="E573">
        <v>91.80104</v>
      </c>
      <c r="G573" s="1">
        <v>429</v>
      </c>
      <c r="H573" s="1">
        <v>8.4456290000000003</v>
      </c>
    </row>
    <row r="574" spans="1:8">
      <c r="A574">
        <f t="shared" si="8"/>
        <v>0.42799999999999999</v>
      </c>
      <c r="B574" s="1">
        <v>428</v>
      </c>
      <c r="C574" s="1">
        <v>8.4568510000000003</v>
      </c>
      <c r="D574" s="1">
        <v>44.887171000000002</v>
      </c>
      <c r="E574">
        <v>91.940186999999995</v>
      </c>
      <c r="G574" s="1">
        <v>428</v>
      </c>
      <c r="H574" s="1">
        <v>8.4568510000000003</v>
      </c>
    </row>
    <row r="575" spans="1:8">
      <c r="A575">
        <f t="shared" si="8"/>
        <v>0.42699999999999999</v>
      </c>
      <c r="B575" s="1">
        <v>427</v>
      </c>
      <c r="C575" s="1">
        <v>8.4356279999999995</v>
      </c>
      <c r="D575" s="1">
        <v>44.968148999999997</v>
      </c>
      <c r="E575">
        <v>91.900622999999996</v>
      </c>
      <c r="G575" s="1">
        <v>427</v>
      </c>
      <c r="H575" s="1">
        <v>8.4356279999999995</v>
      </c>
    </row>
    <row r="576" spans="1:8">
      <c r="A576">
        <f t="shared" si="8"/>
        <v>0.42599999999999999</v>
      </c>
      <c r="B576" s="1">
        <v>426</v>
      </c>
      <c r="C576" s="1">
        <v>8.4473000000000003</v>
      </c>
      <c r="D576" s="1">
        <v>45.162750000000003</v>
      </c>
      <c r="E576">
        <v>91.853344000000007</v>
      </c>
      <c r="G576" s="1">
        <v>426</v>
      </c>
      <c r="H576" s="1">
        <v>8.4473000000000003</v>
      </c>
    </row>
    <row r="577" spans="1:8">
      <c r="A577">
        <f t="shared" si="8"/>
        <v>0.42499999999999999</v>
      </c>
      <c r="B577" s="1">
        <v>425</v>
      </c>
      <c r="C577" s="1">
        <v>8.4591060000000002</v>
      </c>
      <c r="D577" s="1">
        <v>45.304875000000003</v>
      </c>
      <c r="E577">
        <v>91.926500000000004</v>
      </c>
      <c r="G577" s="1">
        <v>425</v>
      </c>
      <c r="H577" s="1">
        <v>8.4591060000000002</v>
      </c>
    </row>
    <row r="578" spans="1:8">
      <c r="A578">
        <f t="shared" si="8"/>
        <v>0.42399999999999999</v>
      </c>
      <c r="B578" s="1">
        <v>424</v>
      </c>
      <c r="C578" s="1">
        <v>8.4407259999999997</v>
      </c>
      <c r="D578" s="1">
        <v>45.379997000000003</v>
      </c>
      <c r="E578">
        <v>91.806646999999998</v>
      </c>
      <c r="G578" s="1">
        <v>424</v>
      </c>
      <c r="H578" s="1">
        <v>8.4407259999999997</v>
      </c>
    </row>
    <row r="579" spans="1:8">
      <c r="A579">
        <f t="shared" ref="A579:A622" si="9">B579*10^-3</f>
        <v>0.42299999999999999</v>
      </c>
      <c r="B579" s="1">
        <v>423</v>
      </c>
      <c r="C579" s="1">
        <v>8.4682239999999993</v>
      </c>
      <c r="D579" s="1">
        <v>45.506086000000003</v>
      </c>
      <c r="E579">
        <v>91.757752999999994</v>
      </c>
      <c r="G579" s="1">
        <v>423</v>
      </c>
      <c r="H579" s="1">
        <v>8.4682239999999993</v>
      </c>
    </row>
    <row r="580" spans="1:8">
      <c r="A580">
        <f t="shared" si="9"/>
        <v>0.42199999999999999</v>
      </c>
      <c r="B580" s="1">
        <v>422</v>
      </c>
      <c r="C580" s="1">
        <v>8.4873069999999995</v>
      </c>
      <c r="D580" s="1">
        <v>45.694034000000002</v>
      </c>
      <c r="E580">
        <v>91.918259000000006</v>
      </c>
      <c r="G580" s="1">
        <v>422</v>
      </c>
      <c r="H580" s="1">
        <v>8.4873069999999995</v>
      </c>
    </row>
    <row r="581" spans="1:8">
      <c r="A581">
        <f t="shared" si="9"/>
        <v>0.42099999999999999</v>
      </c>
      <c r="B581" s="1">
        <v>421</v>
      </c>
      <c r="C581" s="1">
        <v>8.4747420000000009</v>
      </c>
      <c r="D581" s="1">
        <v>45.849015000000001</v>
      </c>
      <c r="E581">
        <v>91.882249999999999</v>
      </c>
      <c r="G581" s="1">
        <v>421</v>
      </c>
      <c r="H581" s="1">
        <v>8.4747420000000009</v>
      </c>
    </row>
    <row r="582" spans="1:8">
      <c r="A582">
        <f t="shared" si="9"/>
        <v>0.42</v>
      </c>
      <c r="B582" s="1">
        <v>420</v>
      </c>
      <c r="C582" s="1">
        <v>8.4804449999999996</v>
      </c>
      <c r="D582" s="1">
        <v>45.967851000000003</v>
      </c>
      <c r="E582">
        <v>91.814610000000002</v>
      </c>
      <c r="G582" s="1">
        <v>420</v>
      </c>
      <c r="H582" s="1">
        <v>8.4804449999999996</v>
      </c>
    </row>
    <row r="583" spans="1:8">
      <c r="A583">
        <f t="shared" si="9"/>
        <v>0.41899999999999998</v>
      </c>
      <c r="B583" s="1">
        <v>419</v>
      </c>
      <c r="C583" s="1">
        <v>8.4878889999999991</v>
      </c>
      <c r="D583" s="1">
        <v>46.133541000000001</v>
      </c>
      <c r="E583">
        <v>91.937444999999997</v>
      </c>
      <c r="G583" s="1">
        <v>419</v>
      </c>
      <c r="H583" s="1">
        <v>8.4878889999999991</v>
      </c>
    </row>
    <row r="584" spans="1:8">
      <c r="A584">
        <f t="shared" si="9"/>
        <v>0.41799999999999998</v>
      </c>
      <c r="B584" s="1">
        <v>418</v>
      </c>
      <c r="C584" s="1">
        <v>8.4757300000000004</v>
      </c>
      <c r="D584" s="1">
        <v>46.224896000000001</v>
      </c>
      <c r="E584">
        <v>91.813079999999999</v>
      </c>
      <c r="G584" s="1">
        <v>418</v>
      </c>
      <c r="H584" s="1">
        <v>8.4757300000000004</v>
      </c>
    </row>
    <row r="585" spans="1:8">
      <c r="A585">
        <f t="shared" si="9"/>
        <v>0.41699999999999998</v>
      </c>
      <c r="B585" s="1">
        <v>417</v>
      </c>
      <c r="C585" s="1">
        <v>8.475892</v>
      </c>
      <c r="D585" s="1">
        <v>46.432661000000003</v>
      </c>
      <c r="E585">
        <v>91.901459000000003</v>
      </c>
      <c r="G585" s="1">
        <v>417</v>
      </c>
      <c r="H585" s="1">
        <v>8.475892</v>
      </c>
    </row>
    <row r="586" spans="1:8">
      <c r="A586">
        <f t="shared" si="9"/>
        <v>0.41600000000000004</v>
      </c>
      <c r="B586" s="1">
        <v>416</v>
      </c>
      <c r="C586" s="1">
        <v>8.4729069999999993</v>
      </c>
      <c r="D586" s="1">
        <v>46.574421999999998</v>
      </c>
      <c r="E586">
        <v>91.834906000000004</v>
      </c>
      <c r="G586" s="1">
        <v>416</v>
      </c>
      <c r="H586" s="1">
        <v>8.4729069999999993</v>
      </c>
    </row>
    <row r="587" spans="1:8">
      <c r="A587">
        <f t="shared" si="9"/>
        <v>0.41500000000000004</v>
      </c>
      <c r="B587" s="1">
        <v>415</v>
      </c>
      <c r="C587" s="1">
        <v>8.5126059999999999</v>
      </c>
      <c r="D587" s="1">
        <v>46.755912000000002</v>
      </c>
      <c r="E587">
        <v>91.832059000000001</v>
      </c>
      <c r="G587" s="1">
        <v>415</v>
      </c>
      <c r="H587" s="1">
        <v>8.5126059999999999</v>
      </c>
    </row>
    <row r="588" spans="1:8">
      <c r="A588">
        <f t="shared" si="9"/>
        <v>0.41400000000000003</v>
      </c>
      <c r="B588" s="1">
        <v>414</v>
      </c>
      <c r="C588" s="1">
        <v>8.4856750000000005</v>
      </c>
      <c r="D588" s="1">
        <v>46.821570000000001</v>
      </c>
      <c r="E588">
        <v>91.987266000000005</v>
      </c>
      <c r="G588" s="1">
        <v>414</v>
      </c>
      <c r="H588" s="1">
        <v>8.4856750000000005</v>
      </c>
    </row>
    <row r="589" spans="1:8">
      <c r="A589">
        <f t="shared" si="9"/>
        <v>0.41300000000000003</v>
      </c>
      <c r="B589" s="1">
        <v>413</v>
      </c>
      <c r="C589" s="1">
        <v>8.4979259999999996</v>
      </c>
      <c r="D589" s="1">
        <v>47.065044</v>
      </c>
      <c r="E589">
        <v>91.848703999999998</v>
      </c>
      <c r="G589" s="1">
        <v>413</v>
      </c>
      <c r="H589" s="1">
        <v>8.4979259999999996</v>
      </c>
    </row>
    <row r="590" spans="1:8">
      <c r="A590">
        <f t="shared" si="9"/>
        <v>0.41200000000000003</v>
      </c>
      <c r="B590" s="1">
        <v>412</v>
      </c>
      <c r="C590" s="1">
        <v>8.5012950000000007</v>
      </c>
      <c r="D590" s="1">
        <v>47.273015000000001</v>
      </c>
      <c r="E590">
        <v>91.855394000000004</v>
      </c>
      <c r="G590" s="1">
        <v>412</v>
      </c>
      <c r="H590" s="1">
        <v>8.5012950000000007</v>
      </c>
    </row>
    <row r="591" spans="1:8">
      <c r="A591">
        <f t="shared" si="9"/>
        <v>0.41100000000000003</v>
      </c>
      <c r="B591" s="1">
        <v>411</v>
      </c>
      <c r="C591" s="1">
        <v>8.5105529999999998</v>
      </c>
      <c r="D591" s="1">
        <v>47.358775000000001</v>
      </c>
      <c r="E591">
        <v>91.908922000000004</v>
      </c>
      <c r="G591" s="1">
        <v>411</v>
      </c>
      <c r="H591" s="1">
        <v>8.5105529999999998</v>
      </c>
    </row>
    <row r="592" spans="1:8">
      <c r="A592">
        <f t="shared" si="9"/>
        <v>0.41000000000000003</v>
      </c>
      <c r="B592" s="1">
        <v>410</v>
      </c>
      <c r="C592" s="1">
        <v>8.5065270000000002</v>
      </c>
      <c r="D592" s="1">
        <v>47.720646000000002</v>
      </c>
      <c r="E592">
        <v>91.820256000000001</v>
      </c>
      <c r="G592" s="1">
        <v>410</v>
      </c>
      <c r="H592" s="1">
        <v>8.5065270000000002</v>
      </c>
    </row>
    <row r="593" spans="1:8">
      <c r="A593">
        <f t="shared" si="9"/>
        <v>0.40900000000000003</v>
      </c>
      <c r="B593" s="1">
        <v>409</v>
      </c>
      <c r="C593" s="1">
        <v>8.5191549999999996</v>
      </c>
      <c r="D593" s="1">
        <v>47.827401999999999</v>
      </c>
      <c r="E593">
        <v>91.810618000000005</v>
      </c>
      <c r="G593" s="1">
        <v>409</v>
      </c>
      <c r="H593" s="1">
        <v>8.5191549999999996</v>
      </c>
    </row>
    <row r="594" spans="1:8">
      <c r="A594">
        <f t="shared" si="9"/>
        <v>0.40800000000000003</v>
      </c>
      <c r="B594" s="1">
        <v>408</v>
      </c>
      <c r="C594" s="1">
        <v>8.5226009999999999</v>
      </c>
      <c r="D594" s="1">
        <v>47.953744</v>
      </c>
      <c r="E594">
        <v>91.818640000000002</v>
      </c>
      <c r="G594" s="1">
        <v>408</v>
      </c>
      <c r="H594" s="1">
        <v>8.5226009999999999</v>
      </c>
    </row>
    <row r="595" spans="1:8">
      <c r="A595">
        <f t="shared" si="9"/>
        <v>0.40700000000000003</v>
      </c>
      <c r="B595" s="1">
        <v>407</v>
      </c>
      <c r="C595" s="1">
        <v>8.5052749999999993</v>
      </c>
      <c r="D595" s="1">
        <v>48.158853000000001</v>
      </c>
      <c r="E595">
        <v>91.780063999999996</v>
      </c>
      <c r="G595" s="1">
        <v>407</v>
      </c>
      <c r="H595" s="1">
        <v>8.5052749999999993</v>
      </c>
    </row>
    <row r="596" spans="1:8">
      <c r="A596">
        <f t="shared" si="9"/>
        <v>0.40600000000000003</v>
      </c>
      <c r="B596" s="1">
        <v>406</v>
      </c>
      <c r="C596" s="1">
        <v>8.5389590000000002</v>
      </c>
      <c r="D596" s="1">
        <v>48.353293000000001</v>
      </c>
      <c r="E596">
        <v>91.845751000000007</v>
      </c>
      <c r="G596" s="1">
        <v>406</v>
      </c>
      <c r="H596" s="1">
        <v>8.5389590000000002</v>
      </c>
    </row>
    <row r="597" spans="1:8">
      <c r="A597">
        <f t="shared" si="9"/>
        <v>0.40500000000000003</v>
      </c>
      <c r="B597" s="1">
        <v>405</v>
      </c>
      <c r="C597" s="1">
        <v>8.5460379999999994</v>
      </c>
      <c r="D597" s="1">
        <v>48.649611</v>
      </c>
      <c r="E597">
        <v>91.835713999999996</v>
      </c>
      <c r="G597" s="1">
        <v>405</v>
      </c>
      <c r="H597" s="1">
        <v>8.5460379999999994</v>
      </c>
    </row>
    <row r="598" spans="1:8">
      <c r="A598">
        <f t="shared" si="9"/>
        <v>0.40400000000000003</v>
      </c>
      <c r="B598" s="1">
        <v>404</v>
      </c>
      <c r="C598" s="1">
        <v>8.5477000000000007</v>
      </c>
      <c r="D598" s="1">
        <v>48.857804000000002</v>
      </c>
      <c r="E598">
        <v>91.711145999999999</v>
      </c>
      <c r="G598" s="1">
        <v>404</v>
      </c>
      <c r="H598" s="1">
        <v>8.5477000000000007</v>
      </c>
    </row>
    <row r="599" spans="1:8">
      <c r="A599">
        <f t="shared" si="9"/>
        <v>0.40300000000000002</v>
      </c>
      <c r="B599" s="1">
        <v>403</v>
      </c>
      <c r="C599" s="1">
        <v>8.5398560000000003</v>
      </c>
      <c r="D599" s="1">
        <v>49.058700000000002</v>
      </c>
      <c r="E599">
        <v>91.941211999999993</v>
      </c>
      <c r="G599" s="1">
        <v>403</v>
      </c>
      <c r="H599" s="1">
        <v>8.5398560000000003</v>
      </c>
    </row>
    <row r="600" spans="1:8">
      <c r="A600">
        <f t="shared" si="9"/>
        <v>0.40200000000000002</v>
      </c>
      <c r="B600" s="1">
        <v>402</v>
      </c>
      <c r="C600" s="1">
        <v>8.5530059999999999</v>
      </c>
      <c r="D600" s="1">
        <v>49.319690000000001</v>
      </c>
      <c r="E600">
        <v>91.741710999999995</v>
      </c>
      <c r="G600" s="1">
        <v>402</v>
      </c>
      <c r="H600" s="1">
        <v>8.5530059999999999</v>
      </c>
    </row>
    <row r="601" spans="1:8">
      <c r="A601">
        <f t="shared" si="9"/>
        <v>0.40100000000000002</v>
      </c>
      <c r="B601" s="1">
        <v>401</v>
      </c>
      <c r="C601" s="1">
        <v>8.5688820000000003</v>
      </c>
      <c r="D601" s="1">
        <v>49.556632999999998</v>
      </c>
      <c r="E601">
        <v>91.724857</v>
      </c>
      <c r="G601" s="1">
        <v>401</v>
      </c>
      <c r="H601" s="1">
        <v>8.5688820000000003</v>
      </c>
    </row>
    <row r="602" spans="1:8">
      <c r="A602">
        <f t="shared" si="9"/>
        <v>0.4</v>
      </c>
      <c r="B602" s="1">
        <v>400</v>
      </c>
      <c r="C602" s="1">
        <v>8.5848340000000007</v>
      </c>
      <c r="D602" s="1">
        <v>49.733378999999999</v>
      </c>
      <c r="E602">
        <v>91.678032000000002</v>
      </c>
      <c r="G602" s="1">
        <v>400</v>
      </c>
      <c r="H602" s="1">
        <v>8.5848340000000007</v>
      </c>
    </row>
    <row r="603" spans="1:8">
      <c r="A603">
        <f t="shared" si="9"/>
        <v>0.39900000000000002</v>
      </c>
      <c r="B603" s="1">
        <v>399</v>
      </c>
      <c r="C603" s="1">
        <v>8.5735569999999992</v>
      </c>
      <c r="D603" s="1">
        <v>50.033141999999998</v>
      </c>
      <c r="E603">
        <v>91.870403999999994</v>
      </c>
      <c r="G603" s="1">
        <v>399</v>
      </c>
      <c r="H603" s="1">
        <v>8.5735569999999992</v>
      </c>
    </row>
    <row r="604" spans="1:8">
      <c r="A604">
        <f t="shared" si="9"/>
        <v>0.39800000000000002</v>
      </c>
      <c r="B604" s="1">
        <v>398</v>
      </c>
      <c r="C604" s="1">
        <v>8.5660290000000003</v>
      </c>
      <c r="D604" s="1">
        <v>50.206539999999997</v>
      </c>
      <c r="E604">
        <v>91.728014000000002</v>
      </c>
      <c r="G604" s="1">
        <v>398</v>
      </c>
      <c r="H604" s="1">
        <v>8.5660290000000003</v>
      </c>
    </row>
    <row r="605" spans="1:8">
      <c r="A605">
        <f t="shared" si="9"/>
        <v>0.39700000000000002</v>
      </c>
      <c r="B605" s="1">
        <v>397</v>
      </c>
      <c r="C605" s="1">
        <v>8.5808389999999992</v>
      </c>
      <c r="D605" s="1">
        <v>50.623759</v>
      </c>
      <c r="E605">
        <v>91.877953000000005</v>
      </c>
      <c r="G605" s="1">
        <v>397</v>
      </c>
      <c r="H605" s="1">
        <v>8.5808389999999992</v>
      </c>
    </row>
    <row r="606" spans="1:8">
      <c r="A606">
        <f t="shared" si="9"/>
        <v>0.39600000000000002</v>
      </c>
      <c r="B606" s="1">
        <v>396</v>
      </c>
      <c r="C606" s="1">
        <v>8.5945699999999992</v>
      </c>
      <c r="D606" s="1">
        <v>50.715933</v>
      </c>
      <c r="E606">
        <v>91.801441999999994</v>
      </c>
      <c r="G606" s="1">
        <v>396</v>
      </c>
      <c r="H606" s="1">
        <v>8.5945699999999992</v>
      </c>
    </row>
    <row r="607" spans="1:8">
      <c r="A607">
        <f t="shared" si="9"/>
        <v>0.39500000000000002</v>
      </c>
      <c r="B607" s="1">
        <v>395</v>
      </c>
      <c r="C607" s="1">
        <v>8.5871019999999998</v>
      </c>
      <c r="D607" s="1">
        <v>50.997188999999999</v>
      </c>
      <c r="E607">
        <v>91.826694000000003</v>
      </c>
      <c r="G607" s="1">
        <v>395</v>
      </c>
      <c r="H607" s="1">
        <v>8.5871019999999998</v>
      </c>
    </row>
    <row r="608" spans="1:8">
      <c r="A608">
        <f t="shared" si="9"/>
        <v>0.39400000000000002</v>
      </c>
      <c r="B608" s="1">
        <v>394</v>
      </c>
      <c r="C608" s="1">
        <v>8.5985610000000001</v>
      </c>
      <c r="D608" s="1">
        <v>51.300677999999998</v>
      </c>
      <c r="E608">
        <v>91.790959999999998</v>
      </c>
      <c r="G608" s="1">
        <v>394</v>
      </c>
      <c r="H608" s="1">
        <v>8.5985610000000001</v>
      </c>
    </row>
    <row r="609" spans="1:8">
      <c r="A609">
        <f t="shared" si="9"/>
        <v>0.39300000000000002</v>
      </c>
      <c r="B609" s="1">
        <v>393</v>
      </c>
      <c r="C609" s="1">
        <v>8.5998160000000006</v>
      </c>
      <c r="D609" s="1">
        <v>51.620303999999997</v>
      </c>
      <c r="E609">
        <v>91.819090000000003</v>
      </c>
      <c r="G609" s="1">
        <v>393</v>
      </c>
      <c r="H609" s="1">
        <v>8.5998160000000006</v>
      </c>
    </row>
    <row r="610" spans="1:8">
      <c r="A610">
        <f t="shared" si="9"/>
        <v>0.39200000000000002</v>
      </c>
      <c r="B610" s="1">
        <v>392</v>
      </c>
      <c r="C610" s="1">
        <v>8.6164660000000008</v>
      </c>
      <c r="D610" s="1">
        <v>51.879542999999998</v>
      </c>
      <c r="E610">
        <v>91.742665000000002</v>
      </c>
      <c r="G610" s="1">
        <v>392</v>
      </c>
      <c r="H610" s="1">
        <v>8.6164660000000008</v>
      </c>
    </row>
    <row r="611" spans="1:8">
      <c r="A611">
        <f t="shared" si="9"/>
        <v>0.39100000000000001</v>
      </c>
      <c r="B611" s="1">
        <v>391</v>
      </c>
      <c r="C611" s="1">
        <v>8.6231259999999992</v>
      </c>
      <c r="D611" s="1">
        <v>52.160041</v>
      </c>
      <c r="E611">
        <v>91.774331000000004</v>
      </c>
      <c r="G611" s="1">
        <v>391</v>
      </c>
      <c r="H611" s="1">
        <v>8.6231259999999992</v>
      </c>
    </row>
    <row r="612" spans="1:8">
      <c r="A612">
        <f t="shared" si="9"/>
        <v>0.39</v>
      </c>
      <c r="B612" s="1">
        <v>390</v>
      </c>
      <c r="C612" s="1">
        <v>8.5996310000000005</v>
      </c>
      <c r="D612" s="1">
        <v>52.591811</v>
      </c>
      <c r="E612">
        <v>91.73254</v>
      </c>
      <c r="G612" s="1">
        <v>390</v>
      </c>
      <c r="H612" s="1">
        <v>8.5996310000000005</v>
      </c>
    </row>
    <row r="613" spans="1:8">
      <c r="A613">
        <f t="shared" si="9"/>
        <v>0.38900000000000001</v>
      </c>
      <c r="B613" s="1">
        <v>389</v>
      </c>
      <c r="C613" s="1">
        <v>8.6358910000000009</v>
      </c>
      <c r="D613" s="1">
        <v>53.005477999999997</v>
      </c>
      <c r="E613">
        <v>91.668823000000003</v>
      </c>
      <c r="G613" s="1">
        <v>389</v>
      </c>
      <c r="H613" s="1">
        <v>8.6358910000000009</v>
      </c>
    </row>
    <row r="614" spans="1:8">
      <c r="A614">
        <f t="shared" si="9"/>
        <v>0.38800000000000001</v>
      </c>
      <c r="B614" s="1">
        <v>388</v>
      </c>
      <c r="C614" s="1">
        <v>8.6455300000000008</v>
      </c>
      <c r="D614" s="1">
        <v>53.250038000000004</v>
      </c>
      <c r="E614">
        <v>91.945520000000002</v>
      </c>
      <c r="G614" s="1">
        <v>388</v>
      </c>
      <c r="H614" s="1">
        <v>8.6455300000000008</v>
      </c>
    </row>
    <row r="615" spans="1:8">
      <c r="A615">
        <f t="shared" si="9"/>
        <v>0.38700000000000001</v>
      </c>
      <c r="B615" s="1">
        <v>387</v>
      </c>
      <c r="C615" s="1">
        <v>8.6661660000000005</v>
      </c>
      <c r="D615" s="1">
        <v>53.681102000000003</v>
      </c>
      <c r="E615">
        <v>91.778417000000005</v>
      </c>
      <c r="G615" s="1">
        <v>387</v>
      </c>
      <c r="H615" s="1">
        <v>8.6661660000000005</v>
      </c>
    </row>
    <row r="616" spans="1:8">
      <c r="A616">
        <f t="shared" si="9"/>
        <v>0.38600000000000001</v>
      </c>
      <c r="B616" s="1">
        <v>386</v>
      </c>
      <c r="C616" s="1">
        <v>8.6291840000000004</v>
      </c>
      <c r="D616" s="1">
        <v>53.974321000000003</v>
      </c>
      <c r="E616">
        <v>91.637653999999998</v>
      </c>
      <c r="G616" s="1">
        <v>386</v>
      </c>
      <c r="H616" s="1">
        <v>8.6291840000000004</v>
      </c>
    </row>
    <row r="617" spans="1:8">
      <c r="A617">
        <f t="shared" si="9"/>
        <v>0.38500000000000001</v>
      </c>
      <c r="B617" s="1">
        <v>385</v>
      </c>
      <c r="C617" s="1">
        <v>8.6777650000000008</v>
      </c>
      <c r="D617" s="1">
        <v>54.363323000000001</v>
      </c>
      <c r="E617">
        <v>91.864262999999994</v>
      </c>
      <c r="G617" s="1">
        <v>385</v>
      </c>
      <c r="H617" s="1">
        <v>8.6777650000000008</v>
      </c>
    </row>
    <row r="618" spans="1:8">
      <c r="A618">
        <f t="shared" si="9"/>
        <v>0.38400000000000001</v>
      </c>
      <c r="B618" s="1">
        <v>384</v>
      </c>
      <c r="C618" s="1">
        <v>8.6788419999999995</v>
      </c>
      <c r="D618" s="1">
        <v>54.73695</v>
      </c>
      <c r="E618">
        <v>91.689276000000007</v>
      </c>
      <c r="G618" s="1">
        <v>384</v>
      </c>
      <c r="H618" s="1">
        <v>8.6788419999999995</v>
      </c>
    </row>
    <row r="619" spans="1:8">
      <c r="A619">
        <f t="shared" si="9"/>
        <v>0.38300000000000001</v>
      </c>
      <c r="B619" s="1">
        <v>383</v>
      </c>
      <c r="C619" s="1">
        <v>8.6871019999999994</v>
      </c>
      <c r="D619" s="1">
        <v>55.175463999999998</v>
      </c>
      <c r="E619">
        <v>91.701223999999996</v>
      </c>
      <c r="G619" s="1">
        <v>383</v>
      </c>
      <c r="H619" s="1">
        <v>8.6871019999999994</v>
      </c>
    </row>
    <row r="620" spans="1:8">
      <c r="A620">
        <f t="shared" si="9"/>
        <v>0.38200000000000001</v>
      </c>
      <c r="B620" s="1">
        <v>382</v>
      </c>
      <c r="C620" s="1">
        <v>8.6941939999999995</v>
      </c>
      <c r="D620" s="1">
        <v>55.718094999999998</v>
      </c>
      <c r="E620">
        <v>91.676141000000001</v>
      </c>
      <c r="G620" s="1">
        <v>382</v>
      </c>
      <c r="H620" s="1">
        <v>8.6941939999999995</v>
      </c>
    </row>
    <row r="621" spans="1:8">
      <c r="A621">
        <f t="shared" si="9"/>
        <v>0.38100000000000001</v>
      </c>
      <c r="B621" s="1">
        <v>381</v>
      </c>
      <c r="C621" s="1">
        <v>8.7301520000000004</v>
      </c>
      <c r="D621" s="1">
        <v>56.031652000000001</v>
      </c>
      <c r="E621">
        <v>91.706787000000006</v>
      </c>
      <c r="G621" s="1">
        <v>381</v>
      </c>
      <c r="H621" s="1">
        <v>8.7301520000000004</v>
      </c>
    </row>
    <row r="622" spans="1:8">
      <c r="A622">
        <f t="shared" si="9"/>
        <v>0.38</v>
      </c>
      <c r="B622" s="1">
        <v>380</v>
      </c>
      <c r="C622" s="1">
        <v>8.7161709999999992</v>
      </c>
      <c r="D622" s="1">
        <v>56.490867999999999</v>
      </c>
      <c r="E622">
        <v>91.628562000000002</v>
      </c>
      <c r="G622" s="1">
        <v>380</v>
      </c>
      <c r="H622" s="1">
        <v>8.7161709999999992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headerFooter>
    <oddFooter>&amp;R_x000D_&amp;1#&amp;"Calibri"&amp;10&amp;K000000 General - Corning (L4)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7A91-8DE5-464F-9B3C-D4C7189E6527}">
  <dimension ref="B1:G580"/>
  <sheetViews>
    <sheetView tabSelected="1" workbookViewId="0">
      <selection activeCell="P9" sqref="P9"/>
    </sheetView>
  </sheetViews>
  <sheetFormatPr defaultRowHeight="14.5"/>
  <cols>
    <col min="3" max="4" width="11.36328125" bestFit="1" customWidth="1"/>
    <col min="7" max="7" width="11.08984375" bestFit="1" customWidth="1"/>
  </cols>
  <sheetData>
    <row r="1" spans="2:7">
      <c r="C1" s="1" t="s">
        <v>9</v>
      </c>
      <c r="D1" s="1" t="s">
        <v>9</v>
      </c>
      <c r="F1" s="8"/>
      <c r="G1" s="8" t="s">
        <v>9</v>
      </c>
    </row>
    <row r="2" spans="2:7">
      <c r="B2" s="3">
        <v>1050</v>
      </c>
      <c r="C2" s="3">
        <v>7.8394300000000001</v>
      </c>
      <c r="D2" s="7">
        <v>7.8394300000000001</v>
      </c>
      <c r="F2">
        <v>380</v>
      </c>
      <c r="G2" s="5">
        <v>8.6944014200000002</v>
      </c>
    </row>
    <row r="3" spans="2:7">
      <c r="B3" s="3">
        <v>1048.53</v>
      </c>
      <c r="C3" s="3">
        <v>7.8399700000000001</v>
      </c>
      <c r="D3" s="7">
        <v>7.8399700000000001</v>
      </c>
      <c r="F3">
        <v>381</v>
      </c>
      <c r="G3" s="5">
        <v>8.6881043554878765</v>
      </c>
    </row>
    <row r="4" spans="2:7">
      <c r="B4" s="3">
        <v>1047.06</v>
      </c>
      <c r="C4" s="3">
        <v>7.8405000000000005</v>
      </c>
      <c r="D4" s="7">
        <v>7.8405000000000005</v>
      </c>
      <c r="F4">
        <v>382</v>
      </c>
      <c r="G4" s="5">
        <v>8.6818589438060005</v>
      </c>
    </row>
    <row r="5" spans="2:7">
      <c r="B5" s="3">
        <v>1045.5999999999999</v>
      </c>
      <c r="C5" s="3">
        <v>7.8408199999999999</v>
      </c>
      <c r="D5" s="7">
        <v>7.8408199999999999</v>
      </c>
      <c r="F5">
        <v>383</v>
      </c>
      <c r="G5" s="5">
        <v>8.6756648704178723</v>
      </c>
    </row>
    <row r="6" spans="2:7">
      <c r="B6" s="3">
        <v>1044.1300000000001</v>
      </c>
      <c r="C6" s="3">
        <v>7.8413399999999998</v>
      </c>
      <c r="D6" s="7">
        <v>7.8413399999999998</v>
      </c>
      <c r="F6">
        <v>384</v>
      </c>
      <c r="G6" s="5">
        <v>8.6695218216959979</v>
      </c>
    </row>
    <row r="7" spans="2:7">
      <c r="B7" s="3">
        <v>1042.6600000000001</v>
      </c>
      <c r="C7" s="3">
        <v>7.8416799999999993</v>
      </c>
      <c r="D7" s="7">
        <v>7.8416799999999993</v>
      </c>
      <c r="F7">
        <v>385</v>
      </c>
      <c r="G7" s="5">
        <v>8.663429484921874</v>
      </c>
    </row>
    <row r="8" spans="2:7">
      <c r="B8" s="3">
        <v>1041.19</v>
      </c>
      <c r="C8" s="3">
        <v>7.8421699999999994</v>
      </c>
      <c r="D8" s="7">
        <v>7.8421699999999994</v>
      </c>
      <c r="F8">
        <v>386</v>
      </c>
      <c r="G8" s="5">
        <v>8.6573875482860014</v>
      </c>
    </row>
    <row r="9" spans="2:7">
      <c r="B9" s="3">
        <v>1039.73</v>
      </c>
      <c r="C9" s="3">
        <v>7.84253</v>
      </c>
      <c r="D9" s="7">
        <v>7.84253</v>
      </c>
      <c r="F9">
        <v>387</v>
      </c>
      <c r="G9" s="5">
        <v>8.651395700887873</v>
      </c>
    </row>
    <row r="10" spans="2:7">
      <c r="B10" s="3">
        <v>1038.26</v>
      </c>
      <c r="C10" s="3">
        <v>7.8430100000000005</v>
      </c>
      <c r="D10" s="7">
        <v>7.8430100000000005</v>
      </c>
      <c r="F10">
        <v>388</v>
      </c>
      <c r="G10" s="5">
        <v>8.6454536327360003</v>
      </c>
    </row>
    <row r="11" spans="2:7">
      <c r="B11" s="3">
        <v>1036.79</v>
      </c>
      <c r="C11" s="3">
        <v>7.8433799999999998</v>
      </c>
      <c r="D11" s="7">
        <v>7.8433799999999998</v>
      </c>
      <c r="F11">
        <v>389</v>
      </c>
      <c r="G11" s="5">
        <v>8.6395610347478744</v>
      </c>
    </row>
    <row r="12" spans="2:7">
      <c r="B12" s="3">
        <v>1035.32</v>
      </c>
      <c r="C12" s="3">
        <v>7.8438499999999998</v>
      </c>
      <c r="D12" s="7">
        <v>7.8438499999999998</v>
      </c>
      <c r="F12">
        <v>390</v>
      </c>
      <c r="G12" s="5">
        <v>8.6337175987499961</v>
      </c>
    </row>
    <row r="13" spans="2:7">
      <c r="B13" s="3">
        <v>1033.8599999999999</v>
      </c>
      <c r="C13" s="3">
        <v>7.8442300000000005</v>
      </c>
      <c r="D13" s="7">
        <v>7.8442300000000005</v>
      </c>
      <c r="F13">
        <v>391</v>
      </c>
      <c r="G13" s="5">
        <v>8.6279230174778725</v>
      </c>
    </row>
    <row r="14" spans="2:7">
      <c r="B14" s="3">
        <v>1032.3900000000001</v>
      </c>
      <c r="C14" s="3">
        <v>7.8446899999999999</v>
      </c>
      <c r="D14" s="7">
        <v>7.8446899999999999</v>
      </c>
      <c r="F14">
        <v>392</v>
      </c>
      <c r="G14" s="5">
        <v>8.6221769845760008</v>
      </c>
    </row>
    <row r="15" spans="2:7">
      <c r="B15" s="3">
        <v>1030.92</v>
      </c>
      <c r="C15" s="3">
        <v>7.8450900000000008</v>
      </c>
      <c r="D15" s="7">
        <v>7.8450900000000008</v>
      </c>
      <c r="F15">
        <v>393</v>
      </c>
      <c r="G15" s="5">
        <v>8.6164791945978756</v>
      </c>
    </row>
    <row r="16" spans="2:7">
      <c r="B16" s="3">
        <v>1029.45</v>
      </c>
      <c r="C16" s="3">
        <v>7.8455300000000001</v>
      </c>
      <c r="D16" s="7">
        <v>7.8455300000000001</v>
      </c>
      <c r="F16">
        <v>394</v>
      </c>
      <c r="G16" s="5">
        <v>8.6108293430059994</v>
      </c>
    </row>
    <row r="17" spans="2:7">
      <c r="B17" s="3">
        <v>1027.98</v>
      </c>
      <c r="C17" s="3">
        <v>7.8459399999999997</v>
      </c>
      <c r="D17" s="7">
        <v>7.8459399999999997</v>
      </c>
      <c r="F17">
        <v>395</v>
      </c>
      <c r="G17" s="5">
        <v>8.605227126171874</v>
      </c>
    </row>
    <row r="18" spans="2:7">
      <c r="B18" s="3">
        <v>1026.52</v>
      </c>
      <c r="C18" s="3">
        <v>7.8463599999999998</v>
      </c>
      <c r="D18" s="7">
        <v>7.8463599999999998</v>
      </c>
      <c r="F18">
        <v>396</v>
      </c>
      <c r="G18" s="5">
        <v>8.5996722413759983</v>
      </c>
    </row>
    <row r="19" spans="2:7">
      <c r="B19" s="3">
        <v>1025.05</v>
      </c>
      <c r="C19" s="3">
        <v>7.8467899999999995</v>
      </c>
      <c r="D19" s="7">
        <v>7.8467899999999995</v>
      </c>
      <c r="F19">
        <v>397</v>
      </c>
      <c r="G19" s="5">
        <v>8.5941643868078721</v>
      </c>
    </row>
    <row r="20" spans="2:7">
      <c r="B20" s="3">
        <v>1023.58</v>
      </c>
      <c r="C20" s="3">
        <v>7.8473299999999995</v>
      </c>
      <c r="D20" s="7">
        <v>7.8473299999999995</v>
      </c>
      <c r="F20">
        <v>398</v>
      </c>
      <c r="G20" s="5">
        <v>8.5887032615659997</v>
      </c>
    </row>
    <row r="21" spans="2:7">
      <c r="B21" s="3">
        <v>1022.11</v>
      </c>
      <c r="C21" s="3">
        <v>7.8476299999999997</v>
      </c>
      <c r="D21" s="7">
        <v>7.8476299999999997</v>
      </c>
      <c r="F21">
        <v>399</v>
      </c>
      <c r="G21" s="5">
        <v>8.5832885656578739</v>
      </c>
    </row>
    <row r="22" spans="2:7">
      <c r="B22" s="3">
        <v>1020.65</v>
      </c>
      <c r="C22" s="3">
        <v>7.8481800000000002</v>
      </c>
      <c r="D22" s="7">
        <v>7.8481800000000002</v>
      </c>
      <c r="F22">
        <v>400</v>
      </c>
      <c r="G22" s="5">
        <v>8.5779200000000024</v>
      </c>
    </row>
    <row r="23" spans="2:7">
      <c r="B23" s="3">
        <v>1019.18</v>
      </c>
      <c r="C23" s="3">
        <v>7.8484799999999995</v>
      </c>
      <c r="D23" s="7">
        <v>7.8484799999999995</v>
      </c>
      <c r="F23">
        <v>401</v>
      </c>
      <c r="G23" s="5">
        <v>8.5725972664178727</v>
      </c>
    </row>
    <row r="24" spans="2:7">
      <c r="B24" s="3">
        <v>1017.71</v>
      </c>
      <c r="C24" s="3">
        <v>7.84903</v>
      </c>
      <c r="D24" s="7">
        <v>7.84903</v>
      </c>
      <c r="F24">
        <v>402</v>
      </c>
      <c r="G24" s="5">
        <v>8.5673200676459995</v>
      </c>
    </row>
    <row r="25" spans="2:7">
      <c r="B25" s="3">
        <v>1016.24</v>
      </c>
      <c r="C25" s="3">
        <v>7.8493400000000007</v>
      </c>
      <c r="D25" s="7">
        <v>7.8493400000000007</v>
      </c>
      <c r="F25">
        <v>403</v>
      </c>
      <c r="G25" s="5">
        <v>8.5620881073278738</v>
      </c>
    </row>
    <row r="26" spans="2:7">
      <c r="B26" s="3">
        <v>1014.77</v>
      </c>
      <c r="C26" s="3">
        <v>7.8498700000000001</v>
      </c>
      <c r="D26" s="7">
        <v>7.8498700000000001</v>
      </c>
      <c r="F26">
        <v>404</v>
      </c>
      <c r="G26" s="5">
        <v>8.5569010900159963</v>
      </c>
    </row>
    <row r="27" spans="2:7">
      <c r="B27" s="3">
        <v>1013.31</v>
      </c>
      <c r="C27" s="3">
        <v>7.8503400000000001</v>
      </c>
      <c r="D27" s="7">
        <v>7.8503400000000001</v>
      </c>
      <c r="F27">
        <v>405</v>
      </c>
      <c r="G27" s="5">
        <v>8.5517587211718755</v>
      </c>
    </row>
    <row r="28" spans="2:7">
      <c r="B28" s="3">
        <v>1011.84</v>
      </c>
      <c r="C28" s="3">
        <v>7.8507599999999993</v>
      </c>
      <c r="D28" s="7">
        <v>7.8507599999999993</v>
      </c>
      <c r="F28">
        <v>406</v>
      </c>
      <c r="G28" s="5">
        <v>8.5466607071660015</v>
      </c>
    </row>
    <row r="29" spans="2:7">
      <c r="B29" s="3">
        <v>1010.37</v>
      </c>
      <c r="C29" s="3">
        <v>7.8512599999999999</v>
      </c>
      <c r="D29" s="7">
        <v>7.8512599999999999</v>
      </c>
      <c r="F29">
        <v>407</v>
      </c>
      <c r="G29" s="5">
        <v>8.5416067552778756</v>
      </c>
    </row>
    <row r="30" spans="2:7">
      <c r="B30" s="3">
        <v>1008.9</v>
      </c>
      <c r="C30" s="3">
        <v>7.8518099999999995</v>
      </c>
      <c r="D30" s="7">
        <v>7.8518099999999995</v>
      </c>
      <c r="F30">
        <v>408</v>
      </c>
      <c r="G30" s="5">
        <v>8.5365965736959986</v>
      </c>
    </row>
    <row r="31" spans="2:7">
      <c r="B31" s="3">
        <v>1007.44</v>
      </c>
      <c r="C31" s="3">
        <v>7.852240000000001</v>
      </c>
      <c r="D31" s="7">
        <v>7.852240000000001</v>
      </c>
      <c r="F31">
        <v>409</v>
      </c>
      <c r="G31" s="5">
        <v>8.5316298715178718</v>
      </c>
    </row>
    <row r="32" spans="2:7">
      <c r="B32" s="3">
        <v>1005.97</v>
      </c>
      <c r="C32" s="3">
        <v>7.8526600000000002</v>
      </c>
      <c r="D32" s="7">
        <v>7.8526600000000002</v>
      </c>
      <c r="F32">
        <v>410</v>
      </c>
      <c r="G32" s="5">
        <v>8.5267063587499976</v>
      </c>
    </row>
    <row r="33" spans="2:7">
      <c r="B33" s="3">
        <v>1004.5</v>
      </c>
      <c r="C33" s="3">
        <v>7.8531900000000006</v>
      </c>
      <c r="D33" s="7">
        <v>7.8531900000000006</v>
      </c>
      <c r="F33">
        <v>411</v>
      </c>
      <c r="G33" s="5">
        <v>8.5218257463078757</v>
      </c>
    </row>
    <row r="34" spans="2:7">
      <c r="B34" s="3">
        <v>1003.03</v>
      </c>
      <c r="C34" s="3">
        <v>7.85372</v>
      </c>
      <c r="D34" s="7">
        <v>7.85372</v>
      </c>
      <c r="F34">
        <v>412</v>
      </c>
      <c r="G34" s="5">
        <v>8.5169877460159995</v>
      </c>
    </row>
    <row r="35" spans="2:7">
      <c r="B35" s="3">
        <v>1001.57</v>
      </c>
      <c r="C35" s="3">
        <v>7.8541299999999996</v>
      </c>
      <c r="D35" s="7">
        <v>7.8541299999999996</v>
      </c>
      <c r="F35">
        <v>413</v>
      </c>
      <c r="G35" s="5">
        <v>8.5121920706078757</v>
      </c>
    </row>
    <row r="36" spans="2:7">
      <c r="B36" s="3">
        <v>1000.1</v>
      </c>
      <c r="C36" s="3">
        <v>7.8547900000000004</v>
      </c>
      <c r="D36" s="7">
        <v>7.8547900000000004</v>
      </c>
      <c r="F36">
        <v>414</v>
      </c>
      <c r="G36" s="5">
        <v>8.5074384337259978</v>
      </c>
    </row>
    <row r="37" spans="2:7">
      <c r="B37" s="3">
        <v>998.63</v>
      </c>
      <c r="C37" s="3">
        <v>7.8552</v>
      </c>
      <c r="D37" s="7">
        <v>7.8552</v>
      </c>
      <c r="F37">
        <v>415</v>
      </c>
      <c r="G37" s="5">
        <v>8.5027265499218707</v>
      </c>
    </row>
    <row r="38" spans="2:7">
      <c r="B38" s="3">
        <v>997.16200000000003</v>
      </c>
      <c r="C38" s="3">
        <v>7.8556499999999998</v>
      </c>
      <c r="D38" s="7">
        <v>7.8556499999999998</v>
      </c>
      <c r="F38">
        <v>416</v>
      </c>
      <c r="G38" s="5">
        <v>8.4980561346559966</v>
      </c>
    </row>
    <row r="39" spans="2:7">
      <c r="B39" s="3">
        <v>995.69500000000005</v>
      </c>
      <c r="C39" s="3">
        <v>7.8562000000000003</v>
      </c>
      <c r="D39" s="7">
        <v>7.8562000000000003</v>
      </c>
      <c r="F39">
        <v>417</v>
      </c>
      <c r="G39" s="5">
        <v>8.4934269042978752</v>
      </c>
    </row>
    <row r="40" spans="2:7">
      <c r="B40" s="3">
        <v>994.22699999999998</v>
      </c>
      <c r="C40" s="3">
        <v>7.8566800000000008</v>
      </c>
      <c r="D40" s="7">
        <v>7.8566800000000008</v>
      </c>
      <c r="F40">
        <v>418</v>
      </c>
      <c r="G40" s="5">
        <v>8.4888385761260015</v>
      </c>
    </row>
    <row r="41" spans="2:7">
      <c r="B41" s="3">
        <v>992.75900000000001</v>
      </c>
      <c r="C41" s="3">
        <v>7.8570899999999995</v>
      </c>
      <c r="D41" s="7">
        <v>7.8570899999999995</v>
      </c>
      <c r="F41">
        <v>419</v>
      </c>
      <c r="G41" s="5">
        <v>8.484290868327875</v>
      </c>
    </row>
    <row r="42" spans="2:7">
      <c r="B42" s="3">
        <v>991.29200000000003</v>
      </c>
      <c r="C42" s="3">
        <v>7.8575699999999999</v>
      </c>
      <c r="D42" s="7">
        <v>7.8575699999999999</v>
      </c>
      <c r="F42">
        <v>420</v>
      </c>
      <c r="G42" s="5">
        <v>8.4797834999999999</v>
      </c>
    </row>
    <row r="43" spans="2:7">
      <c r="B43" s="3">
        <v>989.82399999999996</v>
      </c>
      <c r="C43" s="3">
        <v>7.8580999999999994</v>
      </c>
      <c r="D43" s="7">
        <v>7.8580999999999994</v>
      </c>
      <c r="F43">
        <v>421</v>
      </c>
      <c r="G43" s="5">
        <v>8.475316191147872</v>
      </c>
    </row>
    <row r="44" spans="2:7">
      <c r="B44" s="3">
        <v>988.35599999999999</v>
      </c>
      <c r="C44" s="3">
        <v>7.8585699999999994</v>
      </c>
      <c r="D44" s="7">
        <v>7.8585699999999994</v>
      </c>
      <c r="F44">
        <v>422</v>
      </c>
      <c r="G44" s="5">
        <v>8.4708886626859989</v>
      </c>
    </row>
    <row r="45" spans="2:7">
      <c r="B45" s="3">
        <v>986.88800000000003</v>
      </c>
      <c r="C45" s="3">
        <v>7.8591900000000008</v>
      </c>
      <c r="D45" s="7">
        <v>7.8591900000000008</v>
      </c>
      <c r="F45">
        <v>423</v>
      </c>
      <c r="G45" s="5">
        <v>8.4665006364378748</v>
      </c>
    </row>
    <row r="46" spans="2:7">
      <c r="B46" s="3">
        <v>985.42100000000005</v>
      </c>
      <c r="C46" s="3">
        <v>7.8596200000000005</v>
      </c>
      <c r="D46" s="7">
        <v>7.8596200000000005</v>
      </c>
      <c r="F46">
        <v>424</v>
      </c>
      <c r="G46" s="5">
        <v>8.4621518351359999</v>
      </c>
    </row>
    <row r="47" spans="2:7">
      <c r="B47" s="3">
        <v>983.95299999999997</v>
      </c>
      <c r="C47" s="3">
        <v>7.8600399999999997</v>
      </c>
      <c r="D47" s="7">
        <v>7.8600399999999997</v>
      </c>
      <c r="F47">
        <v>425</v>
      </c>
      <c r="G47" s="5">
        <v>8.4578419824218756</v>
      </c>
    </row>
    <row r="48" spans="2:7">
      <c r="B48" s="3">
        <v>982.48500000000001</v>
      </c>
      <c r="C48" s="3">
        <v>7.8605599999999995</v>
      </c>
      <c r="D48" s="7">
        <v>7.8605599999999995</v>
      </c>
      <c r="F48">
        <v>426</v>
      </c>
      <c r="G48" s="5">
        <v>8.4535708028459968</v>
      </c>
    </row>
    <row r="49" spans="2:7">
      <c r="B49" s="3">
        <v>981.01800000000003</v>
      </c>
      <c r="C49" s="3">
        <v>7.8611000000000004</v>
      </c>
      <c r="D49" s="7">
        <v>7.8611000000000004</v>
      </c>
      <c r="F49">
        <v>427</v>
      </c>
      <c r="G49" s="5">
        <v>8.4493380218678737</v>
      </c>
    </row>
    <row r="50" spans="2:7">
      <c r="B50" s="3">
        <v>979.55</v>
      </c>
      <c r="C50" s="3">
        <v>7.8615000000000004</v>
      </c>
      <c r="D50" s="7">
        <v>7.8615000000000004</v>
      </c>
      <c r="F50">
        <v>428</v>
      </c>
      <c r="G50" s="5">
        <v>8.4451433658559978</v>
      </c>
    </row>
    <row r="51" spans="2:7">
      <c r="B51" s="3">
        <v>978.08199999999999</v>
      </c>
      <c r="C51" s="3">
        <v>7.8619300000000001</v>
      </c>
      <c r="D51" s="7">
        <v>7.8619300000000001</v>
      </c>
      <c r="F51">
        <v>429</v>
      </c>
      <c r="G51" s="5">
        <v>8.4409865620878755</v>
      </c>
    </row>
    <row r="52" spans="2:7">
      <c r="B52" s="3">
        <v>976.61400000000003</v>
      </c>
      <c r="C52" s="3">
        <v>7.8624799999999997</v>
      </c>
      <c r="D52" s="7">
        <v>7.8624799999999997</v>
      </c>
      <c r="F52">
        <v>430</v>
      </c>
      <c r="G52" s="5">
        <v>8.4368673387499999</v>
      </c>
    </row>
    <row r="53" spans="2:7">
      <c r="B53" s="3">
        <v>975.14700000000005</v>
      </c>
      <c r="C53" s="3">
        <v>7.8629800000000003</v>
      </c>
      <c r="D53" s="7">
        <v>7.8629800000000003</v>
      </c>
      <c r="F53">
        <v>431</v>
      </c>
      <c r="G53" s="5">
        <v>8.432785424937876</v>
      </c>
    </row>
    <row r="54" spans="2:7">
      <c r="B54" s="3">
        <v>973.67899999999997</v>
      </c>
      <c r="C54" s="3">
        <v>7.86355</v>
      </c>
      <c r="D54" s="7">
        <v>7.86355</v>
      </c>
      <c r="F54">
        <v>432</v>
      </c>
      <c r="G54" s="5">
        <v>8.4287405506560003</v>
      </c>
    </row>
    <row r="55" spans="2:7">
      <c r="B55" s="3">
        <v>972.21100000000001</v>
      </c>
      <c r="C55" s="3">
        <v>7.8640400000000001</v>
      </c>
      <c r="D55" s="7">
        <v>7.8640400000000001</v>
      </c>
      <c r="F55">
        <v>433</v>
      </c>
      <c r="G55" s="5">
        <v>8.4247324468178721</v>
      </c>
    </row>
    <row r="56" spans="2:7">
      <c r="B56" s="3">
        <v>970.74400000000003</v>
      </c>
      <c r="C56" s="3">
        <v>7.8644400000000001</v>
      </c>
      <c r="D56" s="7">
        <v>7.8644400000000001</v>
      </c>
      <c r="F56">
        <v>434</v>
      </c>
      <c r="G56" s="5">
        <v>8.4207608452459972</v>
      </c>
    </row>
    <row r="57" spans="2:7">
      <c r="B57" s="3">
        <v>969.27599999999995</v>
      </c>
      <c r="C57" s="3">
        <v>7.8649200000000006</v>
      </c>
      <c r="D57" s="7">
        <v>7.8649200000000006</v>
      </c>
      <c r="F57">
        <v>435</v>
      </c>
      <c r="G57" s="5">
        <v>8.4168254786718766</v>
      </c>
    </row>
    <row r="58" spans="2:7">
      <c r="B58" s="3">
        <v>967.80799999999999</v>
      </c>
      <c r="C58" s="3">
        <v>7.8654500000000001</v>
      </c>
      <c r="D58" s="7">
        <v>7.8654500000000001</v>
      </c>
      <c r="F58">
        <v>436</v>
      </c>
      <c r="G58" s="5">
        <v>8.4129260807359998</v>
      </c>
    </row>
    <row r="59" spans="2:7">
      <c r="B59" s="3">
        <v>966.34100000000001</v>
      </c>
      <c r="C59" s="3">
        <v>7.8659099999999995</v>
      </c>
      <c r="D59" s="7">
        <v>7.8659099999999995</v>
      </c>
      <c r="F59">
        <v>437</v>
      </c>
      <c r="G59" s="5">
        <v>8.4090623859878768</v>
      </c>
    </row>
    <row r="60" spans="2:7">
      <c r="B60" s="3">
        <v>964.87300000000005</v>
      </c>
      <c r="C60" s="3">
        <v>7.86632</v>
      </c>
      <c r="D60" s="7">
        <v>7.86632</v>
      </c>
      <c r="F60">
        <v>438</v>
      </c>
      <c r="G60" s="5">
        <v>8.4052341298860007</v>
      </c>
    </row>
    <row r="61" spans="2:7">
      <c r="B61" s="3">
        <v>963.40499999999997</v>
      </c>
      <c r="C61" s="3">
        <v>7.8668100000000001</v>
      </c>
      <c r="D61" s="7">
        <v>7.8668100000000001</v>
      </c>
      <c r="F61">
        <v>439</v>
      </c>
      <c r="G61" s="5">
        <v>8.4014410487978726</v>
      </c>
    </row>
    <row r="62" spans="2:7">
      <c r="B62" s="3">
        <v>961.93700000000001</v>
      </c>
      <c r="C62" s="3">
        <v>7.8673700000000002</v>
      </c>
      <c r="D62" s="7">
        <v>7.8673700000000002</v>
      </c>
      <c r="F62">
        <v>440</v>
      </c>
      <c r="G62" s="5">
        <v>8.3976828799999961</v>
      </c>
    </row>
    <row r="63" spans="2:7">
      <c r="B63" s="3">
        <v>960.47</v>
      </c>
      <c r="C63" s="3">
        <v>7.8678899999999992</v>
      </c>
      <c r="D63" s="7">
        <v>7.8678899999999992</v>
      </c>
      <c r="F63">
        <v>441</v>
      </c>
      <c r="G63" s="5">
        <v>8.3939593616778723</v>
      </c>
    </row>
    <row r="64" spans="2:7">
      <c r="B64" s="3">
        <v>959.00199999999995</v>
      </c>
      <c r="C64" s="3">
        <v>7.8684199999999995</v>
      </c>
      <c r="D64" s="7">
        <v>7.8684199999999995</v>
      </c>
      <c r="F64">
        <v>442</v>
      </c>
      <c r="G64" s="5">
        <v>8.3902702329259995</v>
      </c>
    </row>
    <row r="65" spans="2:7">
      <c r="B65" s="3">
        <v>957.53399999999999</v>
      </c>
      <c r="C65" s="3">
        <v>7.86883</v>
      </c>
      <c r="D65" s="7">
        <v>7.86883</v>
      </c>
      <c r="F65">
        <v>443</v>
      </c>
      <c r="G65" s="5">
        <v>8.3866152337478734</v>
      </c>
    </row>
    <row r="66" spans="2:7">
      <c r="B66" s="3">
        <v>956.06700000000001</v>
      </c>
      <c r="C66" s="3">
        <v>7.8692500000000001</v>
      </c>
      <c r="D66" s="7">
        <v>7.8692500000000001</v>
      </c>
      <c r="F66">
        <v>444</v>
      </c>
      <c r="G66" s="5">
        <v>8.3829941050559977</v>
      </c>
    </row>
    <row r="67" spans="2:7">
      <c r="B67" s="3">
        <v>954.59900000000005</v>
      </c>
      <c r="C67" s="3">
        <v>7.8697900000000001</v>
      </c>
      <c r="D67" s="7">
        <v>7.8697900000000001</v>
      </c>
      <c r="F67">
        <v>445</v>
      </c>
      <c r="G67" s="5">
        <v>8.3794065886718734</v>
      </c>
    </row>
    <row r="68" spans="2:7">
      <c r="B68" s="3">
        <v>953.13099999999997</v>
      </c>
      <c r="C68" s="3">
        <v>7.8702900000000007</v>
      </c>
      <c r="D68" s="7">
        <v>7.8702900000000007</v>
      </c>
      <c r="F68">
        <v>446</v>
      </c>
      <c r="G68" s="5">
        <v>8.3758524273259951</v>
      </c>
    </row>
    <row r="69" spans="2:7">
      <c r="B69" s="3">
        <v>951.66300000000001</v>
      </c>
      <c r="C69" s="3">
        <v>7.8706899999999997</v>
      </c>
      <c r="D69" s="7">
        <v>7.8706899999999997</v>
      </c>
      <c r="F69">
        <v>447</v>
      </c>
      <c r="G69" s="5">
        <v>8.372331364657871</v>
      </c>
    </row>
    <row r="70" spans="2:7">
      <c r="B70" s="3">
        <v>950.19600000000003</v>
      </c>
      <c r="C70" s="3">
        <v>7.8711500000000001</v>
      </c>
      <c r="D70" s="7">
        <v>7.8711500000000001</v>
      </c>
      <c r="F70">
        <v>448</v>
      </c>
      <c r="G70" s="5">
        <v>8.3688431452160028</v>
      </c>
    </row>
    <row r="71" spans="2:7">
      <c r="B71" s="3">
        <v>948.72799999999995</v>
      </c>
      <c r="C71" s="3">
        <v>7.8717499999999996</v>
      </c>
      <c r="D71" s="7">
        <v>7.8717499999999996</v>
      </c>
      <c r="F71">
        <v>449</v>
      </c>
      <c r="G71" s="5">
        <v>8.365387514457872</v>
      </c>
    </row>
    <row r="72" spans="2:7">
      <c r="B72" s="3">
        <v>947.26</v>
      </c>
      <c r="C72" s="3">
        <v>7.8722099999999999</v>
      </c>
      <c r="D72" s="7">
        <v>7.8722099999999999</v>
      </c>
      <c r="F72">
        <v>450</v>
      </c>
      <c r="G72" s="5">
        <v>8.3619642187499998</v>
      </c>
    </row>
    <row r="73" spans="2:7">
      <c r="B73" s="3">
        <v>945.79300000000001</v>
      </c>
      <c r="C73" s="3">
        <v>7.8727400000000003</v>
      </c>
      <c r="D73" s="7">
        <v>7.8727400000000003</v>
      </c>
      <c r="F73">
        <v>451</v>
      </c>
      <c r="G73" s="5">
        <v>8.3585730053678748</v>
      </c>
    </row>
    <row r="74" spans="2:7">
      <c r="B74" s="3">
        <v>944.32500000000005</v>
      </c>
      <c r="C74" s="3">
        <v>7.8731999999999998</v>
      </c>
      <c r="D74" s="7">
        <v>7.8731999999999998</v>
      </c>
      <c r="F74">
        <v>452</v>
      </c>
      <c r="G74" s="5">
        <v>8.355213622495997</v>
      </c>
    </row>
    <row r="75" spans="2:7">
      <c r="B75" s="3">
        <v>942.85699999999997</v>
      </c>
      <c r="C75" s="3">
        <v>7.8735999999999997</v>
      </c>
      <c r="D75" s="7">
        <v>7.8735999999999997</v>
      </c>
      <c r="F75">
        <v>453</v>
      </c>
      <c r="G75" s="5">
        <v>8.3518858192278742</v>
      </c>
    </row>
    <row r="76" spans="2:7">
      <c r="B76" s="3">
        <v>941.38900000000001</v>
      </c>
      <c r="C76" s="3">
        <v>7.8741000000000003</v>
      </c>
      <c r="D76" s="7">
        <v>7.8741000000000003</v>
      </c>
      <c r="F76">
        <v>454</v>
      </c>
      <c r="G76" s="5">
        <v>8.3485893455659994</v>
      </c>
    </row>
    <row r="77" spans="2:7">
      <c r="B77" s="3">
        <v>939.92200000000003</v>
      </c>
      <c r="C77" s="3">
        <v>7.8746399999999994</v>
      </c>
      <c r="D77" s="7">
        <v>7.8746399999999994</v>
      </c>
      <c r="F77">
        <v>455</v>
      </c>
      <c r="G77" s="5">
        <v>8.3453239524218734</v>
      </c>
    </row>
    <row r="78" spans="2:7">
      <c r="B78" s="3">
        <v>938.45399999999995</v>
      </c>
      <c r="C78" s="3">
        <v>7.8750600000000004</v>
      </c>
      <c r="D78" s="7">
        <v>7.8750600000000004</v>
      </c>
      <c r="F78">
        <v>456</v>
      </c>
      <c r="G78" s="5">
        <v>8.3420893916159997</v>
      </c>
    </row>
    <row r="79" spans="2:7">
      <c r="B79" s="3">
        <v>936.98599999999999</v>
      </c>
      <c r="C79" s="3">
        <v>7.8754599999999995</v>
      </c>
      <c r="D79" s="7">
        <v>7.8754599999999995</v>
      </c>
      <c r="F79">
        <v>457</v>
      </c>
      <c r="G79" s="5">
        <v>8.3388854158778738</v>
      </c>
    </row>
    <row r="80" spans="2:7">
      <c r="B80" s="3">
        <v>935.51900000000001</v>
      </c>
      <c r="C80" s="3">
        <v>7.8761000000000001</v>
      </c>
      <c r="D80" s="7">
        <v>7.8761000000000001</v>
      </c>
      <c r="F80">
        <v>458</v>
      </c>
      <c r="G80" s="5">
        <v>8.3357117788459973</v>
      </c>
    </row>
    <row r="81" spans="2:7">
      <c r="B81" s="3">
        <v>934.05100000000004</v>
      </c>
      <c r="C81" s="3">
        <v>7.8765100000000006</v>
      </c>
      <c r="D81" s="7">
        <v>7.8765100000000006</v>
      </c>
      <c r="F81">
        <v>459</v>
      </c>
      <c r="G81" s="5">
        <v>8.3325682350678747</v>
      </c>
    </row>
    <row r="82" spans="2:7">
      <c r="B82" s="3">
        <v>932.58299999999997</v>
      </c>
      <c r="C82" s="3">
        <v>7.87704</v>
      </c>
      <c r="D82" s="7">
        <v>7.87704</v>
      </c>
      <c r="F82">
        <v>460</v>
      </c>
      <c r="G82" s="5">
        <v>8.3294545400000004</v>
      </c>
    </row>
    <row r="83" spans="2:7">
      <c r="B83" s="3">
        <v>931.11500000000001</v>
      </c>
      <c r="C83" s="3">
        <v>7.8775499999999994</v>
      </c>
      <c r="D83" s="7">
        <v>7.8775499999999994</v>
      </c>
      <c r="F83">
        <v>461</v>
      </c>
      <c r="G83" s="5">
        <v>8.3263704500078752</v>
      </c>
    </row>
    <row r="84" spans="2:7">
      <c r="B84" s="3">
        <v>929.64800000000002</v>
      </c>
      <c r="C84" s="3">
        <v>7.8779500000000002</v>
      </c>
      <c r="D84" s="7">
        <v>7.8779500000000002</v>
      </c>
      <c r="F84">
        <v>462</v>
      </c>
      <c r="G84" s="5">
        <v>8.3233157223660008</v>
      </c>
    </row>
    <row r="85" spans="2:7">
      <c r="B85" s="3">
        <v>928.18</v>
      </c>
      <c r="C85" s="3">
        <v>7.8783900000000004</v>
      </c>
      <c r="D85" s="7">
        <v>7.8783900000000004</v>
      </c>
      <c r="F85">
        <v>463</v>
      </c>
      <c r="G85" s="5">
        <v>8.3202901152578725</v>
      </c>
    </row>
    <row r="86" spans="2:7">
      <c r="B86" s="3">
        <v>926.71199999999999</v>
      </c>
      <c r="C86" s="3">
        <v>7.8789300000000004</v>
      </c>
      <c r="D86" s="7">
        <v>7.8789300000000004</v>
      </c>
      <c r="F86">
        <v>464</v>
      </c>
      <c r="G86" s="5">
        <v>8.3172933877760009</v>
      </c>
    </row>
    <row r="87" spans="2:7">
      <c r="B87" s="3">
        <v>925.245</v>
      </c>
      <c r="C87" s="3">
        <v>7.8793899999999999</v>
      </c>
      <c r="D87" s="7">
        <v>7.8793899999999999</v>
      </c>
      <c r="F87">
        <v>465</v>
      </c>
      <c r="G87" s="5">
        <v>8.3143252999218724</v>
      </c>
    </row>
    <row r="88" spans="2:7">
      <c r="B88" s="3">
        <v>923.77700000000004</v>
      </c>
      <c r="C88" s="3">
        <v>7.8797900000000007</v>
      </c>
      <c r="D88" s="7">
        <v>7.8797900000000007</v>
      </c>
      <c r="F88">
        <v>466</v>
      </c>
      <c r="G88" s="5">
        <v>8.3113856126060028</v>
      </c>
    </row>
    <row r="89" spans="2:7">
      <c r="B89" s="3">
        <v>922.30899999999997</v>
      </c>
      <c r="C89" s="3">
        <v>7.8802700000000003</v>
      </c>
      <c r="D89" s="7">
        <v>7.8802700000000003</v>
      </c>
      <c r="F89">
        <v>467</v>
      </c>
      <c r="G89" s="5">
        <v>8.3084740876478769</v>
      </c>
    </row>
    <row r="90" spans="2:7">
      <c r="B90" s="3">
        <v>920.84100000000001</v>
      </c>
      <c r="C90" s="3">
        <v>7.8808400000000001</v>
      </c>
      <c r="D90" s="7">
        <v>7.8808400000000001</v>
      </c>
      <c r="F90">
        <v>468</v>
      </c>
      <c r="G90" s="5">
        <v>8.3055904877759978</v>
      </c>
    </row>
    <row r="91" spans="2:7">
      <c r="B91" s="3">
        <v>919.37400000000002</v>
      </c>
      <c r="C91" s="3">
        <v>7.8813300000000002</v>
      </c>
      <c r="D91" s="7">
        <v>7.8813300000000002</v>
      </c>
      <c r="F91">
        <v>469</v>
      </c>
      <c r="G91" s="5">
        <v>8.3027345766278771</v>
      </c>
    </row>
    <row r="92" spans="2:7">
      <c r="B92" s="3">
        <v>917.90599999999995</v>
      </c>
      <c r="C92" s="3">
        <v>7.88185</v>
      </c>
      <c r="D92" s="7">
        <v>7.88185</v>
      </c>
      <c r="F92">
        <v>470</v>
      </c>
      <c r="G92" s="5">
        <v>8.2999061187499947</v>
      </c>
    </row>
    <row r="93" spans="2:7">
      <c r="B93" s="3">
        <v>916.43799999999999</v>
      </c>
      <c r="C93" s="3">
        <v>7.8822699999999992</v>
      </c>
      <c r="D93" s="7">
        <v>7.8822699999999992</v>
      </c>
      <c r="F93">
        <v>471</v>
      </c>
      <c r="G93" s="5">
        <v>8.2971048795978746</v>
      </c>
    </row>
    <row r="94" spans="2:7">
      <c r="B94" s="3">
        <v>914.971</v>
      </c>
      <c r="C94" s="3">
        <v>7.8826800000000006</v>
      </c>
      <c r="D94" s="7">
        <v>7.8826800000000006</v>
      </c>
      <c r="F94">
        <v>472</v>
      </c>
      <c r="G94" s="5">
        <v>8.2943306255360021</v>
      </c>
    </row>
    <row r="95" spans="2:7">
      <c r="B95" s="3">
        <v>913.50300000000004</v>
      </c>
      <c r="C95" s="3">
        <v>7.8831899999999999</v>
      </c>
      <c r="D95" s="7">
        <v>7.8831899999999999</v>
      </c>
      <c r="F95">
        <v>473</v>
      </c>
      <c r="G95" s="5">
        <v>8.2915831238378743</v>
      </c>
    </row>
    <row r="96" spans="2:7">
      <c r="B96" s="3">
        <v>912.03499999999997</v>
      </c>
      <c r="C96" s="3">
        <v>7.8837199999999994</v>
      </c>
      <c r="D96" s="7">
        <v>7.8837199999999994</v>
      </c>
      <c r="F96">
        <v>474</v>
      </c>
      <c r="G96" s="5">
        <v>8.2888621426860034</v>
      </c>
    </row>
    <row r="97" spans="2:7">
      <c r="B97" s="3">
        <v>910.56799999999998</v>
      </c>
      <c r="C97" s="3">
        <v>7.8841099999999997</v>
      </c>
      <c r="D97" s="7">
        <v>7.8841099999999997</v>
      </c>
      <c r="F97">
        <v>475</v>
      </c>
      <c r="G97" s="5">
        <v>8.2861674511718739</v>
      </c>
    </row>
    <row r="98" spans="2:7">
      <c r="B98" s="3">
        <v>909.1</v>
      </c>
      <c r="C98" s="3">
        <v>7.8845399999999994</v>
      </c>
      <c r="D98" s="7">
        <v>7.8845399999999994</v>
      </c>
      <c r="F98">
        <v>476</v>
      </c>
      <c r="G98" s="5">
        <v>8.2834988192959962</v>
      </c>
    </row>
    <row r="99" spans="2:7">
      <c r="B99" s="3">
        <v>907.63199999999995</v>
      </c>
      <c r="C99" s="3">
        <v>7.8851399999999998</v>
      </c>
      <c r="D99" s="7">
        <v>7.8851399999999998</v>
      </c>
      <c r="F99">
        <v>477</v>
      </c>
      <c r="G99" s="5">
        <v>8.2808560179678743</v>
      </c>
    </row>
    <row r="100" spans="2:7">
      <c r="B100" s="3">
        <v>906.16399999999999</v>
      </c>
      <c r="C100" s="3">
        <v>7.88558</v>
      </c>
      <c r="D100" s="7">
        <v>7.88558</v>
      </c>
      <c r="F100">
        <v>478</v>
      </c>
      <c r="G100" s="5">
        <v>8.2782388190059955</v>
      </c>
    </row>
    <row r="101" spans="2:7">
      <c r="B101" s="3">
        <v>904.697</v>
      </c>
      <c r="C101" s="3">
        <v>7.8861100000000004</v>
      </c>
      <c r="D101" s="7">
        <v>7.8861100000000004</v>
      </c>
      <c r="F101">
        <v>479</v>
      </c>
      <c r="G101" s="5">
        <v>8.2756469951378762</v>
      </c>
    </row>
    <row r="102" spans="2:7">
      <c r="B102" s="3">
        <v>903.22900000000004</v>
      </c>
      <c r="C102" s="3">
        <v>7.8865800000000004</v>
      </c>
      <c r="D102" s="7">
        <v>7.8865800000000004</v>
      </c>
      <c r="F102">
        <v>480</v>
      </c>
      <c r="G102" s="5">
        <v>8.2730803199999983</v>
      </c>
    </row>
    <row r="103" spans="2:7">
      <c r="B103" s="3">
        <v>901.76099999999997</v>
      </c>
      <c r="C103" s="3">
        <v>7.8869800000000003</v>
      </c>
      <c r="D103" s="7">
        <v>7.8869800000000003</v>
      </c>
      <c r="F103">
        <v>481</v>
      </c>
      <c r="G103" s="5">
        <v>8.2705385681378729</v>
      </c>
    </row>
    <row r="104" spans="2:7">
      <c r="B104" s="3">
        <v>900.29399999999998</v>
      </c>
      <c r="C104" s="3">
        <v>7.8874399999999998</v>
      </c>
      <c r="D104" s="7">
        <v>7.8874399999999998</v>
      </c>
      <c r="F104">
        <v>482</v>
      </c>
      <c r="G104" s="5">
        <v>8.2680215150059979</v>
      </c>
    </row>
    <row r="105" spans="2:7">
      <c r="B105" s="3">
        <v>898.82600000000002</v>
      </c>
      <c r="C105" s="3">
        <v>7.8879599999999996</v>
      </c>
      <c r="D105" s="7">
        <v>7.8879599999999996</v>
      </c>
      <c r="F105">
        <v>483</v>
      </c>
      <c r="G105" s="5">
        <v>8.2655289369678755</v>
      </c>
    </row>
    <row r="106" spans="2:7">
      <c r="B106" s="3">
        <v>897.35799999999995</v>
      </c>
      <c r="C106" s="3">
        <v>7.8883999999999999</v>
      </c>
      <c r="D106" s="7">
        <v>7.8883999999999999</v>
      </c>
      <c r="F106">
        <v>484</v>
      </c>
      <c r="G106" s="5">
        <v>8.2630606112959981</v>
      </c>
    </row>
    <row r="107" spans="2:7">
      <c r="B107" s="3">
        <v>895.89</v>
      </c>
      <c r="C107" s="3">
        <v>7.8887999999999998</v>
      </c>
      <c r="D107" s="7">
        <v>7.8887999999999998</v>
      </c>
      <c r="F107">
        <v>485</v>
      </c>
      <c r="G107" s="5">
        <v>8.2606163161718769</v>
      </c>
    </row>
    <row r="108" spans="2:7">
      <c r="B108" s="3">
        <v>894.423</v>
      </c>
      <c r="C108" s="3">
        <v>7.8894299999999999</v>
      </c>
      <c r="D108" s="7">
        <v>7.8894299999999999</v>
      </c>
      <c r="F108">
        <v>486</v>
      </c>
      <c r="G108" s="5">
        <v>8.2581958306860024</v>
      </c>
    </row>
    <row r="109" spans="2:7">
      <c r="B109" s="3">
        <v>892.95500000000004</v>
      </c>
      <c r="C109" s="3">
        <v>7.8898300000000008</v>
      </c>
      <c r="D109" s="7">
        <v>7.8898300000000008</v>
      </c>
      <c r="F109">
        <v>487</v>
      </c>
      <c r="G109" s="5">
        <v>8.2557989348378733</v>
      </c>
    </row>
    <row r="110" spans="2:7">
      <c r="B110" s="3">
        <v>891.48699999999997</v>
      </c>
      <c r="C110" s="3">
        <v>7.8903299999999996</v>
      </c>
      <c r="D110" s="7">
        <v>7.8903299999999996</v>
      </c>
      <c r="F110">
        <v>488</v>
      </c>
      <c r="G110" s="5">
        <v>8.2534254095359962</v>
      </c>
    </row>
    <row r="111" spans="2:7">
      <c r="B111" s="3">
        <v>890.02</v>
      </c>
      <c r="C111" s="3">
        <v>7.8908500000000004</v>
      </c>
      <c r="D111" s="7">
        <v>7.8908500000000004</v>
      </c>
      <c r="F111">
        <v>489</v>
      </c>
      <c r="G111" s="5">
        <v>8.2510750365978716</v>
      </c>
    </row>
    <row r="112" spans="2:7">
      <c r="B112" s="3">
        <v>888.55200000000002</v>
      </c>
      <c r="C112" s="3">
        <v>7.8912499999999994</v>
      </c>
      <c r="D112" s="7">
        <v>7.8912499999999994</v>
      </c>
      <c r="F112">
        <v>490</v>
      </c>
      <c r="G112" s="5">
        <v>8.248747598749997</v>
      </c>
    </row>
    <row r="113" spans="2:7">
      <c r="B113" s="3">
        <v>887.08399999999995</v>
      </c>
      <c r="C113" s="3">
        <v>7.8916599999999999</v>
      </c>
      <c r="D113" s="7">
        <v>7.8916599999999999</v>
      </c>
      <c r="F113">
        <v>491</v>
      </c>
      <c r="G113" s="5">
        <v>8.2464428796278746</v>
      </c>
    </row>
    <row r="114" spans="2:7">
      <c r="B114" s="3">
        <v>885.61599999999999</v>
      </c>
      <c r="C114" s="3">
        <v>7.8921900000000003</v>
      </c>
      <c r="D114" s="7">
        <v>7.8921900000000003</v>
      </c>
      <c r="F114">
        <v>492</v>
      </c>
      <c r="G114" s="5">
        <v>8.2441606637760003</v>
      </c>
    </row>
    <row r="115" spans="2:7">
      <c r="B115" s="3">
        <v>884.149</v>
      </c>
      <c r="C115" s="3">
        <v>7.8926699999999999</v>
      </c>
      <c r="D115" s="7">
        <v>7.8926699999999999</v>
      </c>
      <c r="F115">
        <v>493</v>
      </c>
      <c r="G115" s="5">
        <v>8.2419007366478745</v>
      </c>
    </row>
    <row r="116" spans="2:7">
      <c r="B116" s="3">
        <v>882.68100000000004</v>
      </c>
      <c r="C116" s="3">
        <v>7.8930700000000007</v>
      </c>
      <c r="D116" s="7">
        <v>7.8930700000000007</v>
      </c>
      <c r="F116">
        <v>494</v>
      </c>
      <c r="G116" s="5">
        <v>8.2396628846059983</v>
      </c>
    </row>
    <row r="117" spans="2:7">
      <c r="B117" s="3">
        <v>881.21299999999997</v>
      </c>
      <c r="C117" s="3">
        <v>7.8936799999999998</v>
      </c>
      <c r="D117" s="7">
        <v>7.8936799999999998</v>
      </c>
      <c r="F117">
        <v>495</v>
      </c>
      <c r="G117" s="5">
        <v>8.2374468949218738</v>
      </c>
    </row>
    <row r="118" spans="2:7">
      <c r="B118" s="3">
        <v>879.74599999999998</v>
      </c>
      <c r="C118" s="3">
        <v>7.8940800000000007</v>
      </c>
      <c r="D118" s="7">
        <v>7.8940800000000007</v>
      </c>
      <c r="F118">
        <v>496</v>
      </c>
      <c r="G118" s="5">
        <v>8.2352525557759968</v>
      </c>
    </row>
    <row r="119" spans="2:7">
      <c r="B119" s="3">
        <v>878.27800000000002</v>
      </c>
      <c r="C119" s="3">
        <v>7.8945500000000006</v>
      </c>
      <c r="D119" s="7">
        <v>7.8945500000000006</v>
      </c>
      <c r="F119">
        <v>497</v>
      </c>
      <c r="G119" s="5">
        <v>8.2330796562578747</v>
      </c>
    </row>
    <row r="120" spans="2:7">
      <c r="B120" s="3">
        <v>876.81</v>
      </c>
      <c r="C120" s="3">
        <v>7.89506</v>
      </c>
      <c r="D120" s="7">
        <v>7.89506</v>
      </c>
      <c r="F120">
        <v>498</v>
      </c>
      <c r="G120" s="5">
        <v>8.2309279863660016</v>
      </c>
    </row>
    <row r="121" spans="2:7">
      <c r="B121" s="3">
        <v>875.34199999999998</v>
      </c>
      <c r="C121" s="3">
        <v>7.8955000000000002</v>
      </c>
      <c r="D121" s="7">
        <v>7.8955000000000002</v>
      </c>
      <c r="F121">
        <v>499</v>
      </c>
      <c r="G121" s="5">
        <v>8.2287973370078724</v>
      </c>
    </row>
    <row r="122" spans="2:7">
      <c r="B122" s="3">
        <v>873.875</v>
      </c>
      <c r="C122" s="3">
        <v>7.8958899999999996</v>
      </c>
      <c r="D122" s="7">
        <v>7.8958899999999996</v>
      </c>
      <c r="F122">
        <v>500</v>
      </c>
      <c r="G122" s="5">
        <v>8.2266875000000006</v>
      </c>
    </row>
    <row r="123" spans="2:7">
      <c r="B123" s="3">
        <v>872.40700000000004</v>
      </c>
      <c r="C123" s="3">
        <v>7.8963700000000001</v>
      </c>
      <c r="D123" s="7">
        <v>7.8963700000000001</v>
      </c>
      <c r="F123">
        <v>501</v>
      </c>
      <c r="G123" s="5">
        <v>8.2245982680678758</v>
      </c>
    </row>
    <row r="124" spans="2:7">
      <c r="B124" s="3">
        <v>870.93899999999996</v>
      </c>
      <c r="C124" s="3">
        <v>7.8968999999999996</v>
      </c>
      <c r="D124" s="7">
        <v>7.8968999999999996</v>
      </c>
      <c r="F124">
        <v>502</v>
      </c>
      <c r="G124" s="5">
        <v>8.222529434845999</v>
      </c>
    </row>
    <row r="125" spans="2:7">
      <c r="B125" s="3">
        <v>869.47199999999998</v>
      </c>
      <c r="C125" s="3">
        <v>7.8972899999999999</v>
      </c>
      <c r="D125" s="7">
        <v>7.8972899999999999</v>
      </c>
      <c r="F125">
        <v>503</v>
      </c>
      <c r="G125" s="5">
        <v>8.2204807948778758</v>
      </c>
    </row>
    <row r="126" spans="2:7">
      <c r="B126" s="3">
        <v>868.00400000000002</v>
      </c>
      <c r="C126" s="3">
        <v>7.8979300000000006</v>
      </c>
      <c r="D126" s="7">
        <v>7.8979300000000006</v>
      </c>
      <c r="F126">
        <v>504</v>
      </c>
      <c r="G126" s="5">
        <v>8.2184521436160018</v>
      </c>
    </row>
    <row r="127" spans="2:7">
      <c r="B127" s="3">
        <v>866.53599999999994</v>
      </c>
      <c r="C127" s="3">
        <v>7.89832</v>
      </c>
      <c r="D127" s="7">
        <v>7.89832</v>
      </c>
      <c r="F127">
        <v>505</v>
      </c>
      <c r="G127" s="5">
        <v>8.2164432774218774</v>
      </c>
    </row>
    <row r="128" spans="2:7">
      <c r="B128" s="3">
        <v>865.06799999999998</v>
      </c>
      <c r="C128" s="3">
        <v>7.8987199999999991</v>
      </c>
      <c r="D128" s="7">
        <v>7.8987199999999991</v>
      </c>
      <c r="F128">
        <v>506</v>
      </c>
      <c r="G128" s="5">
        <v>8.2144539935659999</v>
      </c>
    </row>
    <row r="129" spans="2:7">
      <c r="B129" s="3">
        <v>863.601</v>
      </c>
      <c r="C129" s="3">
        <v>7.8992300000000002</v>
      </c>
      <c r="D129" s="7">
        <v>7.8992300000000002</v>
      </c>
      <c r="F129">
        <v>507</v>
      </c>
      <c r="G129" s="5">
        <v>8.2124840902278748</v>
      </c>
    </row>
    <row r="130" spans="2:7">
      <c r="B130" s="3">
        <v>862.13300000000004</v>
      </c>
      <c r="C130" s="3">
        <v>7.8997300000000008</v>
      </c>
      <c r="D130" s="7">
        <v>7.8997300000000008</v>
      </c>
      <c r="F130">
        <v>508</v>
      </c>
      <c r="G130" s="5">
        <v>8.2105333664960014</v>
      </c>
    </row>
    <row r="131" spans="2:7">
      <c r="B131" s="3">
        <v>860.66499999999996</v>
      </c>
      <c r="C131" s="3">
        <v>7.9001000000000001</v>
      </c>
      <c r="D131" s="7">
        <v>7.9001000000000001</v>
      </c>
      <c r="F131">
        <v>509</v>
      </c>
      <c r="G131" s="5">
        <v>8.2086016223678762</v>
      </c>
    </row>
    <row r="132" spans="2:7">
      <c r="B132" s="3">
        <v>859.19799999999998</v>
      </c>
      <c r="C132" s="3">
        <v>7.9005400000000003</v>
      </c>
      <c r="D132" s="7">
        <v>7.9005400000000003</v>
      </c>
      <c r="F132">
        <v>510</v>
      </c>
      <c r="G132" s="5">
        <v>8.2066886587500001</v>
      </c>
    </row>
    <row r="133" spans="2:7">
      <c r="B133" s="3">
        <v>857.73</v>
      </c>
      <c r="C133" s="3">
        <v>7.9010600000000002</v>
      </c>
      <c r="D133" s="7">
        <v>7.9010600000000002</v>
      </c>
      <c r="F133">
        <v>511</v>
      </c>
      <c r="G133" s="5">
        <v>8.204794277457875</v>
      </c>
    </row>
    <row r="134" spans="2:7">
      <c r="B134" s="3">
        <v>856.26199999999994</v>
      </c>
      <c r="C134" s="3">
        <v>7.90151</v>
      </c>
      <c r="D134" s="7">
        <v>7.90151</v>
      </c>
      <c r="F134">
        <v>512</v>
      </c>
      <c r="G134" s="5">
        <v>8.2029182812160002</v>
      </c>
    </row>
    <row r="135" spans="2:7">
      <c r="B135" s="3">
        <v>854.79499999999996</v>
      </c>
      <c r="C135" s="3">
        <v>7.9020799999999998</v>
      </c>
      <c r="D135" s="7">
        <v>7.9020799999999998</v>
      </c>
      <c r="F135">
        <v>513</v>
      </c>
      <c r="G135" s="5">
        <v>8.2010604736578721</v>
      </c>
    </row>
    <row r="136" spans="2:7">
      <c r="B136" s="3">
        <v>853.327</v>
      </c>
      <c r="C136" s="3">
        <v>7.90252</v>
      </c>
      <c r="D136" s="7">
        <v>7.90252</v>
      </c>
      <c r="F136">
        <v>514</v>
      </c>
      <c r="G136" s="5">
        <v>8.1992206593259986</v>
      </c>
    </row>
    <row r="137" spans="2:7">
      <c r="B137" s="3">
        <v>851.85900000000004</v>
      </c>
      <c r="C137" s="3">
        <v>7.9028999999999998</v>
      </c>
      <c r="D137" s="7">
        <v>7.9028999999999998</v>
      </c>
      <c r="F137">
        <v>515</v>
      </c>
      <c r="G137" s="5">
        <v>8.1973986436718711</v>
      </c>
    </row>
    <row r="138" spans="2:7">
      <c r="B138" s="3">
        <v>850.39099999999996</v>
      </c>
      <c r="C138" s="3">
        <v>7.9035200000000003</v>
      </c>
      <c r="D138" s="7">
        <v>7.9035200000000003</v>
      </c>
      <c r="F138">
        <v>516</v>
      </c>
      <c r="G138" s="5">
        <v>8.1955942330560028</v>
      </c>
    </row>
    <row r="139" spans="2:7">
      <c r="B139" s="3">
        <v>848.92399999999998</v>
      </c>
      <c r="C139" s="3">
        <v>7.9043900000000002</v>
      </c>
      <c r="D139" s="7">
        <v>7.9043900000000002</v>
      </c>
      <c r="F139">
        <v>517</v>
      </c>
      <c r="G139" s="5">
        <v>8.1938072347478759</v>
      </c>
    </row>
    <row r="140" spans="2:7">
      <c r="B140" s="3">
        <v>847.45600000000002</v>
      </c>
      <c r="C140" s="3">
        <v>7.9049999999999994</v>
      </c>
      <c r="D140" s="7">
        <v>7.9049999999999994</v>
      </c>
      <c r="F140">
        <v>518</v>
      </c>
      <c r="G140" s="5">
        <v>8.1920374569260019</v>
      </c>
    </row>
    <row r="141" spans="2:7">
      <c r="B141" s="3">
        <v>845.98800000000006</v>
      </c>
      <c r="C141" s="3">
        <v>7.9056299999999995</v>
      </c>
      <c r="D141" s="7">
        <v>7.9056299999999995</v>
      </c>
      <c r="F141">
        <v>519</v>
      </c>
      <c r="G141" s="5">
        <v>8.1902847086778721</v>
      </c>
    </row>
    <row r="142" spans="2:7">
      <c r="B142" s="3">
        <v>844.52099999999996</v>
      </c>
      <c r="C142" s="3">
        <v>7.9062499999999991</v>
      </c>
      <c r="D142" s="7">
        <v>7.9062499999999991</v>
      </c>
      <c r="F142">
        <v>520</v>
      </c>
      <c r="G142" s="5">
        <v>8.1885487999999995</v>
      </c>
    </row>
    <row r="143" spans="2:7">
      <c r="B143" s="3">
        <v>843.053</v>
      </c>
      <c r="C143" s="3">
        <v>7.9068700000000005</v>
      </c>
      <c r="D143" s="7">
        <v>7.9068700000000005</v>
      </c>
      <c r="F143">
        <v>521</v>
      </c>
      <c r="G143" s="5">
        <v>8.1868295417978771</v>
      </c>
    </row>
    <row r="144" spans="2:7">
      <c r="B144" s="3">
        <v>841.58500000000004</v>
      </c>
      <c r="C144" s="3">
        <v>7.9075900000000008</v>
      </c>
      <c r="D144" s="7">
        <v>7.9075900000000008</v>
      </c>
      <c r="F144">
        <v>522</v>
      </c>
      <c r="G144" s="5">
        <v>8.1851267458859986</v>
      </c>
    </row>
    <row r="145" spans="2:7">
      <c r="B145" s="3">
        <v>840.11699999999996</v>
      </c>
      <c r="C145" s="3">
        <v>7.9083500000000004</v>
      </c>
      <c r="D145" s="7">
        <v>7.9083500000000004</v>
      </c>
      <c r="F145">
        <v>523</v>
      </c>
      <c r="G145" s="5">
        <v>8.1834402249878728</v>
      </c>
    </row>
    <row r="146" spans="2:7">
      <c r="B146" s="3">
        <v>838.65</v>
      </c>
      <c r="C146" s="3">
        <v>7.9089599999999995</v>
      </c>
      <c r="D146" s="7">
        <v>7.9089599999999995</v>
      </c>
      <c r="F146">
        <v>524</v>
      </c>
      <c r="G146" s="5">
        <v>8.1817697927359987</v>
      </c>
    </row>
    <row r="147" spans="2:7">
      <c r="B147" s="3">
        <v>837.18200000000002</v>
      </c>
      <c r="C147" s="3">
        <v>7.9095799999999992</v>
      </c>
      <c r="D147" s="7">
        <v>7.9095799999999992</v>
      </c>
      <c r="F147">
        <v>525</v>
      </c>
      <c r="G147" s="5">
        <v>8.1801152636718761</v>
      </c>
    </row>
    <row r="148" spans="2:7">
      <c r="B148" s="3">
        <v>835.71400000000006</v>
      </c>
      <c r="C148" s="3">
        <v>7.9102099999999993</v>
      </c>
      <c r="D148" s="7">
        <v>7.9102099999999993</v>
      </c>
      <c r="F148">
        <v>526</v>
      </c>
      <c r="G148" s="5">
        <v>8.1784764532459988</v>
      </c>
    </row>
    <row r="149" spans="2:7">
      <c r="B149" s="3">
        <v>834.24699999999996</v>
      </c>
      <c r="C149" s="3">
        <v>7.9108300000000007</v>
      </c>
      <c r="D149" s="7">
        <v>7.9108300000000007</v>
      </c>
      <c r="F149">
        <v>527</v>
      </c>
      <c r="G149" s="5">
        <v>8.1768531778178719</v>
      </c>
    </row>
    <row r="150" spans="2:7">
      <c r="B150" s="3">
        <v>832.779</v>
      </c>
      <c r="C150" s="3">
        <v>7.9116800000000005</v>
      </c>
      <c r="D150" s="7">
        <v>7.9116800000000005</v>
      </c>
      <c r="F150">
        <v>528</v>
      </c>
      <c r="G150" s="5">
        <v>8.1752452546559979</v>
      </c>
    </row>
    <row r="151" spans="2:7">
      <c r="B151" s="3">
        <v>831.31100000000004</v>
      </c>
      <c r="C151" s="3">
        <v>7.9123000000000001</v>
      </c>
      <c r="D151" s="7">
        <v>7.9123000000000001</v>
      </c>
      <c r="F151">
        <v>529</v>
      </c>
      <c r="G151" s="5">
        <v>8.1736525019378732</v>
      </c>
    </row>
    <row r="152" spans="2:7">
      <c r="B152" s="3">
        <v>829.84299999999996</v>
      </c>
      <c r="C152" s="3">
        <v>7.9129199999999997</v>
      </c>
      <c r="D152" s="7">
        <v>7.9129199999999997</v>
      </c>
      <c r="F152">
        <v>530</v>
      </c>
      <c r="G152" s="5">
        <v>8.1720747387500055</v>
      </c>
    </row>
    <row r="153" spans="2:7">
      <c r="B153" s="3">
        <v>828.37599999999998</v>
      </c>
      <c r="C153" s="3">
        <v>7.9135300000000006</v>
      </c>
      <c r="D153" s="7">
        <v>7.9135300000000006</v>
      </c>
      <c r="F153">
        <v>531</v>
      </c>
      <c r="G153" s="5">
        <v>8.170511785087875</v>
      </c>
    </row>
    <row r="154" spans="2:7">
      <c r="B154" s="3">
        <v>826.90800000000002</v>
      </c>
      <c r="C154" s="3">
        <v>7.9141500000000002</v>
      </c>
      <c r="D154" s="7">
        <v>7.9141500000000002</v>
      </c>
      <c r="F154">
        <v>532</v>
      </c>
      <c r="G154" s="5">
        <v>8.1689634618559985</v>
      </c>
    </row>
    <row r="155" spans="2:7">
      <c r="B155" s="3">
        <v>825.44</v>
      </c>
      <c r="C155" s="3">
        <v>7.9148999999999994</v>
      </c>
      <c r="D155" s="7">
        <v>7.9148999999999994</v>
      </c>
      <c r="F155">
        <v>533</v>
      </c>
      <c r="G155" s="5">
        <v>8.1674295908678758</v>
      </c>
    </row>
    <row r="156" spans="2:7">
      <c r="B156" s="3">
        <v>823.97299999999996</v>
      </c>
      <c r="C156" s="3">
        <v>7.9156199999999997</v>
      </c>
      <c r="D156" s="7">
        <v>7.9156199999999997</v>
      </c>
      <c r="F156">
        <v>534</v>
      </c>
      <c r="G156" s="5">
        <v>8.1659099948460003</v>
      </c>
    </row>
    <row r="157" spans="2:7">
      <c r="B157" s="3">
        <v>822.505</v>
      </c>
      <c r="C157" s="3">
        <v>7.9162300000000005</v>
      </c>
      <c r="D157" s="7">
        <v>7.9162300000000005</v>
      </c>
      <c r="F157">
        <v>535</v>
      </c>
      <c r="G157" s="5">
        <v>8.1644044974218772</v>
      </c>
    </row>
    <row r="158" spans="2:7">
      <c r="B158" s="3">
        <v>821.03700000000003</v>
      </c>
      <c r="C158" s="3">
        <v>7.9168500000000002</v>
      </c>
      <c r="D158" s="7">
        <v>7.9168500000000002</v>
      </c>
      <c r="F158">
        <v>536</v>
      </c>
      <c r="G158" s="5">
        <v>8.1629129231360018</v>
      </c>
    </row>
    <row r="159" spans="2:7">
      <c r="B159" s="3">
        <v>819.56899999999996</v>
      </c>
      <c r="C159" s="3">
        <v>7.9174499999999997</v>
      </c>
      <c r="D159" s="7">
        <v>7.9174499999999997</v>
      </c>
      <c r="F159">
        <v>537</v>
      </c>
      <c r="G159" s="5">
        <v>8.1614350974378702</v>
      </c>
    </row>
    <row r="160" spans="2:7">
      <c r="B160" s="3">
        <v>818.10199999999998</v>
      </c>
      <c r="C160" s="3">
        <v>7.9180700000000011</v>
      </c>
      <c r="D160" s="7">
        <v>7.9180700000000011</v>
      </c>
      <c r="F160">
        <v>538</v>
      </c>
      <c r="G160" s="5">
        <v>8.1599708466859973</v>
      </c>
    </row>
    <row r="161" spans="2:7">
      <c r="B161" s="3">
        <v>816.63400000000001</v>
      </c>
      <c r="C161" s="3">
        <v>7.9187799999999999</v>
      </c>
      <c r="D161" s="7">
        <v>7.9187799999999999</v>
      </c>
      <c r="F161">
        <v>539</v>
      </c>
      <c r="G161" s="5">
        <v>8.1585199981478702</v>
      </c>
    </row>
    <row r="162" spans="2:7">
      <c r="B162" s="3">
        <v>815.16600000000005</v>
      </c>
      <c r="C162" s="3">
        <v>7.91953</v>
      </c>
      <c r="D162" s="7">
        <v>7.91953</v>
      </c>
      <c r="F162">
        <v>540</v>
      </c>
      <c r="G162" s="5">
        <v>8.1570823799999985</v>
      </c>
    </row>
    <row r="163" spans="2:7">
      <c r="B163" s="3">
        <v>813.69899999999996</v>
      </c>
      <c r="C163" s="3">
        <v>7.9201499999999996</v>
      </c>
      <c r="D163" s="7">
        <v>7.9201499999999996</v>
      </c>
      <c r="F163">
        <v>541</v>
      </c>
      <c r="G163" s="5">
        <v>8.1556578213278748</v>
      </c>
    </row>
    <row r="164" spans="2:7">
      <c r="B164" s="3">
        <v>812.23099999999999</v>
      </c>
      <c r="C164" s="3">
        <v>7.9207600000000005</v>
      </c>
      <c r="D164" s="7">
        <v>7.9207600000000005</v>
      </c>
      <c r="F164">
        <v>542</v>
      </c>
      <c r="G164" s="5">
        <v>8.1542461521259995</v>
      </c>
    </row>
    <row r="165" spans="2:7">
      <c r="B165" s="3">
        <v>810.76300000000003</v>
      </c>
      <c r="C165" s="3">
        <v>7.9213800000000001</v>
      </c>
      <c r="D165" s="7">
        <v>7.9213800000000001</v>
      </c>
      <c r="F165">
        <v>543</v>
      </c>
      <c r="G165" s="5">
        <v>8.152847203297874</v>
      </c>
    </row>
    <row r="166" spans="2:7">
      <c r="B166" s="3">
        <v>809.29499999999996</v>
      </c>
      <c r="C166" s="3">
        <v>7.9219800000000005</v>
      </c>
      <c r="D166" s="7">
        <v>7.9219800000000005</v>
      </c>
      <c r="F166">
        <v>544</v>
      </c>
      <c r="G166" s="5">
        <v>8.1514608066559937</v>
      </c>
    </row>
    <row r="167" spans="2:7">
      <c r="B167" s="3">
        <v>807.82799999999997</v>
      </c>
      <c r="C167" s="3">
        <v>7.9228400000000008</v>
      </c>
      <c r="D167" s="7">
        <v>7.9228400000000008</v>
      </c>
      <c r="F167">
        <v>545</v>
      </c>
      <c r="G167" s="5">
        <v>8.1500867949218687</v>
      </c>
    </row>
    <row r="168" spans="2:7">
      <c r="B168" s="3">
        <v>806.36</v>
      </c>
      <c r="C168" s="3">
        <v>7.9234399999999994</v>
      </c>
      <c r="D168" s="7">
        <v>7.9234399999999994</v>
      </c>
      <c r="F168">
        <v>546</v>
      </c>
      <c r="G168" s="5">
        <v>8.1487250017259996</v>
      </c>
    </row>
    <row r="169" spans="2:7">
      <c r="B169" s="3">
        <v>804.89200000000005</v>
      </c>
      <c r="C169" s="3">
        <v>7.9240500000000003</v>
      </c>
      <c r="D169" s="7">
        <v>7.9240500000000003</v>
      </c>
      <c r="F169">
        <v>547</v>
      </c>
      <c r="G169" s="5">
        <v>8.1473752616078734</v>
      </c>
    </row>
    <row r="170" spans="2:7">
      <c r="B170" s="3">
        <v>803.42499999999995</v>
      </c>
      <c r="C170" s="3">
        <v>7.9246600000000003</v>
      </c>
      <c r="D170" s="7">
        <v>7.9246600000000003</v>
      </c>
      <c r="F170">
        <v>548</v>
      </c>
      <c r="G170" s="5">
        <v>8.1460374100160031</v>
      </c>
    </row>
    <row r="171" spans="2:7">
      <c r="B171" s="3">
        <v>801.95699999999999</v>
      </c>
      <c r="C171" s="3">
        <v>7.9252699999999994</v>
      </c>
      <c r="D171" s="7">
        <v>7.9252699999999994</v>
      </c>
      <c r="F171">
        <v>549</v>
      </c>
      <c r="G171" s="5">
        <v>8.1447112833078776</v>
      </c>
    </row>
    <row r="172" spans="2:7">
      <c r="B172" s="3">
        <v>800.48900000000003</v>
      </c>
      <c r="C172" s="3">
        <v>7.9260000000000002</v>
      </c>
      <c r="D172" s="7">
        <v>7.9260000000000002</v>
      </c>
      <c r="F172">
        <v>550</v>
      </c>
      <c r="G172" s="5">
        <v>8.1433967187499974</v>
      </c>
    </row>
    <row r="173" spans="2:7">
      <c r="B173" s="3">
        <v>799.02200000000005</v>
      </c>
      <c r="C173" s="3">
        <v>7.9267199999999995</v>
      </c>
      <c r="D173" s="7">
        <v>7.9267199999999995</v>
      </c>
      <c r="F173">
        <v>551</v>
      </c>
      <c r="G173" s="5">
        <v>8.1420935545178743</v>
      </c>
    </row>
    <row r="174" spans="2:7">
      <c r="B174" s="3">
        <v>797.55399999999997</v>
      </c>
      <c r="C174" s="3">
        <v>7.9273300000000004</v>
      </c>
      <c r="D174" s="7">
        <v>7.9273300000000004</v>
      </c>
      <c r="F174">
        <v>552</v>
      </c>
      <c r="G174" s="5">
        <v>8.1408016296959964</v>
      </c>
    </row>
    <row r="175" spans="2:7">
      <c r="B175" s="3">
        <v>796.08600000000001</v>
      </c>
      <c r="C175" s="3">
        <v>7.9279299999999999</v>
      </c>
      <c r="D175" s="7">
        <v>7.9279299999999999</v>
      </c>
      <c r="F175">
        <v>553</v>
      </c>
      <c r="G175" s="5">
        <v>8.1395207842778738</v>
      </c>
    </row>
    <row r="176" spans="2:7">
      <c r="B176" s="3">
        <v>794.61800000000005</v>
      </c>
      <c r="C176" s="3">
        <v>7.9285400000000008</v>
      </c>
      <c r="D176" s="7">
        <v>7.9285400000000008</v>
      </c>
      <c r="F176">
        <v>554</v>
      </c>
      <c r="G176" s="5">
        <v>8.1382508591660034</v>
      </c>
    </row>
    <row r="177" spans="2:7">
      <c r="B177" s="3">
        <v>793.15099999999995</v>
      </c>
      <c r="C177" s="3">
        <v>7.9291499999999999</v>
      </c>
      <c r="D177" s="7">
        <v>7.9291499999999999</v>
      </c>
      <c r="F177">
        <v>555</v>
      </c>
      <c r="G177" s="5">
        <v>8.1369916961718722</v>
      </c>
    </row>
    <row r="178" spans="2:7">
      <c r="B178" s="3">
        <v>791.68299999999999</v>
      </c>
      <c r="C178" s="3">
        <v>7.9299800000000005</v>
      </c>
      <c r="D178" s="7">
        <v>7.9299800000000005</v>
      </c>
      <c r="F178">
        <v>556</v>
      </c>
      <c r="G178" s="5">
        <v>8.1357431380159966</v>
      </c>
    </row>
    <row r="179" spans="2:7">
      <c r="B179" s="3">
        <v>790.21500000000003</v>
      </c>
      <c r="C179" s="3">
        <v>7.9305899999999996</v>
      </c>
      <c r="D179" s="7">
        <v>7.9305899999999996</v>
      </c>
      <c r="F179">
        <v>557</v>
      </c>
      <c r="G179" s="5">
        <v>8.1345050283278688</v>
      </c>
    </row>
    <row r="180" spans="2:7">
      <c r="B180" s="3">
        <v>788.74800000000005</v>
      </c>
      <c r="C180" s="3">
        <v>7.9311999999999996</v>
      </c>
      <c r="D180" s="7">
        <v>7.9311999999999996</v>
      </c>
      <c r="F180">
        <v>558</v>
      </c>
      <c r="G180" s="5">
        <v>8.1332772116459964</v>
      </c>
    </row>
    <row r="181" spans="2:7">
      <c r="B181" s="3">
        <v>787.28</v>
      </c>
      <c r="C181" s="3">
        <v>7.9318</v>
      </c>
      <c r="D181" s="5">
        <v>7.9318</v>
      </c>
      <c r="F181">
        <v>559</v>
      </c>
      <c r="G181" s="5">
        <v>8.1320595334178769</v>
      </c>
    </row>
    <row r="182" spans="2:7">
      <c r="B182" s="3">
        <v>785.81200000000001</v>
      </c>
      <c r="C182" s="3">
        <v>7.9324000000000003</v>
      </c>
      <c r="D182" s="5">
        <v>7.9324000000000003</v>
      </c>
      <c r="F182">
        <v>560</v>
      </c>
      <c r="G182" s="5">
        <v>8.1308518399999983</v>
      </c>
    </row>
    <row r="183" spans="2:7">
      <c r="B183" s="3">
        <v>784.34400000000005</v>
      </c>
      <c r="C183" s="3">
        <v>7.9331700000000005</v>
      </c>
      <c r="D183" s="5">
        <v>7.9331700000000005</v>
      </c>
      <c r="F183">
        <v>561</v>
      </c>
      <c r="G183" s="5">
        <v>8.1296539786578705</v>
      </c>
    </row>
    <row r="184" spans="2:7">
      <c r="B184" s="3">
        <v>782.87699999999995</v>
      </c>
      <c r="C184" s="3">
        <v>7.9338500000000005</v>
      </c>
      <c r="D184" s="5">
        <v>7.9338500000000005</v>
      </c>
      <c r="F184">
        <v>562</v>
      </c>
      <c r="G184" s="5">
        <v>8.1284657975660011</v>
      </c>
    </row>
    <row r="185" spans="2:7">
      <c r="B185" s="3">
        <v>781.40899999999999</v>
      </c>
      <c r="C185" s="3">
        <v>7.9344399999999995</v>
      </c>
      <c r="D185" s="5">
        <v>7.9344399999999995</v>
      </c>
      <c r="F185">
        <v>563</v>
      </c>
      <c r="G185" s="5">
        <v>8.1272871458078804</v>
      </c>
    </row>
    <row r="186" spans="2:7">
      <c r="B186" s="3">
        <v>779.94100000000003</v>
      </c>
      <c r="C186" s="3">
        <v>7.9350399999999999</v>
      </c>
      <c r="D186" s="5">
        <v>7.9350399999999999</v>
      </c>
      <c r="F186">
        <v>564</v>
      </c>
      <c r="G186" s="5">
        <v>8.1261178733759998</v>
      </c>
    </row>
    <row r="187" spans="2:7">
      <c r="B187" s="3">
        <v>778.47400000000005</v>
      </c>
      <c r="C187" s="3">
        <v>7.9356499999999999</v>
      </c>
      <c r="D187" s="5">
        <v>7.9356499999999999</v>
      </c>
      <c r="F187">
        <v>565</v>
      </c>
      <c r="G187" s="5">
        <v>8.1249578311718764</v>
      </c>
    </row>
    <row r="188" spans="2:7">
      <c r="B188" s="3">
        <v>777.00599999999997</v>
      </c>
      <c r="C188" s="3">
        <v>7.9362600000000008</v>
      </c>
      <c r="D188" s="5">
        <v>7.9362600000000008</v>
      </c>
      <c r="F188">
        <v>566</v>
      </c>
      <c r="G188" s="5">
        <v>8.1238068710059999</v>
      </c>
    </row>
    <row r="189" spans="2:7">
      <c r="B189" s="3">
        <v>775.53800000000001</v>
      </c>
      <c r="C189" s="3">
        <v>7.9370800000000008</v>
      </c>
      <c r="D189" s="5">
        <v>7.9370800000000008</v>
      </c>
      <c r="F189">
        <v>567</v>
      </c>
      <c r="G189" s="5">
        <v>8.1226648455978712</v>
      </c>
    </row>
    <row r="190" spans="2:7">
      <c r="B190" s="3">
        <v>774.07</v>
      </c>
      <c r="C190" s="3">
        <v>7.9376799999999994</v>
      </c>
      <c r="D190" s="5">
        <v>7.9376799999999994</v>
      </c>
      <c r="F190">
        <v>568</v>
      </c>
      <c r="G190" s="5">
        <v>8.1215316085759994</v>
      </c>
    </row>
    <row r="191" spans="2:7">
      <c r="B191" s="3">
        <v>772.60299999999995</v>
      </c>
      <c r="C191" s="3">
        <v>7.9382800000000007</v>
      </c>
      <c r="D191" s="5">
        <v>7.9382800000000007</v>
      </c>
      <c r="F191">
        <v>569</v>
      </c>
      <c r="G191" s="5">
        <v>8.1204070144778733</v>
      </c>
    </row>
    <row r="192" spans="2:7">
      <c r="B192" s="3">
        <v>771.13499999999999</v>
      </c>
      <c r="C192" s="3">
        <v>7.9388799999999993</v>
      </c>
      <c r="D192" s="5">
        <v>7.9388799999999993</v>
      </c>
      <c r="F192">
        <v>570</v>
      </c>
      <c r="G192" s="5">
        <v>8.1192909187499964</v>
      </c>
    </row>
    <row r="193" spans="2:7">
      <c r="B193" s="3">
        <v>769.66700000000003</v>
      </c>
      <c r="C193" s="3">
        <v>7.9394800000000005</v>
      </c>
      <c r="D193" s="5">
        <v>7.9394800000000005</v>
      </c>
      <c r="F193">
        <v>571</v>
      </c>
      <c r="G193" s="5">
        <v>8.1181831777478735</v>
      </c>
    </row>
    <row r="194" spans="2:7">
      <c r="B194" s="3">
        <v>768.2</v>
      </c>
      <c r="C194" s="3">
        <v>7.9400700000000004</v>
      </c>
      <c r="D194" s="5">
        <v>7.9400700000000004</v>
      </c>
      <c r="F194">
        <v>572</v>
      </c>
      <c r="G194" s="5">
        <v>8.1170836487359992</v>
      </c>
    </row>
    <row r="195" spans="2:7">
      <c r="B195" s="3">
        <v>766.73199999999997</v>
      </c>
      <c r="C195" s="3">
        <v>7.9408999999999992</v>
      </c>
      <c r="D195" s="5">
        <v>7.9408999999999992</v>
      </c>
      <c r="F195">
        <v>573</v>
      </c>
      <c r="G195" s="5">
        <v>8.1159921898878693</v>
      </c>
    </row>
    <row r="196" spans="2:7">
      <c r="B196" s="3">
        <v>765.26400000000001</v>
      </c>
      <c r="C196" s="3">
        <v>7.9414999999999996</v>
      </c>
      <c r="D196" s="5">
        <v>7.9414999999999996</v>
      </c>
      <c r="F196">
        <v>574</v>
      </c>
      <c r="G196" s="5">
        <v>8.1149086602860017</v>
      </c>
    </row>
    <row r="197" spans="2:7">
      <c r="B197" s="3">
        <v>763.79600000000005</v>
      </c>
      <c r="C197" s="3">
        <v>7.9421000000000008</v>
      </c>
      <c r="D197" s="5">
        <v>7.9421000000000008</v>
      </c>
      <c r="F197">
        <v>575</v>
      </c>
      <c r="G197" s="5">
        <v>8.1138329199218795</v>
      </c>
    </row>
    <row r="198" spans="2:7">
      <c r="B198" s="3">
        <v>762.32899999999995</v>
      </c>
      <c r="C198" s="3">
        <v>7.9426899999999998</v>
      </c>
      <c r="D198" s="5">
        <v>7.9426899999999998</v>
      </c>
      <c r="F198">
        <v>576</v>
      </c>
      <c r="G198" s="5">
        <v>8.1127648296960011</v>
      </c>
    </row>
    <row r="199" spans="2:7">
      <c r="B199" s="3">
        <v>760.86099999999999</v>
      </c>
      <c r="C199" s="3">
        <v>7.9432799999999997</v>
      </c>
      <c r="D199" s="5">
        <v>7.9432799999999997</v>
      </c>
      <c r="F199">
        <v>577</v>
      </c>
      <c r="G199" s="5">
        <v>8.1117042514178763</v>
      </c>
    </row>
    <row r="200" spans="2:7">
      <c r="B200" s="1">
        <v>760</v>
      </c>
      <c r="C200" s="5">
        <f t="shared" ref="C200:C263" si="0">3.7875*10^-11*B200^4-1.1022*10^-7*B200^3+0.00011882*B200^2-0.057192*B200+18.528</f>
        <v>7.9445014400000034</v>
      </c>
      <c r="D200" s="5">
        <f>C200-0.0009</f>
        <v>7.9436014400000037</v>
      </c>
      <c r="F200">
        <v>578</v>
      </c>
      <c r="G200" s="5">
        <v>8.1106510478059981</v>
      </c>
    </row>
    <row r="201" spans="2:7">
      <c r="B201" s="1">
        <v>759</v>
      </c>
      <c r="C201" s="5">
        <f t="shared" si="0"/>
        <v>7.9455701651178785</v>
      </c>
      <c r="D201" s="5">
        <f>C201-0.0012</f>
        <v>7.9443701651178786</v>
      </c>
      <c r="F201">
        <v>579</v>
      </c>
      <c r="G201" s="5">
        <v>8.1096050824878745</v>
      </c>
    </row>
    <row r="202" spans="2:7">
      <c r="B202" s="1">
        <v>758</v>
      </c>
      <c r="C202" s="5">
        <f t="shared" si="0"/>
        <v>7.9466364172459905</v>
      </c>
      <c r="D202" s="5">
        <f>C202-0.0014</f>
        <v>7.9452364172459902</v>
      </c>
      <c r="F202">
        <v>580</v>
      </c>
      <c r="G202" s="5">
        <v>8.1085662200000002</v>
      </c>
    </row>
    <row r="203" spans="2:7">
      <c r="B203" s="1">
        <v>757</v>
      </c>
      <c r="C203" s="5">
        <f t="shared" si="0"/>
        <v>7.9477001682278612</v>
      </c>
      <c r="D203" s="5">
        <f>C203-0.0017</f>
        <v>7.9460001682278616</v>
      </c>
      <c r="F203">
        <v>581</v>
      </c>
      <c r="G203" s="5">
        <v>8.1075343257878743</v>
      </c>
    </row>
    <row r="204" spans="2:7">
      <c r="B204" s="1">
        <v>756</v>
      </c>
      <c r="C204" s="5">
        <f t="shared" si="0"/>
        <v>7.9487613908160029</v>
      </c>
      <c r="D204" s="5">
        <f>C204-0.0019</f>
        <v>7.9468613908160028</v>
      </c>
      <c r="F204">
        <v>582</v>
      </c>
      <c r="G204" s="5">
        <v>8.1065092662059968</v>
      </c>
    </row>
    <row r="205" spans="2:7">
      <c r="B205" s="1">
        <v>755</v>
      </c>
      <c r="C205" s="5">
        <f t="shared" si="0"/>
        <v>7.9498200586718752</v>
      </c>
      <c r="D205" s="5">
        <f>C205-0.002</f>
        <v>7.9478200586718755</v>
      </c>
      <c r="F205">
        <v>583</v>
      </c>
      <c r="G205" s="5">
        <v>8.1054909085178757</v>
      </c>
    </row>
    <row r="206" spans="2:7">
      <c r="B206" s="1">
        <v>754</v>
      </c>
      <c r="C206" s="5">
        <f t="shared" si="0"/>
        <v>7.9508761463659994</v>
      </c>
      <c r="D206" s="5">
        <f>C206-0.0022</f>
        <v>7.9486761463659992</v>
      </c>
      <c r="F206">
        <v>584</v>
      </c>
      <c r="G206" s="5">
        <v>8.104479120895995</v>
      </c>
    </row>
    <row r="207" spans="2:7">
      <c r="B207" s="1">
        <v>753</v>
      </c>
      <c r="C207" s="5">
        <f t="shared" si="0"/>
        <v>7.9519296293778865</v>
      </c>
      <c r="D207" s="5">
        <f>C207-0.0024</f>
        <v>7.9495296293778868</v>
      </c>
      <c r="F207">
        <v>585</v>
      </c>
      <c r="G207" s="5">
        <v>8.1034737724218715</v>
      </c>
    </row>
    <row r="208" spans="2:7">
      <c r="B208" s="1">
        <v>752</v>
      </c>
      <c r="C208" s="5">
        <f t="shared" si="0"/>
        <v>7.9529804840960026</v>
      </c>
      <c r="D208" s="5">
        <f>C208-0.0026</f>
        <v>7.9503804840960024</v>
      </c>
      <c r="F208">
        <v>586</v>
      </c>
      <c r="G208" s="5">
        <v>8.1024747330859981</v>
      </c>
    </row>
    <row r="209" spans="2:7">
      <c r="B209" s="1">
        <v>751</v>
      </c>
      <c r="C209" s="5">
        <f t="shared" si="0"/>
        <v>7.9540286878178819</v>
      </c>
      <c r="D209" s="5">
        <f>C209-0.0028</f>
        <v>7.9512286878178822</v>
      </c>
      <c r="F209">
        <v>587</v>
      </c>
      <c r="G209" s="5">
        <v>8.1014818737878791</v>
      </c>
    </row>
    <row r="210" spans="2:7">
      <c r="B210" s="1">
        <v>750</v>
      </c>
      <c r="C210" s="5">
        <f t="shared" si="0"/>
        <v>7.9550742187500063</v>
      </c>
      <c r="D210" s="5">
        <f t="shared" ref="D210:D264" si="1">C210-0.003</f>
        <v>7.9520742187500062</v>
      </c>
      <c r="F210">
        <v>588</v>
      </c>
      <c r="G210" s="5">
        <v>8.100495066336002</v>
      </c>
    </row>
    <row r="211" spans="2:7">
      <c r="B211" s="1">
        <v>749</v>
      </c>
      <c r="C211" s="5">
        <f t="shared" si="0"/>
        <v>7.9561170560078835</v>
      </c>
      <c r="D211" s="5">
        <f t="shared" si="1"/>
        <v>7.9531170560078834</v>
      </c>
      <c r="F211">
        <v>589</v>
      </c>
      <c r="G211" s="5">
        <v>8.099514183447873</v>
      </c>
    </row>
    <row r="212" spans="2:7">
      <c r="B212" s="1">
        <v>748</v>
      </c>
      <c r="C212" s="5">
        <f t="shared" si="0"/>
        <v>7.9571571796159972</v>
      </c>
      <c r="D212" s="5">
        <f t="shared" si="1"/>
        <v>7.9541571796159971</v>
      </c>
      <c r="F212">
        <v>590</v>
      </c>
      <c r="G212" s="5">
        <v>8.0985390987500026</v>
      </c>
    </row>
    <row r="213" spans="2:7">
      <c r="B213" s="1">
        <v>747</v>
      </c>
      <c r="C213" s="5">
        <f t="shared" si="0"/>
        <v>7.9581945705078709</v>
      </c>
      <c r="D213" s="5">
        <f t="shared" si="1"/>
        <v>7.9551945705078708</v>
      </c>
      <c r="F213">
        <v>591</v>
      </c>
      <c r="G213" s="5">
        <v>8.0975696867778737</v>
      </c>
    </row>
    <row r="214" spans="2:7">
      <c r="B214" s="1">
        <v>746</v>
      </c>
      <c r="C214" s="5">
        <f t="shared" si="0"/>
        <v>7.9592292105260043</v>
      </c>
      <c r="D214" s="5">
        <f t="shared" si="1"/>
        <v>7.9562292105260042</v>
      </c>
      <c r="F214">
        <v>592</v>
      </c>
      <c r="G214" s="5">
        <v>8.0966058229759952</v>
      </c>
    </row>
    <row r="215" spans="2:7">
      <c r="B215" s="1">
        <v>745</v>
      </c>
      <c r="C215" s="5">
        <f t="shared" si="0"/>
        <v>7.9602610824218658</v>
      </c>
      <c r="D215" s="5">
        <f t="shared" si="1"/>
        <v>7.9572610824218657</v>
      </c>
      <c r="F215">
        <v>593</v>
      </c>
      <c r="G215" s="5">
        <v>8.0956473836978731</v>
      </c>
    </row>
    <row r="216" spans="2:7">
      <c r="B216" s="1">
        <v>744</v>
      </c>
      <c r="C216" s="5">
        <f t="shared" si="0"/>
        <v>7.9612901698559924</v>
      </c>
      <c r="D216" s="5">
        <f t="shared" si="1"/>
        <v>7.9582901698559922</v>
      </c>
      <c r="F216">
        <v>594</v>
      </c>
      <c r="G216" s="5">
        <v>8.0946942462060001</v>
      </c>
    </row>
    <row r="217" spans="2:7">
      <c r="B217" s="1">
        <v>743</v>
      </c>
      <c r="C217" s="5">
        <f t="shared" si="0"/>
        <v>7.9623164573978826</v>
      </c>
      <c r="D217" s="5">
        <f t="shared" si="1"/>
        <v>7.9593164573978825</v>
      </c>
      <c r="F217">
        <v>595</v>
      </c>
      <c r="G217" s="5">
        <v>8.0937462886718734</v>
      </c>
    </row>
    <row r="218" spans="2:7">
      <c r="B218" s="1">
        <v>742</v>
      </c>
      <c r="C218" s="5">
        <f t="shared" si="0"/>
        <v>7.9633399305259971</v>
      </c>
      <c r="D218" s="5">
        <f t="shared" si="1"/>
        <v>7.960339930525997</v>
      </c>
      <c r="F218">
        <v>596</v>
      </c>
      <c r="G218" s="5">
        <v>8.0928033901759946</v>
      </c>
    </row>
    <row r="219" spans="2:7">
      <c r="B219" s="1">
        <v>741</v>
      </c>
      <c r="C219" s="5">
        <f t="shared" si="0"/>
        <v>7.9643605756278859</v>
      </c>
      <c r="D219" s="5">
        <f t="shared" si="1"/>
        <v>7.9613605756278858</v>
      </c>
      <c r="F219">
        <v>597</v>
      </c>
      <c r="G219" s="5">
        <v>8.0918654307078768</v>
      </c>
    </row>
    <row r="220" spans="2:7">
      <c r="B220" s="1">
        <v>740</v>
      </c>
      <c r="C220" s="5">
        <f t="shared" si="0"/>
        <v>7.9653783799999971</v>
      </c>
      <c r="D220" s="5">
        <f t="shared" si="1"/>
        <v>7.962378379999997</v>
      </c>
      <c r="F220">
        <v>598</v>
      </c>
      <c r="G220" s="5">
        <v>8.0909322911659984</v>
      </c>
    </row>
    <row r="221" spans="2:7">
      <c r="B221" s="1">
        <v>739</v>
      </c>
      <c r="C221" s="5">
        <f t="shared" si="0"/>
        <v>7.9663933318478755</v>
      </c>
      <c r="D221" s="5">
        <f t="shared" si="1"/>
        <v>7.9633933318478753</v>
      </c>
      <c r="F221">
        <v>599</v>
      </c>
      <c r="G221" s="5">
        <v>8.0900038533578815</v>
      </c>
    </row>
    <row r="222" spans="2:7">
      <c r="B222" s="1">
        <v>738</v>
      </c>
      <c r="C222" s="5">
        <f t="shared" si="0"/>
        <v>7.9674054202859921</v>
      </c>
      <c r="D222" s="5">
        <f t="shared" si="1"/>
        <v>7.964405420285992</v>
      </c>
      <c r="F222">
        <v>600</v>
      </c>
      <c r="G222" s="5">
        <v>8.0890799999999992</v>
      </c>
    </row>
    <row r="223" spans="2:7">
      <c r="B223" s="1">
        <v>737</v>
      </c>
      <c r="C223" s="5">
        <f t="shared" si="0"/>
        <v>7.9684146353378722</v>
      </c>
      <c r="D223" s="5">
        <f t="shared" si="1"/>
        <v>7.9654146353378721</v>
      </c>
      <c r="F223">
        <v>601</v>
      </c>
      <c r="G223" s="5">
        <v>8.0881606147178786</v>
      </c>
    </row>
    <row r="224" spans="2:7">
      <c r="B224" s="1">
        <v>736</v>
      </c>
      <c r="C224" s="5">
        <f t="shared" si="0"/>
        <v>7.9694209679359957</v>
      </c>
      <c r="D224" s="5">
        <f t="shared" si="1"/>
        <v>7.9664209679359956</v>
      </c>
      <c r="F224">
        <v>602</v>
      </c>
      <c r="G224" s="5">
        <v>8.0872455820460019</v>
      </c>
    </row>
    <row r="225" spans="2:7">
      <c r="B225" s="1">
        <v>735</v>
      </c>
      <c r="C225" s="5">
        <f t="shared" si="0"/>
        <v>7.9704244099218826</v>
      </c>
      <c r="D225" s="5">
        <f t="shared" si="1"/>
        <v>7.9674244099218825</v>
      </c>
      <c r="F225">
        <v>603</v>
      </c>
      <c r="G225" s="5">
        <v>8.086334787427873</v>
      </c>
    </row>
    <row r="226" spans="2:7">
      <c r="B226" s="1">
        <v>734</v>
      </c>
      <c r="C226" s="5">
        <f t="shared" si="0"/>
        <v>7.9714249540459932</v>
      </c>
      <c r="D226" s="5">
        <f t="shared" si="1"/>
        <v>7.968424954045993</v>
      </c>
      <c r="F226">
        <v>604</v>
      </c>
      <c r="G226" s="5">
        <v>8.0854281172160007</v>
      </c>
    </row>
    <row r="227" spans="2:7">
      <c r="B227" s="1">
        <v>733</v>
      </c>
      <c r="C227" s="5">
        <f t="shared" si="0"/>
        <v>7.9724225939678703</v>
      </c>
      <c r="D227" s="5">
        <f t="shared" si="1"/>
        <v>7.9694225939678702</v>
      </c>
      <c r="F227">
        <v>605</v>
      </c>
      <c r="G227" s="5">
        <v>8.0845254586718696</v>
      </c>
    </row>
    <row r="228" spans="2:7">
      <c r="B228" s="1">
        <v>732</v>
      </c>
      <c r="C228" s="5">
        <f t="shared" si="0"/>
        <v>7.9734173242560047</v>
      </c>
      <c r="D228" s="5">
        <f t="shared" si="1"/>
        <v>7.9704173242560046</v>
      </c>
      <c r="F228">
        <v>606</v>
      </c>
      <c r="G228" s="5">
        <v>8.0836266999659969</v>
      </c>
    </row>
    <row r="229" spans="2:7">
      <c r="B229" s="1">
        <v>731</v>
      </c>
      <c r="C229" s="5">
        <f t="shared" si="0"/>
        <v>7.9744091403878699</v>
      </c>
      <c r="D229" s="5">
        <f t="shared" si="1"/>
        <v>7.9714091403878697</v>
      </c>
      <c r="F229">
        <v>607</v>
      </c>
      <c r="G229" s="5">
        <v>8.0827317301778763</v>
      </c>
    </row>
    <row r="230" spans="2:7">
      <c r="B230" s="1">
        <v>730</v>
      </c>
      <c r="C230" s="5">
        <f t="shared" si="0"/>
        <v>7.9753980387499936</v>
      </c>
      <c r="D230" s="5">
        <f t="shared" si="1"/>
        <v>7.9723980387499935</v>
      </c>
      <c r="F230">
        <v>608</v>
      </c>
      <c r="G230" s="5">
        <v>8.0818404392960019</v>
      </c>
    </row>
    <row r="231" spans="2:7">
      <c r="B231" s="1">
        <v>729</v>
      </c>
      <c r="C231" s="5">
        <f t="shared" si="0"/>
        <v>7.9763840166378728</v>
      </c>
      <c r="D231" s="5">
        <f t="shared" si="1"/>
        <v>7.9733840166378727</v>
      </c>
      <c r="F231">
        <v>609</v>
      </c>
      <c r="G231" s="5">
        <v>8.0809527182178726</v>
      </c>
    </row>
    <row r="232" spans="2:7">
      <c r="B232" s="1">
        <v>728</v>
      </c>
      <c r="C232" s="5">
        <f t="shared" si="0"/>
        <v>7.9773670722559977</v>
      </c>
      <c r="D232" s="5">
        <f t="shared" si="1"/>
        <v>7.9743670722559976</v>
      </c>
      <c r="F232">
        <v>610</v>
      </c>
      <c r="G232" s="5">
        <v>8.0800684587499916</v>
      </c>
    </row>
    <row r="233" spans="2:7">
      <c r="B233" s="1">
        <v>727</v>
      </c>
      <c r="C233" s="5">
        <f t="shared" si="0"/>
        <v>7.9783472047178776</v>
      </c>
      <c r="D233" s="5">
        <f t="shared" si="1"/>
        <v>7.9753472047178775</v>
      </c>
      <c r="F233">
        <v>611</v>
      </c>
      <c r="G233" s="5">
        <v>8.0791875536078734</v>
      </c>
    </row>
    <row r="234" spans="2:7">
      <c r="B234" s="1">
        <v>726</v>
      </c>
      <c r="C234" s="5">
        <f t="shared" si="0"/>
        <v>7.9793244140460047</v>
      </c>
      <c r="D234" s="5">
        <f t="shared" si="1"/>
        <v>7.9763244140460046</v>
      </c>
      <c r="F234">
        <v>612</v>
      </c>
      <c r="G234" s="5">
        <v>8.0783098964160018</v>
      </c>
    </row>
    <row r="235" spans="2:7">
      <c r="B235" s="1">
        <v>725</v>
      </c>
      <c r="C235" s="5">
        <f t="shared" si="0"/>
        <v>7.9802987011718756</v>
      </c>
      <c r="D235" s="5">
        <f t="shared" si="1"/>
        <v>7.9772987011718755</v>
      </c>
      <c r="F235">
        <v>613</v>
      </c>
      <c r="G235" s="5">
        <v>8.077435381707879</v>
      </c>
    </row>
    <row r="236" spans="2:7">
      <c r="B236" s="1">
        <v>724</v>
      </c>
      <c r="C236" s="5">
        <f t="shared" si="0"/>
        <v>7.981270067936002</v>
      </c>
      <c r="D236" s="5">
        <f t="shared" si="1"/>
        <v>7.9782700679360019</v>
      </c>
      <c r="F236">
        <v>614</v>
      </c>
      <c r="G236" s="5">
        <v>8.076563904926001</v>
      </c>
    </row>
    <row r="237" spans="2:7">
      <c r="B237" s="1">
        <v>723</v>
      </c>
      <c r="C237" s="5">
        <f t="shared" si="0"/>
        <v>7.9822385170878754</v>
      </c>
      <c r="D237" s="5">
        <f t="shared" si="1"/>
        <v>7.9792385170878752</v>
      </c>
      <c r="F237">
        <v>615</v>
      </c>
      <c r="G237" s="5">
        <v>8.0756953624218717</v>
      </c>
    </row>
    <row r="238" spans="2:7">
      <c r="B238" s="1">
        <v>722</v>
      </c>
      <c r="C238" s="5">
        <f t="shared" si="0"/>
        <v>7.9832040522859984</v>
      </c>
      <c r="D238" s="5">
        <f t="shared" si="1"/>
        <v>7.9802040522859983</v>
      </c>
      <c r="F238">
        <v>616</v>
      </c>
      <c r="G238" s="5">
        <v>8.0748296514559996</v>
      </c>
    </row>
    <row r="239" spans="2:7">
      <c r="B239" s="1">
        <v>721</v>
      </c>
      <c r="C239" s="5">
        <f t="shared" si="0"/>
        <v>7.9841666780978748</v>
      </c>
      <c r="D239" s="5">
        <f t="shared" si="1"/>
        <v>7.9811666780978747</v>
      </c>
      <c r="F239">
        <v>617</v>
      </c>
      <c r="G239" s="5">
        <v>8.0739666701978763</v>
      </c>
    </row>
    <row r="240" spans="2:7">
      <c r="B240" s="1">
        <v>720</v>
      </c>
      <c r="C240" s="5">
        <f t="shared" si="0"/>
        <v>7.9851263999999986</v>
      </c>
      <c r="D240" s="5">
        <f t="shared" si="1"/>
        <v>7.9821263999999985</v>
      </c>
      <c r="F240">
        <v>618</v>
      </c>
      <c r="G240" s="5">
        <v>8.0731063177259941</v>
      </c>
    </row>
    <row r="241" spans="2:7">
      <c r="B241" s="1">
        <v>719</v>
      </c>
      <c r="C241" s="5">
        <f t="shared" si="0"/>
        <v>7.9860832243778717</v>
      </c>
      <c r="D241" s="5">
        <f t="shared" si="1"/>
        <v>7.9830832243778715</v>
      </c>
      <c r="F241">
        <v>619</v>
      </c>
      <c r="G241" s="5">
        <v>8.0722484940278711</v>
      </c>
    </row>
    <row r="242" spans="2:7">
      <c r="B242" s="1">
        <v>718</v>
      </c>
      <c r="C242" s="5">
        <f t="shared" si="0"/>
        <v>7.9870371585260003</v>
      </c>
      <c r="D242" s="5">
        <f t="shared" si="1"/>
        <v>7.9840371585260002</v>
      </c>
      <c r="F242">
        <v>620</v>
      </c>
      <c r="G242" s="5">
        <v>8.0713930999999945</v>
      </c>
    </row>
    <row r="243" spans="2:7">
      <c r="B243" s="1">
        <v>717</v>
      </c>
      <c r="C243" s="5">
        <f t="shared" si="0"/>
        <v>7.9879882106478775</v>
      </c>
      <c r="D243" s="5">
        <f t="shared" si="1"/>
        <v>7.9849882106478773</v>
      </c>
      <c r="F243">
        <v>621</v>
      </c>
      <c r="G243" s="5">
        <v>8.0705400374478735</v>
      </c>
    </row>
    <row r="244" spans="2:7">
      <c r="B244" s="1">
        <v>716</v>
      </c>
      <c r="C244" s="5">
        <f t="shared" si="0"/>
        <v>7.9889363898560006</v>
      </c>
      <c r="D244" s="5">
        <f t="shared" si="1"/>
        <v>7.9859363898560005</v>
      </c>
      <c r="F244">
        <v>622</v>
      </c>
      <c r="G244" s="5">
        <v>8.0696892090859933</v>
      </c>
    </row>
    <row r="245" spans="2:7">
      <c r="B245" s="1">
        <v>715</v>
      </c>
      <c r="C245" s="5">
        <f t="shared" si="0"/>
        <v>7.9898817061718752</v>
      </c>
      <c r="D245" s="5">
        <f t="shared" si="1"/>
        <v>7.9868817061718751</v>
      </c>
      <c r="F245">
        <v>623</v>
      </c>
      <c r="G245" s="5">
        <v>8.0688405185378755</v>
      </c>
    </row>
    <row r="246" spans="2:7">
      <c r="B246" s="1">
        <v>714</v>
      </c>
      <c r="C246" s="5">
        <f t="shared" si="0"/>
        <v>7.9908241705260039</v>
      </c>
      <c r="D246" s="5">
        <f t="shared" si="1"/>
        <v>7.9878241705260038</v>
      </c>
      <c r="F246">
        <v>624</v>
      </c>
      <c r="G246" s="5">
        <v>8.0679938703360037</v>
      </c>
    </row>
    <row r="247" spans="2:7">
      <c r="B247" s="1">
        <v>713</v>
      </c>
      <c r="C247" s="5">
        <f t="shared" si="0"/>
        <v>7.9917637947578797</v>
      </c>
      <c r="D247" s="5">
        <f t="shared" si="1"/>
        <v>7.9887637947578796</v>
      </c>
      <c r="F247">
        <v>625</v>
      </c>
      <c r="G247" s="5">
        <v>8.0671491699218763</v>
      </c>
    </row>
    <row r="248" spans="2:7">
      <c r="B248" s="1">
        <v>712</v>
      </c>
      <c r="C248" s="5">
        <f t="shared" si="0"/>
        <v>7.9927005916159999</v>
      </c>
      <c r="D248" s="5">
        <f t="shared" si="1"/>
        <v>7.9897005916159998</v>
      </c>
      <c r="F248">
        <v>626</v>
      </c>
      <c r="G248" s="5">
        <v>8.0663063236460033</v>
      </c>
    </row>
    <row r="249" spans="2:7">
      <c r="B249" s="1">
        <v>711</v>
      </c>
      <c r="C249" s="5">
        <f t="shared" si="0"/>
        <v>7.993634574757877</v>
      </c>
      <c r="D249" s="5">
        <f t="shared" si="1"/>
        <v>7.9906345747578769</v>
      </c>
      <c r="F249">
        <v>627</v>
      </c>
      <c r="G249" s="5">
        <v>8.065465238767878</v>
      </c>
    </row>
    <row r="250" spans="2:7">
      <c r="B250" s="1">
        <v>710</v>
      </c>
      <c r="C250" s="5">
        <f t="shared" si="0"/>
        <v>7.9945657587499994</v>
      </c>
      <c r="D250" s="5">
        <f t="shared" si="1"/>
        <v>7.9915657587499993</v>
      </c>
      <c r="F250">
        <v>628</v>
      </c>
      <c r="G250" s="5">
        <v>8.0646258234560015</v>
      </c>
    </row>
    <row r="251" spans="2:7">
      <c r="B251" s="1">
        <v>709</v>
      </c>
      <c r="C251" s="5">
        <f t="shared" si="0"/>
        <v>7.9954941590678743</v>
      </c>
      <c r="D251" s="5">
        <f t="shared" si="1"/>
        <v>7.9924941590678742</v>
      </c>
      <c r="F251">
        <v>629</v>
      </c>
      <c r="G251" s="5">
        <v>8.0637879867878794</v>
      </c>
    </row>
    <row r="252" spans="2:7">
      <c r="B252" s="1">
        <v>708</v>
      </c>
      <c r="C252" s="5">
        <f t="shared" si="0"/>
        <v>7.9964197920959919</v>
      </c>
      <c r="D252" s="5">
        <f t="shared" si="1"/>
        <v>7.9934197920959917</v>
      </c>
      <c r="F252">
        <v>630</v>
      </c>
      <c r="G252" s="5">
        <v>8.0629516387499969</v>
      </c>
    </row>
    <row r="253" spans="2:7">
      <c r="B253" s="1">
        <v>707</v>
      </c>
      <c r="C253" s="5">
        <f t="shared" si="0"/>
        <v>7.997342675127868</v>
      </c>
      <c r="D253" s="5">
        <f t="shared" si="1"/>
        <v>7.9943426751278679</v>
      </c>
      <c r="F253">
        <v>631</v>
      </c>
      <c r="G253" s="5">
        <v>8.0621166902378683</v>
      </c>
    </row>
    <row r="254" spans="2:7">
      <c r="B254" s="1">
        <v>706</v>
      </c>
      <c r="C254" s="5">
        <f t="shared" si="0"/>
        <v>7.9982628263659947</v>
      </c>
      <c r="D254" s="5">
        <f t="shared" si="1"/>
        <v>7.9952628263659946</v>
      </c>
      <c r="F254">
        <v>632</v>
      </c>
      <c r="G254" s="5">
        <v>8.0612830530559947</v>
      </c>
    </row>
    <row r="255" spans="2:7">
      <c r="B255" s="1">
        <v>705</v>
      </c>
      <c r="C255" s="5">
        <f t="shared" si="0"/>
        <v>7.9991802649218755</v>
      </c>
      <c r="D255" s="5">
        <f t="shared" si="1"/>
        <v>7.9961802649218754</v>
      </c>
      <c r="F255">
        <v>633</v>
      </c>
      <c r="G255" s="5">
        <v>8.0604506399178675</v>
      </c>
    </row>
    <row r="256" spans="2:7">
      <c r="B256" s="1">
        <v>704</v>
      </c>
      <c r="C256" s="5">
        <f t="shared" si="0"/>
        <v>8.000095010816004</v>
      </c>
      <c r="D256" s="5">
        <f t="shared" si="1"/>
        <v>7.9970950108160039</v>
      </c>
      <c r="F256">
        <v>634</v>
      </c>
      <c r="G256" s="5">
        <v>8.0596193644460001</v>
      </c>
    </row>
    <row r="257" spans="2:7">
      <c r="B257" s="1">
        <v>703</v>
      </c>
      <c r="C257" s="5">
        <f t="shared" si="0"/>
        <v>8.0010070849778785</v>
      </c>
      <c r="D257" s="5">
        <f t="shared" si="1"/>
        <v>7.9980070849778784</v>
      </c>
      <c r="F257">
        <v>635</v>
      </c>
      <c r="G257" s="5">
        <v>8.0587891411718715</v>
      </c>
    </row>
    <row r="258" spans="2:7">
      <c r="B258" s="1">
        <v>702</v>
      </c>
      <c r="C258" s="5">
        <f t="shared" si="0"/>
        <v>8.0019165092459978</v>
      </c>
      <c r="D258" s="5">
        <f t="shared" si="1"/>
        <v>7.9989165092459977</v>
      </c>
      <c r="F258">
        <v>636</v>
      </c>
      <c r="G258" s="5">
        <v>8.0579598855360004</v>
      </c>
    </row>
    <row r="259" spans="2:7">
      <c r="B259" s="1">
        <v>701</v>
      </c>
      <c r="C259" s="5">
        <f t="shared" si="0"/>
        <v>8.0028233063678798</v>
      </c>
      <c r="D259" s="5">
        <f t="shared" si="1"/>
        <v>7.9998233063678796</v>
      </c>
      <c r="F259">
        <v>637</v>
      </c>
      <c r="G259" s="5">
        <v>8.0571315138878781</v>
      </c>
    </row>
    <row r="260" spans="2:7">
      <c r="B260" s="1">
        <v>700</v>
      </c>
      <c r="C260" s="5">
        <f t="shared" si="0"/>
        <v>8.0037274999999966</v>
      </c>
      <c r="D260" s="5">
        <f t="shared" si="1"/>
        <v>8.0007274999999964</v>
      </c>
      <c r="F260">
        <v>638</v>
      </c>
      <c r="G260" s="5">
        <v>8.0563039434860038</v>
      </c>
    </row>
    <row r="261" spans="2:7">
      <c r="B261" s="1">
        <v>699</v>
      </c>
      <c r="C261" s="5">
        <f t="shared" si="0"/>
        <v>8.0046291147078747</v>
      </c>
      <c r="D261" s="5">
        <f t="shared" si="1"/>
        <v>8.0016291147078746</v>
      </c>
      <c r="F261">
        <v>639</v>
      </c>
      <c r="G261" s="5">
        <v>8.055477092497874</v>
      </c>
    </row>
    <row r="262" spans="2:7">
      <c r="B262" s="1">
        <v>698</v>
      </c>
      <c r="C262" s="5">
        <f t="shared" si="0"/>
        <v>8.0055281759660026</v>
      </c>
      <c r="D262" s="5">
        <f t="shared" si="1"/>
        <v>8.0025281759660025</v>
      </c>
      <c r="F262">
        <v>640</v>
      </c>
      <c r="G262" s="5">
        <v>8.0545508800000007</v>
      </c>
    </row>
    <row r="263" spans="2:7">
      <c r="B263" s="1">
        <v>697</v>
      </c>
      <c r="C263" s="5">
        <f t="shared" si="0"/>
        <v>8.0064247101578694</v>
      </c>
      <c r="D263" s="5">
        <f t="shared" si="1"/>
        <v>8.0034247101578693</v>
      </c>
      <c r="F263">
        <v>641</v>
      </c>
      <c r="G263" s="5">
        <v>8.0536252259778749</v>
      </c>
    </row>
    <row r="264" spans="2:7">
      <c r="B264" s="1">
        <v>696</v>
      </c>
      <c r="C264" s="5">
        <f t="shared" ref="C264:C327" si="2">3.7875*10^-11*B264^4-1.1022*10^-7*B264^3+0.00011882*B264^2-0.057192*B264+18.528</f>
        <v>8.0073187445760006</v>
      </c>
      <c r="D264" s="5">
        <f t="shared" si="1"/>
        <v>8.0043187445760005</v>
      </c>
      <c r="F264">
        <v>642</v>
      </c>
      <c r="G264" s="5">
        <v>8.0527000513260028</v>
      </c>
    </row>
    <row r="265" spans="2:7">
      <c r="B265" s="1">
        <v>695</v>
      </c>
      <c r="C265" s="5">
        <f t="shared" si="2"/>
        <v>8.0082103074218729</v>
      </c>
      <c r="D265" s="5">
        <f t="shared" ref="D265:D291" si="3">C265-0.003</f>
        <v>8.0052103074218728</v>
      </c>
      <c r="F265">
        <v>643</v>
      </c>
      <c r="G265" s="5">
        <v>8.0517752778478719</v>
      </c>
    </row>
    <row r="266" spans="2:7">
      <c r="B266" s="1">
        <v>694</v>
      </c>
      <c r="C266" s="5">
        <f t="shared" si="2"/>
        <v>8.0090994278059995</v>
      </c>
      <c r="D266" s="5">
        <f t="shared" si="3"/>
        <v>8.0060994278059994</v>
      </c>
      <c r="F266">
        <v>644</v>
      </c>
      <c r="G266" s="5">
        <v>8.0508508282559976</v>
      </c>
    </row>
    <row r="267" spans="2:7">
      <c r="B267" s="1">
        <v>693</v>
      </c>
      <c r="C267" s="5">
        <f t="shared" si="2"/>
        <v>8.009986135747873</v>
      </c>
      <c r="D267" s="5">
        <f t="shared" si="3"/>
        <v>8.0069861357478729</v>
      </c>
      <c r="F267">
        <v>645</v>
      </c>
      <c r="G267" s="5">
        <v>8.0499266261718727</v>
      </c>
    </row>
    <row r="268" spans="2:7">
      <c r="B268" s="1">
        <v>692</v>
      </c>
      <c r="C268" s="5">
        <f t="shared" si="2"/>
        <v>8.0108704621760047</v>
      </c>
      <c r="D268" s="5">
        <f t="shared" si="3"/>
        <v>8.0078704621760046</v>
      </c>
      <c r="F268">
        <v>646</v>
      </c>
      <c r="G268" s="5">
        <v>8.0490025961259999</v>
      </c>
    </row>
    <row r="269" spans="2:7">
      <c r="B269" s="1">
        <v>691</v>
      </c>
      <c r="C269" s="5">
        <f t="shared" si="2"/>
        <v>8.0117524389278749</v>
      </c>
      <c r="D269" s="5">
        <f t="shared" si="3"/>
        <v>8.0087524389278748</v>
      </c>
      <c r="F269">
        <v>647</v>
      </c>
      <c r="G269" s="5">
        <v>8.0480786635578685</v>
      </c>
    </row>
    <row r="270" spans="2:7">
      <c r="B270" s="1">
        <v>690</v>
      </c>
      <c r="C270" s="5">
        <f t="shared" si="2"/>
        <v>8.0126320987499966</v>
      </c>
      <c r="D270" s="5">
        <f t="shared" si="3"/>
        <v>8.0096320987499965</v>
      </c>
      <c r="F270">
        <v>648</v>
      </c>
      <c r="G270" s="5">
        <v>8.0471547548160007</v>
      </c>
    </row>
    <row r="271" spans="2:7">
      <c r="B271" s="1">
        <v>689</v>
      </c>
      <c r="C271" s="5">
        <f t="shared" si="2"/>
        <v>8.0135094752978731</v>
      </c>
      <c r="D271" s="5">
        <f t="shared" si="3"/>
        <v>8.0105094752978729</v>
      </c>
      <c r="F271">
        <v>649</v>
      </c>
      <c r="G271" s="5">
        <v>8.046230797157877</v>
      </c>
    </row>
    <row r="272" spans="2:7">
      <c r="B272" s="1">
        <v>688</v>
      </c>
      <c r="C272" s="5">
        <f t="shared" si="2"/>
        <v>8.0143846031360013</v>
      </c>
      <c r="D272" s="5">
        <f t="shared" si="3"/>
        <v>8.0113846031360012</v>
      </c>
      <c r="F272">
        <v>650</v>
      </c>
      <c r="G272" s="5">
        <v>8.04530671875</v>
      </c>
    </row>
    <row r="273" spans="2:7">
      <c r="B273" s="1">
        <v>687</v>
      </c>
      <c r="C273" s="5">
        <f t="shared" si="2"/>
        <v>8.0152575177378793</v>
      </c>
      <c r="D273" s="5">
        <f t="shared" si="3"/>
        <v>8.0122575177378792</v>
      </c>
      <c r="F273">
        <v>651</v>
      </c>
      <c r="G273" s="5">
        <v>8.0443824486678785</v>
      </c>
    </row>
    <row r="274" spans="2:7">
      <c r="B274" s="1">
        <v>686</v>
      </c>
      <c r="C274" s="5">
        <f t="shared" si="2"/>
        <v>8.0161282554860023</v>
      </c>
      <c r="D274" s="5">
        <f t="shared" si="3"/>
        <v>8.0131282554860022</v>
      </c>
      <c r="F274">
        <v>652</v>
      </c>
      <c r="G274" s="5">
        <v>8.0434579168960028</v>
      </c>
    </row>
    <row r="275" spans="2:7">
      <c r="B275" s="1">
        <v>685</v>
      </c>
      <c r="C275" s="5">
        <f t="shared" si="2"/>
        <v>8.016996853671877</v>
      </c>
      <c r="D275" s="5">
        <f t="shared" si="3"/>
        <v>8.0139968536718769</v>
      </c>
      <c r="F275">
        <v>653</v>
      </c>
      <c r="G275" s="5">
        <v>8.0425330543278761</v>
      </c>
    </row>
    <row r="276" spans="2:7">
      <c r="B276" s="1">
        <v>684</v>
      </c>
      <c r="C276" s="5">
        <f t="shared" si="2"/>
        <v>8.0178633504959969</v>
      </c>
      <c r="D276" s="5">
        <f t="shared" si="3"/>
        <v>8.0148633504959967</v>
      </c>
      <c r="F276">
        <v>654</v>
      </c>
      <c r="G276" s="5">
        <v>8.0416077927660012</v>
      </c>
    </row>
    <row r="277" spans="2:7">
      <c r="B277" s="1">
        <v>683</v>
      </c>
      <c r="C277" s="5">
        <f t="shared" si="2"/>
        <v>8.0187277850678669</v>
      </c>
      <c r="D277" s="5">
        <f t="shared" si="3"/>
        <v>8.0157277850678668</v>
      </c>
      <c r="F277">
        <v>655</v>
      </c>
      <c r="G277" s="5">
        <v>8.0406820649218744</v>
      </c>
    </row>
    <row r="278" spans="2:7">
      <c r="B278" s="1">
        <v>682</v>
      </c>
      <c r="C278" s="5">
        <f t="shared" si="2"/>
        <v>8.0195901974059964</v>
      </c>
      <c r="D278" s="5">
        <f t="shared" si="3"/>
        <v>8.0165901974059963</v>
      </c>
      <c r="F278">
        <v>656</v>
      </c>
      <c r="G278" s="5">
        <v>8.0397558044159965</v>
      </c>
    </row>
    <row r="279" spans="2:7">
      <c r="B279" s="1">
        <v>681</v>
      </c>
      <c r="C279" s="5">
        <f t="shared" si="2"/>
        <v>8.0204506284378709</v>
      </c>
      <c r="D279" s="5">
        <f t="shared" si="3"/>
        <v>8.0174506284378708</v>
      </c>
      <c r="F279">
        <v>657</v>
      </c>
      <c r="G279" s="5">
        <v>8.0388289457778725</v>
      </c>
    </row>
    <row r="280" spans="2:7">
      <c r="B280" s="1">
        <v>680</v>
      </c>
      <c r="C280" s="5">
        <f t="shared" si="2"/>
        <v>8.021309119999998</v>
      </c>
      <c r="D280" s="5">
        <f t="shared" si="3"/>
        <v>8.0183091199999978</v>
      </c>
      <c r="F280">
        <v>658</v>
      </c>
      <c r="G280" s="5">
        <v>8.0379014244459981</v>
      </c>
    </row>
    <row r="281" spans="2:7">
      <c r="B281" s="1">
        <v>679</v>
      </c>
      <c r="C281" s="5">
        <f t="shared" si="2"/>
        <v>8.0221657148378718</v>
      </c>
      <c r="D281" s="5">
        <f t="shared" si="3"/>
        <v>8.0191657148378717</v>
      </c>
      <c r="F281">
        <v>659</v>
      </c>
      <c r="G281" s="5">
        <v>8.0369731767678712</v>
      </c>
    </row>
    <row r="282" spans="2:7">
      <c r="B282" s="1">
        <v>678</v>
      </c>
      <c r="C282" s="5">
        <f t="shared" si="2"/>
        <v>8.0230204566060017</v>
      </c>
      <c r="D282" s="5">
        <f t="shared" si="3"/>
        <v>8.0200204566060016</v>
      </c>
      <c r="F282">
        <v>660</v>
      </c>
      <c r="G282" s="5">
        <v>8.036044139999996</v>
      </c>
    </row>
    <row r="283" spans="2:7">
      <c r="B283" s="1">
        <v>677</v>
      </c>
      <c r="C283" s="5">
        <f t="shared" si="2"/>
        <v>8.0238733898678767</v>
      </c>
      <c r="D283" s="5">
        <f t="shared" si="3"/>
        <v>8.0208733898678766</v>
      </c>
      <c r="F283">
        <v>661</v>
      </c>
      <c r="G283" s="5">
        <v>8.035114252307876</v>
      </c>
    </row>
    <row r="284" spans="2:7">
      <c r="B284" s="1">
        <v>676</v>
      </c>
      <c r="C284" s="5">
        <f t="shared" si="2"/>
        <v>8.0247245600959936</v>
      </c>
      <c r="D284" s="5">
        <f t="shared" si="3"/>
        <v>8.0217245600959934</v>
      </c>
      <c r="F284">
        <v>662</v>
      </c>
      <c r="G284" s="5">
        <v>8.034183452766003</v>
      </c>
    </row>
    <row r="285" spans="2:7">
      <c r="B285" s="1">
        <v>675</v>
      </c>
      <c r="C285" s="5">
        <f t="shared" si="2"/>
        <v>8.0255740136718714</v>
      </c>
      <c r="D285" s="5">
        <f t="shared" si="3"/>
        <v>8.0225740136718713</v>
      </c>
      <c r="F285">
        <v>663</v>
      </c>
      <c r="G285" s="5">
        <v>8.0332516813578767</v>
      </c>
    </row>
    <row r="286" spans="2:7">
      <c r="B286" s="1">
        <v>674</v>
      </c>
      <c r="C286" s="5">
        <f t="shared" si="2"/>
        <v>8.0264217978859982</v>
      </c>
      <c r="D286" s="5">
        <f t="shared" si="3"/>
        <v>8.0234217978859981</v>
      </c>
      <c r="F286">
        <v>664</v>
      </c>
      <c r="G286" s="5">
        <v>8.0323188789760049</v>
      </c>
    </row>
    <row r="287" spans="2:7">
      <c r="B287" s="1">
        <v>673</v>
      </c>
      <c r="C287" s="5">
        <f t="shared" si="2"/>
        <v>8.027267960937877</v>
      </c>
      <c r="D287" s="5">
        <f t="shared" si="3"/>
        <v>8.0242679609378769</v>
      </c>
      <c r="F287">
        <v>665</v>
      </c>
      <c r="G287" s="5">
        <v>8.031384987421875</v>
      </c>
    </row>
    <row r="288" spans="2:7">
      <c r="B288" s="1">
        <v>672</v>
      </c>
      <c r="C288" s="5">
        <f t="shared" si="2"/>
        <v>8.0281125519359939</v>
      </c>
      <c r="D288" s="5">
        <f t="shared" si="3"/>
        <v>8.0251125519359938</v>
      </c>
      <c r="F288">
        <v>666</v>
      </c>
      <c r="G288" s="5">
        <v>8.0304499494059947</v>
      </c>
    </row>
    <row r="289" spans="2:7">
      <c r="B289" s="1">
        <v>671</v>
      </c>
      <c r="C289" s="5">
        <f t="shared" si="2"/>
        <v>8.0289556208978716</v>
      </c>
      <c r="D289" s="5">
        <f t="shared" si="3"/>
        <v>8.0259556208978715</v>
      </c>
      <c r="F289">
        <v>667</v>
      </c>
      <c r="G289" s="5">
        <v>8.0295137085478814</v>
      </c>
    </row>
    <row r="290" spans="2:7">
      <c r="B290" s="1">
        <v>670</v>
      </c>
      <c r="C290" s="5">
        <f t="shared" si="2"/>
        <v>8.0297972187499944</v>
      </c>
      <c r="D290" s="5">
        <f t="shared" si="3"/>
        <v>8.0267972187499943</v>
      </c>
      <c r="F290">
        <v>668</v>
      </c>
      <c r="G290" s="5">
        <v>8.0285762093759949</v>
      </c>
    </row>
    <row r="291" spans="2:7">
      <c r="B291" s="1">
        <v>669</v>
      </c>
      <c r="C291" s="5">
        <f t="shared" si="2"/>
        <v>8.0306373973278724</v>
      </c>
      <c r="D291" s="5">
        <f t="shared" si="3"/>
        <v>8.0276373973278723</v>
      </c>
      <c r="F291">
        <v>669</v>
      </c>
      <c r="G291" s="5">
        <v>8.0276373973278723</v>
      </c>
    </row>
    <row r="292" spans="2:7">
      <c r="B292" s="1">
        <v>668</v>
      </c>
      <c r="C292" s="5">
        <f t="shared" si="2"/>
        <v>8.0314762093759953</v>
      </c>
      <c r="D292" s="5">
        <f>C292-0.0029</f>
        <v>8.0285762093759949</v>
      </c>
      <c r="F292">
        <v>670</v>
      </c>
      <c r="G292" s="5">
        <v>8.0267972187499943</v>
      </c>
    </row>
    <row r="293" spans="2:7">
      <c r="B293" s="1">
        <v>667</v>
      </c>
      <c r="C293" s="5">
        <f t="shared" si="2"/>
        <v>8.032313708547882</v>
      </c>
      <c r="D293" s="5">
        <f>C293-0.0028</f>
        <v>8.0295137085478814</v>
      </c>
      <c r="F293">
        <v>671</v>
      </c>
      <c r="G293" s="5">
        <v>8.0259556208978715</v>
      </c>
    </row>
    <row r="294" spans="2:7">
      <c r="B294" s="1">
        <v>666</v>
      </c>
      <c r="C294" s="5">
        <f t="shared" si="2"/>
        <v>8.0331499494059955</v>
      </c>
      <c r="D294" s="5">
        <f>C294-0.0027</f>
        <v>8.0304499494059947</v>
      </c>
      <c r="F294">
        <v>672</v>
      </c>
      <c r="G294" s="5">
        <v>8.0251125519359938</v>
      </c>
    </row>
    <row r="295" spans="2:7">
      <c r="B295" s="1">
        <v>665</v>
      </c>
      <c r="C295" s="5">
        <f t="shared" si="2"/>
        <v>8.0339849874218743</v>
      </c>
      <c r="D295" s="5">
        <f>C295-0.0026</f>
        <v>8.031384987421875</v>
      </c>
      <c r="F295">
        <v>673</v>
      </c>
      <c r="G295" s="5">
        <v>8.0242679609378769</v>
      </c>
    </row>
    <row r="296" spans="2:7">
      <c r="B296" s="1">
        <v>664</v>
      </c>
      <c r="C296" s="5">
        <f t="shared" si="2"/>
        <v>8.0348188789760044</v>
      </c>
      <c r="D296" s="5">
        <f>C296-0.0025</f>
        <v>8.0323188789760049</v>
      </c>
      <c r="F296">
        <v>674</v>
      </c>
      <c r="G296" s="5">
        <v>8.0234217978859981</v>
      </c>
    </row>
    <row r="297" spans="2:7">
      <c r="B297" s="1">
        <v>663</v>
      </c>
      <c r="C297" s="5">
        <f t="shared" si="2"/>
        <v>8.0356516813578764</v>
      </c>
      <c r="D297" s="5">
        <f>C297-0.0024</f>
        <v>8.0332516813578767</v>
      </c>
      <c r="F297">
        <v>675</v>
      </c>
      <c r="G297" s="5">
        <v>8.0225740136718713</v>
      </c>
    </row>
    <row r="298" spans="2:7">
      <c r="B298" s="1">
        <v>662</v>
      </c>
      <c r="C298" s="5">
        <f t="shared" si="2"/>
        <v>8.036483452766003</v>
      </c>
      <c r="D298" s="5">
        <f>C298-0.0023</f>
        <v>8.034183452766003</v>
      </c>
      <c r="F298">
        <v>676</v>
      </c>
      <c r="G298" s="5">
        <v>8.0217245600959934</v>
      </c>
    </row>
    <row r="299" spans="2:7">
      <c r="B299" s="1">
        <v>661</v>
      </c>
      <c r="C299" s="5">
        <f t="shared" si="2"/>
        <v>8.0373142523078762</v>
      </c>
      <c r="D299" s="5">
        <f>C299-0.0022</f>
        <v>8.035114252307876</v>
      </c>
      <c r="F299">
        <v>677</v>
      </c>
      <c r="G299" s="5">
        <v>8.0208733898678766</v>
      </c>
    </row>
    <row r="300" spans="2:7">
      <c r="B300" s="1">
        <v>660</v>
      </c>
      <c r="C300" s="5">
        <f t="shared" si="2"/>
        <v>8.0381441399999964</v>
      </c>
      <c r="D300" s="5">
        <f>C300-0.0021</f>
        <v>8.036044139999996</v>
      </c>
      <c r="F300">
        <v>678</v>
      </c>
      <c r="G300" s="5">
        <v>8.0200204566060016</v>
      </c>
    </row>
    <row r="301" spans="2:7">
      <c r="B301" s="1">
        <v>659</v>
      </c>
      <c r="C301" s="5">
        <f t="shared" si="2"/>
        <v>8.0389731767678718</v>
      </c>
      <c r="D301" s="5">
        <f>C301-0.002</f>
        <v>8.0369731767678712</v>
      </c>
      <c r="F301">
        <v>679</v>
      </c>
      <c r="G301" s="5">
        <v>8.0191657148378717</v>
      </c>
    </row>
    <row r="302" spans="2:7">
      <c r="B302" s="1">
        <v>658</v>
      </c>
      <c r="C302" s="5">
        <f t="shared" si="2"/>
        <v>8.0398014244459972</v>
      </c>
      <c r="D302" s="5">
        <f>C302-0.0019</f>
        <v>8.0379014244459981</v>
      </c>
      <c r="F302">
        <v>680</v>
      </c>
      <c r="G302" s="5">
        <v>8.0183091199999978</v>
      </c>
    </row>
    <row r="303" spans="2:7">
      <c r="B303" s="1">
        <v>657</v>
      </c>
      <c r="C303" s="5">
        <f t="shared" si="2"/>
        <v>8.0406289457778719</v>
      </c>
      <c r="D303" s="5">
        <f>C303-0.0018</f>
        <v>8.0388289457778725</v>
      </c>
      <c r="F303">
        <v>681</v>
      </c>
      <c r="G303" s="5">
        <v>8.0174506284378708</v>
      </c>
    </row>
    <row r="304" spans="2:7">
      <c r="B304" s="1">
        <v>656</v>
      </c>
      <c r="C304" s="5">
        <f t="shared" si="2"/>
        <v>8.0414558044159961</v>
      </c>
      <c r="D304" s="5">
        <f>C304-0.0017</f>
        <v>8.0397558044159965</v>
      </c>
      <c r="F304">
        <v>682</v>
      </c>
      <c r="G304" s="5">
        <v>8.0165901974059963</v>
      </c>
    </row>
    <row r="305" spans="2:7">
      <c r="B305" s="1">
        <v>655</v>
      </c>
      <c r="C305" s="5">
        <f t="shared" si="2"/>
        <v>8.0422820649218743</v>
      </c>
      <c r="D305" s="5">
        <f>C305-0.0016</f>
        <v>8.0406820649218744</v>
      </c>
      <c r="F305">
        <v>683</v>
      </c>
      <c r="G305" s="5">
        <v>8.0157277850678668</v>
      </c>
    </row>
    <row r="306" spans="2:7">
      <c r="B306" s="1">
        <v>654</v>
      </c>
      <c r="C306" s="5">
        <f t="shared" si="2"/>
        <v>8.0431077927660013</v>
      </c>
      <c r="D306" s="5">
        <f>C306-0.0015</f>
        <v>8.0416077927660012</v>
      </c>
      <c r="F306">
        <v>684</v>
      </c>
      <c r="G306" s="5">
        <v>8.0148633504959967</v>
      </c>
    </row>
    <row r="307" spans="2:7">
      <c r="B307" s="1">
        <v>653</v>
      </c>
      <c r="C307" s="5">
        <f t="shared" si="2"/>
        <v>8.0439330543278764</v>
      </c>
      <c r="D307" s="5">
        <f>C307-0.0014</f>
        <v>8.0425330543278761</v>
      </c>
      <c r="F307">
        <v>685</v>
      </c>
      <c r="G307" s="5">
        <v>8.0139968536718769</v>
      </c>
    </row>
    <row r="308" spans="2:7">
      <c r="B308" s="1">
        <v>652</v>
      </c>
      <c r="C308" s="5">
        <f t="shared" si="2"/>
        <v>8.0447579168960033</v>
      </c>
      <c r="D308" s="5">
        <f>C308-0.0013</f>
        <v>8.0434579168960028</v>
      </c>
      <c r="F308">
        <v>686</v>
      </c>
      <c r="G308" s="5">
        <v>8.0131282554860022</v>
      </c>
    </row>
    <row r="309" spans="2:7">
      <c r="B309" s="1">
        <v>651</v>
      </c>
      <c r="C309" s="5">
        <f t="shared" si="2"/>
        <v>8.0455824486678793</v>
      </c>
      <c r="D309" s="5">
        <f>C309-0.0012</f>
        <v>8.0443824486678785</v>
      </c>
      <c r="F309">
        <v>687</v>
      </c>
      <c r="G309" s="5">
        <v>8.0122575177378792</v>
      </c>
    </row>
    <row r="310" spans="2:7">
      <c r="B310" s="1">
        <v>650</v>
      </c>
      <c r="C310" s="5">
        <f t="shared" si="2"/>
        <v>8.0464067187499992</v>
      </c>
      <c r="D310" s="5">
        <f>C310-0.0011</f>
        <v>8.04530671875</v>
      </c>
      <c r="F310">
        <v>688</v>
      </c>
      <c r="G310" s="5">
        <v>8.0113846031360012</v>
      </c>
    </row>
    <row r="311" spans="2:7">
      <c r="B311" s="1">
        <v>649</v>
      </c>
      <c r="C311" s="5">
        <f t="shared" si="2"/>
        <v>8.0472307971578765</v>
      </c>
      <c r="D311" s="5">
        <f>C311-0.001</f>
        <v>8.046230797157877</v>
      </c>
      <c r="F311">
        <v>689</v>
      </c>
      <c r="G311" s="5">
        <v>8.0105094752978729</v>
      </c>
    </row>
    <row r="312" spans="2:7">
      <c r="B312" s="1">
        <v>648</v>
      </c>
      <c r="C312" s="5">
        <f t="shared" si="2"/>
        <v>8.0480547548160004</v>
      </c>
      <c r="D312" s="5">
        <f>C312-0.0009</f>
        <v>8.0471547548160007</v>
      </c>
      <c r="F312">
        <v>690</v>
      </c>
      <c r="G312" s="5">
        <v>8.0096320987499965</v>
      </c>
    </row>
    <row r="313" spans="2:7">
      <c r="B313" s="1">
        <v>647</v>
      </c>
      <c r="C313" s="5">
        <f t="shared" si="2"/>
        <v>8.0488786635578684</v>
      </c>
      <c r="D313" s="5">
        <f>C313-0.0008</f>
        <v>8.0480786635578685</v>
      </c>
      <c r="F313">
        <v>691</v>
      </c>
      <c r="G313" s="5">
        <v>8.0087524389278748</v>
      </c>
    </row>
    <row r="314" spans="2:7">
      <c r="B314" s="1">
        <v>646</v>
      </c>
      <c r="C314" s="5">
        <f t="shared" si="2"/>
        <v>8.049702596126</v>
      </c>
      <c r="D314" s="5">
        <f>C314-0.0007</f>
        <v>8.0490025961259999</v>
      </c>
      <c r="F314">
        <v>692</v>
      </c>
      <c r="G314" s="5">
        <v>8.0078704621760046</v>
      </c>
    </row>
    <row r="315" spans="2:7">
      <c r="B315" s="1">
        <v>645</v>
      </c>
      <c r="C315" s="5">
        <f t="shared" si="2"/>
        <v>8.0505266261718731</v>
      </c>
      <c r="D315" s="5">
        <f>C315-0.0006</f>
        <v>8.0499266261718727</v>
      </c>
      <c r="F315">
        <v>693</v>
      </c>
      <c r="G315" s="5">
        <v>8.0069861357478729</v>
      </c>
    </row>
    <row r="316" spans="2:7">
      <c r="B316" s="1">
        <v>644</v>
      </c>
      <c r="C316" s="5">
        <f t="shared" si="2"/>
        <v>8.0513508282559982</v>
      </c>
      <c r="D316" s="5">
        <f>C316-0.0005</f>
        <v>8.0508508282559976</v>
      </c>
      <c r="F316">
        <v>694</v>
      </c>
      <c r="G316" s="5">
        <v>8.0060994278059994</v>
      </c>
    </row>
    <row r="317" spans="2:7">
      <c r="B317" s="1">
        <v>643</v>
      </c>
      <c r="C317" s="5">
        <f t="shared" si="2"/>
        <v>8.0521752778478728</v>
      </c>
      <c r="D317" s="5">
        <f>C317-0.0004</f>
        <v>8.0517752778478719</v>
      </c>
      <c r="F317">
        <v>695</v>
      </c>
      <c r="G317" s="5">
        <v>8.0052103074218728</v>
      </c>
    </row>
    <row r="318" spans="2:7">
      <c r="B318" s="1">
        <v>642</v>
      </c>
      <c r="C318" s="5">
        <f t="shared" si="2"/>
        <v>8.0530000513260021</v>
      </c>
      <c r="D318" s="5">
        <f>C318-0.0003</f>
        <v>8.0527000513260028</v>
      </c>
      <c r="F318">
        <v>696</v>
      </c>
      <c r="G318" s="5">
        <v>8.0043187445760005</v>
      </c>
    </row>
    <row r="319" spans="2:7">
      <c r="B319" s="1">
        <v>641</v>
      </c>
      <c r="C319" s="5">
        <f t="shared" si="2"/>
        <v>8.0538252259778744</v>
      </c>
      <c r="D319" s="5">
        <f>C319-0.0002</f>
        <v>8.0536252259778749</v>
      </c>
      <c r="F319">
        <v>697</v>
      </c>
      <c r="G319" s="5">
        <v>8.0034247101578693</v>
      </c>
    </row>
    <row r="320" spans="2:7">
      <c r="B320" s="1">
        <v>640</v>
      </c>
      <c r="C320" s="5">
        <f t="shared" si="2"/>
        <v>8.0546508800000005</v>
      </c>
      <c r="D320" s="5">
        <f>C320-0.0001</f>
        <v>8.0545508800000007</v>
      </c>
      <c r="F320">
        <v>698</v>
      </c>
      <c r="G320" s="5">
        <v>8.0025281759660025</v>
      </c>
    </row>
    <row r="321" spans="2:7">
      <c r="B321" s="1">
        <v>639</v>
      </c>
      <c r="C321" s="5">
        <f t="shared" si="2"/>
        <v>8.055477092497874</v>
      </c>
      <c r="D321" s="5">
        <v>8.055477092497874</v>
      </c>
      <c r="F321">
        <v>699</v>
      </c>
      <c r="G321" s="5">
        <v>8.0016291147078746</v>
      </c>
    </row>
    <row r="322" spans="2:7">
      <c r="B322" s="1">
        <v>638</v>
      </c>
      <c r="C322" s="5">
        <f t="shared" si="2"/>
        <v>8.0563039434860038</v>
      </c>
      <c r="D322" s="5">
        <v>8.0563039434860038</v>
      </c>
      <c r="F322">
        <v>700</v>
      </c>
      <c r="G322" s="5">
        <v>8.0007274999999964</v>
      </c>
    </row>
    <row r="323" spans="2:7">
      <c r="B323" s="1">
        <v>637</v>
      </c>
      <c r="C323" s="5">
        <f t="shared" si="2"/>
        <v>8.0571315138878781</v>
      </c>
      <c r="D323" s="5">
        <v>8.0571315138878781</v>
      </c>
      <c r="F323">
        <v>701</v>
      </c>
      <c r="G323" s="5">
        <v>7.9998233063678796</v>
      </c>
    </row>
    <row r="324" spans="2:7">
      <c r="B324" s="1">
        <v>636</v>
      </c>
      <c r="C324" s="5">
        <f t="shared" si="2"/>
        <v>8.0579598855360004</v>
      </c>
      <c r="D324" s="5">
        <v>8.0579598855360004</v>
      </c>
      <c r="F324">
        <v>702</v>
      </c>
      <c r="G324" s="5">
        <v>7.9989165092459977</v>
      </c>
    </row>
    <row r="325" spans="2:7">
      <c r="B325" s="1">
        <v>635</v>
      </c>
      <c r="C325" s="5">
        <f t="shared" si="2"/>
        <v>8.0587891411718715</v>
      </c>
      <c r="D325" s="5">
        <v>8.0587891411718715</v>
      </c>
      <c r="F325">
        <v>703</v>
      </c>
      <c r="G325" s="5">
        <v>7.9980070849778784</v>
      </c>
    </row>
    <row r="326" spans="2:7">
      <c r="B326" s="1">
        <v>634</v>
      </c>
      <c r="C326" s="5">
        <f t="shared" si="2"/>
        <v>8.0596193644460001</v>
      </c>
      <c r="D326" s="5">
        <v>8.0596193644460001</v>
      </c>
      <c r="F326">
        <v>704</v>
      </c>
      <c r="G326" s="5">
        <v>7.9970950108160039</v>
      </c>
    </row>
    <row r="327" spans="2:7">
      <c r="B327" s="1">
        <v>633</v>
      </c>
      <c r="C327" s="5">
        <f t="shared" si="2"/>
        <v>8.0604506399178675</v>
      </c>
      <c r="D327" s="5">
        <v>8.0604506399178675</v>
      </c>
      <c r="F327">
        <v>705</v>
      </c>
      <c r="G327" s="5">
        <v>7.9961802649218754</v>
      </c>
    </row>
    <row r="328" spans="2:7">
      <c r="B328" s="1">
        <v>632</v>
      </c>
      <c r="C328" s="5">
        <f t="shared" ref="C328:C391" si="4">3.7875*10^-11*B328^4-1.1022*10^-7*B328^3+0.00011882*B328^2-0.057192*B328+18.528</f>
        <v>8.0612830530559947</v>
      </c>
      <c r="D328" s="5">
        <v>8.0612830530559947</v>
      </c>
      <c r="F328">
        <v>706</v>
      </c>
      <c r="G328" s="5">
        <v>7.9952628263659946</v>
      </c>
    </row>
    <row r="329" spans="2:7">
      <c r="B329" s="1">
        <v>631</v>
      </c>
      <c r="C329" s="5">
        <f t="shared" si="4"/>
        <v>8.0621166902378683</v>
      </c>
      <c r="D329" s="5">
        <v>8.0621166902378683</v>
      </c>
      <c r="F329">
        <v>707</v>
      </c>
      <c r="G329" s="5">
        <v>7.9943426751278679</v>
      </c>
    </row>
    <row r="330" spans="2:7">
      <c r="B330" s="1">
        <v>630</v>
      </c>
      <c r="C330" s="5">
        <f t="shared" si="4"/>
        <v>8.0629516387499969</v>
      </c>
      <c r="D330" s="5">
        <v>8.0629516387499969</v>
      </c>
      <c r="F330">
        <v>708</v>
      </c>
      <c r="G330" s="5">
        <v>7.9934197920959917</v>
      </c>
    </row>
    <row r="331" spans="2:7">
      <c r="B331" s="1">
        <v>629</v>
      </c>
      <c r="C331" s="5">
        <f t="shared" si="4"/>
        <v>8.0637879867878794</v>
      </c>
      <c r="D331" s="5">
        <v>8.0637879867878794</v>
      </c>
      <c r="F331">
        <v>709</v>
      </c>
      <c r="G331" s="5">
        <v>7.9924941590678742</v>
      </c>
    </row>
    <row r="332" spans="2:7">
      <c r="B332" s="1">
        <v>628</v>
      </c>
      <c r="C332" s="5">
        <f t="shared" si="4"/>
        <v>8.0646258234560015</v>
      </c>
      <c r="D332" s="5">
        <v>8.0646258234560015</v>
      </c>
      <c r="F332">
        <v>710</v>
      </c>
      <c r="G332" s="5">
        <v>7.9915657587499993</v>
      </c>
    </row>
    <row r="333" spans="2:7">
      <c r="B333" s="1">
        <v>627</v>
      </c>
      <c r="C333" s="5">
        <f t="shared" si="4"/>
        <v>8.065465238767878</v>
      </c>
      <c r="D333" s="5">
        <v>8.065465238767878</v>
      </c>
      <c r="F333">
        <v>711</v>
      </c>
      <c r="G333" s="5">
        <v>7.9906345747578769</v>
      </c>
    </row>
    <row r="334" spans="2:7">
      <c r="B334" s="1">
        <v>626</v>
      </c>
      <c r="C334" s="5">
        <f t="shared" si="4"/>
        <v>8.0663063236460033</v>
      </c>
      <c r="D334" s="5">
        <v>8.0663063236460033</v>
      </c>
      <c r="F334">
        <v>712</v>
      </c>
      <c r="G334" s="5">
        <v>7.9897005916159998</v>
      </c>
    </row>
    <row r="335" spans="2:7">
      <c r="B335" s="1">
        <v>625</v>
      </c>
      <c r="C335" s="5">
        <f t="shared" si="4"/>
        <v>8.0671491699218763</v>
      </c>
      <c r="D335" s="5">
        <v>8.0671491699218763</v>
      </c>
      <c r="F335">
        <v>713</v>
      </c>
      <c r="G335" s="5">
        <v>7.9887637947578796</v>
      </c>
    </row>
    <row r="336" spans="2:7">
      <c r="B336" s="1">
        <v>624</v>
      </c>
      <c r="C336" s="5">
        <f t="shared" si="4"/>
        <v>8.0679938703360037</v>
      </c>
      <c r="D336" s="5">
        <v>8.0679938703360037</v>
      </c>
      <c r="F336">
        <v>714</v>
      </c>
      <c r="G336" s="5">
        <v>7.9878241705260038</v>
      </c>
    </row>
    <row r="337" spans="2:7">
      <c r="B337" s="1">
        <v>623</v>
      </c>
      <c r="C337" s="5">
        <f t="shared" si="4"/>
        <v>8.0688405185378755</v>
      </c>
      <c r="D337" s="5">
        <v>8.0688405185378755</v>
      </c>
      <c r="F337">
        <v>715</v>
      </c>
      <c r="G337" s="5">
        <v>7.9868817061718751</v>
      </c>
    </row>
    <row r="338" spans="2:7">
      <c r="B338" s="1">
        <v>622</v>
      </c>
      <c r="C338" s="5">
        <f t="shared" si="4"/>
        <v>8.0696892090859933</v>
      </c>
      <c r="D338" s="5">
        <v>8.0696892090859933</v>
      </c>
      <c r="F338">
        <v>716</v>
      </c>
      <c r="G338" s="5">
        <v>7.9859363898560005</v>
      </c>
    </row>
    <row r="339" spans="2:7">
      <c r="B339" s="1">
        <v>621</v>
      </c>
      <c r="C339" s="5">
        <f t="shared" si="4"/>
        <v>8.0705400374478735</v>
      </c>
      <c r="D339" s="5">
        <v>8.0705400374478735</v>
      </c>
      <c r="F339">
        <v>717</v>
      </c>
      <c r="G339" s="5">
        <v>7.9849882106478773</v>
      </c>
    </row>
    <row r="340" spans="2:7">
      <c r="B340" s="1">
        <v>620</v>
      </c>
      <c r="C340" s="5">
        <f t="shared" si="4"/>
        <v>8.0713930999999945</v>
      </c>
      <c r="D340" s="5">
        <v>8.0713930999999945</v>
      </c>
      <c r="F340">
        <v>718</v>
      </c>
      <c r="G340" s="5">
        <v>7.9840371585260002</v>
      </c>
    </row>
    <row r="341" spans="2:7">
      <c r="B341" s="1">
        <v>619</v>
      </c>
      <c r="C341" s="5">
        <f t="shared" si="4"/>
        <v>8.0722484940278711</v>
      </c>
      <c r="D341" s="5">
        <v>8.0722484940278711</v>
      </c>
      <c r="F341">
        <v>719</v>
      </c>
      <c r="G341" s="5">
        <v>7.9830832243778715</v>
      </c>
    </row>
    <row r="342" spans="2:7">
      <c r="B342" s="1">
        <v>618</v>
      </c>
      <c r="C342" s="5">
        <f t="shared" si="4"/>
        <v>8.0731063177259941</v>
      </c>
      <c r="D342" s="5">
        <v>8.0731063177259941</v>
      </c>
      <c r="F342">
        <v>720</v>
      </c>
      <c r="G342" s="5">
        <v>7.9821263999999985</v>
      </c>
    </row>
    <row r="343" spans="2:7">
      <c r="B343" s="1">
        <v>617</v>
      </c>
      <c r="C343" s="5">
        <f t="shared" si="4"/>
        <v>8.0739666701978763</v>
      </c>
      <c r="D343" s="5">
        <v>8.0739666701978763</v>
      </c>
      <c r="F343">
        <v>721</v>
      </c>
      <c r="G343" s="5">
        <v>7.9811666780978747</v>
      </c>
    </row>
    <row r="344" spans="2:7">
      <c r="B344" s="1">
        <v>616</v>
      </c>
      <c r="C344" s="5">
        <f t="shared" si="4"/>
        <v>8.0748296514559996</v>
      </c>
      <c r="D344" s="5">
        <v>8.0748296514559996</v>
      </c>
      <c r="F344">
        <v>722</v>
      </c>
      <c r="G344" s="5">
        <v>7.9802040522859983</v>
      </c>
    </row>
    <row r="345" spans="2:7">
      <c r="B345" s="1">
        <v>615</v>
      </c>
      <c r="C345" s="5">
        <f t="shared" si="4"/>
        <v>8.0756953624218717</v>
      </c>
      <c r="D345" s="5">
        <v>8.0756953624218717</v>
      </c>
      <c r="F345">
        <v>723</v>
      </c>
      <c r="G345" s="5">
        <v>7.9792385170878752</v>
      </c>
    </row>
    <row r="346" spans="2:7">
      <c r="B346" s="1">
        <v>614</v>
      </c>
      <c r="C346" s="5">
        <f t="shared" si="4"/>
        <v>8.076563904926001</v>
      </c>
      <c r="D346" s="5">
        <v>8.076563904926001</v>
      </c>
      <c r="F346">
        <v>724</v>
      </c>
      <c r="G346" s="5">
        <v>7.9782700679360019</v>
      </c>
    </row>
    <row r="347" spans="2:7">
      <c r="B347" s="1">
        <v>613</v>
      </c>
      <c r="C347" s="5">
        <f t="shared" si="4"/>
        <v>8.077435381707879</v>
      </c>
      <c r="D347" s="5">
        <v>8.077435381707879</v>
      </c>
      <c r="F347">
        <v>725</v>
      </c>
      <c r="G347" s="5">
        <v>7.9772987011718755</v>
      </c>
    </row>
    <row r="348" spans="2:7">
      <c r="B348" s="1">
        <v>612</v>
      </c>
      <c r="C348" s="5">
        <f t="shared" si="4"/>
        <v>8.0783098964160018</v>
      </c>
      <c r="D348" s="5">
        <v>8.0783098964160018</v>
      </c>
      <c r="F348">
        <v>726</v>
      </c>
      <c r="G348" s="5">
        <v>7.9763244140460046</v>
      </c>
    </row>
    <row r="349" spans="2:7">
      <c r="B349" s="1">
        <v>611</v>
      </c>
      <c r="C349" s="5">
        <f t="shared" si="4"/>
        <v>8.0791875536078734</v>
      </c>
      <c r="D349" s="5">
        <v>8.0791875536078734</v>
      </c>
      <c r="F349">
        <v>727</v>
      </c>
      <c r="G349" s="5">
        <v>7.9753472047178775</v>
      </c>
    </row>
    <row r="350" spans="2:7">
      <c r="B350" s="1">
        <v>610</v>
      </c>
      <c r="C350" s="5">
        <f t="shared" si="4"/>
        <v>8.0800684587499916</v>
      </c>
      <c r="D350" s="5">
        <v>8.0800684587499916</v>
      </c>
      <c r="F350">
        <v>728</v>
      </c>
      <c r="G350" s="5">
        <v>7.9743670722559976</v>
      </c>
    </row>
    <row r="351" spans="2:7">
      <c r="B351" s="1">
        <v>609</v>
      </c>
      <c r="C351" s="5">
        <f t="shared" si="4"/>
        <v>8.0809527182178726</v>
      </c>
      <c r="D351" s="5">
        <v>8.0809527182178726</v>
      </c>
      <c r="F351">
        <v>729</v>
      </c>
      <c r="G351" s="5">
        <v>7.9733840166378727</v>
      </c>
    </row>
    <row r="352" spans="2:7">
      <c r="B352" s="1">
        <v>608</v>
      </c>
      <c r="C352" s="5">
        <f t="shared" si="4"/>
        <v>8.0818404392960019</v>
      </c>
      <c r="D352" s="5">
        <v>8.0818404392960019</v>
      </c>
      <c r="F352">
        <v>730</v>
      </c>
      <c r="G352" s="5">
        <v>7.9723980387499935</v>
      </c>
    </row>
    <row r="353" spans="2:7">
      <c r="B353" s="1">
        <v>607</v>
      </c>
      <c r="C353" s="5">
        <f t="shared" si="4"/>
        <v>8.0827317301778763</v>
      </c>
      <c r="D353" s="5">
        <v>8.0827317301778763</v>
      </c>
      <c r="F353">
        <v>731</v>
      </c>
      <c r="G353" s="5">
        <v>7.9714091403878697</v>
      </c>
    </row>
    <row r="354" spans="2:7">
      <c r="B354" s="1">
        <v>606</v>
      </c>
      <c r="C354" s="5">
        <f t="shared" si="4"/>
        <v>8.0836266999659969</v>
      </c>
      <c r="D354" s="5">
        <v>8.0836266999659969</v>
      </c>
      <c r="F354">
        <v>732</v>
      </c>
      <c r="G354" s="5">
        <v>7.9704173242560046</v>
      </c>
    </row>
    <row r="355" spans="2:7">
      <c r="B355" s="1">
        <v>605</v>
      </c>
      <c r="C355" s="5">
        <f t="shared" si="4"/>
        <v>8.0845254586718696</v>
      </c>
      <c r="D355" s="5">
        <v>8.0845254586718696</v>
      </c>
      <c r="F355">
        <v>733</v>
      </c>
      <c r="G355" s="5">
        <v>7.9694225939678702</v>
      </c>
    </row>
    <row r="356" spans="2:7">
      <c r="B356" s="1">
        <v>604</v>
      </c>
      <c r="C356" s="5">
        <f t="shared" si="4"/>
        <v>8.0854281172160007</v>
      </c>
      <c r="D356" s="5">
        <v>8.0854281172160007</v>
      </c>
      <c r="F356">
        <v>734</v>
      </c>
      <c r="G356" s="5">
        <v>7.968424954045993</v>
      </c>
    </row>
    <row r="357" spans="2:7">
      <c r="B357" s="1">
        <v>603</v>
      </c>
      <c r="C357" s="5">
        <f t="shared" si="4"/>
        <v>8.086334787427873</v>
      </c>
      <c r="D357" s="5">
        <v>8.086334787427873</v>
      </c>
      <c r="F357">
        <v>735</v>
      </c>
      <c r="G357" s="5">
        <v>7.9674244099218825</v>
      </c>
    </row>
    <row r="358" spans="2:7">
      <c r="B358" s="1">
        <v>602</v>
      </c>
      <c r="C358" s="5">
        <f t="shared" si="4"/>
        <v>8.0872455820460019</v>
      </c>
      <c r="D358" s="5">
        <v>8.0872455820460019</v>
      </c>
      <c r="F358">
        <v>736</v>
      </c>
      <c r="G358" s="5">
        <v>7.9664209679359956</v>
      </c>
    </row>
    <row r="359" spans="2:7">
      <c r="B359" s="1">
        <v>601</v>
      </c>
      <c r="C359" s="5">
        <f t="shared" si="4"/>
        <v>8.0881606147178786</v>
      </c>
      <c r="D359" s="5">
        <v>8.0881606147178786</v>
      </c>
      <c r="F359">
        <v>737</v>
      </c>
      <c r="G359" s="5">
        <v>7.9654146353378721</v>
      </c>
    </row>
    <row r="360" spans="2:7">
      <c r="B360" s="1">
        <v>600</v>
      </c>
      <c r="C360" s="5">
        <f t="shared" si="4"/>
        <v>8.0890799999999992</v>
      </c>
      <c r="D360" s="5">
        <v>8.0890799999999992</v>
      </c>
      <c r="F360">
        <v>738</v>
      </c>
      <c r="G360" s="5">
        <v>7.964405420285992</v>
      </c>
    </row>
    <row r="361" spans="2:7">
      <c r="B361" s="1">
        <v>599</v>
      </c>
      <c r="C361" s="5">
        <f t="shared" si="4"/>
        <v>8.0900038533578815</v>
      </c>
      <c r="D361" s="5">
        <v>8.0900038533578815</v>
      </c>
      <c r="F361">
        <v>739</v>
      </c>
      <c r="G361" s="5">
        <v>7.9633933318478753</v>
      </c>
    </row>
    <row r="362" spans="2:7">
      <c r="B362" s="1">
        <v>598</v>
      </c>
      <c r="C362" s="5">
        <f t="shared" si="4"/>
        <v>8.0909322911659984</v>
      </c>
      <c r="D362" s="5">
        <v>8.0909322911659984</v>
      </c>
      <c r="F362">
        <v>740</v>
      </c>
      <c r="G362" s="5">
        <v>7.962378379999997</v>
      </c>
    </row>
    <row r="363" spans="2:7">
      <c r="B363" s="1">
        <v>597</v>
      </c>
      <c r="C363" s="5">
        <f t="shared" si="4"/>
        <v>8.0918654307078768</v>
      </c>
      <c r="D363" s="5">
        <v>8.0918654307078768</v>
      </c>
      <c r="F363">
        <v>741</v>
      </c>
      <c r="G363" s="5">
        <v>7.9613605756278858</v>
      </c>
    </row>
    <row r="364" spans="2:7">
      <c r="B364" s="1">
        <v>596</v>
      </c>
      <c r="C364" s="5">
        <f t="shared" si="4"/>
        <v>8.0928033901759946</v>
      </c>
      <c r="D364" s="5">
        <v>8.0928033901759946</v>
      </c>
      <c r="F364">
        <v>742</v>
      </c>
      <c r="G364" s="5">
        <v>7.960339930525997</v>
      </c>
    </row>
    <row r="365" spans="2:7">
      <c r="B365" s="1">
        <v>595</v>
      </c>
      <c r="C365" s="5">
        <f t="shared" si="4"/>
        <v>8.0937462886718734</v>
      </c>
      <c r="D365" s="5">
        <v>8.0937462886718734</v>
      </c>
      <c r="F365">
        <v>743</v>
      </c>
      <c r="G365" s="5">
        <v>7.9593164573978825</v>
      </c>
    </row>
    <row r="366" spans="2:7">
      <c r="B366" s="1">
        <v>594</v>
      </c>
      <c r="C366" s="5">
        <f t="shared" si="4"/>
        <v>8.0946942462060001</v>
      </c>
      <c r="D366" s="5">
        <v>8.0946942462060001</v>
      </c>
      <c r="F366">
        <v>744</v>
      </c>
      <c r="G366" s="5">
        <v>7.9582901698559922</v>
      </c>
    </row>
    <row r="367" spans="2:7">
      <c r="B367" s="1">
        <v>593</v>
      </c>
      <c r="C367" s="5">
        <f t="shared" si="4"/>
        <v>8.0956473836978731</v>
      </c>
      <c r="D367" s="5">
        <v>8.0956473836978731</v>
      </c>
      <c r="F367">
        <v>745</v>
      </c>
      <c r="G367" s="5">
        <v>7.9572610824218657</v>
      </c>
    </row>
    <row r="368" spans="2:7">
      <c r="B368" s="1">
        <v>592</v>
      </c>
      <c r="C368" s="5">
        <f t="shared" si="4"/>
        <v>8.0966058229759952</v>
      </c>
      <c r="D368" s="5">
        <v>8.0966058229759952</v>
      </c>
      <c r="F368">
        <v>746</v>
      </c>
      <c r="G368" s="5">
        <v>7.9562292105260042</v>
      </c>
    </row>
    <row r="369" spans="2:7">
      <c r="B369" s="1">
        <v>591</v>
      </c>
      <c r="C369" s="5">
        <f t="shared" si="4"/>
        <v>8.0975696867778737</v>
      </c>
      <c r="D369" s="5">
        <v>8.0975696867778737</v>
      </c>
      <c r="F369">
        <v>747</v>
      </c>
      <c r="G369" s="5">
        <v>7.9551945705078708</v>
      </c>
    </row>
    <row r="370" spans="2:7">
      <c r="B370" s="1">
        <v>590</v>
      </c>
      <c r="C370" s="5">
        <f t="shared" si="4"/>
        <v>8.0985390987500026</v>
      </c>
      <c r="D370" s="5">
        <v>8.0985390987500026</v>
      </c>
      <c r="F370">
        <v>748</v>
      </c>
      <c r="G370" s="5">
        <v>7.9541571796159971</v>
      </c>
    </row>
    <row r="371" spans="2:7">
      <c r="B371" s="1">
        <v>589</v>
      </c>
      <c r="C371" s="5">
        <f t="shared" si="4"/>
        <v>8.099514183447873</v>
      </c>
      <c r="D371" s="5">
        <v>8.099514183447873</v>
      </c>
      <c r="F371">
        <v>749</v>
      </c>
      <c r="G371" s="5">
        <v>7.9531170560078834</v>
      </c>
    </row>
    <row r="372" spans="2:7">
      <c r="B372" s="1">
        <v>588</v>
      </c>
      <c r="C372" s="5">
        <f t="shared" si="4"/>
        <v>8.100495066336002</v>
      </c>
      <c r="D372" s="5">
        <v>8.100495066336002</v>
      </c>
      <c r="F372">
        <v>750</v>
      </c>
      <c r="G372" s="5">
        <v>7.9520742187500062</v>
      </c>
    </row>
    <row r="373" spans="2:7">
      <c r="B373" s="1">
        <v>587</v>
      </c>
      <c r="C373" s="5">
        <f t="shared" si="4"/>
        <v>8.1014818737878791</v>
      </c>
      <c r="D373" s="5">
        <v>8.1014818737878791</v>
      </c>
      <c r="F373">
        <v>751</v>
      </c>
      <c r="G373" s="5">
        <v>7.9512286878178822</v>
      </c>
    </row>
    <row r="374" spans="2:7">
      <c r="B374" s="1">
        <v>586</v>
      </c>
      <c r="C374" s="5">
        <f t="shared" si="4"/>
        <v>8.1024747330859981</v>
      </c>
      <c r="D374" s="5">
        <v>8.1024747330859981</v>
      </c>
      <c r="F374">
        <v>752</v>
      </c>
      <c r="G374" s="5">
        <v>7.9503804840960024</v>
      </c>
    </row>
    <row r="375" spans="2:7">
      <c r="B375" s="1">
        <v>585</v>
      </c>
      <c r="C375" s="5">
        <f t="shared" si="4"/>
        <v>8.1034737724218715</v>
      </c>
      <c r="D375" s="5">
        <v>8.1034737724218715</v>
      </c>
      <c r="F375">
        <v>753</v>
      </c>
      <c r="G375" s="5">
        <v>7.9495296293778868</v>
      </c>
    </row>
    <row r="376" spans="2:7">
      <c r="B376" s="1">
        <v>584</v>
      </c>
      <c r="C376" s="5">
        <f t="shared" si="4"/>
        <v>8.104479120895995</v>
      </c>
      <c r="D376" s="5">
        <v>8.104479120895995</v>
      </c>
      <c r="F376">
        <v>754</v>
      </c>
      <c r="G376" s="5">
        <v>7.9486761463659992</v>
      </c>
    </row>
    <row r="377" spans="2:7">
      <c r="B377" s="1">
        <v>583</v>
      </c>
      <c r="C377" s="5">
        <f t="shared" si="4"/>
        <v>8.1054909085178757</v>
      </c>
      <c r="D377" s="5">
        <v>8.1054909085178757</v>
      </c>
      <c r="F377">
        <v>755</v>
      </c>
      <c r="G377" s="5">
        <v>7.9478200586718755</v>
      </c>
    </row>
    <row r="378" spans="2:7">
      <c r="B378" s="1">
        <v>582</v>
      </c>
      <c r="C378" s="5">
        <f t="shared" si="4"/>
        <v>8.1065092662059968</v>
      </c>
      <c r="D378" s="5">
        <v>8.1065092662059968</v>
      </c>
      <c r="F378">
        <v>756</v>
      </c>
      <c r="G378" s="5">
        <v>7.9468613908160028</v>
      </c>
    </row>
    <row r="379" spans="2:7">
      <c r="B379" s="1">
        <v>581</v>
      </c>
      <c r="C379" s="5">
        <f t="shared" si="4"/>
        <v>8.1075343257878743</v>
      </c>
      <c r="D379" s="5">
        <v>8.1075343257878743</v>
      </c>
      <c r="F379">
        <v>757</v>
      </c>
      <c r="G379" s="5">
        <v>7.9460001682278616</v>
      </c>
    </row>
    <row r="380" spans="2:7">
      <c r="B380" s="1">
        <v>580</v>
      </c>
      <c r="C380" s="5">
        <f t="shared" si="4"/>
        <v>8.1085662200000002</v>
      </c>
      <c r="D380" s="5">
        <v>8.1085662200000002</v>
      </c>
      <c r="F380">
        <v>758</v>
      </c>
      <c r="G380" s="5">
        <v>7.9452364172459902</v>
      </c>
    </row>
    <row r="381" spans="2:7">
      <c r="B381" s="1">
        <v>579</v>
      </c>
      <c r="C381" s="5">
        <f t="shared" si="4"/>
        <v>8.1096050824878745</v>
      </c>
      <c r="D381" s="5">
        <v>8.1096050824878745</v>
      </c>
      <c r="F381">
        <v>759</v>
      </c>
      <c r="G381" s="5">
        <v>7.9443701651178786</v>
      </c>
    </row>
    <row r="382" spans="2:7">
      <c r="B382" s="1">
        <v>578</v>
      </c>
      <c r="C382" s="5">
        <f t="shared" si="4"/>
        <v>8.1106510478059981</v>
      </c>
      <c r="D382" s="5">
        <v>8.1106510478059981</v>
      </c>
      <c r="F382">
        <v>760</v>
      </c>
      <c r="G382" s="5">
        <v>7.9436014400000037</v>
      </c>
    </row>
    <row r="383" spans="2:7">
      <c r="B383" s="1">
        <v>577</v>
      </c>
      <c r="C383" s="5">
        <f t="shared" si="4"/>
        <v>8.1117042514178763</v>
      </c>
      <c r="D383" s="5">
        <v>8.1117042514178763</v>
      </c>
      <c r="F383" s="6">
        <v>760.86099999999999</v>
      </c>
      <c r="G383" s="5">
        <v>7.9432799999999997</v>
      </c>
    </row>
    <row r="384" spans="2:7">
      <c r="B384" s="1">
        <v>576</v>
      </c>
      <c r="C384" s="5">
        <f t="shared" si="4"/>
        <v>8.1127648296960011</v>
      </c>
      <c r="D384" s="5">
        <v>8.1127648296960011</v>
      </c>
      <c r="F384" s="6">
        <v>762.32899999999995</v>
      </c>
      <c r="G384" s="5">
        <v>7.9426899999999998</v>
      </c>
    </row>
    <row r="385" spans="2:7">
      <c r="B385" s="1">
        <v>575</v>
      </c>
      <c r="C385" s="5">
        <f t="shared" si="4"/>
        <v>8.1138329199218795</v>
      </c>
      <c r="D385" s="5">
        <v>8.1138329199218795</v>
      </c>
      <c r="F385" s="6">
        <v>763.79600000000005</v>
      </c>
      <c r="G385" s="5">
        <v>7.9421000000000008</v>
      </c>
    </row>
    <row r="386" spans="2:7">
      <c r="B386" s="1">
        <v>574</v>
      </c>
      <c r="C386" s="5">
        <f t="shared" si="4"/>
        <v>8.1149086602860017</v>
      </c>
      <c r="D386" s="5">
        <v>8.1149086602860017</v>
      </c>
      <c r="F386" s="6">
        <v>765.26400000000001</v>
      </c>
      <c r="G386" s="5">
        <v>7.9414999999999996</v>
      </c>
    </row>
    <row r="387" spans="2:7">
      <c r="B387" s="1">
        <v>573</v>
      </c>
      <c r="C387" s="5">
        <f t="shared" si="4"/>
        <v>8.1159921898878693</v>
      </c>
      <c r="D387" s="5">
        <v>8.1159921898878693</v>
      </c>
      <c r="F387" s="6">
        <v>766.73199999999997</v>
      </c>
      <c r="G387" s="5">
        <v>7.9408999999999992</v>
      </c>
    </row>
    <row r="388" spans="2:7">
      <c r="B388" s="1">
        <v>572</v>
      </c>
      <c r="C388" s="5">
        <f t="shared" si="4"/>
        <v>8.1170836487359992</v>
      </c>
      <c r="D388" s="5">
        <v>8.1170836487359992</v>
      </c>
      <c r="F388" s="6">
        <v>768.2</v>
      </c>
      <c r="G388" s="5">
        <v>7.9400700000000004</v>
      </c>
    </row>
    <row r="389" spans="2:7">
      <c r="B389" s="1">
        <v>571</v>
      </c>
      <c r="C389" s="5">
        <f t="shared" si="4"/>
        <v>8.1181831777478735</v>
      </c>
      <c r="D389" s="5">
        <v>8.1181831777478735</v>
      </c>
      <c r="F389" s="6">
        <v>769.66700000000003</v>
      </c>
      <c r="G389" s="5">
        <v>7.9394800000000005</v>
      </c>
    </row>
    <row r="390" spans="2:7">
      <c r="B390" s="1">
        <v>570</v>
      </c>
      <c r="C390" s="5">
        <f t="shared" si="4"/>
        <v>8.1192909187499964</v>
      </c>
      <c r="D390" s="5">
        <v>8.1192909187499964</v>
      </c>
      <c r="F390" s="6">
        <v>771.13499999999999</v>
      </c>
      <c r="G390" s="5">
        <v>7.9388799999999993</v>
      </c>
    </row>
    <row r="391" spans="2:7">
      <c r="B391" s="1">
        <v>569</v>
      </c>
      <c r="C391" s="5">
        <f t="shared" si="4"/>
        <v>8.1204070144778733</v>
      </c>
      <c r="D391" s="5">
        <v>8.1204070144778733</v>
      </c>
      <c r="F391" s="6">
        <v>772.60299999999995</v>
      </c>
      <c r="G391" s="5">
        <v>7.9382800000000007</v>
      </c>
    </row>
    <row r="392" spans="2:7">
      <c r="B392" s="1">
        <v>568</v>
      </c>
      <c r="C392" s="5">
        <f t="shared" ref="C392:C455" si="5">3.7875*10^-11*B392^4-1.1022*10^-7*B392^3+0.00011882*B392^2-0.057192*B392+18.528</f>
        <v>8.1215316085759994</v>
      </c>
      <c r="D392" s="5">
        <v>8.1215316085759994</v>
      </c>
      <c r="F392" s="6">
        <v>774.07</v>
      </c>
      <c r="G392" s="5">
        <v>7.9376799999999994</v>
      </c>
    </row>
    <row r="393" spans="2:7">
      <c r="B393" s="1">
        <v>567</v>
      </c>
      <c r="C393" s="5">
        <f t="shared" si="5"/>
        <v>8.1226648455978712</v>
      </c>
      <c r="D393" s="5">
        <v>8.1226648455978712</v>
      </c>
      <c r="F393" s="6">
        <v>775.53800000000001</v>
      </c>
      <c r="G393" s="5">
        <v>7.9370800000000008</v>
      </c>
    </row>
    <row r="394" spans="2:7">
      <c r="B394" s="1">
        <v>566</v>
      </c>
      <c r="C394" s="5">
        <f t="shared" si="5"/>
        <v>8.1238068710059999</v>
      </c>
      <c r="D394" s="5">
        <v>8.1238068710059999</v>
      </c>
      <c r="F394" s="6">
        <v>777.00599999999997</v>
      </c>
      <c r="G394" s="5">
        <v>7.9362600000000008</v>
      </c>
    </row>
    <row r="395" spans="2:7">
      <c r="B395" s="1">
        <v>565</v>
      </c>
      <c r="C395" s="5">
        <f t="shared" si="5"/>
        <v>8.1249578311718764</v>
      </c>
      <c r="D395" s="5">
        <v>8.1249578311718764</v>
      </c>
      <c r="F395" s="6">
        <v>778.47400000000005</v>
      </c>
      <c r="G395" s="5">
        <v>7.9356499999999999</v>
      </c>
    </row>
    <row r="396" spans="2:7">
      <c r="B396" s="1">
        <v>564</v>
      </c>
      <c r="C396" s="5">
        <f t="shared" si="5"/>
        <v>8.1261178733759998</v>
      </c>
      <c r="D396" s="5">
        <v>8.1261178733759998</v>
      </c>
      <c r="F396" s="6">
        <v>779.94100000000003</v>
      </c>
      <c r="G396" s="5">
        <v>7.9350399999999999</v>
      </c>
    </row>
    <row r="397" spans="2:7">
      <c r="B397" s="1">
        <v>563</v>
      </c>
      <c r="C397" s="5">
        <f t="shared" si="5"/>
        <v>8.1272871458078804</v>
      </c>
      <c r="D397" s="5">
        <v>8.1272871458078804</v>
      </c>
      <c r="F397" s="6">
        <v>781.40899999999999</v>
      </c>
      <c r="G397" s="5">
        <v>7.9344399999999995</v>
      </c>
    </row>
    <row r="398" spans="2:7">
      <c r="B398" s="1">
        <v>562</v>
      </c>
      <c r="C398" s="5">
        <f t="shared" si="5"/>
        <v>8.1284657975660011</v>
      </c>
      <c r="D398" s="5">
        <v>8.1284657975660011</v>
      </c>
      <c r="F398" s="6">
        <v>782.87699999999995</v>
      </c>
      <c r="G398" s="5">
        <v>7.9338500000000005</v>
      </c>
    </row>
    <row r="399" spans="2:7">
      <c r="B399" s="1">
        <v>561</v>
      </c>
      <c r="C399" s="5">
        <f t="shared" si="5"/>
        <v>8.1296539786578705</v>
      </c>
      <c r="D399" s="5">
        <v>8.1296539786578705</v>
      </c>
      <c r="F399" s="6">
        <v>784.34400000000005</v>
      </c>
      <c r="G399" s="5">
        <v>7.9331700000000005</v>
      </c>
    </row>
    <row r="400" spans="2:7">
      <c r="B400" s="1">
        <v>560</v>
      </c>
      <c r="C400" s="5">
        <f t="shared" si="5"/>
        <v>8.1308518399999983</v>
      </c>
      <c r="D400" s="5">
        <v>8.1308518399999983</v>
      </c>
      <c r="F400" s="6">
        <v>785.81200000000001</v>
      </c>
      <c r="G400" s="5">
        <v>7.9324000000000003</v>
      </c>
    </row>
    <row r="401" spans="2:7">
      <c r="B401" s="1">
        <v>559</v>
      </c>
      <c r="C401" s="5">
        <f t="shared" si="5"/>
        <v>8.1320595334178769</v>
      </c>
      <c r="D401" s="5">
        <v>8.1320595334178769</v>
      </c>
      <c r="F401" s="6">
        <v>787.28</v>
      </c>
      <c r="G401" s="5">
        <v>7.9318</v>
      </c>
    </row>
    <row r="402" spans="2:7">
      <c r="B402" s="1">
        <v>558</v>
      </c>
      <c r="C402" s="5">
        <f t="shared" si="5"/>
        <v>8.1332772116459964</v>
      </c>
      <c r="D402" s="5">
        <v>8.1332772116459964</v>
      </c>
      <c r="F402" s="6">
        <v>788.74800000000005</v>
      </c>
      <c r="G402" s="5">
        <v>7.9311999999999996</v>
      </c>
    </row>
    <row r="403" spans="2:7">
      <c r="B403" s="1">
        <v>557</v>
      </c>
      <c r="C403" s="5">
        <f t="shared" si="5"/>
        <v>8.1345050283278688</v>
      </c>
      <c r="D403" s="5">
        <v>8.1345050283278688</v>
      </c>
      <c r="F403" s="6">
        <v>790.21500000000003</v>
      </c>
      <c r="G403" s="5">
        <v>7.9305899999999996</v>
      </c>
    </row>
    <row r="404" spans="2:7">
      <c r="B404" s="1">
        <v>556</v>
      </c>
      <c r="C404" s="5">
        <f t="shared" si="5"/>
        <v>8.1357431380159966</v>
      </c>
      <c r="D404" s="5">
        <v>8.1357431380159966</v>
      </c>
      <c r="F404" s="6">
        <v>791.68299999999999</v>
      </c>
      <c r="G404" s="5">
        <v>7.9299800000000005</v>
      </c>
    </row>
    <row r="405" spans="2:7">
      <c r="B405" s="1">
        <v>555</v>
      </c>
      <c r="C405" s="5">
        <f t="shared" si="5"/>
        <v>8.1369916961718722</v>
      </c>
      <c r="D405" s="5">
        <v>8.1369916961718722</v>
      </c>
      <c r="F405" s="6">
        <v>793.15099999999995</v>
      </c>
      <c r="G405" s="5">
        <v>7.9291499999999999</v>
      </c>
    </row>
    <row r="406" spans="2:7">
      <c r="B406" s="1">
        <v>554</v>
      </c>
      <c r="C406" s="5">
        <f t="shared" si="5"/>
        <v>8.1382508591660034</v>
      </c>
      <c r="D406" s="5">
        <v>8.1382508591660034</v>
      </c>
      <c r="F406" s="6">
        <v>794.61800000000005</v>
      </c>
      <c r="G406" s="5">
        <v>7.9285400000000008</v>
      </c>
    </row>
    <row r="407" spans="2:7">
      <c r="B407" s="1">
        <v>553</v>
      </c>
      <c r="C407" s="5">
        <f t="shared" si="5"/>
        <v>8.1395207842778738</v>
      </c>
      <c r="D407" s="5">
        <v>8.1395207842778738</v>
      </c>
      <c r="F407" s="6">
        <v>796.08600000000001</v>
      </c>
      <c r="G407" s="5">
        <v>7.9279299999999999</v>
      </c>
    </row>
    <row r="408" spans="2:7">
      <c r="B408" s="1">
        <v>552</v>
      </c>
      <c r="C408" s="5">
        <f t="shared" si="5"/>
        <v>8.1408016296959964</v>
      </c>
      <c r="D408" s="5">
        <v>8.1408016296959964</v>
      </c>
      <c r="F408" s="6">
        <v>797.55399999999997</v>
      </c>
      <c r="G408" s="5">
        <v>7.9273300000000004</v>
      </c>
    </row>
    <row r="409" spans="2:7">
      <c r="B409" s="1">
        <v>551</v>
      </c>
      <c r="C409" s="5">
        <f t="shared" si="5"/>
        <v>8.1420935545178743</v>
      </c>
      <c r="D409" s="5">
        <v>8.1420935545178743</v>
      </c>
      <c r="F409" s="6">
        <v>799.02200000000005</v>
      </c>
      <c r="G409" s="5">
        <v>7.9267199999999995</v>
      </c>
    </row>
    <row r="410" spans="2:7">
      <c r="B410" s="1">
        <v>550</v>
      </c>
      <c r="C410" s="5">
        <f t="shared" si="5"/>
        <v>8.1433967187499974</v>
      </c>
      <c r="D410" s="5">
        <v>8.1433967187499974</v>
      </c>
      <c r="F410" s="6">
        <v>800.48900000000003</v>
      </c>
      <c r="G410" s="5">
        <v>7.9260000000000002</v>
      </c>
    </row>
    <row r="411" spans="2:7">
      <c r="B411" s="1">
        <v>549</v>
      </c>
      <c r="C411" s="5">
        <f t="shared" si="5"/>
        <v>8.1447112833078776</v>
      </c>
      <c r="D411" s="5">
        <v>8.1447112833078776</v>
      </c>
      <c r="F411" s="6">
        <v>801.95699999999999</v>
      </c>
      <c r="G411" s="5">
        <v>7.9252699999999994</v>
      </c>
    </row>
    <row r="412" spans="2:7">
      <c r="B412" s="1">
        <v>548</v>
      </c>
      <c r="C412" s="5">
        <f t="shared" si="5"/>
        <v>8.1460374100160031</v>
      </c>
      <c r="D412" s="5">
        <v>8.1460374100160031</v>
      </c>
      <c r="F412" s="6">
        <v>803.42499999999995</v>
      </c>
      <c r="G412" s="5">
        <v>7.9246600000000003</v>
      </c>
    </row>
    <row r="413" spans="2:7">
      <c r="B413" s="1">
        <v>547</v>
      </c>
      <c r="C413" s="5">
        <f t="shared" si="5"/>
        <v>8.1473752616078734</v>
      </c>
      <c r="D413" s="5">
        <v>8.1473752616078734</v>
      </c>
      <c r="F413" s="6">
        <v>804.89200000000005</v>
      </c>
      <c r="G413" s="5">
        <v>7.9240500000000003</v>
      </c>
    </row>
    <row r="414" spans="2:7">
      <c r="B414" s="1">
        <v>546</v>
      </c>
      <c r="C414" s="5">
        <f t="shared" si="5"/>
        <v>8.1487250017259996</v>
      </c>
      <c r="D414" s="5">
        <v>8.1487250017259996</v>
      </c>
      <c r="F414" s="6">
        <v>806.36</v>
      </c>
      <c r="G414" s="5">
        <v>7.9234399999999994</v>
      </c>
    </row>
    <row r="415" spans="2:7">
      <c r="B415" s="1">
        <v>545</v>
      </c>
      <c r="C415" s="5">
        <f t="shared" si="5"/>
        <v>8.1500867949218687</v>
      </c>
      <c r="D415" s="5">
        <v>8.1500867949218687</v>
      </c>
      <c r="F415" s="6">
        <v>807.82799999999997</v>
      </c>
      <c r="G415" s="5">
        <v>7.9228400000000008</v>
      </c>
    </row>
    <row r="416" spans="2:7">
      <c r="B416" s="1">
        <v>544</v>
      </c>
      <c r="C416" s="5">
        <f t="shared" si="5"/>
        <v>8.1514608066559937</v>
      </c>
      <c r="D416" s="5">
        <v>8.1514608066559937</v>
      </c>
      <c r="F416" s="6">
        <v>809.29499999999996</v>
      </c>
      <c r="G416" s="5">
        <v>7.9219800000000005</v>
      </c>
    </row>
    <row r="417" spans="2:7">
      <c r="B417" s="1">
        <v>543</v>
      </c>
      <c r="C417" s="5">
        <f t="shared" si="5"/>
        <v>8.152847203297874</v>
      </c>
      <c r="D417" s="5">
        <v>8.152847203297874</v>
      </c>
      <c r="F417" s="6">
        <v>810.76300000000003</v>
      </c>
      <c r="G417" s="5">
        <v>7.9213800000000001</v>
      </c>
    </row>
    <row r="418" spans="2:7">
      <c r="B418" s="1">
        <v>542</v>
      </c>
      <c r="C418" s="5">
        <f t="shared" si="5"/>
        <v>8.1542461521259995</v>
      </c>
      <c r="D418" s="5">
        <v>8.1542461521259995</v>
      </c>
      <c r="F418" s="6">
        <v>812.23099999999999</v>
      </c>
      <c r="G418" s="5">
        <v>7.9207600000000005</v>
      </c>
    </row>
    <row r="419" spans="2:7">
      <c r="B419" s="1">
        <v>541</v>
      </c>
      <c r="C419" s="5">
        <f t="shared" si="5"/>
        <v>8.1556578213278748</v>
      </c>
      <c r="D419" s="5">
        <v>8.1556578213278748</v>
      </c>
      <c r="F419" s="6">
        <v>813.69899999999996</v>
      </c>
      <c r="G419" s="5">
        <v>7.9201499999999996</v>
      </c>
    </row>
    <row r="420" spans="2:7">
      <c r="B420" s="1">
        <v>540</v>
      </c>
      <c r="C420" s="5">
        <f t="shared" si="5"/>
        <v>8.1570823799999985</v>
      </c>
      <c r="D420" s="5">
        <v>8.1570823799999985</v>
      </c>
      <c r="F420" s="6">
        <v>815.16600000000005</v>
      </c>
      <c r="G420" s="5">
        <v>7.91953</v>
      </c>
    </row>
    <row r="421" spans="2:7">
      <c r="B421" s="1">
        <v>539</v>
      </c>
      <c r="C421" s="5">
        <f t="shared" si="5"/>
        <v>8.1585199981478702</v>
      </c>
      <c r="D421" s="5">
        <v>8.1585199981478702</v>
      </c>
      <c r="F421" s="6">
        <v>816.63400000000001</v>
      </c>
      <c r="G421" s="5">
        <v>7.9187799999999999</v>
      </c>
    </row>
    <row r="422" spans="2:7">
      <c r="B422" s="1">
        <v>538</v>
      </c>
      <c r="C422" s="5">
        <f t="shared" si="5"/>
        <v>8.1599708466859973</v>
      </c>
      <c r="D422" s="5">
        <v>8.1599708466859973</v>
      </c>
      <c r="F422" s="6">
        <v>818.10199999999998</v>
      </c>
      <c r="G422" s="5">
        <v>7.9180700000000011</v>
      </c>
    </row>
    <row r="423" spans="2:7">
      <c r="B423" s="1">
        <v>537</v>
      </c>
      <c r="C423" s="5">
        <f t="shared" si="5"/>
        <v>8.1614350974378702</v>
      </c>
      <c r="D423" s="5">
        <v>8.1614350974378702</v>
      </c>
      <c r="F423" s="6">
        <v>819.56899999999996</v>
      </c>
      <c r="G423" s="5">
        <v>7.9174499999999997</v>
      </c>
    </row>
    <row r="424" spans="2:7">
      <c r="B424" s="1">
        <v>536</v>
      </c>
      <c r="C424" s="5">
        <f t="shared" si="5"/>
        <v>8.1629129231360018</v>
      </c>
      <c r="D424" s="5">
        <v>8.1629129231360018</v>
      </c>
      <c r="F424" s="6">
        <v>821.03700000000003</v>
      </c>
      <c r="G424" s="5">
        <v>7.9168500000000002</v>
      </c>
    </row>
    <row r="425" spans="2:7">
      <c r="B425" s="1">
        <v>535</v>
      </c>
      <c r="C425" s="5">
        <f t="shared" si="5"/>
        <v>8.1644044974218772</v>
      </c>
      <c r="D425" s="5">
        <v>8.1644044974218772</v>
      </c>
      <c r="F425" s="6">
        <v>822.505</v>
      </c>
      <c r="G425" s="5">
        <v>7.9162300000000005</v>
      </c>
    </row>
    <row r="426" spans="2:7">
      <c r="B426" s="1">
        <v>534</v>
      </c>
      <c r="C426" s="5">
        <f t="shared" si="5"/>
        <v>8.1659099948460003</v>
      </c>
      <c r="D426" s="5">
        <v>8.1659099948460003</v>
      </c>
      <c r="F426" s="6">
        <v>823.97299999999996</v>
      </c>
      <c r="G426" s="5">
        <v>7.9156199999999997</v>
      </c>
    </row>
    <row r="427" spans="2:7">
      <c r="B427" s="1">
        <v>533</v>
      </c>
      <c r="C427" s="5">
        <f t="shared" si="5"/>
        <v>8.1674295908678758</v>
      </c>
      <c r="D427" s="5">
        <v>8.1674295908678758</v>
      </c>
      <c r="F427" s="6">
        <v>825.44</v>
      </c>
      <c r="G427" s="5">
        <v>7.9148999999999994</v>
      </c>
    </row>
    <row r="428" spans="2:7">
      <c r="B428" s="1">
        <v>532</v>
      </c>
      <c r="C428" s="5">
        <f t="shared" si="5"/>
        <v>8.1689634618559985</v>
      </c>
      <c r="D428" s="5">
        <v>8.1689634618559985</v>
      </c>
      <c r="F428" s="6">
        <v>826.90800000000002</v>
      </c>
      <c r="G428" s="5">
        <v>7.9141500000000002</v>
      </c>
    </row>
    <row r="429" spans="2:7">
      <c r="B429" s="1">
        <v>531</v>
      </c>
      <c r="C429" s="5">
        <f t="shared" si="5"/>
        <v>8.170511785087875</v>
      </c>
      <c r="D429" s="5">
        <v>8.170511785087875</v>
      </c>
      <c r="F429" s="6">
        <v>828.37599999999998</v>
      </c>
      <c r="G429" s="5">
        <v>7.9135300000000006</v>
      </c>
    </row>
    <row r="430" spans="2:7">
      <c r="B430" s="1">
        <v>530</v>
      </c>
      <c r="C430" s="5">
        <f t="shared" si="5"/>
        <v>8.1720747387500055</v>
      </c>
      <c r="D430" s="5">
        <v>8.1720747387500055</v>
      </c>
      <c r="F430" s="6">
        <v>829.84299999999996</v>
      </c>
      <c r="G430" s="5">
        <v>7.9129199999999997</v>
      </c>
    </row>
    <row r="431" spans="2:7">
      <c r="B431" s="1">
        <v>529</v>
      </c>
      <c r="C431" s="5">
        <f t="shared" si="5"/>
        <v>8.1736525019378732</v>
      </c>
      <c r="D431" s="5">
        <v>8.1736525019378732</v>
      </c>
      <c r="F431" s="6">
        <v>831.31100000000004</v>
      </c>
      <c r="G431" s="5">
        <v>7.9123000000000001</v>
      </c>
    </row>
    <row r="432" spans="2:7">
      <c r="B432" s="1">
        <v>528</v>
      </c>
      <c r="C432" s="5">
        <f t="shared" si="5"/>
        <v>8.1752452546559979</v>
      </c>
      <c r="D432" s="5">
        <v>8.1752452546559979</v>
      </c>
      <c r="F432" s="6">
        <v>832.779</v>
      </c>
      <c r="G432" s="5">
        <v>7.9116800000000005</v>
      </c>
    </row>
    <row r="433" spans="2:7">
      <c r="B433" s="1">
        <v>527</v>
      </c>
      <c r="C433" s="5">
        <f t="shared" si="5"/>
        <v>8.1768531778178719</v>
      </c>
      <c r="D433" s="5">
        <v>8.1768531778178719</v>
      </c>
      <c r="F433" s="6">
        <v>834.24699999999996</v>
      </c>
      <c r="G433" s="5">
        <v>7.9108300000000007</v>
      </c>
    </row>
    <row r="434" spans="2:7">
      <c r="B434" s="1">
        <v>526</v>
      </c>
      <c r="C434" s="5">
        <f t="shared" si="5"/>
        <v>8.1784764532459988</v>
      </c>
      <c r="D434" s="5">
        <v>8.1784764532459988</v>
      </c>
      <c r="F434" s="6">
        <v>835.71400000000006</v>
      </c>
      <c r="G434" s="5">
        <v>7.9102099999999993</v>
      </c>
    </row>
    <row r="435" spans="2:7">
      <c r="B435" s="1">
        <v>525</v>
      </c>
      <c r="C435" s="5">
        <f t="shared" si="5"/>
        <v>8.1801152636718761</v>
      </c>
      <c r="D435" s="5">
        <v>8.1801152636718761</v>
      </c>
      <c r="F435" s="6">
        <v>837.18200000000002</v>
      </c>
      <c r="G435" s="5">
        <v>7.9095799999999992</v>
      </c>
    </row>
    <row r="436" spans="2:7">
      <c r="B436" s="1">
        <v>524</v>
      </c>
      <c r="C436" s="5">
        <f t="shared" si="5"/>
        <v>8.1817697927359987</v>
      </c>
      <c r="D436" s="5">
        <v>8.1817697927359987</v>
      </c>
      <c r="F436" s="6">
        <v>838.65</v>
      </c>
      <c r="G436" s="5">
        <v>7.9089599999999995</v>
      </c>
    </row>
    <row r="437" spans="2:7">
      <c r="B437" s="1">
        <v>523</v>
      </c>
      <c r="C437" s="5">
        <f t="shared" si="5"/>
        <v>8.1834402249878728</v>
      </c>
      <c r="D437" s="5">
        <v>8.1834402249878728</v>
      </c>
      <c r="F437" s="6">
        <v>840.11699999999996</v>
      </c>
      <c r="G437" s="5">
        <v>7.9083500000000004</v>
      </c>
    </row>
    <row r="438" spans="2:7">
      <c r="B438" s="1">
        <v>522</v>
      </c>
      <c r="C438" s="5">
        <f t="shared" si="5"/>
        <v>8.1851267458859986</v>
      </c>
      <c r="D438" s="5">
        <v>8.1851267458859986</v>
      </c>
      <c r="F438" s="6">
        <v>841.58500000000004</v>
      </c>
      <c r="G438" s="5">
        <v>7.9075900000000008</v>
      </c>
    </row>
    <row r="439" spans="2:7">
      <c r="B439" s="1">
        <v>521</v>
      </c>
      <c r="C439" s="5">
        <f t="shared" si="5"/>
        <v>8.1868295417978771</v>
      </c>
      <c r="D439" s="5">
        <v>8.1868295417978771</v>
      </c>
      <c r="F439" s="6">
        <v>843.053</v>
      </c>
      <c r="G439" s="5">
        <v>7.9068700000000005</v>
      </c>
    </row>
    <row r="440" spans="2:7">
      <c r="B440" s="1">
        <v>520</v>
      </c>
      <c r="C440" s="5">
        <f t="shared" si="5"/>
        <v>8.1885487999999995</v>
      </c>
      <c r="D440" s="5">
        <v>8.1885487999999995</v>
      </c>
      <c r="F440" s="6">
        <v>844.52099999999996</v>
      </c>
      <c r="G440" s="5">
        <v>7.9062499999999991</v>
      </c>
    </row>
    <row r="441" spans="2:7">
      <c r="B441" s="1">
        <v>519</v>
      </c>
      <c r="C441" s="5">
        <f t="shared" si="5"/>
        <v>8.1902847086778721</v>
      </c>
      <c r="D441" s="5">
        <v>8.1902847086778721</v>
      </c>
      <c r="F441" s="6">
        <v>845.98800000000006</v>
      </c>
      <c r="G441" s="5">
        <v>7.9056299999999995</v>
      </c>
    </row>
    <row r="442" spans="2:7">
      <c r="B442" s="1">
        <v>518</v>
      </c>
      <c r="C442" s="5">
        <f t="shared" si="5"/>
        <v>8.1920374569260019</v>
      </c>
      <c r="D442" s="5">
        <v>8.1920374569260019</v>
      </c>
      <c r="F442" s="6">
        <v>847.45600000000002</v>
      </c>
      <c r="G442" s="5">
        <v>7.9049999999999994</v>
      </c>
    </row>
    <row r="443" spans="2:7">
      <c r="B443" s="1">
        <v>517</v>
      </c>
      <c r="C443" s="5">
        <f t="shared" si="5"/>
        <v>8.1938072347478759</v>
      </c>
      <c r="D443" s="5">
        <v>8.1938072347478759</v>
      </c>
      <c r="F443" s="6">
        <v>848.92399999999998</v>
      </c>
      <c r="G443" s="5">
        <v>7.9043900000000002</v>
      </c>
    </row>
    <row r="444" spans="2:7">
      <c r="B444" s="1">
        <v>516</v>
      </c>
      <c r="C444" s="5">
        <f t="shared" si="5"/>
        <v>8.1955942330560028</v>
      </c>
      <c r="D444" s="5">
        <v>8.1955942330560028</v>
      </c>
      <c r="F444" s="6">
        <v>850.39099999999996</v>
      </c>
      <c r="G444" s="5">
        <v>7.9035200000000003</v>
      </c>
    </row>
    <row r="445" spans="2:7">
      <c r="B445" s="1">
        <v>515</v>
      </c>
      <c r="C445" s="5">
        <f t="shared" si="5"/>
        <v>8.1973986436718711</v>
      </c>
      <c r="D445" s="5">
        <v>8.1973986436718711</v>
      </c>
      <c r="F445" s="6">
        <v>851.85900000000004</v>
      </c>
      <c r="G445" s="5">
        <v>7.9028999999999998</v>
      </c>
    </row>
    <row r="446" spans="2:7">
      <c r="B446" s="1">
        <v>514</v>
      </c>
      <c r="C446" s="5">
        <f t="shared" si="5"/>
        <v>8.1992206593259986</v>
      </c>
      <c r="D446" s="5">
        <v>8.1992206593259986</v>
      </c>
      <c r="F446" s="6">
        <v>853.327</v>
      </c>
      <c r="G446" s="5">
        <v>7.90252</v>
      </c>
    </row>
    <row r="447" spans="2:7">
      <c r="B447" s="1">
        <v>513</v>
      </c>
      <c r="C447" s="5">
        <f t="shared" si="5"/>
        <v>8.2010604736578721</v>
      </c>
      <c r="D447" s="5">
        <v>8.2010604736578721</v>
      </c>
      <c r="F447" s="6">
        <v>854.79499999999996</v>
      </c>
      <c r="G447" s="5">
        <v>7.9020799999999998</v>
      </c>
    </row>
    <row r="448" spans="2:7">
      <c r="B448" s="1">
        <v>512</v>
      </c>
      <c r="C448" s="5">
        <f t="shared" si="5"/>
        <v>8.2029182812160002</v>
      </c>
      <c r="D448" s="5">
        <v>8.2029182812160002</v>
      </c>
      <c r="F448" s="6">
        <v>856.26199999999994</v>
      </c>
      <c r="G448" s="5">
        <v>7.90151</v>
      </c>
    </row>
    <row r="449" spans="2:7">
      <c r="B449" s="1">
        <v>511</v>
      </c>
      <c r="C449" s="5">
        <f t="shared" si="5"/>
        <v>8.204794277457875</v>
      </c>
      <c r="D449" s="5">
        <v>8.204794277457875</v>
      </c>
      <c r="F449" s="6">
        <v>857.73</v>
      </c>
      <c r="G449" s="5">
        <v>7.9010600000000002</v>
      </c>
    </row>
    <row r="450" spans="2:7">
      <c r="B450" s="1">
        <v>510</v>
      </c>
      <c r="C450" s="5">
        <f t="shared" si="5"/>
        <v>8.2066886587500001</v>
      </c>
      <c r="D450" s="5">
        <v>8.2066886587500001</v>
      </c>
      <c r="F450" s="6">
        <v>859.19799999999998</v>
      </c>
      <c r="G450" s="5">
        <v>7.9005400000000003</v>
      </c>
    </row>
    <row r="451" spans="2:7">
      <c r="B451" s="1">
        <v>509</v>
      </c>
      <c r="C451" s="5">
        <f t="shared" si="5"/>
        <v>8.2086016223678762</v>
      </c>
      <c r="D451" s="5">
        <v>8.2086016223678762</v>
      </c>
      <c r="F451" s="6">
        <v>860.66499999999996</v>
      </c>
      <c r="G451" s="5">
        <v>7.9001000000000001</v>
      </c>
    </row>
    <row r="452" spans="2:7">
      <c r="B452" s="1">
        <v>508</v>
      </c>
      <c r="C452" s="5">
        <f t="shared" si="5"/>
        <v>8.2105333664960014</v>
      </c>
      <c r="D452" s="5">
        <v>8.2105333664960014</v>
      </c>
      <c r="F452" s="6">
        <v>862.13300000000004</v>
      </c>
      <c r="G452" s="5">
        <v>7.8997300000000008</v>
      </c>
    </row>
    <row r="453" spans="2:7">
      <c r="B453" s="1">
        <v>507</v>
      </c>
      <c r="C453" s="5">
        <f t="shared" si="5"/>
        <v>8.2124840902278748</v>
      </c>
      <c r="D453" s="5">
        <v>8.2124840902278748</v>
      </c>
      <c r="F453" s="6">
        <v>863.601</v>
      </c>
      <c r="G453" s="5">
        <v>7.8992300000000002</v>
      </c>
    </row>
    <row r="454" spans="2:7">
      <c r="B454" s="1">
        <v>506</v>
      </c>
      <c r="C454" s="5">
        <f t="shared" si="5"/>
        <v>8.2144539935659999</v>
      </c>
      <c r="D454" s="5">
        <v>8.2144539935659999</v>
      </c>
      <c r="F454" s="6">
        <v>865.06799999999998</v>
      </c>
      <c r="G454" s="5">
        <v>7.8987199999999991</v>
      </c>
    </row>
    <row r="455" spans="2:7">
      <c r="B455" s="1">
        <v>505</v>
      </c>
      <c r="C455" s="5">
        <f t="shared" si="5"/>
        <v>8.2164432774218774</v>
      </c>
      <c r="D455" s="5">
        <v>8.2164432774218774</v>
      </c>
      <c r="F455" s="6">
        <v>866.53599999999994</v>
      </c>
      <c r="G455" s="5">
        <v>7.89832</v>
      </c>
    </row>
    <row r="456" spans="2:7">
      <c r="B456" s="1">
        <v>504</v>
      </c>
      <c r="C456" s="5">
        <f t="shared" ref="C456:C519" si="6">3.7875*10^-11*B456^4-1.1022*10^-7*B456^3+0.00011882*B456^2-0.057192*B456+18.528</f>
        <v>8.2184521436160018</v>
      </c>
      <c r="D456" s="5">
        <v>8.2184521436160018</v>
      </c>
      <c r="F456" s="6">
        <v>868.00400000000002</v>
      </c>
      <c r="G456" s="5">
        <v>7.8979300000000006</v>
      </c>
    </row>
    <row r="457" spans="2:7">
      <c r="B457" s="1">
        <v>503</v>
      </c>
      <c r="C457" s="5">
        <f t="shared" si="6"/>
        <v>8.2204807948778758</v>
      </c>
      <c r="D457" s="5">
        <v>8.2204807948778758</v>
      </c>
      <c r="F457" s="6">
        <v>869.47199999999998</v>
      </c>
      <c r="G457" s="5">
        <v>7.8972899999999999</v>
      </c>
    </row>
    <row r="458" spans="2:7">
      <c r="B458" s="1">
        <v>502</v>
      </c>
      <c r="C458" s="5">
        <f t="shared" si="6"/>
        <v>8.222529434845999</v>
      </c>
      <c r="D458" s="5">
        <v>8.222529434845999</v>
      </c>
      <c r="F458" s="6">
        <v>870.93899999999996</v>
      </c>
      <c r="G458" s="5">
        <v>7.8968999999999996</v>
      </c>
    </row>
    <row r="459" spans="2:7">
      <c r="B459" s="1">
        <v>501</v>
      </c>
      <c r="C459" s="5">
        <f t="shared" si="6"/>
        <v>8.2245982680678758</v>
      </c>
      <c r="D459" s="5">
        <v>8.2245982680678758</v>
      </c>
      <c r="F459" s="6">
        <v>872.40700000000004</v>
      </c>
      <c r="G459" s="5">
        <v>7.8963700000000001</v>
      </c>
    </row>
    <row r="460" spans="2:7">
      <c r="B460" s="1">
        <v>500</v>
      </c>
      <c r="C460" s="5">
        <f t="shared" si="6"/>
        <v>8.2266875000000006</v>
      </c>
      <c r="D460" s="5">
        <v>8.2266875000000006</v>
      </c>
      <c r="F460" s="6">
        <v>873.875</v>
      </c>
      <c r="G460" s="5">
        <v>7.8958899999999996</v>
      </c>
    </row>
    <row r="461" spans="2:7">
      <c r="B461" s="1">
        <v>499</v>
      </c>
      <c r="C461" s="5">
        <f t="shared" si="6"/>
        <v>8.2287973370078724</v>
      </c>
      <c r="D461" s="5">
        <v>8.2287973370078724</v>
      </c>
      <c r="F461" s="6">
        <v>875.34199999999998</v>
      </c>
      <c r="G461" s="5">
        <v>7.8955000000000002</v>
      </c>
    </row>
    <row r="462" spans="2:7">
      <c r="B462" s="1">
        <v>498</v>
      </c>
      <c r="C462" s="5">
        <f t="shared" si="6"/>
        <v>8.2309279863660016</v>
      </c>
      <c r="D462" s="5">
        <v>8.2309279863660016</v>
      </c>
      <c r="F462" s="6">
        <v>876.81</v>
      </c>
      <c r="G462" s="5">
        <v>7.89506</v>
      </c>
    </row>
    <row r="463" spans="2:7">
      <c r="B463" s="1">
        <v>497</v>
      </c>
      <c r="C463" s="5">
        <f t="shared" si="6"/>
        <v>8.2330796562578747</v>
      </c>
      <c r="D463" s="5">
        <v>8.2330796562578747</v>
      </c>
      <c r="F463" s="6">
        <v>878.27800000000002</v>
      </c>
      <c r="G463" s="5">
        <v>7.8945500000000006</v>
      </c>
    </row>
    <row r="464" spans="2:7">
      <c r="B464" s="1">
        <v>496</v>
      </c>
      <c r="C464" s="5">
        <f t="shared" si="6"/>
        <v>8.2352525557759968</v>
      </c>
      <c r="D464" s="5">
        <v>8.2352525557759968</v>
      </c>
      <c r="F464" s="6">
        <v>879.74599999999998</v>
      </c>
      <c r="G464" s="5">
        <v>7.8940800000000007</v>
      </c>
    </row>
    <row r="465" spans="2:7">
      <c r="B465" s="1">
        <v>495</v>
      </c>
      <c r="C465" s="5">
        <f t="shared" si="6"/>
        <v>8.2374468949218738</v>
      </c>
      <c r="D465" s="5">
        <v>8.2374468949218738</v>
      </c>
      <c r="F465" s="6">
        <v>881.21299999999997</v>
      </c>
      <c r="G465" s="5">
        <v>7.8936799999999998</v>
      </c>
    </row>
    <row r="466" spans="2:7">
      <c r="B466" s="1">
        <v>494</v>
      </c>
      <c r="C466" s="5">
        <f t="shared" si="6"/>
        <v>8.2396628846059983</v>
      </c>
      <c r="D466" s="5">
        <v>8.2396628846059983</v>
      </c>
      <c r="F466" s="6">
        <v>882.68100000000004</v>
      </c>
      <c r="G466" s="5">
        <v>7.8930700000000007</v>
      </c>
    </row>
    <row r="467" spans="2:7">
      <c r="B467" s="1">
        <v>493</v>
      </c>
      <c r="C467" s="5">
        <f t="shared" si="6"/>
        <v>8.2419007366478745</v>
      </c>
      <c r="D467" s="5">
        <v>8.2419007366478745</v>
      </c>
      <c r="F467" s="6">
        <v>884.149</v>
      </c>
      <c r="G467" s="5">
        <v>7.8926699999999999</v>
      </c>
    </row>
    <row r="468" spans="2:7">
      <c r="B468" s="1">
        <v>492</v>
      </c>
      <c r="C468" s="5">
        <f t="shared" si="6"/>
        <v>8.2441606637760003</v>
      </c>
      <c r="D468" s="5">
        <v>8.2441606637760003</v>
      </c>
      <c r="F468" s="6">
        <v>885.61599999999999</v>
      </c>
      <c r="G468" s="5">
        <v>7.8921900000000003</v>
      </c>
    </row>
    <row r="469" spans="2:7">
      <c r="B469" s="1">
        <v>491</v>
      </c>
      <c r="C469" s="5">
        <f t="shared" si="6"/>
        <v>8.2464428796278746</v>
      </c>
      <c r="D469" s="5">
        <v>8.2464428796278746</v>
      </c>
      <c r="F469" s="6">
        <v>887.08399999999995</v>
      </c>
      <c r="G469" s="5">
        <v>7.8916599999999999</v>
      </c>
    </row>
    <row r="470" spans="2:7">
      <c r="B470" s="1">
        <v>490</v>
      </c>
      <c r="C470" s="5">
        <f t="shared" si="6"/>
        <v>8.248747598749997</v>
      </c>
      <c r="D470" s="5">
        <v>8.248747598749997</v>
      </c>
      <c r="F470" s="6">
        <v>888.55200000000002</v>
      </c>
      <c r="G470" s="5">
        <v>7.8912499999999994</v>
      </c>
    </row>
    <row r="471" spans="2:7">
      <c r="B471" s="1">
        <v>489</v>
      </c>
      <c r="C471" s="5">
        <f t="shared" si="6"/>
        <v>8.2510750365978716</v>
      </c>
      <c r="D471" s="5">
        <v>8.2510750365978716</v>
      </c>
      <c r="F471" s="6">
        <v>890.02</v>
      </c>
      <c r="G471" s="5">
        <v>7.8908500000000004</v>
      </c>
    </row>
    <row r="472" spans="2:7">
      <c r="B472" s="1">
        <v>488</v>
      </c>
      <c r="C472" s="5">
        <f t="shared" si="6"/>
        <v>8.2534254095359962</v>
      </c>
      <c r="D472" s="5">
        <v>8.2534254095359962</v>
      </c>
      <c r="F472" s="6">
        <v>891.48699999999997</v>
      </c>
      <c r="G472" s="5">
        <v>7.8903299999999996</v>
      </c>
    </row>
    <row r="473" spans="2:7">
      <c r="B473" s="1">
        <v>487</v>
      </c>
      <c r="C473" s="5">
        <f t="shared" si="6"/>
        <v>8.2557989348378733</v>
      </c>
      <c r="D473" s="5">
        <v>8.2557989348378733</v>
      </c>
      <c r="F473" s="6">
        <v>892.95500000000004</v>
      </c>
      <c r="G473" s="5">
        <v>7.8898300000000008</v>
      </c>
    </row>
    <row r="474" spans="2:7">
      <c r="B474" s="1">
        <v>486</v>
      </c>
      <c r="C474" s="5">
        <f t="shared" si="6"/>
        <v>8.2581958306860024</v>
      </c>
      <c r="D474" s="5">
        <v>8.2581958306860024</v>
      </c>
      <c r="F474" s="6">
        <v>894.423</v>
      </c>
      <c r="G474" s="5">
        <v>7.8894299999999999</v>
      </c>
    </row>
    <row r="475" spans="2:7">
      <c r="B475" s="1">
        <v>485</v>
      </c>
      <c r="C475" s="5">
        <f t="shared" si="6"/>
        <v>8.2606163161718769</v>
      </c>
      <c r="D475" s="5">
        <v>8.2606163161718769</v>
      </c>
      <c r="F475" s="6">
        <v>895.89</v>
      </c>
      <c r="G475" s="5">
        <v>7.8887999999999998</v>
      </c>
    </row>
    <row r="476" spans="2:7">
      <c r="B476" s="1">
        <v>484</v>
      </c>
      <c r="C476" s="5">
        <f t="shared" si="6"/>
        <v>8.2630606112959981</v>
      </c>
      <c r="D476" s="5">
        <v>8.2630606112959981</v>
      </c>
      <c r="F476" s="6">
        <v>897.35799999999995</v>
      </c>
      <c r="G476" s="5">
        <v>7.8883999999999999</v>
      </c>
    </row>
    <row r="477" spans="2:7">
      <c r="B477" s="1">
        <v>483</v>
      </c>
      <c r="C477" s="5">
        <f t="shared" si="6"/>
        <v>8.2655289369678755</v>
      </c>
      <c r="D477" s="5">
        <v>8.2655289369678755</v>
      </c>
      <c r="F477" s="6">
        <v>898.82600000000002</v>
      </c>
      <c r="G477" s="5">
        <v>7.8879599999999996</v>
      </c>
    </row>
    <row r="478" spans="2:7">
      <c r="B478" s="1">
        <v>482</v>
      </c>
      <c r="C478" s="5">
        <f t="shared" si="6"/>
        <v>8.2680215150059979</v>
      </c>
      <c r="D478" s="5">
        <v>8.2680215150059979</v>
      </c>
      <c r="F478" s="6">
        <v>900.29399999999998</v>
      </c>
      <c r="G478" s="5">
        <v>7.8874399999999998</v>
      </c>
    </row>
    <row r="479" spans="2:7">
      <c r="B479" s="1">
        <v>481</v>
      </c>
      <c r="C479" s="5">
        <f t="shared" si="6"/>
        <v>8.2705385681378729</v>
      </c>
      <c r="D479" s="5">
        <v>8.2705385681378729</v>
      </c>
      <c r="F479" s="6">
        <v>901.76099999999997</v>
      </c>
      <c r="G479" s="5">
        <v>7.8869800000000003</v>
      </c>
    </row>
    <row r="480" spans="2:7">
      <c r="B480" s="1">
        <v>480</v>
      </c>
      <c r="C480" s="5">
        <f t="shared" si="6"/>
        <v>8.2730803199999983</v>
      </c>
      <c r="D480" s="5">
        <v>8.2730803199999983</v>
      </c>
      <c r="F480" s="6">
        <v>903.22900000000004</v>
      </c>
      <c r="G480" s="5">
        <v>7.8865800000000004</v>
      </c>
    </row>
    <row r="481" spans="2:7">
      <c r="B481" s="1">
        <v>479</v>
      </c>
      <c r="C481" s="5">
        <f t="shared" si="6"/>
        <v>8.2756469951378762</v>
      </c>
      <c r="D481" s="5">
        <v>8.2756469951378762</v>
      </c>
      <c r="F481" s="6">
        <v>904.697</v>
      </c>
      <c r="G481" s="5">
        <v>7.8861100000000004</v>
      </c>
    </row>
    <row r="482" spans="2:7">
      <c r="B482" s="1">
        <v>478</v>
      </c>
      <c r="C482" s="5">
        <f t="shared" si="6"/>
        <v>8.2782388190059955</v>
      </c>
      <c r="D482" s="5">
        <v>8.2782388190059955</v>
      </c>
      <c r="F482" s="6">
        <v>906.16399999999999</v>
      </c>
      <c r="G482" s="5">
        <v>7.88558</v>
      </c>
    </row>
    <row r="483" spans="2:7">
      <c r="B483" s="1">
        <v>477</v>
      </c>
      <c r="C483" s="5">
        <f t="shared" si="6"/>
        <v>8.2808560179678743</v>
      </c>
      <c r="D483" s="5">
        <v>8.2808560179678743</v>
      </c>
      <c r="F483" s="6">
        <v>907.63199999999995</v>
      </c>
      <c r="G483" s="5">
        <v>7.8851399999999998</v>
      </c>
    </row>
    <row r="484" spans="2:7">
      <c r="B484" s="1">
        <v>476</v>
      </c>
      <c r="C484" s="5">
        <f t="shared" si="6"/>
        <v>8.2834988192959962</v>
      </c>
      <c r="D484" s="5">
        <v>8.2834988192959962</v>
      </c>
      <c r="F484" s="6">
        <v>909.1</v>
      </c>
      <c r="G484" s="5">
        <v>7.8845399999999994</v>
      </c>
    </row>
    <row r="485" spans="2:7">
      <c r="B485" s="1">
        <v>475</v>
      </c>
      <c r="C485" s="5">
        <f t="shared" si="6"/>
        <v>8.2861674511718739</v>
      </c>
      <c r="D485" s="5">
        <v>8.2861674511718739</v>
      </c>
      <c r="F485" s="6">
        <v>910.56799999999998</v>
      </c>
      <c r="G485" s="5">
        <v>7.8841099999999997</v>
      </c>
    </row>
    <row r="486" spans="2:7">
      <c r="B486" s="1">
        <v>474</v>
      </c>
      <c r="C486" s="5">
        <f t="shared" si="6"/>
        <v>8.2888621426860034</v>
      </c>
      <c r="D486" s="5">
        <v>8.2888621426860034</v>
      </c>
      <c r="F486" s="6">
        <v>912.03499999999997</v>
      </c>
      <c r="G486" s="5">
        <v>7.8837199999999994</v>
      </c>
    </row>
    <row r="487" spans="2:7">
      <c r="B487" s="1">
        <v>473</v>
      </c>
      <c r="C487" s="5">
        <f t="shared" si="6"/>
        <v>8.2915831238378743</v>
      </c>
      <c r="D487" s="5">
        <v>8.2915831238378743</v>
      </c>
      <c r="F487" s="6">
        <v>913.50300000000004</v>
      </c>
      <c r="G487" s="5">
        <v>7.8831899999999999</v>
      </c>
    </row>
    <row r="488" spans="2:7">
      <c r="B488" s="1">
        <v>472</v>
      </c>
      <c r="C488" s="5">
        <f t="shared" si="6"/>
        <v>8.2943306255360021</v>
      </c>
      <c r="D488" s="5">
        <v>8.2943306255360021</v>
      </c>
      <c r="F488" s="6">
        <v>914.971</v>
      </c>
      <c r="G488" s="5">
        <v>7.8826800000000006</v>
      </c>
    </row>
    <row r="489" spans="2:7">
      <c r="B489" s="1">
        <v>471</v>
      </c>
      <c r="C489" s="5">
        <f t="shared" si="6"/>
        <v>8.2971048795978746</v>
      </c>
      <c r="D489" s="5">
        <v>8.2971048795978746</v>
      </c>
      <c r="F489" s="6">
        <v>916.43799999999999</v>
      </c>
      <c r="G489" s="5">
        <v>7.8822699999999992</v>
      </c>
    </row>
    <row r="490" spans="2:7">
      <c r="B490" s="1">
        <v>470</v>
      </c>
      <c r="C490" s="5">
        <f t="shared" si="6"/>
        <v>8.2999061187499947</v>
      </c>
      <c r="D490" s="5">
        <v>8.2999061187499947</v>
      </c>
      <c r="F490" s="6">
        <v>917.90599999999995</v>
      </c>
      <c r="G490" s="5">
        <v>7.88185</v>
      </c>
    </row>
    <row r="491" spans="2:7">
      <c r="B491" s="1">
        <v>469</v>
      </c>
      <c r="C491" s="5">
        <f t="shared" si="6"/>
        <v>8.3027345766278771</v>
      </c>
      <c r="D491" s="5">
        <v>8.3027345766278771</v>
      </c>
      <c r="F491" s="6">
        <v>919.37400000000002</v>
      </c>
      <c r="G491" s="5">
        <v>7.8813300000000002</v>
      </c>
    </row>
    <row r="492" spans="2:7">
      <c r="B492" s="1">
        <v>468</v>
      </c>
      <c r="C492" s="5">
        <f t="shared" si="6"/>
        <v>8.3055904877759978</v>
      </c>
      <c r="D492" s="5">
        <v>8.3055904877759978</v>
      </c>
      <c r="F492" s="6">
        <v>920.84100000000001</v>
      </c>
      <c r="G492" s="5">
        <v>7.8808400000000001</v>
      </c>
    </row>
    <row r="493" spans="2:7">
      <c r="B493" s="1">
        <v>467</v>
      </c>
      <c r="C493" s="5">
        <f t="shared" si="6"/>
        <v>8.3084740876478769</v>
      </c>
      <c r="D493" s="5">
        <v>8.3084740876478769</v>
      </c>
      <c r="F493" s="6">
        <v>922.30899999999997</v>
      </c>
      <c r="G493" s="5">
        <v>7.8802700000000003</v>
      </c>
    </row>
    <row r="494" spans="2:7">
      <c r="B494" s="1">
        <v>466</v>
      </c>
      <c r="C494" s="5">
        <f t="shared" si="6"/>
        <v>8.3113856126060028</v>
      </c>
      <c r="D494" s="5">
        <v>8.3113856126060028</v>
      </c>
      <c r="F494" s="6">
        <v>923.77700000000004</v>
      </c>
      <c r="G494" s="5">
        <v>7.8797900000000007</v>
      </c>
    </row>
    <row r="495" spans="2:7">
      <c r="B495" s="1">
        <v>465</v>
      </c>
      <c r="C495" s="5">
        <f t="shared" si="6"/>
        <v>8.3143252999218724</v>
      </c>
      <c r="D495" s="5">
        <v>8.3143252999218724</v>
      </c>
      <c r="F495" s="6">
        <v>925.245</v>
      </c>
      <c r="G495" s="5">
        <v>7.8793899999999999</v>
      </c>
    </row>
    <row r="496" spans="2:7">
      <c r="B496" s="1">
        <v>464</v>
      </c>
      <c r="C496" s="5">
        <f t="shared" si="6"/>
        <v>8.3172933877760009</v>
      </c>
      <c r="D496" s="5">
        <v>8.3172933877760009</v>
      </c>
      <c r="F496" s="6">
        <v>926.71199999999999</v>
      </c>
      <c r="G496" s="5">
        <v>7.8789300000000004</v>
      </c>
    </row>
    <row r="497" spans="2:7">
      <c r="B497" s="1">
        <v>463</v>
      </c>
      <c r="C497" s="5">
        <f t="shared" si="6"/>
        <v>8.3202901152578725</v>
      </c>
      <c r="D497" s="5">
        <v>8.3202901152578725</v>
      </c>
      <c r="F497" s="6">
        <v>928.18</v>
      </c>
      <c r="G497" s="5">
        <v>7.8783900000000004</v>
      </c>
    </row>
    <row r="498" spans="2:7">
      <c r="B498" s="1">
        <v>462</v>
      </c>
      <c r="C498" s="5">
        <f t="shared" si="6"/>
        <v>8.3233157223660008</v>
      </c>
      <c r="D498" s="5">
        <v>8.3233157223660008</v>
      </c>
      <c r="F498" s="6">
        <v>929.64800000000002</v>
      </c>
      <c r="G498" s="5">
        <v>7.8779500000000002</v>
      </c>
    </row>
    <row r="499" spans="2:7">
      <c r="B499" s="1">
        <v>461</v>
      </c>
      <c r="C499" s="5">
        <f t="shared" si="6"/>
        <v>8.3263704500078752</v>
      </c>
      <c r="D499" s="5">
        <v>8.3263704500078752</v>
      </c>
      <c r="F499" s="6">
        <v>931.11500000000001</v>
      </c>
      <c r="G499" s="5">
        <v>7.8775499999999994</v>
      </c>
    </row>
    <row r="500" spans="2:7">
      <c r="B500" s="1">
        <v>460</v>
      </c>
      <c r="C500" s="5">
        <f t="shared" si="6"/>
        <v>8.3294545400000004</v>
      </c>
      <c r="D500" s="5">
        <v>8.3294545400000004</v>
      </c>
      <c r="F500" s="6">
        <v>932.58299999999997</v>
      </c>
      <c r="G500" s="5">
        <v>7.87704</v>
      </c>
    </row>
    <row r="501" spans="2:7">
      <c r="B501" s="1">
        <v>459</v>
      </c>
      <c r="C501" s="5">
        <f t="shared" si="6"/>
        <v>8.3325682350678747</v>
      </c>
      <c r="D501" s="5">
        <v>8.3325682350678747</v>
      </c>
      <c r="F501" s="6">
        <v>934.05100000000004</v>
      </c>
      <c r="G501" s="5">
        <v>7.8765100000000006</v>
      </c>
    </row>
    <row r="502" spans="2:7">
      <c r="B502" s="1">
        <v>458</v>
      </c>
      <c r="C502" s="5">
        <f t="shared" si="6"/>
        <v>8.3357117788459973</v>
      </c>
      <c r="D502" s="5">
        <v>8.3357117788459973</v>
      </c>
      <c r="F502" s="6">
        <v>935.51900000000001</v>
      </c>
      <c r="G502" s="5">
        <v>7.8761000000000001</v>
      </c>
    </row>
    <row r="503" spans="2:7">
      <c r="B503" s="1">
        <v>457</v>
      </c>
      <c r="C503" s="5">
        <f t="shared" si="6"/>
        <v>8.3388854158778738</v>
      </c>
      <c r="D503" s="5">
        <v>8.3388854158778738</v>
      </c>
      <c r="F503" s="6">
        <v>936.98599999999999</v>
      </c>
      <c r="G503" s="5">
        <v>7.8754599999999995</v>
      </c>
    </row>
    <row r="504" spans="2:7">
      <c r="B504" s="1">
        <v>456</v>
      </c>
      <c r="C504" s="5">
        <f t="shared" si="6"/>
        <v>8.3420893916159997</v>
      </c>
      <c r="D504" s="5">
        <v>8.3420893916159997</v>
      </c>
      <c r="F504" s="6">
        <v>938.45399999999995</v>
      </c>
      <c r="G504" s="5">
        <v>7.8750600000000004</v>
      </c>
    </row>
    <row r="505" spans="2:7">
      <c r="B505" s="1">
        <v>455</v>
      </c>
      <c r="C505" s="5">
        <f t="shared" si="6"/>
        <v>8.3453239524218734</v>
      </c>
      <c r="D505" s="5">
        <v>8.3453239524218734</v>
      </c>
      <c r="F505" s="6">
        <v>939.92200000000003</v>
      </c>
      <c r="G505" s="5">
        <v>7.8746399999999994</v>
      </c>
    </row>
    <row r="506" spans="2:7">
      <c r="B506" s="1">
        <v>454</v>
      </c>
      <c r="C506" s="5">
        <f t="shared" si="6"/>
        <v>8.3485893455659994</v>
      </c>
      <c r="D506" s="5">
        <v>8.3485893455659994</v>
      </c>
      <c r="F506" s="6">
        <v>941.38900000000001</v>
      </c>
      <c r="G506" s="5">
        <v>7.8741000000000003</v>
      </c>
    </row>
    <row r="507" spans="2:7">
      <c r="B507" s="1">
        <v>453</v>
      </c>
      <c r="C507" s="5">
        <f t="shared" si="6"/>
        <v>8.3518858192278742</v>
      </c>
      <c r="D507" s="5">
        <v>8.3518858192278742</v>
      </c>
      <c r="F507" s="6">
        <v>942.85699999999997</v>
      </c>
      <c r="G507" s="5">
        <v>7.8735999999999997</v>
      </c>
    </row>
    <row r="508" spans="2:7">
      <c r="B508" s="1">
        <v>452</v>
      </c>
      <c r="C508" s="5">
        <f t="shared" si="6"/>
        <v>8.355213622495997</v>
      </c>
      <c r="D508" s="5">
        <v>8.355213622495997</v>
      </c>
      <c r="F508" s="6">
        <v>944.32500000000005</v>
      </c>
      <c r="G508" s="5">
        <v>7.8731999999999998</v>
      </c>
    </row>
    <row r="509" spans="2:7">
      <c r="B509" s="1">
        <v>451</v>
      </c>
      <c r="C509" s="5">
        <f t="shared" si="6"/>
        <v>8.3585730053678748</v>
      </c>
      <c r="D509" s="5">
        <v>8.3585730053678748</v>
      </c>
      <c r="F509" s="6">
        <v>945.79300000000001</v>
      </c>
      <c r="G509" s="5">
        <v>7.8727400000000003</v>
      </c>
    </row>
    <row r="510" spans="2:7">
      <c r="B510" s="1">
        <v>450</v>
      </c>
      <c r="C510" s="5">
        <f t="shared" si="6"/>
        <v>8.3619642187499998</v>
      </c>
      <c r="D510" s="5">
        <v>8.3619642187499998</v>
      </c>
      <c r="F510" s="6">
        <v>947.26</v>
      </c>
      <c r="G510" s="5">
        <v>7.8722099999999999</v>
      </c>
    </row>
    <row r="511" spans="2:7">
      <c r="B511" s="1">
        <v>449</v>
      </c>
      <c r="C511" s="5">
        <f t="shared" si="6"/>
        <v>8.365387514457872</v>
      </c>
      <c r="D511" s="5">
        <v>8.365387514457872</v>
      </c>
      <c r="F511" s="6">
        <v>948.72799999999995</v>
      </c>
      <c r="G511" s="5">
        <v>7.8717499999999996</v>
      </c>
    </row>
    <row r="512" spans="2:7">
      <c r="B512" s="1">
        <v>448</v>
      </c>
      <c r="C512" s="5">
        <f t="shared" si="6"/>
        <v>8.3688431452160028</v>
      </c>
      <c r="D512" s="5">
        <v>8.3688431452160028</v>
      </c>
      <c r="F512" s="6">
        <v>950.19600000000003</v>
      </c>
      <c r="G512" s="5">
        <v>7.8711500000000001</v>
      </c>
    </row>
    <row r="513" spans="2:7">
      <c r="B513" s="1">
        <v>447</v>
      </c>
      <c r="C513" s="5">
        <f t="shared" si="6"/>
        <v>8.372331364657871</v>
      </c>
      <c r="D513" s="5">
        <v>8.372331364657871</v>
      </c>
      <c r="F513" s="6">
        <v>951.66300000000001</v>
      </c>
      <c r="G513" s="5">
        <v>7.8706899999999997</v>
      </c>
    </row>
    <row r="514" spans="2:7">
      <c r="B514" s="1">
        <v>446</v>
      </c>
      <c r="C514" s="5">
        <f t="shared" si="6"/>
        <v>8.3758524273259951</v>
      </c>
      <c r="D514" s="5">
        <v>8.3758524273259951</v>
      </c>
      <c r="F514" s="6">
        <v>953.13099999999997</v>
      </c>
      <c r="G514" s="5">
        <v>7.8702900000000007</v>
      </c>
    </row>
    <row r="515" spans="2:7">
      <c r="B515" s="1">
        <v>445</v>
      </c>
      <c r="C515" s="5">
        <f t="shared" si="6"/>
        <v>8.3794065886718734</v>
      </c>
      <c r="D515" s="5">
        <v>8.3794065886718734</v>
      </c>
      <c r="F515" s="6">
        <v>954.59900000000005</v>
      </c>
      <c r="G515" s="5">
        <v>7.8697900000000001</v>
      </c>
    </row>
    <row r="516" spans="2:7">
      <c r="B516" s="1">
        <v>444</v>
      </c>
      <c r="C516" s="5">
        <f t="shared" si="6"/>
        <v>8.3829941050559977</v>
      </c>
      <c r="D516" s="5">
        <v>8.3829941050559977</v>
      </c>
      <c r="F516" s="6">
        <v>956.06700000000001</v>
      </c>
      <c r="G516" s="5">
        <v>7.8692500000000001</v>
      </c>
    </row>
    <row r="517" spans="2:7">
      <c r="B517" s="1">
        <v>443</v>
      </c>
      <c r="C517" s="5">
        <f t="shared" si="6"/>
        <v>8.3866152337478734</v>
      </c>
      <c r="D517" s="5">
        <v>8.3866152337478734</v>
      </c>
      <c r="F517" s="6">
        <v>957.53399999999999</v>
      </c>
      <c r="G517" s="5">
        <v>7.86883</v>
      </c>
    </row>
    <row r="518" spans="2:7">
      <c r="B518" s="1">
        <v>442</v>
      </c>
      <c r="C518" s="5">
        <f t="shared" si="6"/>
        <v>8.3902702329259995</v>
      </c>
      <c r="D518" s="5">
        <v>8.3902702329259995</v>
      </c>
      <c r="F518" s="6">
        <v>959.00199999999995</v>
      </c>
      <c r="G518" s="5">
        <v>7.8684199999999995</v>
      </c>
    </row>
    <row r="519" spans="2:7">
      <c r="B519" s="1">
        <v>441</v>
      </c>
      <c r="C519" s="5">
        <f t="shared" si="6"/>
        <v>8.3939593616778723</v>
      </c>
      <c r="D519" s="5">
        <v>8.3939593616778723</v>
      </c>
      <c r="F519" s="6">
        <v>960.47</v>
      </c>
      <c r="G519" s="5">
        <v>7.8678899999999992</v>
      </c>
    </row>
    <row r="520" spans="2:7">
      <c r="B520" s="1">
        <v>440</v>
      </c>
      <c r="C520" s="5">
        <f t="shared" ref="C520:C579" si="7">3.7875*10^-11*B520^4-1.1022*10^-7*B520^3+0.00011882*B520^2-0.057192*B520+18.528</f>
        <v>8.3976828799999961</v>
      </c>
      <c r="D520" s="5">
        <v>8.3976828799999961</v>
      </c>
      <c r="F520" s="6">
        <v>961.93700000000001</v>
      </c>
      <c r="G520" s="5">
        <v>7.8673700000000002</v>
      </c>
    </row>
    <row r="521" spans="2:7">
      <c r="B521" s="1">
        <v>439</v>
      </c>
      <c r="C521" s="5">
        <f t="shared" si="7"/>
        <v>8.4014410487978726</v>
      </c>
      <c r="D521" s="5">
        <v>8.4014410487978726</v>
      </c>
      <c r="F521" s="6">
        <v>963.40499999999997</v>
      </c>
      <c r="G521" s="5">
        <v>7.8668100000000001</v>
      </c>
    </row>
    <row r="522" spans="2:7">
      <c r="B522" s="1">
        <v>438</v>
      </c>
      <c r="C522" s="5">
        <f t="shared" si="7"/>
        <v>8.4052341298860007</v>
      </c>
      <c r="D522" s="5">
        <v>8.4052341298860007</v>
      </c>
      <c r="F522" s="6">
        <v>964.87300000000005</v>
      </c>
      <c r="G522" s="5">
        <v>7.86632</v>
      </c>
    </row>
    <row r="523" spans="2:7">
      <c r="B523" s="1">
        <v>437</v>
      </c>
      <c r="C523" s="5">
        <f t="shared" si="7"/>
        <v>8.4090623859878768</v>
      </c>
      <c r="D523" s="5">
        <v>8.4090623859878768</v>
      </c>
      <c r="F523" s="6">
        <v>966.34100000000001</v>
      </c>
      <c r="G523" s="5">
        <v>7.8659099999999995</v>
      </c>
    </row>
    <row r="524" spans="2:7">
      <c r="B524" s="1">
        <v>436</v>
      </c>
      <c r="C524" s="5">
        <f t="shared" si="7"/>
        <v>8.4129260807359998</v>
      </c>
      <c r="D524" s="5">
        <v>8.4129260807359998</v>
      </c>
      <c r="F524" s="6">
        <v>967.80799999999999</v>
      </c>
      <c r="G524" s="5">
        <v>7.8654500000000001</v>
      </c>
    </row>
    <row r="525" spans="2:7">
      <c r="B525" s="1">
        <v>435</v>
      </c>
      <c r="C525" s="5">
        <f t="shared" si="7"/>
        <v>8.4168254786718766</v>
      </c>
      <c r="D525" s="5">
        <v>8.4168254786718766</v>
      </c>
      <c r="F525" s="6">
        <v>969.27599999999995</v>
      </c>
      <c r="G525" s="5">
        <v>7.8649200000000006</v>
      </c>
    </row>
    <row r="526" spans="2:7">
      <c r="B526" s="1">
        <v>434</v>
      </c>
      <c r="C526" s="5">
        <f t="shared" si="7"/>
        <v>8.4207608452459972</v>
      </c>
      <c r="D526" s="5">
        <v>8.4207608452459972</v>
      </c>
      <c r="F526" s="6">
        <v>970.74400000000003</v>
      </c>
      <c r="G526" s="5">
        <v>7.8644400000000001</v>
      </c>
    </row>
    <row r="527" spans="2:7">
      <c r="B527" s="1">
        <v>433</v>
      </c>
      <c r="C527" s="5">
        <f t="shared" si="7"/>
        <v>8.4247324468178721</v>
      </c>
      <c r="D527" s="5">
        <v>8.4247324468178721</v>
      </c>
      <c r="F527" s="6">
        <v>972.21100000000001</v>
      </c>
      <c r="G527" s="5">
        <v>7.8640400000000001</v>
      </c>
    </row>
    <row r="528" spans="2:7">
      <c r="B528" s="1">
        <v>432</v>
      </c>
      <c r="C528" s="5">
        <f t="shared" si="7"/>
        <v>8.4287405506560003</v>
      </c>
      <c r="D528" s="5">
        <v>8.4287405506560003</v>
      </c>
      <c r="F528" s="6">
        <v>973.67899999999997</v>
      </c>
      <c r="G528" s="5">
        <v>7.86355</v>
      </c>
    </row>
    <row r="529" spans="2:7">
      <c r="B529" s="1">
        <v>431</v>
      </c>
      <c r="C529" s="5">
        <f t="shared" si="7"/>
        <v>8.432785424937876</v>
      </c>
      <c r="D529" s="5">
        <v>8.432785424937876</v>
      </c>
      <c r="F529" s="6">
        <v>975.14700000000005</v>
      </c>
      <c r="G529" s="5">
        <v>7.8629800000000003</v>
      </c>
    </row>
    <row r="530" spans="2:7">
      <c r="B530" s="1">
        <v>430</v>
      </c>
      <c r="C530" s="5">
        <f t="shared" si="7"/>
        <v>8.4368673387499999</v>
      </c>
      <c r="D530" s="5">
        <v>8.4368673387499999</v>
      </c>
      <c r="F530" s="6">
        <v>976.61400000000003</v>
      </c>
      <c r="G530" s="5">
        <v>7.8624799999999997</v>
      </c>
    </row>
    <row r="531" spans="2:7">
      <c r="B531" s="1">
        <v>429</v>
      </c>
      <c r="C531" s="5">
        <f t="shared" si="7"/>
        <v>8.4409865620878755</v>
      </c>
      <c r="D531" s="5">
        <v>8.4409865620878755</v>
      </c>
      <c r="F531" s="6">
        <v>978.08199999999999</v>
      </c>
      <c r="G531" s="5">
        <v>7.8619300000000001</v>
      </c>
    </row>
    <row r="532" spans="2:7">
      <c r="B532" s="1">
        <v>428</v>
      </c>
      <c r="C532" s="5">
        <f t="shared" si="7"/>
        <v>8.4451433658559978</v>
      </c>
      <c r="D532" s="5">
        <v>8.4451433658559978</v>
      </c>
      <c r="F532" s="6">
        <v>979.55</v>
      </c>
      <c r="G532" s="5">
        <v>7.8615000000000004</v>
      </c>
    </row>
    <row r="533" spans="2:7">
      <c r="B533" s="1">
        <v>427</v>
      </c>
      <c r="C533" s="5">
        <f t="shared" si="7"/>
        <v>8.4493380218678737</v>
      </c>
      <c r="D533" s="5">
        <v>8.4493380218678737</v>
      </c>
      <c r="F533" s="6">
        <v>981.01800000000003</v>
      </c>
      <c r="G533" s="5">
        <v>7.8611000000000004</v>
      </c>
    </row>
    <row r="534" spans="2:7">
      <c r="B534" s="1">
        <v>426</v>
      </c>
      <c r="C534" s="5">
        <f t="shared" si="7"/>
        <v>8.4535708028459968</v>
      </c>
      <c r="D534" s="5">
        <v>8.4535708028459968</v>
      </c>
      <c r="F534" s="6">
        <v>982.48500000000001</v>
      </c>
      <c r="G534" s="5">
        <v>7.8605599999999995</v>
      </c>
    </row>
    <row r="535" spans="2:7">
      <c r="B535" s="1">
        <v>425</v>
      </c>
      <c r="C535" s="5">
        <f t="shared" si="7"/>
        <v>8.4578419824218756</v>
      </c>
      <c r="D535" s="5">
        <v>8.4578419824218756</v>
      </c>
      <c r="F535" s="6">
        <v>983.95299999999997</v>
      </c>
      <c r="G535" s="5">
        <v>7.8600399999999997</v>
      </c>
    </row>
    <row r="536" spans="2:7">
      <c r="B536" s="1">
        <v>424</v>
      </c>
      <c r="C536" s="5">
        <f t="shared" si="7"/>
        <v>8.4621518351359999</v>
      </c>
      <c r="D536" s="5">
        <v>8.4621518351359999</v>
      </c>
      <c r="F536" s="6">
        <v>985.42100000000005</v>
      </c>
      <c r="G536" s="5">
        <v>7.8596200000000005</v>
      </c>
    </row>
    <row r="537" spans="2:7">
      <c r="B537" s="1">
        <v>423</v>
      </c>
      <c r="C537" s="5">
        <f t="shared" si="7"/>
        <v>8.4665006364378748</v>
      </c>
      <c r="D537" s="5">
        <v>8.4665006364378748</v>
      </c>
      <c r="F537" s="6">
        <v>986.88800000000003</v>
      </c>
      <c r="G537" s="5">
        <v>7.8591900000000008</v>
      </c>
    </row>
    <row r="538" spans="2:7">
      <c r="B538" s="1">
        <v>422</v>
      </c>
      <c r="C538" s="5">
        <f t="shared" si="7"/>
        <v>8.4708886626859989</v>
      </c>
      <c r="D538" s="5">
        <v>8.4708886626859989</v>
      </c>
      <c r="F538" s="6">
        <v>988.35599999999999</v>
      </c>
      <c r="G538" s="5">
        <v>7.8585699999999994</v>
      </c>
    </row>
    <row r="539" spans="2:7">
      <c r="B539" s="1">
        <v>421</v>
      </c>
      <c r="C539" s="5">
        <f t="shared" si="7"/>
        <v>8.475316191147872</v>
      </c>
      <c r="D539" s="5">
        <v>8.475316191147872</v>
      </c>
      <c r="F539" s="6">
        <v>989.82399999999996</v>
      </c>
      <c r="G539" s="5">
        <v>7.8580999999999994</v>
      </c>
    </row>
    <row r="540" spans="2:7">
      <c r="B540" s="1">
        <v>420</v>
      </c>
      <c r="C540" s="5">
        <f t="shared" si="7"/>
        <v>8.4797834999999999</v>
      </c>
      <c r="D540" s="5">
        <v>8.4797834999999999</v>
      </c>
      <c r="F540" s="6">
        <v>991.29200000000003</v>
      </c>
      <c r="G540" s="5">
        <v>7.8575699999999999</v>
      </c>
    </row>
    <row r="541" spans="2:7">
      <c r="B541" s="1">
        <v>419</v>
      </c>
      <c r="C541" s="5">
        <f t="shared" si="7"/>
        <v>8.484290868327875</v>
      </c>
      <c r="D541" s="5">
        <v>8.484290868327875</v>
      </c>
      <c r="F541" s="6">
        <v>992.75900000000001</v>
      </c>
      <c r="G541" s="5">
        <v>7.8570899999999995</v>
      </c>
    </row>
    <row r="542" spans="2:7">
      <c r="B542" s="1">
        <v>418</v>
      </c>
      <c r="C542" s="5">
        <f t="shared" si="7"/>
        <v>8.4888385761260015</v>
      </c>
      <c r="D542" s="5">
        <v>8.4888385761260015</v>
      </c>
      <c r="F542" s="6">
        <v>994.22699999999998</v>
      </c>
      <c r="G542" s="5">
        <v>7.8566800000000008</v>
      </c>
    </row>
    <row r="543" spans="2:7">
      <c r="B543" s="1">
        <v>417</v>
      </c>
      <c r="C543" s="5">
        <f t="shared" si="7"/>
        <v>8.4934269042978752</v>
      </c>
      <c r="D543" s="5">
        <v>8.4934269042978752</v>
      </c>
      <c r="F543" s="6">
        <v>995.69500000000005</v>
      </c>
      <c r="G543" s="5">
        <v>7.8562000000000003</v>
      </c>
    </row>
    <row r="544" spans="2:7">
      <c r="B544" s="1">
        <v>416</v>
      </c>
      <c r="C544" s="5">
        <f t="shared" si="7"/>
        <v>8.4980561346559966</v>
      </c>
      <c r="D544" s="5">
        <v>8.4980561346559966</v>
      </c>
      <c r="F544" s="6">
        <v>997.16200000000003</v>
      </c>
      <c r="G544" s="5">
        <v>7.8556499999999998</v>
      </c>
    </row>
    <row r="545" spans="2:7">
      <c r="B545" s="1">
        <v>415</v>
      </c>
      <c r="C545" s="5">
        <f t="shared" si="7"/>
        <v>8.5027265499218707</v>
      </c>
      <c r="D545" s="5">
        <v>8.5027265499218707</v>
      </c>
      <c r="F545" s="6">
        <v>998.63</v>
      </c>
      <c r="G545" s="5">
        <v>7.8552</v>
      </c>
    </row>
    <row r="546" spans="2:7">
      <c r="B546" s="1">
        <v>414</v>
      </c>
      <c r="C546" s="5">
        <f t="shared" si="7"/>
        <v>8.5074384337259978</v>
      </c>
      <c r="D546" s="5">
        <v>8.5074384337259978</v>
      </c>
      <c r="F546" s="6">
        <v>1000.1</v>
      </c>
      <c r="G546" s="5">
        <v>7.8547900000000004</v>
      </c>
    </row>
    <row r="547" spans="2:7">
      <c r="B547" s="1">
        <v>413</v>
      </c>
      <c r="C547" s="5">
        <f t="shared" si="7"/>
        <v>8.5121920706078757</v>
      </c>
      <c r="D547" s="5">
        <v>8.5121920706078757</v>
      </c>
      <c r="F547" s="6">
        <v>1001.57</v>
      </c>
      <c r="G547" s="5">
        <v>7.8541299999999996</v>
      </c>
    </row>
    <row r="548" spans="2:7">
      <c r="B548" s="1">
        <v>412</v>
      </c>
      <c r="C548" s="5">
        <f t="shared" si="7"/>
        <v>8.5169877460159995</v>
      </c>
      <c r="D548" s="5">
        <v>8.5169877460159995</v>
      </c>
      <c r="F548" s="6">
        <v>1003.03</v>
      </c>
      <c r="G548" s="5">
        <v>7.85372</v>
      </c>
    </row>
    <row r="549" spans="2:7">
      <c r="B549" s="1">
        <v>411</v>
      </c>
      <c r="C549" s="5">
        <f t="shared" si="7"/>
        <v>8.5218257463078757</v>
      </c>
      <c r="D549" s="5">
        <v>8.5218257463078757</v>
      </c>
      <c r="F549" s="6">
        <v>1004.5</v>
      </c>
      <c r="G549" s="5">
        <v>7.8531900000000006</v>
      </c>
    </row>
    <row r="550" spans="2:7">
      <c r="B550" s="1">
        <v>410</v>
      </c>
      <c r="C550" s="5">
        <f t="shared" si="7"/>
        <v>8.5267063587499976</v>
      </c>
      <c r="D550" s="5">
        <v>8.5267063587499976</v>
      </c>
      <c r="F550" s="6">
        <v>1005.97</v>
      </c>
      <c r="G550" s="5">
        <v>7.8526600000000002</v>
      </c>
    </row>
    <row r="551" spans="2:7">
      <c r="B551" s="1">
        <v>409</v>
      </c>
      <c r="C551" s="5">
        <f t="shared" si="7"/>
        <v>8.5316298715178718</v>
      </c>
      <c r="D551" s="5">
        <v>8.5316298715178718</v>
      </c>
      <c r="F551" s="6">
        <v>1007.44</v>
      </c>
      <c r="G551" s="5">
        <v>7.852240000000001</v>
      </c>
    </row>
    <row r="552" spans="2:7">
      <c r="B552" s="1">
        <v>408</v>
      </c>
      <c r="C552" s="5">
        <f t="shared" si="7"/>
        <v>8.5365965736959986</v>
      </c>
      <c r="D552" s="5">
        <v>8.5365965736959986</v>
      </c>
      <c r="F552" s="6">
        <v>1008.9</v>
      </c>
      <c r="G552" s="5">
        <v>7.8518099999999995</v>
      </c>
    </row>
    <row r="553" spans="2:7">
      <c r="B553" s="1">
        <v>407</v>
      </c>
      <c r="C553" s="5">
        <f t="shared" si="7"/>
        <v>8.5416067552778756</v>
      </c>
      <c r="D553" s="5">
        <v>8.5416067552778756</v>
      </c>
      <c r="F553" s="6">
        <v>1010.37</v>
      </c>
      <c r="G553" s="5">
        <v>7.8512599999999999</v>
      </c>
    </row>
    <row r="554" spans="2:7">
      <c r="B554" s="1">
        <v>406</v>
      </c>
      <c r="C554" s="5">
        <f t="shared" si="7"/>
        <v>8.5466607071660015</v>
      </c>
      <c r="D554" s="5">
        <v>8.5466607071660015</v>
      </c>
      <c r="F554" s="6">
        <v>1011.84</v>
      </c>
      <c r="G554" s="5">
        <v>7.8507599999999993</v>
      </c>
    </row>
    <row r="555" spans="2:7">
      <c r="B555" s="1">
        <v>405</v>
      </c>
      <c r="C555" s="5">
        <f t="shared" si="7"/>
        <v>8.5517587211718755</v>
      </c>
      <c r="D555" s="5">
        <v>8.5517587211718755</v>
      </c>
      <c r="F555" s="6">
        <v>1013.31</v>
      </c>
      <c r="G555" s="5">
        <v>7.8503400000000001</v>
      </c>
    </row>
    <row r="556" spans="2:7">
      <c r="B556" s="1">
        <v>404</v>
      </c>
      <c r="C556" s="5">
        <f t="shared" si="7"/>
        <v>8.5569010900159963</v>
      </c>
      <c r="D556" s="5">
        <v>8.5569010900159963</v>
      </c>
      <c r="F556" s="6">
        <v>1014.77</v>
      </c>
      <c r="G556" s="5">
        <v>7.8498700000000001</v>
      </c>
    </row>
    <row r="557" spans="2:7">
      <c r="B557" s="1">
        <v>403</v>
      </c>
      <c r="C557" s="5">
        <f t="shared" si="7"/>
        <v>8.5620881073278738</v>
      </c>
      <c r="D557" s="5">
        <v>8.5620881073278738</v>
      </c>
      <c r="F557" s="6">
        <v>1016.24</v>
      </c>
      <c r="G557" s="5">
        <v>7.8493400000000007</v>
      </c>
    </row>
    <row r="558" spans="2:7">
      <c r="B558" s="1">
        <v>402</v>
      </c>
      <c r="C558" s="5">
        <f t="shared" si="7"/>
        <v>8.5673200676459995</v>
      </c>
      <c r="D558" s="5">
        <v>8.5673200676459995</v>
      </c>
      <c r="F558" s="6">
        <v>1017.71</v>
      </c>
      <c r="G558" s="5">
        <v>7.84903</v>
      </c>
    </row>
    <row r="559" spans="2:7">
      <c r="B559" s="1">
        <v>401</v>
      </c>
      <c r="C559" s="5">
        <f t="shared" si="7"/>
        <v>8.5725972664178727</v>
      </c>
      <c r="D559" s="5">
        <v>8.5725972664178727</v>
      </c>
      <c r="F559" s="6">
        <v>1019.18</v>
      </c>
      <c r="G559" s="5">
        <v>7.8484799999999995</v>
      </c>
    </row>
    <row r="560" spans="2:7">
      <c r="B560" s="1">
        <v>400</v>
      </c>
      <c r="C560" s="5">
        <f t="shared" si="7"/>
        <v>8.5779200000000024</v>
      </c>
      <c r="D560" s="5">
        <v>8.5779200000000024</v>
      </c>
      <c r="F560" s="6">
        <v>1020.65</v>
      </c>
      <c r="G560" s="5">
        <v>7.8481800000000002</v>
      </c>
    </row>
    <row r="561" spans="2:7">
      <c r="B561" s="1">
        <v>399</v>
      </c>
      <c r="C561" s="5">
        <f t="shared" si="7"/>
        <v>8.5832885656578739</v>
      </c>
      <c r="D561" s="5">
        <v>8.5832885656578739</v>
      </c>
      <c r="F561" s="6">
        <v>1022.11</v>
      </c>
      <c r="G561" s="5">
        <v>7.8476299999999997</v>
      </c>
    </row>
    <row r="562" spans="2:7">
      <c r="B562" s="1">
        <v>398</v>
      </c>
      <c r="C562" s="5">
        <f t="shared" si="7"/>
        <v>8.5887032615659997</v>
      </c>
      <c r="D562" s="5">
        <v>8.5887032615659997</v>
      </c>
      <c r="F562" s="6">
        <v>1023.58</v>
      </c>
      <c r="G562" s="5">
        <v>7.8473299999999995</v>
      </c>
    </row>
    <row r="563" spans="2:7">
      <c r="B563" s="1">
        <v>397</v>
      </c>
      <c r="C563" s="5">
        <f t="shared" si="7"/>
        <v>8.5941643868078721</v>
      </c>
      <c r="D563" s="5">
        <v>8.5941643868078721</v>
      </c>
      <c r="F563" s="6">
        <v>1025.05</v>
      </c>
      <c r="G563" s="5">
        <v>7.8467899999999995</v>
      </c>
    </row>
    <row r="564" spans="2:7">
      <c r="B564" s="1">
        <v>396</v>
      </c>
      <c r="C564" s="5">
        <f t="shared" si="7"/>
        <v>8.5996722413759983</v>
      </c>
      <c r="D564" s="5">
        <v>8.5996722413759983</v>
      </c>
      <c r="F564" s="6">
        <v>1026.52</v>
      </c>
      <c r="G564" s="5">
        <v>7.8463599999999998</v>
      </c>
    </row>
    <row r="565" spans="2:7">
      <c r="B565" s="1">
        <v>395</v>
      </c>
      <c r="C565" s="5">
        <f t="shared" si="7"/>
        <v>8.605227126171874</v>
      </c>
      <c r="D565" s="5">
        <v>8.605227126171874</v>
      </c>
      <c r="F565" s="6">
        <v>1027.98</v>
      </c>
      <c r="G565" s="5">
        <v>7.8459399999999997</v>
      </c>
    </row>
    <row r="566" spans="2:7">
      <c r="B566" s="1">
        <v>394</v>
      </c>
      <c r="C566" s="5">
        <f t="shared" si="7"/>
        <v>8.6108293430059994</v>
      </c>
      <c r="D566" s="5">
        <v>8.6108293430059994</v>
      </c>
      <c r="F566" s="6">
        <v>1029.45</v>
      </c>
      <c r="G566" s="5">
        <v>7.8455300000000001</v>
      </c>
    </row>
    <row r="567" spans="2:7">
      <c r="B567" s="1">
        <v>393</v>
      </c>
      <c r="C567" s="5">
        <f t="shared" si="7"/>
        <v>8.6164791945978756</v>
      </c>
      <c r="D567" s="5">
        <v>8.6164791945978756</v>
      </c>
      <c r="F567" s="6">
        <v>1030.92</v>
      </c>
      <c r="G567" s="5">
        <v>7.8450900000000008</v>
      </c>
    </row>
    <row r="568" spans="2:7">
      <c r="B568" s="1">
        <v>392</v>
      </c>
      <c r="C568" s="5">
        <f t="shared" si="7"/>
        <v>8.6221769845760008</v>
      </c>
      <c r="D568" s="5">
        <v>8.6221769845760008</v>
      </c>
      <c r="F568" s="6">
        <v>1032.3900000000001</v>
      </c>
      <c r="G568" s="5">
        <v>7.8446899999999999</v>
      </c>
    </row>
    <row r="569" spans="2:7">
      <c r="B569" s="1">
        <v>391</v>
      </c>
      <c r="C569" s="5">
        <f t="shared" si="7"/>
        <v>8.6279230174778725</v>
      </c>
      <c r="D569" s="5">
        <v>8.6279230174778725</v>
      </c>
      <c r="F569" s="6">
        <v>1033.8599999999999</v>
      </c>
      <c r="G569" s="5">
        <v>7.8442300000000005</v>
      </c>
    </row>
    <row r="570" spans="2:7">
      <c r="B570" s="1">
        <v>390</v>
      </c>
      <c r="C570" s="5">
        <f t="shared" si="7"/>
        <v>8.6337175987499961</v>
      </c>
      <c r="D570" s="5">
        <v>8.6337175987499961</v>
      </c>
      <c r="F570" s="6">
        <v>1035.32</v>
      </c>
      <c r="G570" s="5">
        <v>7.8438499999999998</v>
      </c>
    </row>
    <row r="571" spans="2:7">
      <c r="B571" s="1">
        <v>389</v>
      </c>
      <c r="C571" s="5">
        <f t="shared" si="7"/>
        <v>8.6395610347478744</v>
      </c>
      <c r="D571" s="5">
        <v>8.6395610347478744</v>
      </c>
      <c r="F571" s="6">
        <v>1036.79</v>
      </c>
      <c r="G571" s="5">
        <v>7.8433799999999998</v>
      </c>
    </row>
    <row r="572" spans="2:7">
      <c r="B572" s="1">
        <v>388</v>
      </c>
      <c r="C572" s="5">
        <f t="shared" si="7"/>
        <v>8.6454536327360003</v>
      </c>
      <c r="D572" s="5">
        <v>8.6454536327360003</v>
      </c>
      <c r="F572" s="6">
        <v>1038.26</v>
      </c>
      <c r="G572" s="5">
        <v>7.8430100000000005</v>
      </c>
    </row>
    <row r="573" spans="2:7">
      <c r="B573" s="1">
        <v>387</v>
      </c>
      <c r="C573" s="5">
        <f t="shared" si="7"/>
        <v>8.651395700887873</v>
      </c>
      <c r="D573" s="5">
        <v>8.651395700887873</v>
      </c>
      <c r="F573" s="6">
        <v>1039.73</v>
      </c>
      <c r="G573" s="5">
        <v>7.84253</v>
      </c>
    </row>
    <row r="574" spans="2:7">
      <c r="B574" s="1">
        <v>386</v>
      </c>
      <c r="C574" s="5">
        <f t="shared" si="7"/>
        <v>8.6573875482860014</v>
      </c>
      <c r="D574" s="5">
        <v>8.6573875482860014</v>
      </c>
      <c r="F574" s="6">
        <v>1041.19</v>
      </c>
      <c r="G574" s="5">
        <v>7.8421699999999994</v>
      </c>
    </row>
    <row r="575" spans="2:7">
      <c r="B575" s="1">
        <v>385</v>
      </c>
      <c r="C575" s="5">
        <f t="shared" si="7"/>
        <v>8.663429484921874</v>
      </c>
      <c r="D575" s="5">
        <v>8.663429484921874</v>
      </c>
      <c r="F575" s="6">
        <v>1042.6600000000001</v>
      </c>
      <c r="G575" s="5">
        <v>7.8416799999999993</v>
      </c>
    </row>
    <row r="576" spans="2:7">
      <c r="B576" s="1">
        <v>384</v>
      </c>
      <c r="C576" s="5">
        <f t="shared" si="7"/>
        <v>8.6695218216959979</v>
      </c>
      <c r="D576" s="5">
        <v>8.6695218216959979</v>
      </c>
      <c r="F576" s="6">
        <v>1044.1300000000001</v>
      </c>
      <c r="G576" s="5">
        <v>7.8413399999999998</v>
      </c>
    </row>
    <row r="577" spans="2:7">
      <c r="B577" s="1">
        <v>383</v>
      </c>
      <c r="C577" s="5">
        <f t="shared" si="7"/>
        <v>8.6756648704178723</v>
      </c>
      <c r="D577" s="5">
        <v>8.6756648704178723</v>
      </c>
      <c r="F577" s="6">
        <v>1045.5999999999999</v>
      </c>
      <c r="G577" s="5">
        <v>7.8408199999999999</v>
      </c>
    </row>
    <row r="578" spans="2:7">
      <c r="B578" s="1">
        <v>382</v>
      </c>
      <c r="C578" s="5">
        <f t="shared" si="7"/>
        <v>8.6818589438060005</v>
      </c>
      <c r="D578" s="5">
        <v>8.6818589438060005</v>
      </c>
      <c r="F578" s="6">
        <v>1047.06</v>
      </c>
      <c r="G578" s="5">
        <v>7.8405000000000005</v>
      </c>
    </row>
    <row r="579" spans="2:7">
      <c r="B579" s="1">
        <v>381</v>
      </c>
      <c r="C579" s="5">
        <f t="shared" si="7"/>
        <v>8.6881043554878765</v>
      </c>
      <c r="D579" s="5">
        <v>8.6881043554878765</v>
      </c>
      <c r="F579" s="6">
        <v>1048.53</v>
      </c>
      <c r="G579" s="5">
        <v>7.8399700000000001</v>
      </c>
    </row>
    <row r="580" spans="2:7">
      <c r="B580" s="1">
        <v>380</v>
      </c>
      <c r="C580" s="5">
        <f>3.7875*10^-11*B580^4-1.1022*10^-7*B580^3+0.00011882*B580^2-0.057192*B580+18.528</f>
        <v>8.6944014200000002</v>
      </c>
      <c r="D580" s="5">
        <v>8.6944014200000002</v>
      </c>
      <c r="F580" s="6">
        <v>1050</v>
      </c>
      <c r="G580" s="5">
        <v>7.8394300000000001</v>
      </c>
    </row>
  </sheetData>
  <sortState xmlns:xlrd2="http://schemas.microsoft.com/office/spreadsheetml/2017/richdata2" ref="F2:G580">
    <sortCondition ref="F2:F58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11" sqref="C11"/>
    </sheetView>
  </sheetViews>
  <sheetFormatPr defaultRowHeight="14.5"/>
  <cols>
    <col min="1" max="1" width="12.7265625" bestFit="1" customWidth="1"/>
  </cols>
  <sheetData>
    <row r="1" spans="1:5">
      <c r="B1" t="s">
        <v>4</v>
      </c>
      <c r="C1" t="s">
        <v>5</v>
      </c>
      <c r="D1" t="s">
        <v>6</v>
      </c>
      <c r="E1" t="s">
        <v>7</v>
      </c>
    </row>
    <row r="2" spans="1:5">
      <c r="A2" s="1" t="s">
        <v>1</v>
      </c>
      <c r="B2">
        <v>8.1509</v>
      </c>
      <c r="C2">
        <v>34.299999999999997</v>
      </c>
      <c r="D2">
        <v>0.05</v>
      </c>
      <c r="E2">
        <v>-0.77</v>
      </c>
    </row>
    <row r="3" spans="1:5">
      <c r="A3" s="1" t="s">
        <v>2</v>
      </c>
      <c r="B3">
        <v>37.198399999999999</v>
      </c>
      <c r="C3">
        <v>67.430000000000007</v>
      </c>
      <c r="D3">
        <v>0.18</v>
      </c>
      <c r="E3">
        <v>-6.63</v>
      </c>
    </row>
    <row r="4" spans="1:5">
      <c r="A4" s="1" t="s">
        <v>3</v>
      </c>
      <c r="B4">
        <v>92.077399999999997</v>
      </c>
      <c r="C4">
        <v>96.85</v>
      </c>
      <c r="D4">
        <v>0</v>
      </c>
      <c r="E4">
        <v>0.1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headerFooter>
    <oddFooter>&amp;R_x000D_&amp;1#&amp;"Calibri"&amp;10&amp;K000000 General - Corning (L4)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  <headerFooter>
    <oddFooter>&amp;R_x000D_&amp;1#&amp;"Calibri"&amp;10&amp;K000000 General - Corning (L4)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</vt:lpstr>
      <vt:lpstr>BK7_Calc</vt:lpstr>
      <vt:lpstr>Color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2006-09-13T11:21:51Z</dcterms:created>
  <dcterms:modified xsi:type="dcterms:W3CDTF">2023-10-24T07:44:34Z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e56da1-ea92-450b-bcad-67d23f2d9181_Enabled">
    <vt:lpwstr>true</vt:lpwstr>
  </property>
  <property fmtid="{D5CDD505-2E9C-101B-9397-08002B2CF9AE}" pid="3" name="MSIP_Label_94e56da1-ea92-450b-bcad-67d23f2d9181_SetDate">
    <vt:lpwstr>2023-08-11T07:38:50Z</vt:lpwstr>
  </property>
  <property fmtid="{D5CDD505-2E9C-101B-9397-08002B2CF9AE}" pid="4" name="MSIP_Label_94e56da1-ea92-450b-bcad-67d23f2d9181_Method">
    <vt:lpwstr>Privileged</vt:lpwstr>
  </property>
  <property fmtid="{D5CDD505-2E9C-101B-9397-08002B2CF9AE}" pid="5" name="MSIP_Label_94e56da1-ea92-450b-bcad-67d23f2d9181_Name">
    <vt:lpwstr>General - Corning (L4) Not-Encrypted (Anyone)</vt:lpwstr>
  </property>
  <property fmtid="{D5CDD505-2E9C-101B-9397-08002B2CF9AE}" pid="6" name="MSIP_Label_94e56da1-ea92-450b-bcad-67d23f2d9181_SiteId">
    <vt:lpwstr>b36a1e05-4a62-442b-83cf-dbdd6d7810e4</vt:lpwstr>
  </property>
  <property fmtid="{D5CDD505-2E9C-101B-9397-08002B2CF9AE}" pid="7" name="MSIP_Label_94e56da1-ea92-450b-bcad-67d23f2d9181_ActionId">
    <vt:lpwstr>e97da47f-5418-4e94-b1ea-30455d5743c6</vt:lpwstr>
  </property>
  <property fmtid="{D5CDD505-2E9C-101B-9397-08002B2CF9AE}" pid="8" name="MSIP_Label_94e56da1-ea92-450b-bcad-67d23f2d9181_ContentBits">
    <vt:lpwstr>2</vt:lpwstr>
  </property>
  <property fmtid="{D5CDD505-2E9C-101B-9397-08002B2CF9AE}" pid="9" name="TitusGUID">
    <vt:lpwstr>d495f215-5841-4913-bf91-3d09cb94af78</vt:lpwstr>
  </property>
  <property fmtid="{D5CDD505-2E9C-101B-9397-08002B2CF9AE}" pid="10" name="CorningFullClassification">
    <vt:lpwstr>TitusReset-MIP</vt:lpwstr>
  </property>
  <property fmtid="{D5CDD505-2E9C-101B-9397-08002B2CF9AE}" pid="11" name="_AdHocReviewCycleID">
    <vt:i4>-957038111</vt:i4>
  </property>
  <property fmtid="{D5CDD505-2E9C-101B-9397-08002B2CF9AE}" pid="12" name="_NewReviewCycle">
    <vt:lpwstr/>
  </property>
</Properties>
</file>