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Алта\"/>
    </mc:Choice>
  </mc:AlternateContent>
  <xr:revisionPtr revIDLastSave="0" documentId="13_ncr:1_{5C1863D7-DCA7-454A-BA9B-B0EA6053B611}" xr6:coauthVersionLast="47" xr6:coauthVersionMax="47" xr10:uidLastSave="{00000000-0000-0000-0000-000000000000}"/>
  <bookViews>
    <workbookView xWindow="-108" yWindow="-108" windowWidth="23136" windowHeight="12576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F16" i="1"/>
  <c r="F15" i="1"/>
  <c r="F14" i="1"/>
  <c r="F9" i="1"/>
  <c r="F10" i="1"/>
  <c r="F11" i="1"/>
  <c r="F12" i="1"/>
  <c r="F13" i="1"/>
  <c r="F8" i="1"/>
  <c r="F6" i="1"/>
  <c r="F7" i="1"/>
  <c r="F5" i="1"/>
</calcChain>
</file>

<file path=xl/sharedStrings.xml><?xml version="1.0" encoding="utf-8"?>
<sst xmlns="http://schemas.openxmlformats.org/spreadsheetml/2006/main" count="27" uniqueCount="22">
  <si>
    <t>№</t>
  </si>
  <si>
    <t>Номенклатура заказа</t>
  </si>
  <si>
    <t>Количество</t>
  </si>
  <si>
    <t>Цена</t>
  </si>
  <si>
    <t>Готово к отгрузке</t>
  </si>
  <si>
    <t>В резерве у поставщика</t>
  </si>
  <si>
    <t>Поиск поставщика</t>
  </si>
  <si>
    <t>Сумма</t>
  </si>
  <si>
    <t>Дата</t>
  </si>
  <si>
    <t>Мясорубка GORENJE MG 1800 BK черный</t>
  </si>
  <si>
    <t>Кофемолка BOSCH TSM6A013B черный</t>
  </si>
  <si>
    <t>Кофемолка BOSCH TSM6A017C бежевый</t>
  </si>
  <si>
    <t>Пылесос LG VC5420NHTG</t>
  </si>
  <si>
    <t>Пылесос LG VC5420NNTW фиолетовый</t>
  </si>
  <si>
    <t>Пылесос SAMSUNG SC/VCC 8835V37 белый</t>
  </si>
  <si>
    <t>Пылесос SAMSUNG SC/VCC 8836V36 синий</t>
  </si>
  <si>
    <t>Пылесос SAMSUNG SC/VCC 8874H35 черный</t>
  </si>
  <si>
    <t>Пылесос SAMSUNG VC18M21C0VR бордовый</t>
  </si>
  <si>
    <t>Пылесос вертикальный BOSCH BCS611 AM</t>
  </si>
  <si>
    <t>Утюг GORENJE SIH2200BBC фиолетовый/белый</t>
  </si>
  <si>
    <t>Бритва PHILIPS S1121/41 черный/серый</t>
  </si>
  <si>
    <t>Итоги по суммам: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</si>
</sst>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right" wrapText="1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right" indent="1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M17"/>
  <sheetViews>
    <sheetView tabSelected="1" workbookViewId="0">
      <selection activeCell="K10" sqref="K10"/>
    </sheetView>
  </sheetViews>
  <sheetFormatPr defaultRowHeight="13.2" x14ac:dyDescent="0.25"/>
  <cols>
    <col min="1" max="1" width="3.140625" style="1" customWidth="1"/>
    <col min="2" max="2" width="4.42578125" style="1" customWidth="1"/>
    <col min="3" max="3" width="49.28515625" style="1" customWidth="1"/>
    <col min="4" max="4" width="13.7109375" style="1" customWidth="1"/>
    <col min="5" max="5" width="14.140625" style="1" hidden="1" customWidth="1"/>
    <col min="6" max="6" width="15" style="1" hidden="1" customWidth="1"/>
    <col min="7" max="7" width="14" style="1" hidden="1" customWidth="1"/>
    <col min="8" max="8" width="17.42578125" style="1" hidden="1" customWidth="1"/>
    <col min="9" max="9" width="14" style="1" customWidth="1"/>
    <col min="10" max="10" width="17.42578125" style="1" customWidth="1"/>
    <col min="11" max="11" width="13.140625" style="1" customWidth="1"/>
    <col min="12" max="13" width="14" style="1" customWidth="1"/>
    <col min="14" max="256" width="10.28515625" customWidth="1"/>
  </cols>
  <sheetData>
    <row r="1" spans="1:13" s="1" customFormat="1" ht="12.75" customHeight="1" x14ac:dyDescent="0.25"/>
    <row r="2" spans="1:13" s="1" customFormat="1" ht="12.75" customHeight="1" x14ac:dyDescent="0.25">
      <c r="A2" s="2"/>
      <c r="B2" s="19" t="s">
        <v>0</v>
      </c>
      <c r="C2" s="21" t="s">
        <v>1</v>
      </c>
      <c r="D2" s="21" t="s">
        <v>2</v>
      </c>
      <c r="E2" s="21" t="s">
        <v>3</v>
      </c>
      <c r="F2" s="21"/>
      <c r="G2" s="15" t="s">
        <v>4</v>
      </c>
      <c r="H2" s="15"/>
      <c r="I2" s="15" t="s">
        <v>5</v>
      </c>
      <c r="J2" s="15"/>
      <c r="K2" s="15"/>
      <c r="L2" s="15" t="s">
        <v>6</v>
      </c>
      <c r="M2" s="15"/>
    </row>
    <row r="3" spans="1:13" s="1" customFormat="1" ht="12.75" customHeight="1" x14ac:dyDescent="0.25">
      <c r="B3" s="20"/>
      <c r="C3" s="22"/>
      <c r="D3" s="22"/>
      <c r="E3" s="22"/>
      <c r="F3" s="22"/>
      <c r="G3" s="3" t="s">
        <v>2</v>
      </c>
      <c r="H3" s="3" t="s">
        <v>7</v>
      </c>
      <c r="I3" s="4" t="s">
        <v>2</v>
      </c>
      <c r="J3" s="3" t="s">
        <v>7</v>
      </c>
      <c r="K3" s="3" t="s">
        <v>8</v>
      </c>
      <c r="L3" s="3" t="s">
        <v>2</v>
      </c>
      <c r="M3" s="3" t="s">
        <v>7</v>
      </c>
    </row>
    <row r="4" spans="1:13" s="1" customFormat="1" ht="12.75" customHeight="1" x14ac:dyDescent="0.25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3" ht="12.75" customHeight="1" x14ac:dyDescent="0.25">
      <c r="B5" s="6">
        <v>1</v>
      </c>
      <c r="C5" s="7" t="s">
        <v>9</v>
      </c>
      <c r="D5" s="8">
        <v>1</v>
      </c>
      <c r="E5" s="9">
        <v>4635</v>
      </c>
      <c r="F5" s="10">
        <f>E5*1.27</f>
        <v>5886.45</v>
      </c>
      <c r="G5" s="8">
        <v>1</v>
      </c>
      <c r="H5" s="9">
        <v>4635</v>
      </c>
      <c r="I5" s="10">
        <f>_xlfn.CEILING.MATH(F5,50)</f>
        <v>5900</v>
      </c>
      <c r="J5" s="10"/>
      <c r="K5" s="11"/>
      <c r="L5" s="10"/>
      <c r="M5" s="10"/>
    </row>
    <row r="6" spans="1:13" ht="12.75" customHeight="1" x14ac:dyDescent="0.25">
      <c r="B6" s="6">
        <v>2</v>
      </c>
      <c r="C6" s="7" t="s">
        <v>10</v>
      </c>
      <c r="D6" s="8">
        <v>2</v>
      </c>
      <c r="E6" s="9">
        <v>2575</v>
      </c>
      <c r="F6" s="14">
        <f t="shared" ref="F6:F7" si="0">E6*1.27</f>
        <v>3270.25</v>
      </c>
      <c r="G6" s="8">
        <v>2</v>
      </c>
      <c r="H6" s="9">
        <v>5150</v>
      </c>
      <c r="I6" s="14">
        <f t="shared" ref="I6:I16" si="1">_xlfn.CEILING.MATH(F6,50)</f>
        <v>3300</v>
      </c>
      <c r="J6" s="10"/>
      <c r="K6" s="11"/>
      <c r="L6" s="10"/>
      <c r="M6" s="10"/>
    </row>
    <row r="7" spans="1:13" ht="12.75" customHeight="1" x14ac:dyDescent="0.25">
      <c r="B7" s="6">
        <v>3</v>
      </c>
      <c r="C7" s="7" t="s">
        <v>11</v>
      </c>
      <c r="D7" s="8">
        <v>2</v>
      </c>
      <c r="E7" s="9">
        <v>2680</v>
      </c>
      <c r="F7" s="14">
        <f t="shared" si="0"/>
        <v>3403.6</v>
      </c>
      <c r="G7" s="8">
        <v>2</v>
      </c>
      <c r="H7" s="9">
        <v>5360</v>
      </c>
      <c r="I7" s="14">
        <f t="shared" si="1"/>
        <v>3450</v>
      </c>
      <c r="J7" s="10"/>
      <c r="K7" s="11"/>
      <c r="L7" s="10"/>
      <c r="M7" s="10"/>
    </row>
    <row r="8" spans="1:13" ht="12.75" customHeight="1" x14ac:dyDescent="0.25">
      <c r="B8" s="6">
        <v>4</v>
      </c>
      <c r="C8" s="7" t="s">
        <v>12</v>
      </c>
      <c r="D8" s="8">
        <v>1</v>
      </c>
      <c r="E8" s="9">
        <v>9475</v>
      </c>
      <c r="F8" s="10">
        <f>E8*1.2</f>
        <v>11370</v>
      </c>
      <c r="G8" s="8">
        <v>1</v>
      </c>
      <c r="H8" s="9">
        <v>9475</v>
      </c>
      <c r="I8" s="14">
        <f t="shared" si="1"/>
        <v>11400</v>
      </c>
      <c r="J8" s="10"/>
      <c r="K8" s="11"/>
      <c r="L8" s="10"/>
      <c r="M8" s="10"/>
    </row>
    <row r="9" spans="1:13" ht="12.75" customHeight="1" x14ac:dyDescent="0.25">
      <c r="B9" s="6">
        <v>5</v>
      </c>
      <c r="C9" s="7" t="s">
        <v>13</v>
      </c>
      <c r="D9" s="8">
        <v>1</v>
      </c>
      <c r="E9" s="9">
        <v>8190</v>
      </c>
      <c r="F9" s="14">
        <f t="shared" ref="F9:F13" si="2">E9*1.2</f>
        <v>9828</v>
      </c>
      <c r="G9" s="8">
        <v>1</v>
      </c>
      <c r="H9" s="9">
        <v>8190</v>
      </c>
      <c r="I9" s="14">
        <f t="shared" si="1"/>
        <v>9850</v>
      </c>
      <c r="J9" s="10"/>
      <c r="K9" s="11"/>
      <c r="L9" s="10"/>
      <c r="M9" s="10"/>
    </row>
    <row r="10" spans="1:13" ht="12.75" customHeight="1" x14ac:dyDescent="0.25">
      <c r="B10" s="6">
        <v>6</v>
      </c>
      <c r="C10" s="7" t="s">
        <v>14</v>
      </c>
      <c r="D10" s="8">
        <v>1</v>
      </c>
      <c r="E10" s="9">
        <v>11125</v>
      </c>
      <c r="F10" s="14">
        <f t="shared" si="2"/>
        <v>13350</v>
      </c>
      <c r="G10" s="8">
        <v>1</v>
      </c>
      <c r="H10" s="9">
        <v>11125</v>
      </c>
      <c r="I10" s="14">
        <f t="shared" si="1"/>
        <v>13350</v>
      </c>
      <c r="J10" s="10"/>
      <c r="K10" s="11"/>
      <c r="L10" s="10"/>
      <c r="M10" s="10"/>
    </row>
    <row r="11" spans="1:13" ht="12.75" customHeight="1" x14ac:dyDescent="0.25">
      <c r="B11" s="6">
        <v>7</v>
      </c>
      <c r="C11" s="7" t="s">
        <v>15</v>
      </c>
      <c r="D11" s="8">
        <v>1</v>
      </c>
      <c r="E11" s="9">
        <v>12050</v>
      </c>
      <c r="F11" s="14">
        <f t="shared" si="2"/>
        <v>14460</v>
      </c>
      <c r="G11" s="8">
        <v>1</v>
      </c>
      <c r="H11" s="9">
        <v>12050</v>
      </c>
      <c r="I11" s="14">
        <f t="shared" si="1"/>
        <v>14500</v>
      </c>
      <c r="J11" s="10"/>
      <c r="K11" s="11"/>
      <c r="L11" s="10"/>
      <c r="M11" s="10"/>
    </row>
    <row r="12" spans="1:13" ht="12.75" customHeight="1" x14ac:dyDescent="0.25">
      <c r="B12" s="6">
        <v>8</v>
      </c>
      <c r="C12" s="7" t="s">
        <v>16</v>
      </c>
      <c r="D12" s="8">
        <v>1</v>
      </c>
      <c r="E12" s="9">
        <v>12875</v>
      </c>
      <c r="F12" s="14">
        <f t="shared" si="2"/>
        <v>15450</v>
      </c>
      <c r="G12" s="8">
        <v>1</v>
      </c>
      <c r="H12" s="9">
        <v>12875</v>
      </c>
      <c r="I12" s="14">
        <f t="shared" si="1"/>
        <v>15450</v>
      </c>
      <c r="J12" s="10"/>
      <c r="K12" s="11"/>
      <c r="L12" s="10"/>
      <c r="M12" s="10"/>
    </row>
    <row r="13" spans="1:13" ht="12.75" customHeight="1" x14ac:dyDescent="0.25">
      <c r="B13" s="6">
        <v>9</v>
      </c>
      <c r="C13" s="7" t="s">
        <v>17</v>
      </c>
      <c r="D13" s="8">
        <v>1</v>
      </c>
      <c r="E13" s="9">
        <v>9990</v>
      </c>
      <c r="F13" s="14">
        <f t="shared" si="2"/>
        <v>11988</v>
      </c>
      <c r="G13" s="8">
        <v>1</v>
      </c>
      <c r="H13" s="9">
        <v>9990</v>
      </c>
      <c r="I13" s="14">
        <f t="shared" si="1"/>
        <v>12000</v>
      </c>
      <c r="J13" s="10"/>
      <c r="K13" s="11"/>
      <c r="L13" s="10"/>
      <c r="M13" s="10"/>
    </row>
    <row r="14" spans="1:13" ht="12.75" customHeight="1" x14ac:dyDescent="0.25">
      <c r="B14" s="6">
        <v>10</v>
      </c>
      <c r="C14" s="7" t="s">
        <v>18</v>
      </c>
      <c r="D14" s="8">
        <v>1</v>
      </c>
      <c r="E14" s="9">
        <v>13185</v>
      </c>
      <c r="F14" s="14">
        <f>E14*1.2</f>
        <v>15822</v>
      </c>
      <c r="G14" s="8">
        <v>1</v>
      </c>
      <c r="H14" s="9">
        <v>13185</v>
      </c>
      <c r="I14" s="14">
        <f t="shared" si="1"/>
        <v>15850</v>
      </c>
      <c r="J14" s="10"/>
      <c r="K14" s="11"/>
      <c r="L14" s="10"/>
      <c r="M14" s="10"/>
    </row>
    <row r="15" spans="1:13" ht="24.75" customHeight="1" x14ac:dyDescent="0.25">
      <c r="B15" s="6">
        <v>11</v>
      </c>
      <c r="C15" s="7" t="s">
        <v>19</v>
      </c>
      <c r="D15" s="8">
        <v>1</v>
      </c>
      <c r="E15" s="9">
        <v>2110</v>
      </c>
      <c r="F15" s="10">
        <f>E15*1.27</f>
        <v>2679.7</v>
      </c>
      <c r="G15" s="8">
        <v>1</v>
      </c>
      <c r="H15" s="9">
        <v>2110</v>
      </c>
      <c r="I15" s="14">
        <f t="shared" si="1"/>
        <v>2700</v>
      </c>
      <c r="J15" s="10"/>
      <c r="K15" s="11"/>
      <c r="L15" s="10"/>
      <c r="M15" s="10"/>
    </row>
    <row r="16" spans="1:13" ht="12.75" customHeight="1" x14ac:dyDescent="0.25">
      <c r="B16" s="6">
        <v>12</v>
      </c>
      <c r="C16" s="7" t="s">
        <v>20</v>
      </c>
      <c r="D16" s="8">
        <v>2</v>
      </c>
      <c r="E16" s="9">
        <v>3710</v>
      </c>
      <c r="F16" s="14">
        <f>E16*1.27</f>
        <v>4711.7</v>
      </c>
      <c r="G16" s="8">
        <v>2</v>
      </c>
      <c r="H16" s="9">
        <v>7420</v>
      </c>
      <c r="I16" s="14">
        <f t="shared" si="1"/>
        <v>4750</v>
      </c>
      <c r="J16" s="10"/>
      <c r="K16" s="11"/>
      <c r="L16" s="10"/>
      <c r="M16" s="10"/>
    </row>
    <row r="17" spans="1:13" ht="12.75" customHeight="1" x14ac:dyDescent="0.25">
      <c r="A17" s="12"/>
      <c r="B17" s="16" t="s">
        <v>21</v>
      </c>
      <c r="C17" s="16"/>
      <c r="D17" s="16"/>
      <c r="E17" s="16"/>
      <c r="F17" s="13"/>
      <c r="G17" s="17">
        <v>101565</v>
      </c>
      <c r="H17" s="17"/>
      <c r="I17" s="18"/>
      <c r="J17" s="18"/>
      <c r="K17" s="10"/>
      <c r="L17" s="18"/>
      <c r="M17" s="18"/>
    </row>
  </sheetData>
  <mergeCells count="12">
    <mergeCell ref="I2:K2"/>
    <mergeCell ref="L2:M2"/>
    <mergeCell ref="B17:E17"/>
    <mergeCell ref="G17:H17"/>
    <mergeCell ref="I17:J17"/>
    <mergeCell ref="L17:M17"/>
    <mergeCell ref="B2:B3"/>
    <mergeCell ref="C2:C3"/>
    <mergeCell ref="D2:D3"/>
    <mergeCell ref="E2:E3"/>
    <mergeCell ref="F2:F3"/>
    <mergeCell ref="G2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2023-10-17T12:38:26Z</cp:lastPrinted>
  <dcterms:created xsi:type="dcterms:W3CDTF">2023-10-17T12:38:26Z</dcterms:created>
  <dcterms:modified xsi:type="dcterms:W3CDTF">2023-10-17T18:39:38Z</dcterms:modified>
</cp:coreProperties>
</file>