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МТ приход\"/>
    </mc:Choice>
  </mc:AlternateContent>
  <xr:revisionPtr revIDLastSave="0" documentId="13_ncr:1_{D4584D4F-8440-47B1-9C87-489E2B866048}" xr6:coauthVersionLast="47" xr6:coauthVersionMax="47" xr10:uidLastSave="{00000000-0000-0000-0000-000000000000}"/>
  <bookViews>
    <workbookView xWindow="-108" yWindow="-108" windowWidth="23256" windowHeight="12576" tabRatio="0" xr2:uid="{00000000-000D-0000-FFFF-FFFF00000000}"/>
  </bookViews>
  <sheets>
    <sheet name="TDSheet" sheetId="1" r:id="rId1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18" i="1" l="1"/>
  <c r="AN19" i="1"/>
  <c r="AN20" i="1"/>
  <c r="AN21" i="1"/>
  <c r="AN17" i="1"/>
  <c r="AM18" i="1"/>
  <c r="AM19" i="1"/>
  <c r="AM20" i="1"/>
  <c r="AM21" i="1"/>
  <c r="AM17" i="1"/>
</calcChain>
</file>

<file path=xl/sharedStrings.xml><?xml version="1.0" encoding="utf-8"?>
<sst xmlns="http://schemas.openxmlformats.org/spreadsheetml/2006/main" count="33" uniqueCount="29">
  <si>
    <t>Заказ покупателя № Б113 от 23 октября 2023 г.</t>
  </si>
  <si>
    <t>(не является основанием для получения товара)</t>
  </si>
  <si>
    <t>23.10.2023 09:48:25</t>
  </si>
  <si>
    <t>Поставщик:</t>
  </si>
  <si>
    <t>Покупатель:</t>
  </si>
  <si>
    <t>Кр.Луч Попадюк В.В.</t>
  </si>
  <si>
    <t xml:space="preserve">Комментарий: </t>
  </si>
  <si>
    <t>№</t>
  </si>
  <si>
    <t>Артикул</t>
  </si>
  <si>
    <t>Товар</t>
  </si>
  <si>
    <t>Количество</t>
  </si>
  <si>
    <t>Цена шт.</t>
  </si>
  <si>
    <t>Сумма</t>
  </si>
  <si>
    <t>ис2651аг</t>
  </si>
  <si>
    <t>Сковорода Горница гранит Induction ис2651аг тефл 26х7см</t>
  </si>
  <si>
    <t>шт.</t>
  </si>
  <si>
    <t>ис2851аг</t>
  </si>
  <si>
    <t>Сковорода Горница гранит Induction ис2851аг тефл 28х7см</t>
  </si>
  <si>
    <t>с2653аг</t>
  </si>
  <si>
    <t>Сковорода Горница гранит с2653аг тефл 26х7см съем ручк</t>
  </si>
  <si>
    <t>с281аг</t>
  </si>
  <si>
    <t>Сковорода Горница гранит с281аг тефл 28х5см</t>
  </si>
  <si>
    <t>с2851аг</t>
  </si>
  <si>
    <t>Сковорода Горница гранит с2851аг тефл 28х7см</t>
  </si>
  <si>
    <t>Итого:</t>
  </si>
  <si>
    <t>Всего шт 10, на сумму 12 200,00 RUB.</t>
  </si>
  <si>
    <t>Двенадцать тысяч двести рублей 00 копеек</t>
  </si>
  <si>
    <t>Поставщик</t>
  </si>
  <si>
    <t>Покупатель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</si>
</sst>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&quot; RUB&quot;"/>
  </numFmts>
  <fonts count="7" x14ac:knownFonts="1">
    <font>
      <sz val="8"/>
      <name val="Arial"/>
      <family val="2"/>
    </font>
    <font>
      <b/>
      <sz val="14"/>
      <name val="Arial"/>
      <family val="2"/>
      <charset val="204"/>
    </font>
    <font>
      <u/>
      <sz val="9"/>
      <name val="Arial"/>
      <family val="2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sz val="8"/>
      <name val="Arial"/>
      <family val="2"/>
      <charset val="1"/>
    </font>
    <font>
      <b/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NumberFormat="1" applyFill="1"/>
    <xf numFmtId="0" fontId="5" fillId="2" borderId="0" xfId="0" applyNumberFormat="1" applyFont="1" applyFill="1"/>
    <xf numFmtId="0" fontId="0" fillId="2" borderId="11" xfId="0" applyNumberFormat="1" applyFont="1" applyFill="1" applyBorder="1" applyAlignment="1">
      <alignment horizontal="right" vertical="top"/>
    </xf>
    <xf numFmtId="0" fontId="0" fillId="2" borderId="13" xfId="0" applyNumberFormat="1" applyFont="1" applyFill="1" applyBorder="1"/>
    <xf numFmtId="0" fontId="3" fillId="2" borderId="0" xfId="0" applyNumberFormat="1" applyFont="1" applyFill="1"/>
    <xf numFmtId="0" fontId="0" fillId="2" borderId="2" xfId="0" applyNumberFormat="1" applyFont="1" applyFill="1" applyBorder="1" applyAlignment="1">
      <alignment horizontal="right"/>
    </xf>
    <xf numFmtId="0" fontId="0" fillId="2" borderId="2" xfId="0" applyNumberFormat="1" applyFont="1" applyFill="1" applyBorder="1"/>
    <xf numFmtId="0" fontId="0" fillId="2" borderId="0" xfId="0" applyNumberFormat="1" applyFill="1"/>
    <xf numFmtId="0" fontId="0" fillId="2" borderId="2" xfId="0" applyNumberFormat="1" applyFont="1" applyFill="1" applyBorder="1" applyAlignment="1">
      <alignment horizontal="right"/>
    </xf>
    <xf numFmtId="0" fontId="0" fillId="2" borderId="0" xfId="0" applyNumberFormat="1" applyFill="1" applyAlignment="1">
      <alignment wrapText="1"/>
    </xf>
    <xf numFmtId="0" fontId="0" fillId="2" borderId="0" xfId="0" applyNumberFormat="1" applyFill="1"/>
    <xf numFmtId="0" fontId="3" fillId="2" borderId="0" xfId="0" applyNumberFormat="1" applyFont="1" applyFill="1" applyAlignment="1">
      <alignment vertical="top" wrapText="1"/>
    </xf>
    <xf numFmtId="0" fontId="3" fillId="2" borderId="0" xfId="0" applyNumberFormat="1" applyFont="1" applyFill="1"/>
    <xf numFmtId="4" fontId="0" fillId="2" borderId="12" xfId="0" applyNumberFormat="1" applyFont="1" applyFill="1" applyBorder="1" applyAlignment="1">
      <alignment horizontal="right" vertical="top"/>
    </xf>
    <xf numFmtId="0" fontId="0" fillId="2" borderId="13" xfId="0" applyNumberFormat="1" applyFont="1" applyFill="1" applyBorder="1"/>
    <xf numFmtId="0" fontId="3" fillId="2" borderId="0" xfId="0" applyNumberFormat="1" applyFont="1" applyFill="1" applyAlignment="1">
      <alignment horizontal="right" vertical="top"/>
    </xf>
    <xf numFmtId="164" fontId="6" fillId="2" borderId="0" xfId="0" applyNumberFormat="1" applyFont="1" applyFill="1" applyAlignment="1">
      <alignment horizontal="right" vertical="top"/>
    </xf>
    <xf numFmtId="1" fontId="0" fillId="2" borderId="9" xfId="0" applyNumberFormat="1" applyFont="1" applyFill="1" applyBorder="1" applyAlignment="1">
      <alignment horizontal="center" vertical="top"/>
    </xf>
    <xf numFmtId="0" fontId="0" fillId="2" borderId="10" xfId="0" applyNumberFormat="1" applyFont="1" applyFill="1" applyBorder="1" applyAlignment="1">
      <alignment horizontal="left" vertical="top" wrapText="1"/>
    </xf>
    <xf numFmtId="1" fontId="0" fillId="2" borderId="11" xfId="0" applyNumberFormat="1" applyFont="1" applyFill="1" applyBorder="1" applyAlignment="1">
      <alignment horizontal="right" vertical="top"/>
    </xf>
    <xf numFmtId="0" fontId="0" fillId="2" borderId="11" xfId="0" applyNumberFormat="1" applyFont="1" applyFill="1" applyBorder="1" applyAlignment="1">
      <alignment horizontal="right" vertical="top"/>
    </xf>
    <xf numFmtId="4" fontId="0" fillId="2" borderId="10" xfId="0" applyNumberFormat="1" applyFont="1" applyFill="1" applyBorder="1" applyAlignment="1">
      <alignment horizontal="right" vertical="top"/>
    </xf>
    <xf numFmtId="0" fontId="3" fillId="2" borderId="4" xfId="0" applyNumberFormat="1" applyFont="1" applyFill="1" applyBorder="1" applyAlignment="1">
      <alignment horizontal="center" vertical="center"/>
    </xf>
    <xf numFmtId="0" fontId="3" fillId="2" borderId="3" xfId="0" applyNumberFormat="1" applyFont="1" applyFill="1" applyBorder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3" fillId="2" borderId="6" xfId="0" applyNumberFormat="1" applyFont="1" applyFill="1" applyBorder="1" applyAlignment="1">
      <alignment horizontal="center" vertical="center"/>
    </xf>
    <xf numFmtId="0" fontId="3" fillId="2" borderId="5" xfId="0" applyNumberFormat="1" applyFont="1" applyFill="1" applyBorder="1" applyAlignment="1">
      <alignment horizontal="center" vertical="center"/>
    </xf>
    <xf numFmtId="0" fontId="3" fillId="2" borderId="6" xfId="0" applyNumberFormat="1" applyFont="1" applyFill="1" applyBorder="1" applyAlignment="1">
      <alignment horizontal="center" vertical="center" wrapText="1"/>
    </xf>
    <xf numFmtId="0" fontId="3" fillId="2" borderId="5" xfId="0" applyNumberFormat="1" applyFont="1" applyFill="1" applyBorder="1" applyAlignment="1">
      <alignment horizontal="center" vertical="center" wrapText="1"/>
    </xf>
    <xf numFmtId="0" fontId="3" fillId="2" borderId="0" xfId="0" applyNumberFormat="1" applyFont="1" applyFill="1" applyAlignment="1">
      <alignment horizontal="center" vertical="center" wrapText="1"/>
    </xf>
    <xf numFmtId="0" fontId="3" fillId="2" borderId="8" xfId="0" applyNumberFormat="1" applyFont="1" applyFill="1" applyBorder="1" applyAlignment="1">
      <alignment horizontal="center" vertical="center" wrapText="1"/>
    </xf>
    <xf numFmtId="0" fontId="3" fillId="2" borderId="7" xfId="0" applyNumberFormat="1" applyFont="1" applyFill="1" applyBorder="1" applyAlignment="1">
      <alignment horizontal="center" vertical="center" wrapText="1"/>
    </xf>
    <xf numFmtId="0" fontId="4" fillId="2" borderId="0" xfId="0" applyNumberFormat="1" applyFont="1" applyFill="1" applyAlignment="1">
      <alignment vertical="top" wrapText="1"/>
    </xf>
    <xf numFmtId="0" fontId="2" fillId="2" borderId="0" xfId="0" applyNumberFormat="1" applyFont="1" applyFill="1" applyAlignment="1">
      <alignment vertical="center"/>
    </xf>
    <xf numFmtId="0" fontId="5" fillId="2" borderId="0" xfId="0" applyNumberFormat="1" applyFont="1" applyFill="1" applyAlignment="1">
      <alignment wrapText="1"/>
    </xf>
    <xf numFmtId="0" fontId="1" fillId="2" borderId="1" xfId="0" applyNumberFormat="1" applyFont="1" applyFill="1" applyBorder="1" applyAlignment="1">
      <alignment vertical="center"/>
    </xf>
    <xf numFmtId="0" fontId="3" fillId="2" borderId="2" xfId="0" applyNumberFormat="1" applyFont="1" applyFill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N32"/>
  <sheetViews>
    <sheetView tabSelected="1" workbookViewId="0">
      <selection activeCell="AN17" sqref="AN17:AN21"/>
    </sheetView>
  </sheetViews>
  <sheetFormatPr defaultRowHeight="10.199999999999999" x14ac:dyDescent="0.2"/>
  <cols>
    <col min="1" max="1" width="0.7109375" style="1" customWidth="1"/>
    <col min="2" max="3" width="3.42578125" style="1" customWidth="1"/>
    <col min="4" max="4" width="3.140625" style="1" customWidth="1"/>
    <col min="5" max="5" width="4.85546875" style="1" customWidth="1"/>
    <col min="6" max="10" width="3.42578125" style="1" customWidth="1"/>
    <col min="11" max="11" width="2.28515625" style="1" customWidth="1"/>
    <col min="12" max="13" width="3.42578125" style="1" customWidth="1"/>
    <col min="14" max="17" width="3.140625" style="1" customWidth="1"/>
    <col min="18" max="18" width="0.7109375" style="1" customWidth="1"/>
    <col min="19" max="19" width="3.140625" style="1" customWidth="1"/>
    <col min="20" max="20" width="4" style="1" customWidth="1"/>
    <col min="21" max="22" width="3.140625" style="1" customWidth="1"/>
    <col min="23" max="23" width="4.28515625" style="1" customWidth="1"/>
    <col min="24" max="30" width="3.42578125" style="1" customWidth="1"/>
    <col min="31" max="31" width="3.140625" style="1" customWidth="1"/>
    <col min="32" max="35" width="3.42578125" style="1" customWidth="1"/>
    <col min="36" max="36" width="3.28515625" style="1" customWidth="1"/>
    <col min="37" max="37" width="3" style="1" customWidth="1"/>
    <col min="38" max="38" width="3.28515625" style="1" customWidth="1"/>
    <col min="39" max="39" width="10.28515625" hidden="1" customWidth="1"/>
    <col min="40" max="256" width="10.28515625" customWidth="1"/>
  </cols>
  <sheetData>
    <row r="1" spans="2:38" s="1" customFormat="1" ht="11.25" customHeight="1" x14ac:dyDescent="0.2"/>
    <row r="2" spans="2:38" s="1" customFormat="1" ht="21" customHeight="1" x14ac:dyDescent="0.2">
      <c r="B2" s="36" t="s">
        <v>0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</row>
    <row r="3" spans="2:38" s="1" customFormat="1" ht="11.25" customHeight="1" x14ac:dyDescent="0.2">
      <c r="H3" s="1" t="s">
        <v>1</v>
      </c>
      <c r="AE3" s="11" t="s">
        <v>2</v>
      </c>
      <c r="AF3" s="11"/>
      <c r="AG3" s="11"/>
      <c r="AH3" s="11"/>
      <c r="AI3" s="11"/>
      <c r="AJ3" s="11"/>
      <c r="AK3" s="11"/>
      <c r="AL3" s="11"/>
    </row>
    <row r="4" spans="2:38" s="1" customFormat="1" ht="11.25" customHeight="1" x14ac:dyDescent="0.2"/>
    <row r="5" spans="2:38" s="1" customFormat="1" ht="11.25" customHeight="1" x14ac:dyDescent="0.2"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</row>
    <row r="6" spans="2:38" s="1" customFormat="1" ht="11.25" customHeight="1" x14ac:dyDescent="0.2"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</row>
    <row r="7" spans="2:38" s="1" customFormat="1" ht="12.75" customHeight="1" x14ac:dyDescent="0.2">
      <c r="B7" s="34" t="s">
        <v>3</v>
      </c>
      <c r="C7" s="34"/>
      <c r="D7" s="34"/>
      <c r="E7" s="34"/>
      <c r="F7" s="34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</row>
    <row r="8" spans="2:38" s="1" customFormat="1" ht="12" customHeight="1" x14ac:dyDescent="0.2"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</row>
    <row r="9" spans="2:38" s="1" customFormat="1" ht="4.05" customHeight="1" x14ac:dyDescent="0.2"/>
    <row r="10" spans="2:38" s="1" customFormat="1" ht="12.75" customHeight="1" x14ac:dyDescent="0.2">
      <c r="B10" s="34" t="s">
        <v>4</v>
      </c>
      <c r="C10" s="34"/>
      <c r="D10" s="34"/>
      <c r="E10" s="34"/>
      <c r="F10" s="34"/>
      <c r="G10" s="12" t="s">
        <v>5</v>
      </c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</row>
    <row r="11" spans="2:38" s="1" customFormat="1" ht="12" customHeight="1" x14ac:dyDescent="0.2"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</row>
    <row r="12" spans="2:38" s="1" customFormat="1" ht="4.05" customHeight="1" x14ac:dyDescent="0.2"/>
    <row r="13" spans="2:38" s="2" customFormat="1" ht="11.25" customHeight="1" x14ac:dyDescent="0.2">
      <c r="B13" s="35" t="s">
        <v>6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</row>
    <row r="14" spans="2:38" s="2" customFormat="1" ht="4.05" customHeight="1" x14ac:dyDescent="0.2"/>
    <row r="15" spans="2:38" s="1" customFormat="1" ht="12.45" customHeight="1" x14ac:dyDescent="0.2">
      <c r="B15" s="23" t="s">
        <v>7</v>
      </c>
      <c r="C15" s="23"/>
      <c r="D15" s="26" t="s">
        <v>8</v>
      </c>
      <c r="E15" s="26"/>
      <c r="F15" s="26"/>
      <c r="G15" s="26" t="s">
        <v>9</v>
      </c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 t="s">
        <v>10</v>
      </c>
      <c r="AB15" s="26"/>
      <c r="AC15" s="26"/>
      <c r="AD15" s="26"/>
      <c r="AE15" s="26"/>
      <c r="AF15" s="28" t="s">
        <v>11</v>
      </c>
      <c r="AG15" s="28"/>
      <c r="AH15" s="28"/>
      <c r="AI15" s="31" t="s">
        <v>12</v>
      </c>
      <c r="AJ15" s="31"/>
      <c r="AK15" s="31"/>
      <c r="AL15" s="31"/>
    </row>
    <row r="16" spans="2:38" s="1" customFormat="1" ht="12.3" customHeight="1" x14ac:dyDescent="0.2">
      <c r="B16" s="24"/>
      <c r="C16" s="25"/>
      <c r="D16" s="27"/>
      <c r="E16" s="25"/>
      <c r="F16" s="25"/>
      <c r="G16" s="27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7"/>
      <c r="AB16" s="25"/>
      <c r="AC16" s="25"/>
      <c r="AD16" s="25"/>
      <c r="AE16" s="25"/>
      <c r="AF16" s="29"/>
      <c r="AG16" s="30"/>
      <c r="AH16" s="30"/>
      <c r="AI16" s="29"/>
      <c r="AJ16" s="30"/>
      <c r="AK16" s="30"/>
      <c r="AL16" s="32"/>
    </row>
    <row r="17" spans="2:40" s="1" customFormat="1" ht="11.25" customHeight="1" x14ac:dyDescent="0.2">
      <c r="B17" s="18">
        <v>1</v>
      </c>
      <c r="C17" s="18"/>
      <c r="D17" s="19" t="s">
        <v>13</v>
      </c>
      <c r="E17" s="19"/>
      <c r="F17" s="19"/>
      <c r="G17" s="19" t="s">
        <v>14</v>
      </c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20">
        <v>2</v>
      </c>
      <c r="AB17" s="20"/>
      <c r="AC17" s="21" t="s">
        <v>15</v>
      </c>
      <c r="AD17" s="21"/>
      <c r="AE17" s="3"/>
      <c r="AF17" s="22">
        <v>1160</v>
      </c>
      <c r="AG17" s="22"/>
      <c r="AH17" s="22"/>
      <c r="AI17" s="14">
        <v>2320</v>
      </c>
      <c r="AJ17" s="14"/>
      <c r="AK17" s="14"/>
      <c r="AL17" s="14"/>
      <c r="AM17" s="1">
        <f>AF17*1.4</f>
        <v>1624</v>
      </c>
      <c r="AN17" s="1">
        <f>_xlfn.CEILING.MATH(AM17,50)</f>
        <v>1650</v>
      </c>
    </row>
    <row r="18" spans="2:40" s="1" customFormat="1" ht="11.25" customHeight="1" x14ac:dyDescent="0.2">
      <c r="B18" s="18">
        <v>2</v>
      </c>
      <c r="C18" s="18"/>
      <c r="D18" s="19" t="s">
        <v>16</v>
      </c>
      <c r="E18" s="19"/>
      <c r="F18" s="19"/>
      <c r="G18" s="19" t="s">
        <v>17</v>
      </c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20">
        <v>2</v>
      </c>
      <c r="AB18" s="20"/>
      <c r="AC18" s="21" t="s">
        <v>15</v>
      </c>
      <c r="AD18" s="21"/>
      <c r="AE18" s="3"/>
      <c r="AF18" s="22">
        <v>1276</v>
      </c>
      <c r="AG18" s="22"/>
      <c r="AH18" s="22"/>
      <c r="AI18" s="14">
        <v>2552</v>
      </c>
      <c r="AJ18" s="14"/>
      <c r="AK18" s="14"/>
      <c r="AL18" s="14"/>
      <c r="AM18" s="8">
        <f t="shared" ref="AM18:AM21" si="0">AF18*1.4</f>
        <v>1786.3999999999999</v>
      </c>
      <c r="AN18" s="8">
        <f t="shared" ref="AN18:AN21" si="1">_xlfn.CEILING.MATH(AM18,50)</f>
        <v>1800</v>
      </c>
    </row>
    <row r="19" spans="2:40" s="1" customFormat="1" ht="11.25" customHeight="1" x14ac:dyDescent="0.2">
      <c r="B19" s="18">
        <v>3</v>
      </c>
      <c r="C19" s="18"/>
      <c r="D19" s="19" t="s">
        <v>18</v>
      </c>
      <c r="E19" s="19"/>
      <c r="F19" s="19"/>
      <c r="G19" s="19" t="s">
        <v>19</v>
      </c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20">
        <v>2</v>
      </c>
      <c r="AB19" s="20"/>
      <c r="AC19" s="21" t="s">
        <v>15</v>
      </c>
      <c r="AD19" s="21"/>
      <c r="AE19" s="3"/>
      <c r="AF19" s="22">
        <v>1257</v>
      </c>
      <c r="AG19" s="22"/>
      <c r="AH19" s="22"/>
      <c r="AI19" s="14">
        <v>2514</v>
      </c>
      <c r="AJ19" s="14"/>
      <c r="AK19" s="14"/>
      <c r="AL19" s="14"/>
      <c r="AM19" s="8">
        <f t="shared" si="0"/>
        <v>1759.8</v>
      </c>
      <c r="AN19" s="8">
        <f t="shared" si="1"/>
        <v>1800</v>
      </c>
    </row>
    <row r="20" spans="2:40" s="1" customFormat="1" ht="11.25" customHeight="1" x14ac:dyDescent="0.2">
      <c r="B20" s="18">
        <v>4</v>
      </c>
      <c r="C20" s="18"/>
      <c r="D20" s="19" t="s">
        <v>20</v>
      </c>
      <c r="E20" s="19"/>
      <c r="F20" s="19"/>
      <c r="G20" s="19" t="s">
        <v>21</v>
      </c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20">
        <v>2</v>
      </c>
      <c r="AB20" s="20"/>
      <c r="AC20" s="21" t="s">
        <v>15</v>
      </c>
      <c r="AD20" s="21"/>
      <c r="AE20" s="3"/>
      <c r="AF20" s="22">
        <v>1122</v>
      </c>
      <c r="AG20" s="22"/>
      <c r="AH20" s="22"/>
      <c r="AI20" s="14">
        <v>2244</v>
      </c>
      <c r="AJ20" s="14"/>
      <c r="AK20" s="14"/>
      <c r="AL20" s="14"/>
      <c r="AM20" s="8">
        <f t="shared" si="0"/>
        <v>1570.8</v>
      </c>
      <c r="AN20" s="8">
        <f t="shared" si="1"/>
        <v>1600</v>
      </c>
    </row>
    <row r="21" spans="2:40" s="1" customFormat="1" ht="11.25" customHeight="1" x14ac:dyDescent="0.2">
      <c r="B21" s="18">
        <v>5</v>
      </c>
      <c r="C21" s="18"/>
      <c r="D21" s="19" t="s">
        <v>22</v>
      </c>
      <c r="E21" s="19"/>
      <c r="F21" s="19"/>
      <c r="G21" s="19" t="s">
        <v>23</v>
      </c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20">
        <v>2</v>
      </c>
      <c r="AB21" s="20"/>
      <c r="AC21" s="21" t="s">
        <v>15</v>
      </c>
      <c r="AD21" s="21"/>
      <c r="AE21" s="3"/>
      <c r="AF21" s="22">
        <v>1285</v>
      </c>
      <c r="AG21" s="22"/>
      <c r="AH21" s="22"/>
      <c r="AI21" s="14">
        <v>2570</v>
      </c>
      <c r="AJ21" s="14"/>
      <c r="AK21" s="14"/>
      <c r="AL21" s="14"/>
      <c r="AM21" s="8">
        <f t="shared" si="0"/>
        <v>1798.9999999999998</v>
      </c>
      <c r="AN21" s="8">
        <f t="shared" si="1"/>
        <v>1800</v>
      </c>
    </row>
    <row r="22" spans="2:40" s="1" customFormat="1" ht="7.05" customHeight="1" x14ac:dyDescent="0.2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</row>
    <row r="23" spans="2:40" s="1" customFormat="1" ht="12.75" customHeight="1" x14ac:dyDescent="0.2">
      <c r="X23" s="16" t="s">
        <v>24</v>
      </c>
      <c r="Y23" s="16"/>
      <c r="Z23" s="16"/>
      <c r="AA23" s="17">
        <v>12200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</row>
    <row r="24" spans="2:40" s="1" customFormat="1" ht="7.05" customHeight="1" x14ac:dyDescent="0.2"/>
    <row r="25" spans="2:40" s="1" customFormat="1" ht="11.25" customHeight="1" x14ac:dyDescent="0.2">
      <c r="B25" s="11" t="s">
        <v>25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</row>
    <row r="26" spans="2:40" s="1" customFormat="1" ht="12.75" customHeight="1" x14ac:dyDescent="0.2">
      <c r="B26" s="12" t="s">
        <v>26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</row>
    <row r="27" spans="2:40" s="1" customFormat="1" ht="7.05" customHeight="1" x14ac:dyDescent="0.2"/>
    <row r="28" spans="2:40" s="1" customFormat="1" ht="12.75" customHeight="1" x14ac:dyDescent="0.25"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</row>
    <row r="29" spans="2:40" s="1" customFormat="1" ht="12.75" customHeight="1" x14ac:dyDescent="0.25">
      <c r="B29" s="13" t="s">
        <v>27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T29" s="13" t="s">
        <v>28</v>
      </c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</row>
    <row r="30" spans="2:40" s="1" customFormat="1" ht="17.25" customHeight="1" x14ac:dyDescent="0.2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7"/>
      <c r="T30" s="6"/>
      <c r="U30" s="6"/>
      <c r="V30" s="6"/>
      <c r="W30" s="6"/>
      <c r="X30" s="6"/>
      <c r="Y30" s="6"/>
      <c r="Z30" s="6"/>
      <c r="AA30" s="6"/>
      <c r="AB30" s="6"/>
      <c r="AC30" s="9"/>
      <c r="AD30" s="9"/>
      <c r="AE30" s="9"/>
      <c r="AF30" s="9"/>
      <c r="AG30" s="9"/>
      <c r="AH30" s="9"/>
      <c r="AI30" s="9"/>
      <c r="AJ30" s="9"/>
      <c r="AK30" s="7"/>
    </row>
    <row r="32" spans="2:40" s="1" customFormat="1" ht="12.75" customHeight="1" x14ac:dyDescent="0.25">
      <c r="B32" s="5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</row>
  </sheetData>
  <mergeCells count="68">
    <mergeCell ref="B2:AL2"/>
    <mergeCell ref="AE3:AL3"/>
    <mergeCell ref="B5:AK5"/>
    <mergeCell ref="B6:AK6"/>
    <mergeCell ref="B7:F7"/>
    <mergeCell ref="G7:S7"/>
    <mergeCell ref="T7:AL7"/>
    <mergeCell ref="AI15:AL16"/>
    <mergeCell ref="H8:AL8"/>
    <mergeCell ref="B10:F10"/>
    <mergeCell ref="G10:AL10"/>
    <mergeCell ref="H11:AL11"/>
    <mergeCell ref="B13:E13"/>
    <mergeCell ref="F13:AL13"/>
    <mergeCell ref="B15:C16"/>
    <mergeCell ref="D15:F16"/>
    <mergeCell ref="G15:Z16"/>
    <mergeCell ref="AA15:AE16"/>
    <mergeCell ref="AF15:AH16"/>
    <mergeCell ref="AI17:AL17"/>
    <mergeCell ref="B18:C18"/>
    <mergeCell ref="D18:F18"/>
    <mergeCell ref="G18:Z18"/>
    <mergeCell ref="AA18:AB18"/>
    <mergeCell ref="AC18:AD18"/>
    <mergeCell ref="AF18:AH18"/>
    <mergeCell ref="AI18:AL18"/>
    <mergeCell ref="B17:C17"/>
    <mergeCell ref="D17:F17"/>
    <mergeCell ref="G17:Z17"/>
    <mergeCell ref="AA17:AB17"/>
    <mergeCell ref="AC17:AD17"/>
    <mergeCell ref="AF17:AH17"/>
    <mergeCell ref="AI19:AL19"/>
    <mergeCell ref="B20:C20"/>
    <mergeCell ref="D20:F20"/>
    <mergeCell ref="G20:Z20"/>
    <mergeCell ref="AA20:AB20"/>
    <mergeCell ref="AC20:AD20"/>
    <mergeCell ref="AF20:AH20"/>
    <mergeCell ref="AI20:AL20"/>
    <mergeCell ref="B19:C19"/>
    <mergeCell ref="D19:F19"/>
    <mergeCell ref="G19:Z19"/>
    <mergeCell ref="AA19:AB19"/>
    <mergeCell ref="AC19:AD19"/>
    <mergeCell ref="AF19:AH19"/>
    <mergeCell ref="B21:C21"/>
    <mergeCell ref="D21:F21"/>
    <mergeCell ref="G21:Z21"/>
    <mergeCell ref="AA21:AB21"/>
    <mergeCell ref="AC21:AD21"/>
    <mergeCell ref="AI21:AL21"/>
    <mergeCell ref="AA22:AD22"/>
    <mergeCell ref="AE22:AH22"/>
    <mergeCell ref="AI22:AL22"/>
    <mergeCell ref="X23:Z23"/>
    <mergeCell ref="AA23:AL23"/>
    <mergeCell ref="AF21:AH21"/>
    <mergeCell ref="AC30:AF30"/>
    <mergeCell ref="AG30:AJ30"/>
    <mergeCell ref="C32:AL32"/>
    <mergeCell ref="B25:AL25"/>
    <mergeCell ref="B26:AL26"/>
    <mergeCell ref="B28:P28"/>
    <mergeCell ref="T28:AI28"/>
    <mergeCell ref="B29:P29"/>
    <mergeCell ref="T29:AI2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Виктор</dc:creator>
  <cp:keywords/>
  <dc:description/>
  <cp:lastModifiedBy>Виктор</cp:lastModifiedBy>
  <cp:revision>1</cp:revision>
  <cp:lastPrinted>2023-10-23T06:48:45Z</cp:lastPrinted>
  <dcterms:created xsi:type="dcterms:W3CDTF">2023-10-23T06:48:45Z</dcterms:created>
  <dcterms:modified xsi:type="dcterms:W3CDTF">2023-10-23T09:35:36Z</dcterms:modified>
</cp:coreProperties>
</file>