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elin\OneDrive\Masaüstü\"/>
    </mc:Choice>
  </mc:AlternateContent>
  <xr:revisionPtr revIDLastSave="0" documentId="13_ncr:1_{3124B311-32EB-449D-9972-CBB4606FD0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hors" sheetId="1" r:id="rId1"/>
    <sheet name="Books" sheetId="2" r:id="rId2"/>
    <sheet name="BorrowedBooks" sheetId="3" r:id="rId3"/>
    <sheet name="Members" sheetId="4" r:id="rId4"/>
    <sheet name="Publishers" sheetId="5" r:id="rId5"/>
    <sheet name="ReadStatistic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</calcChain>
</file>

<file path=xl/sharedStrings.xml><?xml version="1.0" encoding="utf-8"?>
<sst xmlns="http://schemas.openxmlformats.org/spreadsheetml/2006/main" count="331" uniqueCount="225">
  <si>
    <t>id</t>
  </si>
  <si>
    <t>name</t>
  </si>
  <si>
    <t>bio</t>
  </si>
  <si>
    <t>date_of_birth</t>
  </si>
  <si>
    <t>nationality</t>
  </si>
  <si>
    <t>George Orwell</t>
  </si>
  <si>
    <t>British writer known for his novels "1984" and "Animal Farm".</t>
  </si>
  <si>
    <t>British</t>
  </si>
  <si>
    <t>J.K. Rowling</t>
  </si>
  <si>
    <t>British author best known for the Harry Potter series.</t>
  </si>
  <si>
    <t>Leo Tolstoy</t>
  </si>
  <si>
    <t>Russian author known for his novels "War and Peace" and "Anna Karenina".</t>
  </si>
  <si>
    <t>1828-09-09</t>
  </si>
  <si>
    <t>Russian</t>
  </si>
  <si>
    <t>Gabriel Garcia Marquez</t>
  </si>
  <si>
    <t>Colombian novelist known for "One Hundred Years of Solitude".</t>
  </si>
  <si>
    <t>Colombian</t>
  </si>
  <si>
    <t>Herman Melville</t>
  </si>
  <si>
    <t>American novelist known for "Moby-Dick".</t>
  </si>
  <si>
    <t>1819-08-01</t>
  </si>
  <si>
    <t>American</t>
  </si>
  <si>
    <t>Emily Brontë</t>
  </si>
  <si>
    <t>English novelist and poet known for "Wuthering Heights".</t>
  </si>
  <si>
    <t>1818-07-30</t>
  </si>
  <si>
    <t>Charles Dickens</t>
  </si>
  <si>
    <t>English writer known for "A Tale of Two Cities" and "Great Expectations".</t>
  </si>
  <si>
    <t>1812-02-07</t>
  </si>
  <si>
    <t>Virginia Woolf</t>
  </si>
  <si>
    <t>English writer known for "Mrs Dalloway" and "To the Lighthouse".</t>
  </si>
  <si>
    <t>1882-01-25</t>
  </si>
  <si>
    <t>Ernest Hemingway</t>
  </si>
  <si>
    <t>American novelist and short story writer known for "The Old Man and the Sea".</t>
  </si>
  <si>
    <t>1899-07-21</t>
  </si>
  <si>
    <t>Franz Kafka</t>
  </si>
  <si>
    <t>Czech writer known for "The Metamorphosis" and "The Trial".</t>
  </si>
  <si>
    <t>1883-07-03</t>
  </si>
  <si>
    <t>Czech</t>
  </si>
  <si>
    <t>Harper Lee</t>
  </si>
  <si>
    <t>American novelist known for "To Kill a Mockingbird".</t>
  </si>
  <si>
    <t>H.G. Wells</t>
  </si>
  <si>
    <t>English writer known for "The War of the Worlds" and "The Time Machine".</t>
  </si>
  <si>
    <t>1866-09-21</t>
  </si>
  <si>
    <t>title</t>
  </si>
  <si>
    <t>isbn</t>
  </si>
  <si>
    <t>author_id</t>
  </si>
  <si>
    <t>publishers_id</t>
  </si>
  <si>
    <t>publication_year</t>
  </si>
  <si>
    <t>genre</t>
  </si>
  <si>
    <t>copies_avaliable</t>
  </si>
  <si>
    <t>Dystopian</t>
  </si>
  <si>
    <t>Harry Potter and the Philosophers Stone</t>
  </si>
  <si>
    <t>Fantasy</t>
  </si>
  <si>
    <t>Pride and Prejudice</t>
  </si>
  <si>
    <t>Romance</t>
  </si>
  <si>
    <t>Moby-Dick</t>
  </si>
  <si>
    <t>Adventure</t>
  </si>
  <si>
    <t>Crime and Punishment</t>
  </si>
  <si>
    <t>Psychological Fiction</t>
  </si>
  <si>
    <t>War and Peace</t>
  </si>
  <si>
    <t>Historical Fiction</t>
  </si>
  <si>
    <t>One Hundred Years of Solitude</t>
  </si>
  <si>
    <t>Magical Realism</t>
  </si>
  <si>
    <t>Wuthering Heights</t>
  </si>
  <si>
    <t>Gothic Fiction</t>
  </si>
  <si>
    <t>Great Expectations</t>
  </si>
  <si>
    <t>Literary Fiction</t>
  </si>
  <si>
    <t>Mrs Dalloway</t>
  </si>
  <si>
    <t>Modernist Fiction</t>
  </si>
  <si>
    <t>The Old Man and the Sea</t>
  </si>
  <si>
    <t>The Metamorphosis</t>
  </si>
  <si>
    <t>Absurdist Fiction</t>
  </si>
  <si>
    <t>To Kill a Mockingbird</t>
  </si>
  <si>
    <t>Southern Gothic</t>
  </si>
  <si>
    <t>The War of the Worlds</t>
  </si>
  <si>
    <t>Science Fiction</t>
  </si>
  <si>
    <t>Anna Karenina</t>
  </si>
  <si>
    <t>Realist Fiction</t>
  </si>
  <si>
    <t>The Catcher in the Rye</t>
  </si>
  <si>
    <t>Coming-of-Age Fiction</t>
  </si>
  <si>
    <t>Brave New World</t>
  </si>
  <si>
    <t>Jane Eyre</t>
  </si>
  <si>
    <t>Bildungsroman</t>
  </si>
  <si>
    <t>The Great Gatsby</t>
  </si>
  <si>
    <t>Tragedy</t>
  </si>
  <si>
    <t>Les Misérables</t>
  </si>
  <si>
    <t>The Brothers Karamazov</t>
  </si>
  <si>
    <t>Philosophical Fiction</t>
  </si>
  <si>
    <t>Ulysses</t>
  </si>
  <si>
    <t>The Hobbit</t>
  </si>
  <si>
    <t>Dracula</t>
  </si>
  <si>
    <t>Gothic Horror</t>
  </si>
  <si>
    <t>The Odyssey</t>
  </si>
  <si>
    <t>Epic</t>
  </si>
  <si>
    <t>Fahrenheit 451</t>
  </si>
  <si>
    <t>Medea</t>
  </si>
  <si>
    <t>The Picture of Dorian Gray</t>
  </si>
  <si>
    <t>The Divine Comedy</t>
  </si>
  <si>
    <t>Epic Poetry</t>
  </si>
  <si>
    <t>Heart of Darkness</t>
  </si>
  <si>
    <t>Novella</t>
  </si>
  <si>
    <t>The Stranger</t>
  </si>
  <si>
    <t>Existential Fiction</t>
  </si>
  <si>
    <t>Madame Bovary</t>
  </si>
  <si>
    <t>The Iliad</t>
  </si>
  <si>
    <t>A Tale of Two Cities</t>
  </si>
  <si>
    <t>The Sound and the Fury</t>
  </si>
  <si>
    <t>Don Quixote</t>
  </si>
  <si>
    <t>Picaresque</t>
  </si>
  <si>
    <t>Invisible Man</t>
  </si>
  <si>
    <t>Catch-22</t>
  </si>
  <si>
    <t>Satire</t>
  </si>
  <si>
    <t>The Sun Also Rises</t>
  </si>
  <si>
    <t>The Trial</t>
  </si>
  <si>
    <t>Slaughterhouse-Five</t>
  </si>
  <si>
    <t>Middlemarch</t>
  </si>
  <si>
    <t>Gone with the Wind</t>
  </si>
  <si>
    <t>Beloved</t>
  </si>
  <si>
    <t>Lolita</t>
  </si>
  <si>
    <t>The Aeneid</t>
  </si>
  <si>
    <t>The Grapes of Wrath</t>
  </si>
  <si>
    <t>The Scarlet Letter</t>
  </si>
  <si>
    <t>Frankenstein</t>
  </si>
  <si>
    <t>The Count of Monte Cristo</t>
  </si>
  <si>
    <t>Gullivers Travels</t>
  </si>
  <si>
    <t>Robinson Crusoe</t>
  </si>
  <si>
    <t>The Three Musketeers</t>
  </si>
  <si>
    <t>The Hunchback of Notre-Dame</t>
  </si>
  <si>
    <t>The Time Machine</t>
  </si>
  <si>
    <t>The Jungle Book</t>
  </si>
  <si>
    <t>The Canterbury Tales</t>
  </si>
  <si>
    <t>Classic</t>
  </si>
  <si>
    <t>The Kite Runner</t>
  </si>
  <si>
    <t>Drama</t>
  </si>
  <si>
    <t>A Clockwork Orange</t>
  </si>
  <si>
    <t>Of Mice and Men</t>
  </si>
  <si>
    <t>Dr. Jekyll and Mr. Hyde</t>
  </si>
  <si>
    <t>The Road</t>
  </si>
  <si>
    <t>Post-Apocalyptic</t>
  </si>
  <si>
    <t>The Call of the Wild</t>
  </si>
  <si>
    <t>To the Lighthouse</t>
  </si>
  <si>
    <t>Blood Meridian</t>
  </si>
  <si>
    <t>Western Fiction</t>
  </si>
  <si>
    <t>The Bell Jar</t>
  </si>
  <si>
    <t>White Fang</t>
  </si>
  <si>
    <t>In Search of Lost Time</t>
  </si>
  <si>
    <t>The Lord of the Rings: The Fellowship of the Ring</t>
  </si>
  <si>
    <t>The Hunger Games</t>
  </si>
  <si>
    <t>The Wind-Up Bird Chronicle</t>
  </si>
  <si>
    <t>The Alchemist</t>
  </si>
  <si>
    <t>The Book Thief</t>
  </si>
  <si>
    <t>The Name of the Rose</t>
  </si>
  <si>
    <t>Historical Mystery</t>
  </si>
  <si>
    <t>The Catch-22</t>
  </si>
  <si>
    <t>The Sound of Waves</t>
  </si>
  <si>
    <t>Brave New World Revisited</t>
  </si>
  <si>
    <t>Romantic Fiction</t>
  </si>
  <si>
    <t>The Death of Ivan Ilyich</t>
  </si>
  <si>
    <t>Things Fall Apart</t>
  </si>
  <si>
    <t>The Idiot</t>
  </si>
  <si>
    <t>East of Eden</t>
  </si>
  <si>
    <t>book_id</t>
  </si>
  <si>
    <t>member_id</t>
  </si>
  <si>
    <t>borrow_date</t>
  </si>
  <si>
    <t>due_date</t>
  </si>
  <si>
    <t>return_date</t>
  </si>
  <si>
    <t>NULL</t>
  </si>
  <si>
    <t>email</t>
  </si>
  <si>
    <t>phone_number</t>
  </si>
  <si>
    <t>membership_start_date</t>
  </si>
  <si>
    <t>membership_expiry_date</t>
  </si>
  <si>
    <t>Alice Smith</t>
  </si>
  <si>
    <t>alice.smith@example.com</t>
  </si>
  <si>
    <t>123-456-7890</t>
  </si>
  <si>
    <t>John Doe</t>
  </si>
  <si>
    <t>john.doe@example.com</t>
  </si>
  <si>
    <t>098-765-4321</t>
  </si>
  <si>
    <t>johndoe@example.com</t>
  </si>
  <si>
    <t>Jane Smith</t>
  </si>
  <si>
    <t>janesmith@example.com</t>
  </si>
  <si>
    <t>Emily Johnson</t>
  </si>
  <si>
    <t>emilyj@example.com</t>
  </si>
  <si>
    <t>Michael Brown</t>
  </si>
  <si>
    <t>mbrown@example.com</t>
  </si>
  <si>
    <t>Jessica Lee</t>
  </si>
  <si>
    <t>jlee@example.com</t>
  </si>
  <si>
    <t>David Wilson</t>
  </si>
  <si>
    <t>davidw@example.com</t>
  </si>
  <si>
    <t>Sarah Davis</t>
  </si>
  <si>
    <t>sarahd@example.com</t>
  </si>
  <si>
    <t>Daniel Martinez</t>
  </si>
  <si>
    <t>danielm@example.com</t>
  </si>
  <si>
    <t>Laura White</t>
  </si>
  <si>
    <t>lauraw@example.com</t>
  </si>
  <si>
    <t>James Harris</t>
  </si>
  <si>
    <t>jamesh@example.com</t>
  </si>
  <si>
    <t>address</t>
  </si>
  <si>
    <t>contact_info</t>
  </si>
  <si>
    <t>Penguin Books</t>
  </si>
  <si>
    <t>80 Strand, London, WC2R 0RL, UK</t>
  </si>
  <si>
    <t>info@penguin.co.uk</t>
  </si>
  <si>
    <t>Bloomsbury Publishing</t>
  </si>
  <si>
    <t>50 Bedford Square, London, WC1B 3DP, UK</t>
  </si>
  <si>
    <t>contact@bloomsbury.com</t>
  </si>
  <si>
    <t>HarperCollins</t>
  </si>
  <si>
    <t>195 Broadway, New York, NY 10007, USA</t>
  </si>
  <si>
    <t>contact@harpercollins.com</t>
  </si>
  <si>
    <t>Penguin Random House</t>
  </si>
  <si>
    <t>1745 Broadway, New York, NY 10019, USA</t>
  </si>
  <si>
    <t>info@penguinrandomhouse.com</t>
  </si>
  <si>
    <t>Simon &amp; Schuster</t>
  </si>
  <si>
    <t>1230 Avenue of the Americas, New York, NY 10020, USA</t>
  </si>
  <si>
    <t>support@simonandschuster.com</t>
  </si>
  <si>
    <t>Macmillan Publishers</t>
  </si>
  <si>
    <t>120 Broadway, New York, NY 10271, USA</t>
  </si>
  <si>
    <t>info@macmillan.com</t>
  </si>
  <si>
    <t>Hachette Book Group</t>
  </si>
  <si>
    <t>1290 Avenue of the Americas, New York, NY 10104, USA</t>
  </si>
  <si>
    <t>info@hachettebookgroup.com</t>
  </si>
  <si>
    <t>Scholastic Corporation</t>
  </si>
  <si>
    <t>557 Broadway, New York, NY 10012, USA</t>
  </si>
  <si>
    <t>custserv@scholastic.com</t>
  </si>
  <si>
    <t>Oxford University Press</t>
  </si>
  <si>
    <t>Great Clarendon Street, Oxford, OX2 6DP, UK</t>
  </si>
  <si>
    <t>enquiries@oup.com</t>
  </si>
  <si>
    <t>times_borrowed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</si>
</sst>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" sqref="E1"/>
    </sheetView>
  </sheetViews>
  <sheetFormatPr defaultRowHeight="14.4" x14ac:dyDescent="0.3"/>
  <cols>
    <col min="1" max="1" width="8.6640625" customWidth="1"/>
    <col min="2" max="2" width="20.21875" bestFit="1" customWidth="1"/>
    <col min="3" max="3" width="66.5546875" bestFit="1" customWidth="1"/>
    <col min="4" max="4" width="12.21875" bestFit="1" customWidth="1"/>
    <col min="5" max="5" width="9.777343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3</v>
      </c>
      <c r="B2" t="s">
        <v>5</v>
      </c>
      <c r="C2" t="s">
        <v>6</v>
      </c>
      <c r="D2" s="1">
        <v>1272</v>
      </c>
      <c r="E2" t="s">
        <v>7</v>
      </c>
    </row>
    <row r="3" spans="1:5" x14ac:dyDescent="0.3">
      <c r="A3">
        <v>4</v>
      </c>
      <c r="B3" t="s">
        <v>8</v>
      </c>
      <c r="C3" t="s">
        <v>9</v>
      </c>
      <c r="D3" s="1">
        <v>23954</v>
      </c>
      <c r="E3" t="s">
        <v>7</v>
      </c>
    </row>
    <row r="4" spans="1:5" x14ac:dyDescent="0.3">
      <c r="A4">
        <v>5</v>
      </c>
      <c r="B4" t="s">
        <v>10</v>
      </c>
      <c r="C4" t="s">
        <v>11</v>
      </c>
      <c r="D4" t="s">
        <v>12</v>
      </c>
      <c r="E4" t="s">
        <v>13</v>
      </c>
    </row>
    <row r="5" spans="1:5" x14ac:dyDescent="0.3">
      <c r="A5">
        <v>6</v>
      </c>
      <c r="B5" t="s">
        <v>14</v>
      </c>
      <c r="C5" t="s">
        <v>15</v>
      </c>
      <c r="D5" s="1">
        <v>9927</v>
      </c>
      <c r="E5" t="s">
        <v>16</v>
      </c>
    </row>
    <row r="6" spans="1:5" x14ac:dyDescent="0.3">
      <c r="A6">
        <v>7</v>
      </c>
      <c r="B6" t="s">
        <v>17</v>
      </c>
      <c r="C6" t="s">
        <v>18</v>
      </c>
      <c r="D6" t="s">
        <v>19</v>
      </c>
      <c r="E6" t="s">
        <v>20</v>
      </c>
    </row>
    <row r="7" spans="1:5" x14ac:dyDescent="0.3">
      <c r="A7">
        <v>8</v>
      </c>
      <c r="B7" t="s">
        <v>21</v>
      </c>
      <c r="C7" t="s">
        <v>22</v>
      </c>
      <c r="D7" t="s">
        <v>23</v>
      </c>
      <c r="E7" t="s">
        <v>7</v>
      </c>
    </row>
    <row r="8" spans="1:5" x14ac:dyDescent="0.3">
      <c r="A8">
        <v>9</v>
      </c>
      <c r="B8" t="s">
        <v>24</v>
      </c>
      <c r="C8" t="s">
        <v>25</v>
      </c>
      <c r="D8" t="s">
        <v>26</v>
      </c>
      <c r="E8" t="s">
        <v>7</v>
      </c>
    </row>
    <row r="9" spans="1:5" x14ac:dyDescent="0.3">
      <c r="A9">
        <v>10</v>
      </c>
      <c r="B9" t="s">
        <v>27</v>
      </c>
      <c r="C9" t="s">
        <v>28</v>
      </c>
      <c r="D9" t="s">
        <v>29</v>
      </c>
      <c r="E9" t="s">
        <v>7</v>
      </c>
    </row>
    <row r="10" spans="1:5" x14ac:dyDescent="0.3">
      <c r="A10">
        <v>11</v>
      </c>
      <c r="B10" t="s">
        <v>30</v>
      </c>
      <c r="C10" t="s">
        <v>31</v>
      </c>
      <c r="D10" t="s">
        <v>32</v>
      </c>
      <c r="E10" t="s">
        <v>20</v>
      </c>
    </row>
    <row r="11" spans="1:5" x14ac:dyDescent="0.3">
      <c r="A11">
        <v>12</v>
      </c>
      <c r="B11" t="s">
        <v>33</v>
      </c>
      <c r="C11" t="s">
        <v>34</v>
      </c>
      <c r="D11" t="s">
        <v>35</v>
      </c>
      <c r="E11" t="s">
        <v>36</v>
      </c>
    </row>
    <row r="12" spans="1:5" x14ac:dyDescent="0.3">
      <c r="A12">
        <v>13</v>
      </c>
      <c r="B12" t="s">
        <v>37</v>
      </c>
      <c r="C12" t="s">
        <v>38</v>
      </c>
      <c r="D12" s="1">
        <v>9615</v>
      </c>
      <c r="E12" t="s">
        <v>20</v>
      </c>
    </row>
    <row r="13" spans="1:5" x14ac:dyDescent="0.3">
      <c r="A13">
        <v>14</v>
      </c>
      <c r="B13" t="s">
        <v>39</v>
      </c>
      <c r="C13" t="s">
        <v>40</v>
      </c>
      <c r="D13" t="s">
        <v>41</v>
      </c>
      <c r="E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93FE-548A-4D93-9265-A6214DF09450}">
  <dimension ref="A1:H99"/>
  <sheetViews>
    <sheetView workbookViewId="0">
      <selection activeCell="H1" sqref="H1"/>
    </sheetView>
  </sheetViews>
  <sheetFormatPr defaultRowHeight="14.4" x14ac:dyDescent="0.3"/>
  <cols>
    <col min="1" max="1" width="4" bestFit="1" customWidth="1"/>
    <col min="2" max="2" width="41.109375" bestFit="1" customWidth="1"/>
    <col min="3" max="3" width="12" bestFit="1" customWidth="1"/>
    <col min="5" max="5" width="11.5546875" bestFit="1" customWidth="1"/>
    <col min="6" max="6" width="14.6640625" bestFit="1" customWidth="1"/>
    <col min="7" max="7" width="19.33203125" bestFit="1" customWidth="1"/>
    <col min="8" max="8" width="14.5546875" bestFit="1" customWidth="1"/>
  </cols>
  <sheetData>
    <row r="1" spans="1:8" x14ac:dyDescent="0.3">
      <c r="A1" s="2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>
        <v>3</v>
      </c>
      <c r="B2">
        <v>1984</v>
      </c>
      <c r="C2">
        <v>9780451524935</v>
      </c>
      <c r="D2">
        <v>1</v>
      </c>
      <c r="E2">
        <v>1</v>
      </c>
      <c r="F2">
        <v>1949</v>
      </c>
      <c r="G2" t="s">
        <v>49</v>
      </c>
      <c r="H2">
        <v>5</v>
      </c>
    </row>
    <row r="3" spans="1:8" x14ac:dyDescent="0.3">
      <c r="A3">
        <v>4</v>
      </c>
      <c r="B3" t="s">
        <v>50</v>
      </c>
      <c r="C3">
        <v>9780747532743</v>
      </c>
      <c r="D3">
        <v>2</v>
      </c>
      <c r="E3">
        <v>2</v>
      </c>
      <c r="F3">
        <v>1997</v>
      </c>
      <c r="G3" t="s">
        <v>51</v>
      </c>
      <c r="H3">
        <v>10</v>
      </c>
    </row>
    <row r="4" spans="1:8" x14ac:dyDescent="0.3">
      <c r="A4">
        <v>5</v>
      </c>
      <c r="B4" t="s">
        <v>52</v>
      </c>
      <c r="C4">
        <v>9780141439518</v>
      </c>
      <c r="D4">
        <v>3</v>
      </c>
      <c r="E4">
        <v>7</v>
      </c>
      <c r="F4">
        <v>1813</v>
      </c>
      <c r="G4" t="s">
        <v>53</v>
      </c>
      <c r="H4">
        <v>7</v>
      </c>
    </row>
    <row r="5" spans="1:8" x14ac:dyDescent="0.3">
      <c r="A5">
        <v>6</v>
      </c>
      <c r="B5" t="s">
        <v>54</v>
      </c>
      <c r="C5">
        <v>9781503280786</v>
      </c>
      <c r="D5">
        <v>4</v>
      </c>
      <c r="E5">
        <v>3</v>
      </c>
      <c r="F5">
        <v>1851</v>
      </c>
      <c r="G5" t="s">
        <v>55</v>
      </c>
      <c r="H5">
        <v>4</v>
      </c>
    </row>
    <row r="6" spans="1:8" x14ac:dyDescent="0.3">
      <c r="A6">
        <v>7</v>
      </c>
      <c r="B6" t="s">
        <v>56</v>
      </c>
      <c r="C6">
        <v>9780140449136</v>
      </c>
      <c r="D6">
        <v>5</v>
      </c>
      <c r="E6">
        <v>8</v>
      </c>
      <c r="F6">
        <v>1866</v>
      </c>
      <c r="G6" t="s">
        <v>57</v>
      </c>
      <c r="H6">
        <v>6</v>
      </c>
    </row>
    <row r="7" spans="1:8" x14ac:dyDescent="0.3">
      <c r="A7">
        <v>8</v>
      </c>
      <c r="B7" t="s">
        <v>58</v>
      </c>
      <c r="C7">
        <v>9780199232765</v>
      </c>
      <c r="D7">
        <v>11</v>
      </c>
      <c r="E7">
        <v>8</v>
      </c>
      <c r="F7">
        <v>1869</v>
      </c>
      <c r="G7" t="s">
        <v>59</v>
      </c>
      <c r="H7">
        <v>3</v>
      </c>
    </row>
    <row r="8" spans="1:8" x14ac:dyDescent="0.3">
      <c r="A8">
        <v>9</v>
      </c>
      <c r="B8" t="s">
        <v>60</v>
      </c>
      <c r="C8">
        <v>9780060883287</v>
      </c>
      <c r="D8">
        <v>12</v>
      </c>
      <c r="E8">
        <v>1</v>
      </c>
      <c r="F8">
        <v>1967</v>
      </c>
      <c r="G8" t="s">
        <v>61</v>
      </c>
      <c r="H8">
        <v>8</v>
      </c>
    </row>
    <row r="9" spans="1:8" x14ac:dyDescent="0.3">
      <c r="A9">
        <v>10</v>
      </c>
      <c r="B9" t="s">
        <v>62</v>
      </c>
      <c r="C9">
        <v>9780553212587</v>
      </c>
      <c r="D9">
        <v>14</v>
      </c>
      <c r="E9">
        <v>7</v>
      </c>
      <c r="F9">
        <v>1847</v>
      </c>
      <c r="G9" t="s">
        <v>63</v>
      </c>
      <c r="H9">
        <v>6</v>
      </c>
    </row>
    <row r="10" spans="1:8" x14ac:dyDescent="0.3">
      <c r="A10">
        <v>11</v>
      </c>
      <c r="B10" t="s">
        <v>64</v>
      </c>
      <c r="C10">
        <v>9780141439563</v>
      </c>
      <c r="D10">
        <v>15</v>
      </c>
      <c r="E10">
        <v>7</v>
      </c>
      <c r="F10">
        <v>1861</v>
      </c>
      <c r="G10" t="s">
        <v>65</v>
      </c>
      <c r="H10">
        <v>7</v>
      </c>
    </row>
    <row r="11" spans="1:8" x14ac:dyDescent="0.3">
      <c r="A11">
        <v>12</v>
      </c>
      <c r="B11" t="s">
        <v>66</v>
      </c>
      <c r="C11">
        <v>9780156628709</v>
      </c>
      <c r="D11">
        <v>16</v>
      </c>
      <c r="E11">
        <v>4</v>
      </c>
      <c r="F11">
        <v>1925</v>
      </c>
      <c r="G11" t="s">
        <v>67</v>
      </c>
      <c r="H11">
        <v>5</v>
      </c>
    </row>
    <row r="12" spans="1:8" x14ac:dyDescent="0.3">
      <c r="A12">
        <v>13</v>
      </c>
      <c r="B12" t="s">
        <v>68</v>
      </c>
      <c r="C12">
        <v>9780684830490</v>
      </c>
      <c r="D12">
        <v>17</v>
      </c>
      <c r="E12">
        <v>1</v>
      </c>
      <c r="F12">
        <v>1952</v>
      </c>
      <c r="G12" t="s">
        <v>65</v>
      </c>
      <c r="H12">
        <v>9</v>
      </c>
    </row>
    <row r="13" spans="1:8" x14ac:dyDescent="0.3">
      <c r="A13">
        <v>14</v>
      </c>
      <c r="B13" t="s">
        <v>69</v>
      </c>
      <c r="C13">
        <v>9780553213690</v>
      </c>
      <c r="D13">
        <v>18</v>
      </c>
      <c r="E13">
        <v>2</v>
      </c>
      <c r="F13">
        <v>1915</v>
      </c>
      <c r="G13" t="s">
        <v>70</v>
      </c>
      <c r="H13">
        <v>10</v>
      </c>
    </row>
    <row r="14" spans="1:8" x14ac:dyDescent="0.3">
      <c r="A14">
        <v>15</v>
      </c>
      <c r="B14" t="s">
        <v>71</v>
      </c>
      <c r="C14">
        <v>9780061120084</v>
      </c>
      <c r="D14">
        <v>19</v>
      </c>
      <c r="E14">
        <v>5</v>
      </c>
      <c r="F14">
        <v>1960</v>
      </c>
      <c r="G14" t="s">
        <v>72</v>
      </c>
      <c r="H14">
        <v>6</v>
      </c>
    </row>
    <row r="15" spans="1:8" x14ac:dyDescent="0.3">
      <c r="A15">
        <v>16</v>
      </c>
      <c r="B15" t="s">
        <v>73</v>
      </c>
      <c r="C15">
        <v>9780141441030</v>
      </c>
      <c r="D15">
        <v>20</v>
      </c>
      <c r="E15">
        <v>7</v>
      </c>
      <c r="F15">
        <v>1898</v>
      </c>
      <c r="G15" t="s">
        <v>74</v>
      </c>
      <c r="H15">
        <v>5</v>
      </c>
    </row>
    <row r="16" spans="1:8" x14ac:dyDescent="0.3">
      <c r="A16">
        <v>17</v>
      </c>
      <c r="B16" t="s">
        <v>75</v>
      </c>
      <c r="C16">
        <v>9780143035008</v>
      </c>
      <c r="D16">
        <v>11</v>
      </c>
      <c r="E16">
        <v>8</v>
      </c>
      <c r="F16">
        <v>1877</v>
      </c>
      <c r="G16" t="s">
        <v>76</v>
      </c>
      <c r="H16">
        <v>4</v>
      </c>
    </row>
    <row r="17" spans="1:8" x14ac:dyDescent="0.3">
      <c r="A17">
        <v>18</v>
      </c>
      <c r="B17" t="s">
        <v>77</v>
      </c>
      <c r="C17">
        <v>9780316769488</v>
      </c>
      <c r="D17">
        <v>4</v>
      </c>
      <c r="E17">
        <v>2</v>
      </c>
      <c r="F17">
        <v>1951</v>
      </c>
      <c r="G17" t="s">
        <v>78</v>
      </c>
      <c r="H17">
        <v>8</v>
      </c>
    </row>
    <row r="18" spans="1:8" x14ac:dyDescent="0.3">
      <c r="A18">
        <v>19</v>
      </c>
      <c r="B18" t="s">
        <v>79</v>
      </c>
      <c r="C18">
        <v>9780060850524</v>
      </c>
      <c r="D18">
        <v>21</v>
      </c>
      <c r="E18">
        <v>1</v>
      </c>
      <c r="F18">
        <v>1932</v>
      </c>
      <c r="G18" t="s">
        <v>49</v>
      </c>
      <c r="H18">
        <v>7</v>
      </c>
    </row>
    <row r="19" spans="1:8" x14ac:dyDescent="0.3">
      <c r="A19">
        <v>20</v>
      </c>
      <c r="B19" t="s">
        <v>80</v>
      </c>
      <c r="C19">
        <v>9780141441146</v>
      </c>
      <c r="D19">
        <v>14</v>
      </c>
      <c r="E19">
        <v>7</v>
      </c>
      <c r="F19">
        <v>1847</v>
      </c>
      <c r="G19" t="s">
        <v>81</v>
      </c>
      <c r="H19">
        <v>7</v>
      </c>
    </row>
    <row r="20" spans="1:8" x14ac:dyDescent="0.3">
      <c r="A20">
        <v>21</v>
      </c>
      <c r="B20" t="s">
        <v>82</v>
      </c>
      <c r="C20">
        <v>9780743273565</v>
      </c>
      <c r="D20">
        <v>22</v>
      </c>
      <c r="E20">
        <v>4</v>
      </c>
      <c r="F20">
        <v>1925</v>
      </c>
      <c r="G20" t="s">
        <v>83</v>
      </c>
      <c r="H20">
        <v>6</v>
      </c>
    </row>
    <row r="21" spans="1:8" x14ac:dyDescent="0.3">
      <c r="A21">
        <v>22</v>
      </c>
      <c r="B21" t="s">
        <v>84</v>
      </c>
      <c r="C21">
        <v>9780451419439</v>
      </c>
      <c r="D21">
        <v>23</v>
      </c>
      <c r="E21">
        <v>8</v>
      </c>
      <c r="F21">
        <v>1862</v>
      </c>
      <c r="G21" t="s">
        <v>59</v>
      </c>
      <c r="H21">
        <v>4</v>
      </c>
    </row>
    <row r="22" spans="1:8" x14ac:dyDescent="0.3">
      <c r="A22">
        <v>23</v>
      </c>
      <c r="B22" t="s">
        <v>85</v>
      </c>
      <c r="C22">
        <v>9780374528379</v>
      </c>
      <c r="D22">
        <v>5</v>
      </c>
      <c r="E22">
        <v>8</v>
      </c>
      <c r="F22">
        <v>1880</v>
      </c>
      <c r="G22" t="s">
        <v>86</v>
      </c>
      <c r="H22">
        <v>5</v>
      </c>
    </row>
    <row r="23" spans="1:8" x14ac:dyDescent="0.3">
      <c r="A23">
        <v>24</v>
      </c>
      <c r="B23" t="s">
        <v>87</v>
      </c>
      <c r="C23">
        <v>9780199535675</v>
      </c>
      <c r="D23">
        <v>24</v>
      </c>
      <c r="E23">
        <v>7</v>
      </c>
      <c r="F23">
        <v>1922</v>
      </c>
      <c r="G23" t="s">
        <v>67</v>
      </c>
      <c r="H23">
        <v>3</v>
      </c>
    </row>
    <row r="24" spans="1:8" x14ac:dyDescent="0.3">
      <c r="A24">
        <v>25</v>
      </c>
      <c r="B24" t="s">
        <v>88</v>
      </c>
      <c r="C24">
        <v>9780261102217</v>
      </c>
      <c r="D24">
        <v>25</v>
      </c>
      <c r="E24">
        <v>6</v>
      </c>
      <c r="F24">
        <v>1937</v>
      </c>
      <c r="G24" t="s">
        <v>51</v>
      </c>
      <c r="H24">
        <v>8</v>
      </c>
    </row>
    <row r="25" spans="1:8" x14ac:dyDescent="0.3">
      <c r="A25">
        <v>26</v>
      </c>
      <c r="B25" t="s">
        <v>89</v>
      </c>
      <c r="C25">
        <v>9780141439846</v>
      </c>
      <c r="D25">
        <v>26</v>
      </c>
      <c r="E25">
        <v>7</v>
      </c>
      <c r="F25">
        <v>1897</v>
      </c>
      <c r="G25" t="s">
        <v>90</v>
      </c>
      <c r="H25">
        <v>5</v>
      </c>
    </row>
    <row r="26" spans="1:8" x14ac:dyDescent="0.3">
      <c r="A26">
        <v>27</v>
      </c>
      <c r="B26" t="s">
        <v>91</v>
      </c>
      <c r="C26">
        <v>9780140268867</v>
      </c>
      <c r="D26">
        <v>27</v>
      </c>
      <c r="E26">
        <v>2</v>
      </c>
      <c r="F26">
        <v>-800</v>
      </c>
      <c r="G26" t="s">
        <v>92</v>
      </c>
      <c r="H26">
        <v>8</v>
      </c>
    </row>
    <row r="27" spans="1:8" x14ac:dyDescent="0.3">
      <c r="A27">
        <v>28</v>
      </c>
      <c r="B27" t="s">
        <v>93</v>
      </c>
      <c r="C27">
        <v>9781451673319</v>
      </c>
      <c r="D27">
        <v>28</v>
      </c>
      <c r="E27">
        <v>1</v>
      </c>
      <c r="F27">
        <v>1953</v>
      </c>
      <c r="G27" t="s">
        <v>49</v>
      </c>
      <c r="H27">
        <v>7</v>
      </c>
    </row>
    <row r="28" spans="1:8" x14ac:dyDescent="0.3">
      <c r="A28">
        <v>29</v>
      </c>
      <c r="B28" t="s">
        <v>94</v>
      </c>
      <c r="C28">
        <v>9780486275482</v>
      </c>
      <c r="D28">
        <v>29</v>
      </c>
      <c r="E28">
        <v>8</v>
      </c>
      <c r="F28">
        <v>-431</v>
      </c>
      <c r="G28" t="s">
        <v>83</v>
      </c>
      <c r="H28">
        <v>6</v>
      </c>
    </row>
    <row r="29" spans="1:8" x14ac:dyDescent="0.3">
      <c r="A29">
        <v>30</v>
      </c>
      <c r="B29" t="s">
        <v>95</v>
      </c>
      <c r="C29">
        <v>9780141439570</v>
      </c>
      <c r="D29">
        <v>30</v>
      </c>
      <c r="E29">
        <v>7</v>
      </c>
      <c r="F29">
        <v>1890</v>
      </c>
      <c r="G29" t="s">
        <v>86</v>
      </c>
      <c r="H29">
        <v>4</v>
      </c>
    </row>
    <row r="30" spans="1:8" x14ac:dyDescent="0.3">
      <c r="A30">
        <v>31</v>
      </c>
      <c r="B30" t="s">
        <v>96</v>
      </c>
      <c r="C30">
        <v>9780140448955</v>
      </c>
      <c r="D30">
        <v>31</v>
      </c>
      <c r="E30">
        <v>4</v>
      </c>
      <c r="F30">
        <v>1320</v>
      </c>
      <c r="G30" t="s">
        <v>97</v>
      </c>
      <c r="H30">
        <v>6</v>
      </c>
    </row>
    <row r="31" spans="1:8" x14ac:dyDescent="0.3">
      <c r="A31">
        <v>32</v>
      </c>
      <c r="B31" t="s">
        <v>98</v>
      </c>
      <c r="C31">
        <v>9780141441672</v>
      </c>
      <c r="D31">
        <v>32</v>
      </c>
      <c r="E31">
        <v>7</v>
      </c>
      <c r="F31">
        <v>1899</v>
      </c>
      <c r="G31" t="s">
        <v>99</v>
      </c>
      <c r="H31">
        <v>5</v>
      </c>
    </row>
    <row r="32" spans="1:8" x14ac:dyDescent="0.3">
      <c r="A32">
        <v>33</v>
      </c>
      <c r="B32" t="s">
        <v>100</v>
      </c>
      <c r="C32">
        <v>9780679720201</v>
      </c>
      <c r="D32">
        <v>33</v>
      </c>
      <c r="E32">
        <v>1</v>
      </c>
      <c r="F32">
        <v>1942</v>
      </c>
      <c r="G32" t="s">
        <v>101</v>
      </c>
      <c r="H32">
        <v>7</v>
      </c>
    </row>
    <row r="33" spans="1:8" x14ac:dyDescent="0.3">
      <c r="A33">
        <v>34</v>
      </c>
      <c r="B33" t="s">
        <v>102</v>
      </c>
      <c r="C33">
        <v>9780140449129</v>
      </c>
      <c r="D33">
        <v>34</v>
      </c>
      <c r="E33">
        <v>8</v>
      </c>
      <c r="F33">
        <v>1857</v>
      </c>
      <c r="G33" t="s">
        <v>76</v>
      </c>
      <c r="H33">
        <v>4</v>
      </c>
    </row>
    <row r="34" spans="1:8" x14ac:dyDescent="0.3">
      <c r="A34">
        <v>35</v>
      </c>
      <c r="B34" t="s">
        <v>103</v>
      </c>
      <c r="C34">
        <v>9780140275360</v>
      </c>
      <c r="D34">
        <v>27</v>
      </c>
      <c r="E34">
        <v>2</v>
      </c>
      <c r="F34">
        <v>-762</v>
      </c>
      <c r="G34" t="s">
        <v>92</v>
      </c>
      <c r="H34">
        <v>9</v>
      </c>
    </row>
    <row r="35" spans="1:8" x14ac:dyDescent="0.3">
      <c r="A35">
        <v>36</v>
      </c>
      <c r="B35" t="s">
        <v>104</v>
      </c>
      <c r="C35">
        <v>9780141439600</v>
      </c>
      <c r="D35">
        <v>15</v>
      </c>
      <c r="E35">
        <v>7</v>
      </c>
      <c r="F35">
        <v>1859</v>
      </c>
      <c r="G35" t="s">
        <v>59</v>
      </c>
      <c r="H35">
        <v>7</v>
      </c>
    </row>
    <row r="36" spans="1:8" x14ac:dyDescent="0.3">
      <c r="A36">
        <v>37</v>
      </c>
      <c r="B36" t="s">
        <v>105</v>
      </c>
      <c r="C36">
        <v>9780679732242</v>
      </c>
      <c r="D36">
        <v>35</v>
      </c>
      <c r="E36">
        <v>1</v>
      </c>
      <c r="F36">
        <v>1929</v>
      </c>
      <c r="G36" t="s">
        <v>72</v>
      </c>
      <c r="H36">
        <v>6</v>
      </c>
    </row>
    <row r="37" spans="1:8" x14ac:dyDescent="0.3">
      <c r="A37">
        <v>38</v>
      </c>
      <c r="B37" t="s">
        <v>106</v>
      </c>
      <c r="C37">
        <v>9780060934347</v>
      </c>
      <c r="D37">
        <v>36</v>
      </c>
      <c r="E37">
        <v>6</v>
      </c>
      <c r="F37">
        <v>1605</v>
      </c>
      <c r="G37" t="s">
        <v>107</v>
      </c>
      <c r="H37">
        <v>4</v>
      </c>
    </row>
    <row r="38" spans="1:8" x14ac:dyDescent="0.3">
      <c r="A38">
        <v>39</v>
      </c>
      <c r="B38" t="s">
        <v>108</v>
      </c>
      <c r="C38">
        <v>9780679732761</v>
      </c>
      <c r="D38">
        <v>37</v>
      </c>
      <c r="E38">
        <v>3</v>
      </c>
      <c r="F38">
        <v>1952</v>
      </c>
      <c r="G38" t="s">
        <v>81</v>
      </c>
      <c r="H38">
        <v>8</v>
      </c>
    </row>
    <row r="39" spans="1:8" x14ac:dyDescent="0.3">
      <c r="A39">
        <v>40</v>
      </c>
      <c r="B39" t="s">
        <v>109</v>
      </c>
      <c r="C39">
        <v>9781451626650</v>
      </c>
      <c r="D39">
        <v>38</v>
      </c>
      <c r="E39">
        <v>2</v>
      </c>
      <c r="F39">
        <v>1961</v>
      </c>
      <c r="G39" t="s">
        <v>110</v>
      </c>
      <c r="H39">
        <v>5</v>
      </c>
    </row>
    <row r="40" spans="1:8" x14ac:dyDescent="0.3">
      <c r="A40">
        <v>41</v>
      </c>
      <c r="B40" t="s">
        <v>111</v>
      </c>
      <c r="C40">
        <v>9780743297332</v>
      </c>
      <c r="D40">
        <v>17</v>
      </c>
      <c r="E40">
        <v>1</v>
      </c>
      <c r="F40">
        <v>1926</v>
      </c>
      <c r="G40" t="s">
        <v>65</v>
      </c>
      <c r="H40">
        <v>6</v>
      </c>
    </row>
    <row r="41" spans="1:8" x14ac:dyDescent="0.3">
      <c r="A41">
        <v>42</v>
      </c>
      <c r="B41" t="s">
        <v>112</v>
      </c>
      <c r="C41">
        <v>9780805209990</v>
      </c>
      <c r="D41">
        <v>18</v>
      </c>
      <c r="E41">
        <v>2</v>
      </c>
      <c r="F41">
        <v>1925</v>
      </c>
      <c r="G41" t="s">
        <v>70</v>
      </c>
      <c r="H41">
        <v>5</v>
      </c>
    </row>
    <row r="42" spans="1:8" x14ac:dyDescent="0.3">
      <c r="A42">
        <v>43</v>
      </c>
      <c r="B42" t="s">
        <v>113</v>
      </c>
      <c r="C42">
        <v>9780440180296</v>
      </c>
      <c r="D42">
        <v>39</v>
      </c>
      <c r="E42">
        <v>3</v>
      </c>
      <c r="F42">
        <v>1969</v>
      </c>
      <c r="G42" t="s">
        <v>74</v>
      </c>
      <c r="H42">
        <v>7</v>
      </c>
    </row>
    <row r="43" spans="1:8" x14ac:dyDescent="0.3">
      <c r="A43">
        <v>44</v>
      </c>
      <c r="B43" t="s">
        <v>114</v>
      </c>
      <c r="C43">
        <v>9780141439549</v>
      </c>
      <c r="D43">
        <v>40</v>
      </c>
      <c r="E43">
        <v>7</v>
      </c>
      <c r="F43">
        <v>1871</v>
      </c>
      <c r="G43" t="s">
        <v>65</v>
      </c>
      <c r="H43">
        <v>4</v>
      </c>
    </row>
    <row r="44" spans="1:8" x14ac:dyDescent="0.3">
      <c r="A44">
        <v>45</v>
      </c>
      <c r="B44" t="s">
        <v>115</v>
      </c>
      <c r="C44">
        <v>9781451635621</v>
      </c>
      <c r="D44">
        <v>41</v>
      </c>
      <c r="E44">
        <v>1</v>
      </c>
      <c r="F44">
        <v>1936</v>
      </c>
      <c r="G44" t="s">
        <v>59</v>
      </c>
      <c r="H44">
        <v>5</v>
      </c>
    </row>
    <row r="45" spans="1:8" x14ac:dyDescent="0.3">
      <c r="A45">
        <v>46</v>
      </c>
      <c r="B45" t="s">
        <v>77</v>
      </c>
      <c r="C45">
        <v>9780316769488</v>
      </c>
      <c r="D45">
        <v>22</v>
      </c>
      <c r="E45">
        <v>4</v>
      </c>
      <c r="F45">
        <v>1951</v>
      </c>
      <c r="G45" t="s">
        <v>78</v>
      </c>
      <c r="H45">
        <v>8</v>
      </c>
    </row>
    <row r="46" spans="1:8" x14ac:dyDescent="0.3">
      <c r="A46">
        <v>47</v>
      </c>
      <c r="B46" t="s">
        <v>116</v>
      </c>
      <c r="C46">
        <v>9781400033416</v>
      </c>
      <c r="D46">
        <v>42</v>
      </c>
      <c r="E46">
        <v>7</v>
      </c>
      <c r="F46">
        <v>1987</v>
      </c>
      <c r="G46" t="s">
        <v>59</v>
      </c>
      <c r="H46">
        <v>6</v>
      </c>
    </row>
    <row r="47" spans="1:8" x14ac:dyDescent="0.3">
      <c r="A47">
        <v>48</v>
      </c>
      <c r="B47" t="s">
        <v>117</v>
      </c>
      <c r="C47">
        <v>9780679723165</v>
      </c>
      <c r="D47">
        <v>43</v>
      </c>
      <c r="E47">
        <v>1</v>
      </c>
      <c r="F47">
        <v>1955</v>
      </c>
      <c r="G47" t="s">
        <v>65</v>
      </c>
      <c r="H47">
        <v>5</v>
      </c>
    </row>
    <row r="48" spans="1:8" x14ac:dyDescent="0.3">
      <c r="A48">
        <v>49</v>
      </c>
      <c r="B48" t="s">
        <v>118</v>
      </c>
      <c r="C48">
        <v>9780143106296</v>
      </c>
      <c r="D48">
        <v>44</v>
      </c>
      <c r="E48">
        <v>2</v>
      </c>
      <c r="F48">
        <v>-19</v>
      </c>
      <c r="G48" t="s">
        <v>92</v>
      </c>
      <c r="H48">
        <v>9</v>
      </c>
    </row>
    <row r="49" spans="1:8" x14ac:dyDescent="0.3">
      <c r="A49">
        <v>50</v>
      </c>
      <c r="B49" t="s">
        <v>119</v>
      </c>
      <c r="C49">
        <v>9780143039433</v>
      </c>
      <c r="D49">
        <v>45</v>
      </c>
      <c r="E49">
        <v>8</v>
      </c>
      <c r="F49">
        <v>1939</v>
      </c>
      <c r="G49" t="s">
        <v>76</v>
      </c>
      <c r="H49">
        <v>6</v>
      </c>
    </row>
    <row r="50" spans="1:8" x14ac:dyDescent="0.3">
      <c r="A50">
        <v>51</v>
      </c>
      <c r="B50" t="s">
        <v>120</v>
      </c>
      <c r="C50">
        <v>9780142437260</v>
      </c>
      <c r="D50">
        <v>46</v>
      </c>
      <c r="E50">
        <v>7</v>
      </c>
      <c r="F50">
        <v>1850</v>
      </c>
      <c r="G50" t="s">
        <v>59</v>
      </c>
      <c r="H50">
        <v>5</v>
      </c>
    </row>
    <row r="51" spans="1:8" x14ac:dyDescent="0.3">
      <c r="A51">
        <v>52</v>
      </c>
      <c r="B51" t="s">
        <v>121</v>
      </c>
      <c r="C51">
        <v>9780141439471</v>
      </c>
      <c r="D51">
        <v>47</v>
      </c>
      <c r="E51">
        <v>7</v>
      </c>
      <c r="F51">
        <v>1818</v>
      </c>
      <c r="G51" t="s">
        <v>63</v>
      </c>
      <c r="H51">
        <v>7</v>
      </c>
    </row>
    <row r="52" spans="1:8" x14ac:dyDescent="0.3">
      <c r="A52">
        <v>53</v>
      </c>
      <c r="B52" t="s">
        <v>122</v>
      </c>
      <c r="C52">
        <v>9780140449266</v>
      </c>
      <c r="D52">
        <v>48</v>
      </c>
      <c r="E52">
        <v>8</v>
      </c>
      <c r="F52">
        <v>1844</v>
      </c>
      <c r="G52" t="s">
        <v>55</v>
      </c>
      <c r="H52">
        <v>4</v>
      </c>
    </row>
    <row r="53" spans="1:8" x14ac:dyDescent="0.3">
      <c r="A53">
        <v>54</v>
      </c>
      <c r="B53" t="s">
        <v>123</v>
      </c>
      <c r="C53">
        <v>9780141439495</v>
      </c>
      <c r="D53">
        <v>49</v>
      </c>
      <c r="E53">
        <v>7</v>
      </c>
      <c r="F53">
        <v>1726</v>
      </c>
      <c r="G53" t="s">
        <v>110</v>
      </c>
      <c r="H53">
        <v>6</v>
      </c>
    </row>
    <row r="54" spans="1:8" x14ac:dyDescent="0.3">
      <c r="A54">
        <v>55</v>
      </c>
      <c r="B54" t="s">
        <v>124</v>
      </c>
      <c r="C54">
        <v>9780141439822</v>
      </c>
      <c r="D54">
        <v>50</v>
      </c>
      <c r="E54">
        <v>7</v>
      </c>
      <c r="F54">
        <v>1719</v>
      </c>
      <c r="G54" t="s">
        <v>55</v>
      </c>
      <c r="H54">
        <v>5</v>
      </c>
    </row>
    <row r="55" spans="1:8" x14ac:dyDescent="0.3">
      <c r="A55">
        <v>56</v>
      </c>
      <c r="B55" t="s">
        <v>125</v>
      </c>
      <c r="C55">
        <v>9780141442341</v>
      </c>
      <c r="D55">
        <v>48</v>
      </c>
      <c r="E55">
        <v>8</v>
      </c>
      <c r="F55">
        <v>1844</v>
      </c>
      <c r="G55" t="s">
        <v>59</v>
      </c>
      <c r="H55">
        <v>6</v>
      </c>
    </row>
    <row r="56" spans="1:8" x14ac:dyDescent="0.3">
      <c r="A56">
        <v>57</v>
      </c>
      <c r="B56" t="s">
        <v>126</v>
      </c>
      <c r="C56">
        <v>9780140443530</v>
      </c>
      <c r="D56">
        <v>23</v>
      </c>
      <c r="E56">
        <v>8</v>
      </c>
      <c r="F56">
        <v>1831</v>
      </c>
      <c r="G56" t="s">
        <v>63</v>
      </c>
      <c r="H56">
        <v>5</v>
      </c>
    </row>
    <row r="57" spans="1:8" x14ac:dyDescent="0.3">
      <c r="A57">
        <v>58</v>
      </c>
      <c r="B57" t="s">
        <v>127</v>
      </c>
      <c r="C57">
        <v>9780141439976</v>
      </c>
      <c r="D57">
        <v>20</v>
      </c>
      <c r="E57">
        <v>7</v>
      </c>
      <c r="F57">
        <v>1895</v>
      </c>
      <c r="G57" t="s">
        <v>74</v>
      </c>
      <c r="H57">
        <v>8</v>
      </c>
    </row>
    <row r="58" spans="1:8" x14ac:dyDescent="0.3">
      <c r="A58">
        <v>59</v>
      </c>
      <c r="B58" t="s">
        <v>128</v>
      </c>
      <c r="C58">
        <v>9780141325293</v>
      </c>
      <c r="D58">
        <v>51</v>
      </c>
      <c r="E58">
        <v>7</v>
      </c>
      <c r="F58">
        <v>1894</v>
      </c>
      <c r="G58" t="s">
        <v>55</v>
      </c>
      <c r="H58">
        <v>7</v>
      </c>
    </row>
    <row r="59" spans="1:8" x14ac:dyDescent="0.3">
      <c r="A59">
        <v>60</v>
      </c>
      <c r="B59" t="s">
        <v>95</v>
      </c>
      <c r="C59">
        <v>9780141442464</v>
      </c>
      <c r="D59">
        <v>30</v>
      </c>
      <c r="E59">
        <v>7</v>
      </c>
      <c r="F59">
        <v>1890</v>
      </c>
      <c r="G59" t="s">
        <v>86</v>
      </c>
      <c r="H59">
        <v>5</v>
      </c>
    </row>
    <row r="60" spans="1:8" x14ac:dyDescent="0.3">
      <c r="A60">
        <v>61</v>
      </c>
      <c r="B60" t="s">
        <v>129</v>
      </c>
      <c r="C60">
        <v>9780140424386</v>
      </c>
      <c r="D60">
        <v>52</v>
      </c>
      <c r="E60">
        <v>4</v>
      </c>
      <c r="F60">
        <v>1400</v>
      </c>
      <c r="G60" t="s">
        <v>130</v>
      </c>
      <c r="H60">
        <v>3</v>
      </c>
    </row>
    <row r="61" spans="1:8" x14ac:dyDescent="0.3">
      <c r="A61">
        <v>62</v>
      </c>
      <c r="B61" t="s">
        <v>131</v>
      </c>
      <c r="C61">
        <v>9781594631931</v>
      </c>
      <c r="D61">
        <v>53</v>
      </c>
      <c r="E61">
        <v>1</v>
      </c>
      <c r="F61">
        <v>2003</v>
      </c>
      <c r="G61" t="s">
        <v>132</v>
      </c>
      <c r="H61">
        <v>9</v>
      </c>
    </row>
    <row r="62" spans="1:8" x14ac:dyDescent="0.3">
      <c r="A62">
        <v>63</v>
      </c>
      <c r="B62" t="s">
        <v>79</v>
      </c>
      <c r="C62">
        <v>9780060850524</v>
      </c>
      <c r="D62">
        <v>21</v>
      </c>
      <c r="E62">
        <v>1</v>
      </c>
      <c r="F62">
        <v>1932</v>
      </c>
      <c r="G62" t="s">
        <v>49</v>
      </c>
      <c r="H62">
        <v>6</v>
      </c>
    </row>
    <row r="63" spans="1:8" x14ac:dyDescent="0.3">
      <c r="A63">
        <v>64</v>
      </c>
      <c r="B63" t="s">
        <v>133</v>
      </c>
      <c r="C63">
        <v>9780393312836</v>
      </c>
      <c r="D63">
        <v>54</v>
      </c>
      <c r="E63">
        <v>7</v>
      </c>
      <c r="F63">
        <v>1962</v>
      </c>
      <c r="G63" t="s">
        <v>49</v>
      </c>
      <c r="H63">
        <v>7</v>
      </c>
    </row>
    <row r="64" spans="1:8" x14ac:dyDescent="0.3">
      <c r="A64">
        <v>65</v>
      </c>
      <c r="B64" t="s">
        <v>134</v>
      </c>
      <c r="C64">
        <v>9780140177398</v>
      </c>
      <c r="D64">
        <v>45</v>
      </c>
      <c r="E64">
        <v>8</v>
      </c>
      <c r="F64">
        <v>1937</v>
      </c>
      <c r="G64" t="s">
        <v>83</v>
      </c>
      <c r="H64">
        <v>5</v>
      </c>
    </row>
    <row r="65" spans="1:8" x14ac:dyDescent="0.3">
      <c r="A65">
        <v>66</v>
      </c>
      <c r="B65" t="s">
        <v>135</v>
      </c>
      <c r="C65">
        <v>9780486266886</v>
      </c>
      <c r="D65">
        <v>55</v>
      </c>
      <c r="E65">
        <v>7</v>
      </c>
      <c r="F65">
        <v>1886</v>
      </c>
      <c r="G65" t="s">
        <v>63</v>
      </c>
      <c r="H65">
        <v>4</v>
      </c>
    </row>
    <row r="66" spans="1:8" x14ac:dyDescent="0.3">
      <c r="A66">
        <v>67</v>
      </c>
      <c r="B66" t="s">
        <v>136</v>
      </c>
      <c r="C66">
        <v>9780307387899</v>
      </c>
      <c r="D66">
        <v>56</v>
      </c>
      <c r="E66">
        <v>1</v>
      </c>
      <c r="F66">
        <v>2006</v>
      </c>
      <c r="G66" t="s">
        <v>137</v>
      </c>
      <c r="H66">
        <v>8</v>
      </c>
    </row>
    <row r="67" spans="1:8" x14ac:dyDescent="0.3">
      <c r="A67">
        <v>68</v>
      </c>
      <c r="B67" t="s">
        <v>138</v>
      </c>
      <c r="C67">
        <v>9780141321059</v>
      </c>
      <c r="D67">
        <v>57</v>
      </c>
      <c r="E67">
        <v>7</v>
      </c>
      <c r="F67">
        <v>1903</v>
      </c>
      <c r="G67" t="s">
        <v>55</v>
      </c>
      <c r="H67">
        <v>5</v>
      </c>
    </row>
    <row r="68" spans="1:8" x14ac:dyDescent="0.3">
      <c r="A68">
        <v>69</v>
      </c>
      <c r="B68" t="s">
        <v>139</v>
      </c>
      <c r="C68">
        <v>9780156907395</v>
      </c>
      <c r="D68">
        <v>16</v>
      </c>
      <c r="E68">
        <v>4</v>
      </c>
      <c r="F68">
        <v>1927</v>
      </c>
      <c r="G68" t="s">
        <v>67</v>
      </c>
      <c r="H68">
        <v>6</v>
      </c>
    </row>
    <row r="69" spans="1:8" x14ac:dyDescent="0.3">
      <c r="A69">
        <v>70</v>
      </c>
      <c r="B69" t="s">
        <v>140</v>
      </c>
      <c r="C69">
        <v>9780679728757</v>
      </c>
      <c r="D69">
        <v>56</v>
      </c>
      <c r="E69">
        <v>1</v>
      </c>
      <c r="F69">
        <v>1985</v>
      </c>
      <c r="G69" t="s">
        <v>141</v>
      </c>
      <c r="H69">
        <v>5</v>
      </c>
    </row>
    <row r="70" spans="1:8" x14ac:dyDescent="0.3">
      <c r="A70">
        <v>71</v>
      </c>
      <c r="B70" t="s">
        <v>142</v>
      </c>
      <c r="C70">
        <v>9780060837020</v>
      </c>
      <c r="D70">
        <v>58</v>
      </c>
      <c r="E70">
        <v>3</v>
      </c>
      <c r="F70">
        <v>1963</v>
      </c>
      <c r="G70" t="s">
        <v>57</v>
      </c>
      <c r="H70">
        <v>4</v>
      </c>
    </row>
    <row r="71" spans="1:8" x14ac:dyDescent="0.3">
      <c r="A71">
        <v>72</v>
      </c>
      <c r="B71" t="s">
        <v>143</v>
      </c>
      <c r="C71">
        <v>9780141321035</v>
      </c>
      <c r="D71">
        <v>57</v>
      </c>
      <c r="E71">
        <v>7</v>
      </c>
      <c r="F71">
        <v>1906</v>
      </c>
      <c r="G71" t="s">
        <v>55</v>
      </c>
      <c r="H71">
        <v>7</v>
      </c>
    </row>
    <row r="72" spans="1:8" x14ac:dyDescent="0.3">
      <c r="A72">
        <v>73</v>
      </c>
      <c r="B72" t="s">
        <v>144</v>
      </c>
      <c r="C72">
        <v>9780141180311</v>
      </c>
      <c r="D72">
        <v>59</v>
      </c>
      <c r="E72">
        <v>7</v>
      </c>
      <c r="F72">
        <v>1913</v>
      </c>
      <c r="G72" t="s">
        <v>67</v>
      </c>
      <c r="H72">
        <v>3</v>
      </c>
    </row>
    <row r="73" spans="1:8" x14ac:dyDescent="0.3">
      <c r="A73">
        <v>74</v>
      </c>
      <c r="B73" t="s">
        <v>145</v>
      </c>
      <c r="C73">
        <v>9780261102354</v>
      </c>
      <c r="D73">
        <v>25</v>
      </c>
      <c r="E73">
        <v>6</v>
      </c>
      <c r="F73">
        <v>1954</v>
      </c>
      <c r="G73" t="s">
        <v>51</v>
      </c>
      <c r="H73">
        <v>9</v>
      </c>
    </row>
    <row r="74" spans="1:8" x14ac:dyDescent="0.3">
      <c r="A74">
        <v>75</v>
      </c>
      <c r="B74" t="s">
        <v>146</v>
      </c>
      <c r="C74">
        <v>9780439023528</v>
      </c>
      <c r="D74">
        <v>60</v>
      </c>
      <c r="E74">
        <v>3</v>
      </c>
      <c r="F74">
        <v>2008</v>
      </c>
      <c r="G74" t="s">
        <v>49</v>
      </c>
      <c r="H74">
        <v>10</v>
      </c>
    </row>
    <row r="75" spans="1:8" x14ac:dyDescent="0.3">
      <c r="A75">
        <v>76</v>
      </c>
      <c r="B75" t="s">
        <v>147</v>
      </c>
      <c r="C75">
        <v>9780679775430</v>
      </c>
      <c r="D75">
        <v>61</v>
      </c>
      <c r="E75">
        <v>3</v>
      </c>
      <c r="F75">
        <v>1994</v>
      </c>
      <c r="G75" t="s">
        <v>61</v>
      </c>
      <c r="H75">
        <v>4</v>
      </c>
    </row>
    <row r="76" spans="1:8" x14ac:dyDescent="0.3">
      <c r="A76">
        <v>77</v>
      </c>
      <c r="B76" t="s">
        <v>60</v>
      </c>
      <c r="C76">
        <v>9780060883287</v>
      </c>
      <c r="D76">
        <v>62</v>
      </c>
      <c r="E76">
        <v>7</v>
      </c>
      <c r="F76">
        <v>1967</v>
      </c>
      <c r="G76" t="s">
        <v>61</v>
      </c>
      <c r="H76">
        <v>7</v>
      </c>
    </row>
    <row r="77" spans="1:8" x14ac:dyDescent="0.3">
      <c r="A77">
        <v>78</v>
      </c>
      <c r="B77" t="s">
        <v>69</v>
      </c>
      <c r="C77">
        <v>9780805210576</v>
      </c>
      <c r="D77">
        <v>18</v>
      </c>
      <c r="E77">
        <v>2</v>
      </c>
      <c r="F77">
        <v>1915</v>
      </c>
      <c r="G77" t="s">
        <v>70</v>
      </c>
      <c r="H77">
        <v>5</v>
      </c>
    </row>
    <row r="78" spans="1:8" x14ac:dyDescent="0.3">
      <c r="A78">
        <v>79</v>
      </c>
      <c r="B78" t="s">
        <v>148</v>
      </c>
      <c r="C78">
        <v>9780061122415</v>
      </c>
      <c r="D78">
        <v>63</v>
      </c>
      <c r="E78">
        <v>6</v>
      </c>
      <c r="F78">
        <v>1988</v>
      </c>
      <c r="G78" t="s">
        <v>55</v>
      </c>
      <c r="H78">
        <v>10</v>
      </c>
    </row>
    <row r="79" spans="1:8" x14ac:dyDescent="0.3">
      <c r="A79">
        <v>80</v>
      </c>
      <c r="B79" t="s">
        <v>68</v>
      </c>
      <c r="C79">
        <v>9780684830490</v>
      </c>
      <c r="D79">
        <v>17</v>
      </c>
      <c r="E79">
        <v>1</v>
      </c>
      <c r="F79">
        <v>1952</v>
      </c>
      <c r="G79" t="s">
        <v>65</v>
      </c>
      <c r="H79">
        <v>6</v>
      </c>
    </row>
    <row r="80" spans="1:8" x14ac:dyDescent="0.3">
      <c r="A80">
        <v>81</v>
      </c>
      <c r="B80" t="s">
        <v>149</v>
      </c>
      <c r="C80">
        <v>9780375842207</v>
      </c>
      <c r="D80">
        <v>64</v>
      </c>
      <c r="E80">
        <v>1</v>
      </c>
      <c r="F80">
        <v>2005</v>
      </c>
      <c r="G80" t="s">
        <v>59</v>
      </c>
      <c r="H80">
        <v>7</v>
      </c>
    </row>
    <row r="81" spans="1:8" x14ac:dyDescent="0.3">
      <c r="A81">
        <v>82</v>
      </c>
      <c r="B81" t="s">
        <v>54</v>
      </c>
      <c r="C81">
        <v>9780142437246</v>
      </c>
      <c r="D81">
        <v>65</v>
      </c>
      <c r="E81">
        <v>8</v>
      </c>
      <c r="F81">
        <v>1851</v>
      </c>
      <c r="G81" t="s">
        <v>55</v>
      </c>
      <c r="H81">
        <v>5</v>
      </c>
    </row>
    <row r="82" spans="1:8" x14ac:dyDescent="0.3">
      <c r="A82">
        <v>83</v>
      </c>
      <c r="B82" t="s">
        <v>75</v>
      </c>
      <c r="C82">
        <v>9780143035008</v>
      </c>
      <c r="D82">
        <v>66</v>
      </c>
      <c r="E82">
        <v>4</v>
      </c>
      <c r="F82">
        <v>1877</v>
      </c>
      <c r="G82" t="s">
        <v>65</v>
      </c>
      <c r="H82">
        <v>8</v>
      </c>
    </row>
    <row r="83" spans="1:8" x14ac:dyDescent="0.3">
      <c r="A83">
        <v>84</v>
      </c>
      <c r="B83" t="s">
        <v>84</v>
      </c>
      <c r="C83">
        <v>9780451419439</v>
      </c>
      <c r="D83">
        <v>23</v>
      </c>
      <c r="E83">
        <v>8</v>
      </c>
      <c r="F83">
        <v>1862</v>
      </c>
      <c r="G83" t="s">
        <v>59</v>
      </c>
      <c r="H83">
        <v>6</v>
      </c>
    </row>
    <row r="84" spans="1:8" x14ac:dyDescent="0.3">
      <c r="A84">
        <v>85</v>
      </c>
      <c r="B84" t="s">
        <v>85</v>
      </c>
      <c r="C84">
        <v>9780374528379</v>
      </c>
      <c r="D84">
        <v>66</v>
      </c>
      <c r="E84">
        <v>4</v>
      </c>
      <c r="F84">
        <v>1880</v>
      </c>
      <c r="G84" t="s">
        <v>86</v>
      </c>
      <c r="H84">
        <v>4</v>
      </c>
    </row>
    <row r="85" spans="1:8" x14ac:dyDescent="0.3">
      <c r="A85">
        <v>86</v>
      </c>
      <c r="B85" t="s">
        <v>150</v>
      </c>
      <c r="C85">
        <v>9780156001314</v>
      </c>
      <c r="D85">
        <v>67</v>
      </c>
      <c r="E85">
        <v>3</v>
      </c>
      <c r="F85">
        <v>1980</v>
      </c>
      <c r="G85" t="s">
        <v>151</v>
      </c>
      <c r="H85">
        <v>7</v>
      </c>
    </row>
    <row r="86" spans="1:8" x14ac:dyDescent="0.3">
      <c r="A86">
        <v>87</v>
      </c>
      <c r="B86" t="s">
        <v>71</v>
      </c>
      <c r="C86">
        <v>9780060935467</v>
      </c>
      <c r="D86">
        <v>22</v>
      </c>
      <c r="E86">
        <v>4</v>
      </c>
      <c r="F86">
        <v>1960</v>
      </c>
      <c r="G86" t="s">
        <v>72</v>
      </c>
      <c r="H86">
        <v>8</v>
      </c>
    </row>
    <row r="87" spans="1:8" x14ac:dyDescent="0.3">
      <c r="A87">
        <v>88</v>
      </c>
      <c r="B87" t="s">
        <v>62</v>
      </c>
      <c r="C87">
        <v>9780141439556</v>
      </c>
      <c r="D87">
        <v>68</v>
      </c>
      <c r="E87">
        <v>7</v>
      </c>
      <c r="F87">
        <v>1847</v>
      </c>
      <c r="G87" t="s">
        <v>63</v>
      </c>
      <c r="H87">
        <v>5</v>
      </c>
    </row>
    <row r="88" spans="1:8" x14ac:dyDescent="0.3">
      <c r="A88">
        <v>89</v>
      </c>
      <c r="B88" t="s">
        <v>152</v>
      </c>
      <c r="C88">
        <v>9781451626650</v>
      </c>
      <c r="D88">
        <v>38</v>
      </c>
      <c r="E88">
        <v>2</v>
      </c>
      <c r="F88">
        <v>1961</v>
      </c>
      <c r="G88" t="s">
        <v>110</v>
      </c>
      <c r="H88">
        <v>4</v>
      </c>
    </row>
    <row r="89" spans="1:8" x14ac:dyDescent="0.3">
      <c r="A89">
        <v>90</v>
      </c>
      <c r="B89" t="s">
        <v>88</v>
      </c>
      <c r="C89">
        <v>9780547928227</v>
      </c>
      <c r="D89">
        <v>25</v>
      </c>
      <c r="E89">
        <v>6</v>
      </c>
      <c r="F89">
        <v>1937</v>
      </c>
      <c r="G89" t="s">
        <v>51</v>
      </c>
      <c r="H89">
        <v>9</v>
      </c>
    </row>
    <row r="90" spans="1:8" x14ac:dyDescent="0.3">
      <c r="A90">
        <v>91</v>
      </c>
      <c r="B90" t="s">
        <v>153</v>
      </c>
      <c r="C90">
        <v>9780679752684</v>
      </c>
      <c r="D90">
        <v>69</v>
      </c>
      <c r="E90">
        <v>3</v>
      </c>
      <c r="F90">
        <v>1954</v>
      </c>
      <c r="G90" t="s">
        <v>53</v>
      </c>
      <c r="H90">
        <v>6</v>
      </c>
    </row>
    <row r="91" spans="1:8" x14ac:dyDescent="0.3">
      <c r="A91">
        <v>92</v>
      </c>
      <c r="B91" t="s">
        <v>154</v>
      </c>
      <c r="C91">
        <v>9780060898526</v>
      </c>
      <c r="D91">
        <v>21</v>
      </c>
      <c r="E91">
        <v>1</v>
      </c>
      <c r="F91">
        <v>1958</v>
      </c>
      <c r="G91" t="s">
        <v>49</v>
      </c>
      <c r="H91">
        <v>7</v>
      </c>
    </row>
    <row r="92" spans="1:8" x14ac:dyDescent="0.3">
      <c r="A92">
        <v>93</v>
      </c>
      <c r="B92" t="s">
        <v>52</v>
      </c>
      <c r="C92">
        <v>9780141439518</v>
      </c>
      <c r="D92">
        <v>70</v>
      </c>
      <c r="E92">
        <v>7</v>
      </c>
      <c r="F92">
        <v>1813</v>
      </c>
      <c r="G92" t="s">
        <v>155</v>
      </c>
      <c r="H92">
        <v>5</v>
      </c>
    </row>
    <row r="93" spans="1:8" x14ac:dyDescent="0.3">
      <c r="A93">
        <v>94</v>
      </c>
      <c r="B93" t="s">
        <v>156</v>
      </c>
      <c r="C93">
        <v>9780553210354</v>
      </c>
      <c r="D93">
        <v>66</v>
      </c>
      <c r="E93">
        <v>4</v>
      </c>
      <c r="F93">
        <v>1886</v>
      </c>
      <c r="G93" t="s">
        <v>86</v>
      </c>
      <c r="H93">
        <v>6</v>
      </c>
    </row>
    <row r="94" spans="1:8" x14ac:dyDescent="0.3">
      <c r="A94">
        <v>95</v>
      </c>
      <c r="B94" t="s">
        <v>157</v>
      </c>
      <c r="C94">
        <v>9780385474542</v>
      </c>
      <c r="D94">
        <v>71</v>
      </c>
      <c r="E94">
        <v>3</v>
      </c>
      <c r="F94">
        <v>1958</v>
      </c>
      <c r="G94" t="s">
        <v>59</v>
      </c>
      <c r="H94">
        <v>7</v>
      </c>
    </row>
    <row r="95" spans="1:8" x14ac:dyDescent="0.3">
      <c r="A95">
        <v>96</v>
      </c>
      <c r="B95" t="s">
        <v>136</v>
      </c>
      <c r="C95">
        <v>9780307387899</v>
      </c>
      <c r="D95">
        <v>56</v>
      </c>
      <c r="E95">
        <v>1</v>
      </c>
      <c r="F95">
        <v>2006</v>
      </c>
      <c r="G95" t="s">
        <v>137</v>
      </c>
      <c r="H95">
        <v>9</v>
      </c>
    </row>
    <row r="96" spans="1:8" x14ac:dyDescent="0.3">
      <c r="A96">
        <v>97</v>
      </c>
      <c r="B96" t="s">
        <v>58</v>
      </c>
      <c r="C96">
        <v>9780199232765</v>
      </c>
      <c r="D96">
        <v>66</v>
      </c>
      <c r="E96">
        <v>4</v>
      </c>
      <c r="F96">
        <v>1869</v>
      </c>
      <c r="G96" t="s">
        <v>59</v>
      </c>
      <c r="H96">
        <v>4</v>
      </c>
    </row>
    <row r="97" spans="1:8" x14ac:dyDescent="0.3">
      <c r="A97">
        <v>98</v>
      </c>
      <c r="B97" t="s">
        <v>56</v>
      </c>
      <c r="C97">
        <v>9780679734505</v>
      </c>
      <c r="D97">
        <v>66</v>
      </c>
      <c r="E97">
        <v>4</v>
      </c>
      <c r="F97">
        <v>1866</v>
      </c>
      <c r="G97" t="s">
        <v>86</v>
      </c>
      <c r="H97">
        <v>5</v>
      </c>
    </row>
    <row r="98" spans="1:8" x14ac:dyDescent="0.3">
      <c r="A98">
        <v>99</v>
      </c>
      <c r="B98" t="s">
        <v>158</v>
      </c>
      <c r="C98">
        <v>9780140447927</v>
      </c>
      <c r="D98">
        <v>66</v>
      </c>
      <c r="E98">
        <v>4</v>
      </c>
      <c r="F98">
        <v>1869</v>
      </c>
      <c r="G98" t="s">
        <v>86</v>
      </c>
      <c r="H98">
        <v>6</v>
      </c>
    </row>
    <row r="99" spans="1:8" x14ac:dyDescent="0.3">
      <c r="A99">
        <v>100</v>
      </c>
      <c r="B99" t="s">
        <v>159</v>
      </c>
      <c r="C99">
        <v>9780140186390</v>
      </c>
      <c r="D99">
        <v>45</v>
      </c>
      <c r="E99">
        <v>8</v>
      </c>
      <c r="F99">
        <v>1952</v>
      </c>
      <c r="G99" t="s">
        <v>65</v>
      </c>
      <c r="H9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1FFA-A8DD-4568-8373-970FE4AEE368}">
  <dimension ref="A1:F11"/>
  <sheetViews>
    <sheetView workbookViewId="0">
      <selection activeCell="F1" sqref="F1"/>
    </sheetView>
  </sheetViews>
  <sheetFormatPr defaultRowHeight="14.4" x14ac:dyDescent="0.3"/>
  <cols>
    <col min="2" max="2" width="7.5546875" bestFit="1" customWidth="1"/>
    <col min="3" max="3" width="10.21875" bestFit="1" customWidth="1"/>
    <col min="4" max="4" width="11.6640625" bestFit="1" customWidth="1"/>
    <col min="5" max="5" width="9.5546875" bestFit="1" customWidth="1"/>
    <col min="6" max="6" width="10.6640625" bestFit="1" customWidth="1"/>
  </cols>
  <sheetData>
    <row r="1" spans="1:6" x14ac:dyDescent="0.3">
      <c r="A1" s="2" t="s">
        <v>0</v>
      </c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</row>
    <row r="2" spans="1:6" x14ac:dyDescent="0.3">
      <c r="A2">
        <v>7</v>
      </c>
      <c r="B2">
        <v>1</v>
      </c>
      <c r="C2">
        <v>1</v>
      </c>
      <c r="D2" s="1">
        <v>45505</v>
      </c>
      <c r="E2" s="1">
        <v>45519</v>
      </c>
      <c r="F2" t="s">
        <v>165</v>
      </c>
    </row>
    <row r="3" spans="1:6" x14ac:dyDescent="0.3">
      <c r="A3">
        <v>8</v>
      </c>
      <c r="B3">
        <v>2</v>
      </c>
      <c r="C3">
        <v>12</v>
      </c>
      <c r="D3" s="1">
        <v>45127</v>
      </c>
      <c r="E3" s="1">
        <v>45141</v>
      </c>
      <c r="F3" s="1">
        <v>45140</v>
      </c>
    </row>
    <row r="4" spans="1:6" x14ac:dyDescent="0.3">
      <c r="A4">
        <v>9</v>
      </c>
      <c r="B4">
        <v>3</v>
      </c>
      <c r="C4">
        <v>8</v>
      </c>
      <c r="D4" s="1">
        <v>45087</v>
      </c>
      <c r="E4" s="1">
        <v>45101</v>
      </c>
      <c r="F4" s="1">
        <v>45099</v>
      </c>
    </row>
    <row r="5" spans="1:6" x14ac:dyDescent="0.3">
      <c r="A5">
        <v>10</v>
      </c>
      <c r="B5">
        <v>4</v>
      </c>
      <c r="C5">
        <v>19</v>
      </c>
      <c r="D5" s="1">
        <v>45112</v>
      </c>
      <c r="E5" s="1">
        <v>45126</v>
      </c>
      <c r="F5" s="1">
        <v>45125</v>
      </c>
    </row>
    <row r="6" spans="1:6" x14ac:dyDescent="0.3">
      <c r="A6">
        <v>11</v>
      </c>
      <c r="B6">
        <v>5</v>
      </c>
      <c r="C6">
        <v>3</v>
      </c>
      <c r="D6" s="1">
        <v>45148</v>
      </c>
      <c r="E6" s="1">
        <v>45162</v>
      </c>
      <c r="F6" t="s">
        <v>165</v>
      </c>
    </row>
    <row r="7" spans="1:6" x14ac:dyDescent="0.3">
      <c r="A7">
        <v>12</v>
      </c>
      <c r="B7">
        <v>6</v>
      </c>
      <c r="C7">
        <v>7</v>
      </c>
      <c r="D7" s="1">
        <v>45068</v>
      </c>
      <c r="E7" s="1">
        <v>45082</v>
      </c>
      <c r="F7" s="1">
        <v>45080</v>
      </c>
    </row>
    <row r="8" spans="1:6" x14ac:dyDescent="0.3">
      <c r="A8">
        <v>13</v>
      </c>
      <c r="B8">
        <v>7</v>
      </c>
      <c r="C8">
        <v>15</v>
      </c>
      <c r="D8" s="1">
        <v>45150</v>
      </c>
      <c r="E8" s="1">
        <v>45164</v>
      </c>
      <c r="F8" t="s">
        <v>165</v>
      </c>
    </row>
    <row r="9" spans="1:6" x14ac:dyDescent="0.3">
      <c r="A9">
        <v>14</v>
      </c>
      <c r="B9">
        <v>8</v>
      </c>
      <c r="C9">
        <v>22</v>
      </c>
      <c r="D9" s="1">
        <v>45108</v>
      </c>
      <c r="E9" s="1">
        <v>45122</v>
      </c>
      <c r="F9" s="1">
        <v>45121</v>
      </c>
    </row>
    <row r="10" spans="1:6" x14ac:dyDescent="0.3">
      <c r="A10">
        <v>15</v>
      </c>
      <c r="B10">
        <v>9</v>
      </c>
      <c r="C10">
        <v>2</v>
      </c>
      <c r="D10" s="1">
        <v>45033</v>
      </c>
      <c r="E10" s="1">
        <v>45047</v>
      </c>
      <c r="F10" s="1">
        <v>45046</v>
      </c>
    </row>
    <row r="11" spans="1:6" x14ac:dyDescent="0.3">
      <c r="A11">
        <v>16</v>
      </c>
      <c r="B11">
        <v>10</v>
      </c>
      <c r="C11">
        <v>27</v>
      </c>
      <c r="D11" s="1">
        <v>45146</v>
      </c>
      <c r="E11" s="1">
        <v>45160</v>
      </c>
      <c r="F11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601A-C748-4187-9A83-4988E83C91CE}">
  <dimension ref="A1:F13"/>
  <sheetViews>
    <sheetView workbookViewId="0">
      <selection activeCell="E18" sqref="E18"/>
    </sheetView>
  </sheetViews>
  <sheetFormatPr defaultRowHeight="14.4" x14ac:dyDescent="0.3"/>
  <cols>
    <col min="2" max="2" width="13.88671875" bestFit="1" customWidth="1"/>
    <col min="3" max="3" width="22.88671875" bestFit="1" customWidth="1"/>
    <col min="4" max="4" width="13.44140625" bestFit="1" customWidth="1"/>
    <col min="5" max="5" width="20.6640625" bestFit="1" customWidth="1"/>
    <col min="6" max="6" width="21.88671875" bestFit="1" customWidth="1"/>
  </cols>
  <sheetData>
    <row r="1" spans="1:6" x14ac:dyDescent="0.3">
      <c r="A1" s="2" t="s">
        <v>0</v>
      </c>
      <c r="B1" s="2" t="s">
        <v>1</v>
      </c>
      <c r="C1" s="2" t="s">
        <v>166</v>
      </c>
      <c r="D1" s="2" t="s">
        <v>167</v>
      </c>
      <c r="E1" s="2" t="s">
        <v>168</v>
      </c>
      <c r="F1" s="2" t="s">
        <v>169</v>
      </c>
    </row>
    <row r="2" spans="1:6" x14ac:dyDescent="0.3">
      <c r="A2">
        <v>3</v>
      </c>
      <c r="B2" t="s">
        <v>170</v>
      </c>
      <c r="C2" t="s">
        <v>171</v>
      </c>
      <c r="D2" t="s">
        <v>172</v>
      </c>
      <c r="E2" s="1">
        <v>45292</v>
      </c>
      <c r="F2" s="1">
        <v>45658</v>
      </c>
    </row>
    <row r="3" spans="1:6" x14ac:dyDescent="0.3">
      <c r="A3">
        <v>4</v>
      </c>
      <c r="B3" t="s">
        <v>173</v>
      </c>
      <c r="C3" t="s">
        <v>174</v>
      </c>
      <c r="D3" t="s">
        <v>175</v>
      </c>
      <c r="E3" s="1">
        <v>45427</v>
      </c>
      <c r="F3" s="1">
        <v>45792</v>
      </c>
    </row>
    <row r="4" spans="1:6" x14ac:dyDescent="0.3">
      <c r="A4">
        <v>6</v>
      </c>
      <c r="B4" t="s">
        <v>173</v>
      </c>
      <c r="C4" t="s">
        <v>176</v>
      </c>
      <c r="D4">
        <f>1-555-1234</f>
        <v>-1788</v>
      </c>
      <c r="E4" s="1">
        <v>44576</v>
      </c>
      <c r="F4" s="1">
        <v>44642</v>
      </c>
    </row>
    <row r="5" spans="1:6" x14ac:dyDescent="0.3">
      <c r="A5">
        <v>7</v>
      </c>
      <c r="B5" t="s">
        <v>177</v>
      </c>
      <c r="C5" t="s">
        <v>178</v>
      </c>
      <c r="D5">
        <f>1-555-5678</f>
        <v>-6232</v>
      </c>
      <c r="E5" s="1">
        <v>44642</v>
      </c>
      <c r="F5" s="1">
        <v>45076</v>
      </c>
    </row>
    <row r="6" spans="1:6" x14ac:dyDescent="0.3">
      <c r="A6">
        <v>8</v>
      </c>
      <c r="B6" t="s">
        <v>179</v>
      </c>
      <c r="C6" t="s">
        <v>180</v>
      </c>
      <c r="D6">
        <f>1-555-9101</f>
        <v>-9655</v>
      </c>
      <c r="E6" s="1">
        <v>45076</v>
      </c>
      <c r="F6" s="1">
        <v>44450</v>
      </c>
    </row>
    <row r="7" spans="1:6" x14ac:dyDescent="0.3">
      <c r="A7">
        <v>9</v>
      </c>
      <c r="B7" t="s">
        <v>181</v>
      </c>
      <c r="C7" t="s">
        <v>182</v>
      </c>
      <c r="D7">
        <f>1-555-1213</f>
        <v>-1767</v>
      </c>
      <c r="E7" s="1">
        <v>44450</v>
      </c>
      <c r="F7" s="1">
        <v>44750</v>
      </c>
    </row>
    <row r="8" spans="1:6" x14ac:dyDescent="0.3">
      <c r="A8">
        <v>10</v>
      </c>
      <c r="B8" t="s">
        <v>183</v>
      </c>
      <c r="C8" t="s">
        <v>184</v>
      </c>
      <c r="D8">
        <f>1-555-1415</f>
        <v>-1969</v>
      </c>
      <c r="E8" s="1">
        <v>44750</v>
      </c>
      <c r="F8" s="1">
        <v>44974</v>
      </c>
    </row>
    <row r="9" spans="1:6" x14ac:dyDescent="0.3">
      <c r="A9">
        <v>11</v>
      </c>
      <c r="B9" t="s">
        <v>185</v>
      </c>
      <c r="C9" t="s">
        <v>186</v>
      </c>
      <c r="D9">
        <f>1-555-1617</f>
        <v>-2171</v>
      </c>
      <c r="E9" s="1">
        <v>44520</v>
      </c>
      <c r="F9" s="1">
        <v>44655</v>
      </c>
    </row>
    <row r="10" spans="1:6" x14ac:dyDescent="0.3">
      <c r="A10">
        <v>12</v>
      </c>
      <c r="B10" t="s">
        <v>187</v>
      </c>
      <c r="C10" t="s">
        <v>188</v>
      </c>
      <c r="D10">
        <f>1-555-1819</f>
        <v>-2373</v>
      </c>
      <c r="E10" s="1">
        <v>44974</v>
      </c>
      <c r="F10" s="1">
        <v>45091</v>
      </c>
    </row>
    <row r="11" spans="1:6" x14ac:dyDescent="0.3">
      <c r="A11">
        <v>13</v>
      </c>
      <c r="B11" t="s">
        <v>189</v>
      </c>
      <c r="C11" t="s">
        <v>190</v>
      </c>
      <c r="D11">
        <f>1-555-2021</f>
        <v>-2575</v>
      </c>
      <c r="E11" s="1">
        <v>44655</v>
      </c>
      <c r="F11" s="1">
        <v>45091</v>
      </c>
    </row>
    <row r="12" spans="1:6" x14ac:dyDescent="0.3">
      <c r="A12">
        <v>14</v>
      </c>
      <c r="B12" t="s">
        <v>191</v>
      </c>
      <c r="C12" t="s">
        <v>192</v>
      </c>
      <c r="D12">
        <f>1-555-2223</f>
        <v>-2777</v>
      </c>
      <c r="E12" s="1">
        <v>44555</v>
      </c>
      <c r="F12" s="1">
        <v>45091</v>
      </c>
    </row>
    <row r="13" spans="1:6" x14ac:dyDescent="0.3">
      <c r="A13">
        <v>15</v>
      </c>
      <c r="B13" t="s">
        <v>193</v>
      </c>
      <c r="C13" t="s">
        <v>194</v>
      </c>
      <c r="D13">
        <f>1-555-2425</f>
        <v>-2979</v>
      </c>
      <c r="E13" s="1">
        <v>45091</v>
      </c>
      <c r="F13" s="1">
        <v>45091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4605-FDC7-4C98-8DB5-101E7C9714A5}">
  <dimension ref="A1:D11"/>
  <sheetViews>
    <sheetView topLeftCell="A2" workbookViewId="0">
      <selection activeCell="C28" sqref="C27:C28"/>
    </sheetView>
  </sheetViews>
  <sheetFormatPr defaultRowHeight="14.4" x14ac:dyDescent="0.3"/>
  <cols>
    <col min="2" max="2" width="20.33203125" bestFit="1" customWidth="1"/>
    <col min="3" max="3" width="47.33203125" bestFit="1" customWidth="1"/>
    <col min="4" max="4" width="28.21875" bestFit="1" customWidth="1"/>
  </cols>
  <sheetData>
    <row r="1" spans="1:4" x14ac:dyDescent="0.3">
      <c r="A1" s="2" t="s">
        <v>0</v>
      </c>
      <c r="B1" s="2" t="s">
        <v>1</v>
      </c>
      <c r="C1" s="2" t="s">
        <v>195</v>
      </c>
      <c r="D1" s="2" t="s">
        <v>196</v>
      </c>
    </row>
    <row r="2" spans="1:4" x14ac:dyDescent="0.3">
      <c r="A2">
        <v>3</v>
      </c>
      <c r="B2" t="s">
        <v>197</v>
      </c>
      <c r="C2" t="s">
        <v>198</v>
      </c>
      <c r="D2" t="s">
        <v>199</v>
      </c>
    </row>
    <row r="3" spans="1:4" x14ac:dyDescent="0.3">
      <c r="A3">
        <v>4</v>
      </c>
      <c r="B3" t="s">
        <v>200</v>
      </c>
      <c r="C3" t="s">
        <v>201</v>
      </c>
      <c r="D3" t="s">
        <v>202</v>
      </c>
    </row>
    <row r="4" spans="1:4" x14ac:dyDescent="0.3">
      <c r="A4">
        <v>5</v>
      </c>
      <c r="B4" t="s">
        <v>203</v>
      </c>
      <c r="C4" t="s">
        <v>204</v>
      </c>
      <c r="D4" t="s">
        <v>205</v>
      </c>
    </row>
    <row r="5" spans="1:4" x14ac:dyDescent="0.3">
      <c r="A5">
        <v>6</v>
      </c>
      <c r="B5" t="s">
        <v>206</v>
      </c>
      <c r="C5" t="s">
        <v>207</v>
      </c>
      <c r="D5" t="s">
        <v>208</v>
      </c>
    </row>
    <row r="6" spans="1:4" x14ac:dyDescent="0.3">
      <c r="A6">
        <v>7</v>
      </c>
      <c r="B6" t="s">
        <v>209</v>
      </c>
      <c r="C6" t="s">
        <v>210</v>
      </c>
      <c r="D6" t="s">
        <v>211</v>
      </c>
    </row>
    <row r="7" spans="1:4" x14ac:dyDescent="0.3">
      <c r="A7">
        <v>8</v>
      </c>
      <c r="B7" t="s">
        <v>212</v>
      </c>
      <c r="C7" t="s">
        <v>213</v>
      </c>
      <c r="D7" t="s">
        <v>214</v>
      </c>
    </row>
    <row r="8" spans="1:4" x14ac:dyDescent="0.3">
      <c r="A8">
        <v>9</v>
      </c>
      <c r="B8" t="s">
        <v>215</v>
      </c>
      <c r="C8" t="s">
        <v>216</v>
      </c>
      <c r="D8" t="s">
        <v>217</v>
      </c>
    </row>
    <row r="9" spans="1:4" x14ac:dyDescent="0.3">
      <c r="A9">
        <v>10</v>
      </c>
      <c r="B9" t="s">
        <v>200</v>
      </c>
      <c r="C9" t="s">
        <v>201</v>
      </c>
      <c r="D9" t="s">
        <v>202</v>
      </c>
    </row>
    <row r="10" spans="1:4" x14ac:dyDescent="0.3">
      <c r="A10">
        <v>11</v>
      </c>
      <c r="B10" t="s">
        <v>218</v>
      </c>
      <c r="C10" t="s">
        <v>219</v>
      </c>
      <c r="D10" t="s">
        <v>220</v>
      </c>
    </row>
    <row r="11" spans="1:4" x14ac:dyDescent="0.3">
      <c r="A11">
        <v>12</v>
      </c>
      <c r="B11" t="s">
        <v>221</v>
      </c>
      <c r="C11" t="s">
        <v>222</v>
      </c>
      <c r="D11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DBA0-9C56-485F-B52F-8016BD41B0EE}">
  <dimension ref="A1:C3"/>
  <sheetViews>
    <sheetView workbookViewId="0">
      <selection activeCell="C1" sqref="C1"/>
    </sheetView>
  </sheetViews>
  <sheetFormatPr defaultRowHeight="14.4" x14ac:dyDescent="0.3"/>
  <cols>
    <col min="1" max="1" width="9.44140625" customWidth="1"/>
    <col min="2" max="2" width="14.5546875" customWidth="1"/>
    <col min="3" max="3" width="14.5546875" bestFit="1" customWidth="1"/>
  </cols>
  <sheetData>
    <row r="1" spans="1:3" x14ac:dyDescent="0.3">
      <c r="A1" s="2" t="s">
        <v>0</v>
      </c>
      <c r="B1" s="2" t="s">
        <v>160</v>
      </c>
      <c r="C1" s="2" t="s">
        <v>224</v>
      </c>
    </row>
    <row r="2" spans="1:3" x14ac:dyDescent="0.3">
      <c r="A2">
        <v>2</v>
      </c>
      <c r="B2">
        <v>1</v>
      </c>
      <c r="C2">
        <v>1</v>
      </c>
    </row>
    <row r="3" spans="1:3" x14ac:dyDescent="0.3">
      <c r="A3">
        <v>3</v>
      </c>
      <c r="B3">
        <v>2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Authors</vt:lpstr>
      <vt:lpstr>Books</vt:lpstr>
      <vt:lpstr>BorrowedBooks</vt:lpstr>
      <vt:lpstr>Members</vt:lpstr>
      <vt:lpstr>Publishers</vt:lpstr>
      <vt:lpstr>ReadStatistics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Ece</dc:creator>
  <cp:lastModifiedBy>Pelin Burgun</cp:lastModifiedBy>
  <dcterms:created xsi:type="dcterms:W3CDTF">2015-06-05T18:17:20Z</dcterms:created>
  <dcterms:modified xsi:type="dcterms:W3CDTF">2024-08-21T11:32:54Z</dcterms:modified>
</cp:coreProperties>
</file>