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Pesquisa/2021_ArtigoQ1 2 Platyrhinni-Asus/Platy_paper/data/Dispersal_matrixes/"/>
    </mc:Choice>
  </mc:AlternateContent>
  <xr:revisionPtr revIDLastSave="1776" documentId="8_{6FB39FB8-393C-43F8-8B96-117B7D94CDD4}" xr6:coauthVersionLast="47" xr6:coauthVersionMax="47" xr10:uidLastSave="{78F3379E-B532-497A-B1F5-9A5716AC5644}"/>
  <bookViews>
    <workbookView xWindow="-120" yWindow="-120" windowWidth="29040" windowHeight="15840" activeTab="1" xr2:uid="{D2018F55-6EE2-48EA-92DE-D5AF63E91621}"/>
  </bookViews>
  <sheets>
    <sheet name="Antonelli et al 2018" sheetId="1" r:id="rId1"/>
    <sheet name="Antonelli et al 2018 (2)" sheetId="4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4" l="1"/>
  <c r="L151" i="4"/>
  <c r="N150" i="4"/>
  <c r="L124" i="4"/>
  <c r="N123" i="4"/>
  <c r="L97" i="4"/>
  <c r="N96" i="4"/>
  <c r="L70" i="4"/>
  <c r="N69" i="4"/>
  <c r="L43" i="4"/>
  <c r="L16" i="4"/>
  <c r="N15" i="4"/>
  <c r="L148" i="1"/>
  <c r="N147" i="1"/>
  <c r="N146" i="1"/>
  <c r="N145" i="1"/>
  <c r="N144" i="1"/>
  <c r="N143" i="1"/>
  <c r="N142" i="1"/>
  <c r="N141" i="1"/>
  <c r="N140" i="1"/>
  <c r="N139" i="1"/>
  <c r="N138" i="1"/>
  <c r="N137" i="1"/>
  <c r="L121" i="1"/>
  <c r="N120" i="1"/>
  <c r="N119" i="1"/>
  <c r="N118" i="1"/>
  <c r="N117" i="1"/>
  <c r="N116" i="1"/>
  <c r="N115" i="1"/>
  <c r="N114" i="1"/>
  <c r="N113" i="1"/>
  <c r="N112" i="1"/>
  <c r="N111" i="1"/>
  <c r="N110" i="1"/>
  <c r="L94" i="1"/>
  <c r="N93" i="1"/>
  <c r="N92" i="1"/>
  <c r="N91" i="1"/>
  <c r="N90" i="1"/>
  <c r="N89" i="1"/>
  <c r="N88" i="1"/>
  <c r="N87" i="1"/>
  <c r="N86" i="1"/>
  <c r="N85" i="1"/>
  <c r="N84" i="1"/>
  <c r="N83" i="1"/>
  <c r="L67" i="1"/>
  <c r="N66" i="1"/>
  <c r="N65" i="1"/>
  <c r="N64" i="1"/>
  <c r="N63" i="1"/>
  <c r="N62" i="1"/>
  <c r="N61" i="1"/>
  <c r="N60" i="1"/>
  <c r="N59" i="1"/>
  <c r="N58" i="1"/>
  <c r="N57" i="1"/>
  <c r="N56" i="1"/>
  <c r="L40" i="1"/>
  <c r="N39" i="1"/>
  <c r="N38" i="1"/>
  <c r="N37" i="1"/>
  <c r="N36" i="1"/>
  <c r="N35" i="1"/>
  <c r="N34" i="1"/>
  <c r="N33" i="1"/>
  <c r="N32" i="1"/>
  <c r="N31" i="1"/>
  <c r="N30" i="1"/>
  <c r="N29" i="1"/>
  <c r="L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<sst xmlns="http://schemas.openxmlformats.org/spreadsheetml/2006/main" count="821" uniqueCount="35">
  <si>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</si>
  <si>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</si>
  <si>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</si>
  <si>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</si>
  <si>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</si>
  <si>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</si>
  <si>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</si>
  <si>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</si>
  <si>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</si>
  <si>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</si>
  <si>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&gt; </t>
  </si>
  <si>
    <t>&gt;</t>
  </si>
  <si>
    <t>0 to 9Ma</t>
  </si>
  <si>
    <t>9 to 13Ma</t>
  </si>
  <si>
    <t>13 to 23 Ma</t>
  </si>
  <si>
    <t>Antonelli</t>
  </si>
  <si>
    <t>Hoorn</t>
  </si>
  <si>
    <t>ideal</t>
  </si>
  <si>
    <t>Pebas system</t>
  </si>
  <si>
    <t>Acre system</t>
  </si>
  <si>
    <t>Andean final formation</t>
  </si>
  <si>
    <t>Silvestro</t>
  </si>
  <si>
    <t>Antonelli + Hoorn</t>
  </si>
  <si>
    <t>23 to 33 Ma</t>
  </si>
  <si>
    <t>33 to 35 Ma</t>
  </si>
  <si>
    <t>33 to 66 Ma</t>
  </si>
  <si>
    <t>detalhando Amazonia (A e D)</t>
  </si>
  <si>
    <t>detalhando Atlantic Forest (C e E)</t>
  </si>
  <si>
    <t>detalhando Chocó  (G)</t>
  </si>
  <si>
    <t>#periods=9 13 23 33 35 66</t>
  </si>
  <si>
    <t>Western Amazonia and Eastern Amazonia connected</t>
  </si>
  <si>
    <t>ok</t>
  </si>
  <si>
    <t>Pronto para codificar na matriz.</t>
  </si>
  <si>
    <t>Western Amazonia and Eastern Amazonia not connected</t>
  </si>
  <si>
    <t>Western Amazonia and Eastern Amazonia not connected  (Hoorn)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</si>
</sst>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1" fontId="0" fillId="0" borderId="0" xfId="0" applyNumberFormat="1" applyAlignment="1">
      <alignment horizontal="left"/>
    </xf>
    <xf numFmtId="0" fontId="1" fillId="3" borderId="0" xfId="0" applyFont="1" applyFill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3" fillId="5" borderId="5" xfId="0" applyFont="1" applyFill="1" applyBorder="1"/>
    <xf numFmtId="0" fontId="3" fillId="5" borderId="2" xfId="0" applyFont="1" applyFill="1" applyBorder="1"/>
    <xf numFmtId="0" fontId="3" fillId="4" borderId="5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0" borderId="0" xfId="0" applyFill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3" borderId="3" xfId="0" applyFill="1" applyBorder="1"/>
    <xf numFmtId="0" fontId="0" fillId="13" borderId="4" xfId="0" applyFill="1" applyBorder="1"/>
    <xf numFmtId="0" fontId="0" fillId="8" borderId="6" xfId="0" applyFill="1" applyBorder="1"/>
    <xf numFmtId="0" fontId="0" fillId="0" borderId="0" xfId="0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490901</xdr:colOff>
      <xdr:row>136</xdr:row>
      <xdr:rowOff>190499</xdr:rowOff>
    </xdr:from>
    <xdr:to>
      <xdr:col>22</xdr:col>
      <xdr:colOff>73801</xdr:colOff>
      <xdr:row>162</xdr:row>
      <xdr:rowOff>51288</xdr:rowOff>
    </xdr:to>
    <xdr:pic>
      <xdr:nvPicPr>
        <xdr:cNvPr id="133" name="Imagem 132" descr="Z &#10;0 &#10;0 &#10;者흐을寸을 &#10;0 &#10;0 &#10;0 &#10;0 &#10;9 &#10;0 &#10;mazonia &#10;- tlantic Forests &#10;atlnga &#10;rrado and Chaco &#10;Patagonian Steppe ">
          <a:extLst>
            <a:ext uri="{FF2B5EF4-FFF2-40B4-BE49-F238E27FC236}">
              <a16:creationId xmlns:a16="http://schemas.microsoft.com/office/drawing/2014/main" id="{FCCD0F40-E88C-4F06-97AE-011A2870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7305" y="26457518"/>
          <a:ext cx="4447977" cy="4813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519529</xdr:colOff>
      <xdr:row>110</xdr:row>
      <xdr:rowOff>33227</xdr:rowOff>
    </xdr:from>
    <xdr:to>
      <xdr:col>22</xdr:col>
      <xdr:colOff>256125</xdr:colOff>
      <xdr:row>134</xdr:row>
      <xdr:rowOff>99679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28A7E02F-2295-4ACB-8D8D-D9F2CF6F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837" y="21076832"/>
          <a:ext cx="4609852" cy="4640667"/>
        </a:xfrm>
        <a:prstGeom prst="rect">
          <a:avLst/>
        </a:prstGeom>
      </xdr:spPr>
    </xdr:pic>
    <xdr:clientData/>
  </xdr:twoCellAnchor>
  <xdr:twoCellAnchor editAs="oneCell">
    <xdr:from>
      <xdr:col>14</xdr:col>
      <xdr:colOff>591851</xdr:colOff>
      <xdr:row>2</xdr:row>
      <xdr:rowOff>21167</xdr:rowOff>
    </xdr:from>
    <xdr:to>
      <xdr:col>21</xdr:col>
      <xdr:colOff>454269</xdr:colOff>
      <xdr:row>27</xdr:row>
      <xdr:rowOff>54108</xdr:rowOff>
    </xdr:to>
    <xdr:pic>
      <xdr:nvPicPr>
        <xdr:cNvPr id="2" name="Imagem 1" descr="Texto alternativo gerado por máquina:&#10;Table S3. Paleogeographic model used for the time-stratified biogeographic analyses &#10;implemented in the dispersal—extinction—cladogenesis (DEC) model. The model is built on &#10;connectivity matrices between areas, with connectivities evolving through time. For any &#10;combination of two areas, each matrix determines whether the areas are connected (1) or &#10;disconnected (O). When two areas are connected, dispersal events and range expansions are &#10;allowed in the biogeographic reconstruction, and an ancestor could have been distributed in &#10;a range composed of these two areas and more. This simple model is based on current &#10;knowledge Of Neotropical paleogeography and biome evolution, but should be viewed as a &#10;hypothesis to be further refined and tested. &#10;Time period: O to 9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Emergence and expansion Of several dry biomes in South America (45, 46) linked to global &#10;climatic cooling (47); highest increase in elevation in the Northern and Central Andes (48, &#10;49); onset of the Amazon River (50). ">
          <a:extLst>
            <a:ext uri="{FF2B5EF4-FFF2-40B4-BE49-F238E27FC236}">
              <a16:creationId xmlns:a16="http://schemas.microsoft.com/office/drawing/2014/main" id="{ED0B569B-6A8F-4C33-93EF-98DB074B35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18" t="24670" r="16026" b="11803"/>
        <a:stretch/>
      </xdr:blipFill>
      <xdr:spPr bwMode="auto">
        <a:xfrm>
          <a:off x="6988255" y="453455"/>
          <a:ext cx="4119360" cy="4846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51286</xdr:colOff>
      <xdr:row>2</xdr:row>
      <xdr:rowOff>227135</xdr:rowOff>
    </xdr:from>
    <xdr:to>
      <xdr:col>21</xdr:col>
      <xdr:colOff>402981</xdr:colOff>
      <xdr:row>22</xdr:row>
      <xdr:rowOff>115766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690F14F-5BE5-4310-BD31-310E8F9EECE9}"/>
            </a:ext>
          </a:extLst>
        </xdr:cNvPr>
        <xdr:cNvGrpSpPr/>
      </xdr:nvGrpSpPr>
      <xdr:grpSpPr>
        <a:xfrm>
          <a:off x="7055824" y="659423"/>
          <a:ext cx="4000503" cy="3749920"/>
          <a:chOff x="7055824" y="659423"/>
          <a:chExt cx="4000503" cy="3749920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536AB063-A187-4B08-A322-9E3D9BC9EF4D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9E995C6-0893-44F2-83A5-96AC350F0B5C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2D29708-4557-411C-8A39-6529F06A545E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EC389D8-F0FD-4AAA-958C-03DED21638A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B916C133-53D5-423F-AE06-382E677851BE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4E8546E4-85B2-49C3-A4FE-F8F52CF044FA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A7C82E87-3254-42BA-90AC-9F7D84769CC6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25E90683-848D-4583-9C51-5543A5E7881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205A344F-BF14-4D13-9866-1A9E4A6E44AC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6A26C2CA-D252-4976-AC96-6C7D0A75FC42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ECA5057-D929-4516-9AA9-54FDB35A86F2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A5A543CB-EBBD-45BD-9E08-3DA94C4508FA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2BE2DA87-8770-4166-8C4D-96D8101770CE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3FD91F2D-7C16-4CEC-978B-041D4DFA5114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B2418B0-3EAC-4719-8162-E1D4E55507A1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C23548F2-A747-4D6F-A35F-DF378DA32667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E59FACCA-E9FD-4D11-BF8F-40967EFEEF6D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78D3ADA5-60B4-43E3-AC78-580B68B914ED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5FAF780F-E7E9-479C-A481-53967AEFC32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372BEE08-B4D9-4F5A-A7FB-2E4AD8E047AF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595310</xdr:colOff>
      <xdr:row>29</xdr:row>
      <xdr:rowOff>11906</xdr:rowOff>
    </xdr:from>
    <xdr:to>
      <xdr:col>21</xdr:col>
      <xdr:colOff>545099</xdr:colOff>
      <xdr:row>54</xdr:row>
      <xdr:rowOff>36635</xdr:rowOff>
    </xdr:to>
    <xdr:pic>
      <xdr:nvPicPr>
        <xdr:cNvPr id="24" name="Imagem 23" descr="Texto alternativo gerado por máquina:&#10;Time period: 9 to 1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Closure Of the Central American Seaway connecting South America and Mesoamerica (51, &#10;52); drainage of the Pebas system in Western Amazonia (48); global climatic cooling (47); &#10;development of the Patagonian Steppe (46); moderate uplift of the Andes (48). ">
          <a:extLst>
            <a:ext uri="{FF2B5EF4-FFF2-40B4-BE49-F238E27FC236}">
              <a16:creationId xmlns:a16="http://schemas.microsoft.com/office/drawing/2014/main" id="{1CCFCD39-1A2F-44B1-96C6-6A28954651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85" t="8917" r="15916" b="28171"/>
        <a:stretch/>
      </xdr:blipFill>
      <xdr:spPr bwMode="auto">
        <a:xfrm>
          <a:off x="6991714" y="5690271"/>
          <a:ext cx="4206731" cy="4838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123090</xdr:colOff>
      <xdr:row>29</xdr:row>
      <xdr:rowOff>192699</xdr:rowOff>
    </xdr:from>
    <xdr:to>
      <xdr:col>21</xdr:col>
      <xdr:colOff>474785</xdr:colOff>
      <xdr:row>49</xdr:row>
      <xdr:rowOff>77666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715F558-C4D3-4D2B-9825-B57B894719FF}"/>
            </a:ext>
          </a:extLst>
        </xdr:cNvPr>
        <xdr:cNvGrpSpPr/>
      </xdr:nvGrpSpPr>
      <xdr:grpSpPr>
        <a:xfrm>
          <a:off x="7127628" y="5871064"/>
          <a:ext cx="4000503" cy="3746256"/>
          <a:chOff x="7055824" y="659423"/>
          <a:chExt cx="4000503" cy="3749920"/>
        </a:xfrm>
      </xdr:grpSpPr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F405E0D-49D3-41BC-99B1-747FAFBDD4AE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07846201-792A-400C-AC22-6F139BFB6D45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AD52FB5C-24F1-47EE-9C86-998DDC3662FC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86C9EEAD-4168-436B-8D00-CF559A35ADFA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97E875F4-A939-4E98-9AD9-6B11F5F14FD1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3B759F0B-7265-4543-BF81-64F7BA9C1224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A0141507-4E0F-4166-AF47-02498E03C4BC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E1C09518-16AE-4010-8FBC-FADA32EAADB9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911475C5-2302-4594-8F6C-5480186BAA41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D9CE4049-389B-44EE-A687-2445B0D6B0FB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36" name="Retângulo 35">
            <a:extLst>
              <a:ext uri="{FF2B5EF4-FFF2-40B4-BE49-F238E27FC236}">
                <a16:creationId xmlns:a16="http://schemas.microsoft.com/office/drawing/2014/main" id="{94CAFDEF-1208-4FBF-AD59-1F7AF1D07746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34FE6963-1405-48EF-B078-140103EF89AD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5D579DF8-6AB6-4F58-97D5-57F66C9119E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12679703-74E1-4A98-9CFD-3D83CE6012A8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0F1AAECE-141A-4E6B-98ED-730CC8516D67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9023BBCB-4753-4AD7-BD71-43B6BC7C03E3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B5673BA2-912F-4B47-9FD4-C2D9C96845CF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3ECFE7CA-A1FA-4BE0-B8C5-281982D50059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A883CFB0-AF68-4E31-863A-EBBC6F17D20E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6B3D15CA-291C-4F47-B505-058B322FB278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519545</xdr:colOff>
      <xdr:row>56</xdr:row>
      <xdr:rowOff>49479</xdr:rowOff>
    </xdr:from>
    <xdr:to>
      <xdr:col>22</xdr:col>
      <xdr:colOff>24741</xdr:colOff>
      <xdr:row>81</xdr:row>
      <xdr:rowOff>65655</xdr:rowOff>
    </xdr:to>
    <xdr:pic>
      <xdr:nvPicPr>
        <xdr:cNvPr id="46" name="Imagem 45" descr="Texto alternativo gerado por máquina:&#10;Time period: 13 to 2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Development of wetland conditions in western Amazonia (53, 54); low or absent Andes (48); &#10;Panama Arc not yet connected to South America (51). ">
          <a:extLst>
            <a:ext uri="{FF2B5EF4-FFF2-40B4-BE49-F238E27FC236}">
              <a16:creationId xmlns:a16="http://schemas.microsoft.com/office/drawing/2014/main" id="{AFC9577C-944F-4AC6-BBCD-73F850049B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66" t="10444" r="13775" b="27490"/>
        <a:stretch/>
      </xdr:blipFill>
      <xdr:spPr bwMode="auto">
        <a:xfrm>
          <a:off x="6902532" y="10638310"/>
          <a:ext cx="4354287" cy="4704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56</xdr:row>
      <xdr:rowOff>229104</xdr:rowOff>
    </xdr:from>
    <xdr:to>
      <xdr:col>21</xdr:col>
      <xdr:colOff>476250</xdr:colOff>
      <xdr:row>77</xdr:row>
      <xdr:rowOff>36634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D01507E-6A1D-4E81-AA70-5176077D3D21}"/>
            </a:ext>
          </a:extLst>
        </xdr:cNvPr>
        <xdr:cNvGrpSpPr/>
      </xdr:nvGrpSpPr>
      <xdr:grpSpPr>
        <a:xfrm>
          <a:off x="6999224" y="11102258"/>
          <a:ext cx="4130372" cy="3859318"/>
          <a:chOff x="7055824" y="659423"/>
          <a:chExt cx="4000503" cy="3749920"/>
        </a:xfrm>
      </xdr:grpSpPr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FFB319BF-9594-4D13-9298-480A00A64FDD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46CD2B99-11A2-4A22-B5AA-73FCB96E07A8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CD7C0005-ECCF-4B86-8A6B-9D2C2134B324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93E11AB0-DF68-44EB-9A92-06DAB3ADD91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1020CB7E-3AD4-4A30-B2A9-04996A849610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970C9DF2-67C1-43DF-BBC4-07E7A4893F23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922EA983-22BA-4BCE-A339-A896A665E53B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D75CF23F-F2C4-4FC1-962E-ADA7F9103D04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D7684F38-91E4-40BD-B21D-CA94414C368D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C7C99013-C91E-4C13-8F41-F32048F07BBE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58" name="Retângulo 57">
            <a:extLst>
              <a:ext uri="{FF2B5EF4-FFF2-40B4-BE49-F238E27FC236}">
                <a16:creationId xmlns:a16="http://schemas.microsoft.com/office/drawing/2014/main" id="{F75846F7-F2DB-4ED0-822D-D3443B8AB31A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8D6C83A-30D4-4DB0-A084-7CA953B5F452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18B885C3-E1D8-44F9-BCA9-969DF4E7FF3B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61" name="CaixaDeTexto 60">
            <a:extLst>
              <a:ext uri="{FF2B5EF4-FFF2-40B4-BE49-F238E27FC236}">
                <a16:creationId xmlns:a16="http://schemas.microsoft.com/office/drawing/2014/main" id="{148AA2BD-7FD0-4F58-B81C-A71C09D8943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FE838051-2E39-4C94-816C-4FF5DA5FDDA7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FF683EE8-6FAF-4D65-8598-DB856D215AE9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CDE8C84D-3FFA-4D5A-8806-9FDB9F0A4640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8DBB874F-40DC-42A9-90F3-67E368DFAF16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A34EA065-98C0-479E-BCD4-2D80A3624635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7814F382-5BBD-495B-82C0-080336E38E5B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483575</xdr:colOff>
      <xdr:row>83</xdr:row>
      <xdr:rowOff>29309</xdr:rowOff>
    </xdr:from>
    <xdr:to>
      <xdr:col>21</xdr:col>
      <xdr:colOff>580612</xdr:colOff>
      <xdr:row>108</xdr:row>
      <xdr:rowOff>131885</xdr:rowOff>
    </xdr:to>
    <xdr:pic>
      <xdr:nvPicPr>
        <xdr:cNvPr id="89" name="Imagem 88" descr="Texto alternativo gerado por máquina:&#10;Time period: 23 to 3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South America is isolated from other landmasses; relative climatic stability following the &#10;Eocene/Oligocene climatic transition (47). ">
          <a:extLst>
            <a:ext uri="{FF2B5EF4-FFF2-40B4-BE49-F238E27FC236}">
              <a16:creationId xmlns:a16="http://schemas.microsoft.com/office/drawing/2014/main" id="{63E7334E-9D14-484D-AC4D-43BC693D2F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41" t="8985" r="15658" b="29375"/>
        <a:stretch/>
      </xdr:blipFill>
      <xdr:spPr bwMode="auto">
        <a:xfrm>
          <a:off x="6879979" y="16097251"/>
          <a:ext cx="4353979" cy="4916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84</xdr:row>
      <xdr:rowOff>504</xdr:rowOff>
    </xdr:from>
    <xdr:to>
      <xdr:col>21</xdr:col>
      <xdr:colOff>476250</xdr:colOff>
      <xdr:row>104</xdr:row>
      <xdr:rowOff>36634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B8CF4DC5-B910-4BF2-81E3-996A1F997C07}"/>
            </a:ext>
          </a:extLst>
        </xdr:cNvPr>
        <xdr:cNvGrpSpPr/>
      </xdr:nvGrpSpPr>
      <xdr:grpSpPr>
        <a:xfrm>
          <a:off x="6999224" y="16310235"/>
          <a:ext cx="4130372" cy="3846130"/>
          <a:chOff x="7055824" y="659423"/>
          <a:chExt cx="4000503" cy="3749920"/>
        </a:xfrm>
      </xdr:grpSpPr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2D8061E5-7E1C-4850-87F4-055062044447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70" name="CaixaDeTexto 69">
            <a:extLst>
              <a:ext uri="{FF2B5EF4-FFF2-40B4-BE49-F238E27FC236}">
                <a16:creationId xmlns:a16="http://schemas.microsoft.com/office/drawing/2014/main" id="{66196B4B-4C3D-48E1-95FE-FC47A2092068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71" name="CaixaDeTexto 70">
            <a:extLst>
              <a:ext uri="{FF2B5EF4-FFF2-40B4-BE49-F238E27FC236}">
                <a16:creationId xmlns:a16="http://schemas.microsoft.com/office/drawing/2014/main" id="{47511F98-368D-457F-B394-A6E9C02447F8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72" name="CaixaDeTexto 71">
            <a:extLst>
              <a:ext uri="{FF2B5EF4-FFF2-40B4-BE49-F238E27FC236}">
                <a16:creationId xmlns:a16="http://schemas.microsoft.com/office/drawing/2014/main" id="{BBEC1F43-DE1D-4237-961E-C6756DFEF272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73" name="CaixaDeTexto 72">
            <a:extLst>
              <a:ext uri="{FF2B5EF4-FFF2-40B4-BE49-F238E27FC236}">
                <a16:creationId xmlns:a16="http://schemas.microsoft.com/office/drawing/2014/main" id="{0EF031A5-2CE1-4950-8BFC-938D048C0DD8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37ACA4E6-EE19-40B5-AC7C-043452EACDFE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29B318FF-7EFF-4D09-819D-4EEDC89DCB9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76" name="CaixaDeTexto 75">
            <a:extLst>
              <a:ext uri="{FF2B5EF4-FFF2-40B4-BE49-F238E27FC236}">
                <a16:creationId xmlns:a16="http://schemas.microsoft.com/office/drawing/2014/main" id="{92FB6754-85A8-432F-BFC2-F0A0D31A7AC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77" name="CaixaDeTexto 76">
            <a:extLst>
              <a:ext uri="{FF2B5EF4-FFF2-40B4-BE49-F238E27FC236}">
                <a16:creationId xmlns:a16="http://schemas.microsoft.com/office/drawing/2014/main" id="{5E407602-A3D5-400D-8D8D-5D49C9AFE2F5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BC787FAA-3A26-419F-895A-B041E1801462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79" name="Retângulo 78">
            <a:extLst>
              <a:ext uri="{FF2B5EF4-FFF2-40B4-BE49-F238E27FC236}">
                <a16:creationId xmlns:a16="http://schemas.microsoft.com/office/drawing/2014/main" id="{A37DC7F8-EB59-4D1F-82D1-65C33AE9EACE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B80F2AC6-DFA4-4107-9237-6F48093E2F0B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150CBBB0-1B25-4E57-97D3-BDA0DF99A9B7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82" name="CaixaDeTexto 81">
            <a:extLst>
              <a:ext uri="{FF2B5EF4-FFF2-40B4-BE49-F238E27FC236}">
                <a16:creationId xmlns:a16="http://schemas.microsoft.com/office/drawing/2014/main" id="{618F948F-4ADF-467A-A928-DCF3B3356A3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83" name="CaixaDeTexto 82">
            <a:extLst>
              <a:ext uri="{FF2B5EF4-FFF2-40B4-BE49-F238E27FC236}">
                <a16:creationId xmlns:a16="http://schemas.microsoft.com/office/drawing/2014/main" id="{F2251B70-54C6-412E-9084-9115684C17BE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4" name="CaixaDeTexto 83">
            <a:extLst>
              <a:ext uri="{FF2B5EF4-FFF2-40B4-BE49-F238E27FC236}">
                <a16:creationId xmlns:a16="http://schemas.microsoft.com/office/drawing/2014/main" id="{53D3C10A-69DF-43E6-96CC-3CF13896D10C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5" name="CaixaDeTexto 84">
            <a:extLst>
              <a:ext uri="{FF2B5EF4-FFF2-40B4-BE49-F238E27FC236}">
                <a16:creationId xmlns:a16="http://schemas.microsoft.com/office/drawing/2014/main" id="{78A778A5-C5EA-4684-89B9-40468F478322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86" name="CaixaDeTexto 85">
            <a:extLst>
              <a:ext uri="{FF2B5EF4-FFF2-40B4-BE49-F238E27FC236}">
                <a16:creationId xmlns:a16="http://schemas.microsoft.com/office/drawing/2014/main" id="{3F0605CF-8CA6-44D8-B725-1FB9ED3B89EA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87" name="CaixaDeTexto 86">
            <a:extLst>
              <a:ext uri="{FF2B5EF4-FFF2-40B4-BE49-F238E27FC236}">
                <a16:creationId xmlns:a16="http://schemas.microsoft.com/office/drawing/2014/main" id="{3E9BECEE-3C27-4768-AE07-979266256AC9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88" name="CaixaDeTexto 87">
            <a:extLst>
              <a:ext uri="{FF2B5EF4-FFF2-40B4-BE49-F238E27FC236}">
                <a16:creationId xmlns:a16="http://schemas.microsoft.com/office/drawing/2014/main" id="{06EDD40B-E965-4500-8ACA-6000C30504CD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111</xdr:row>
      <xdr:rowOff>504</xdr:rowOff>
    </xdr:from>
    <xdr:to>
      <xdr:col>21</xdr:col>
      <xdr:colOff>476250</xdr:colOff>
      <xdr:row>131</xdr:row>
      <xdr:rowOff>36634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20DE52F0-5DD0-48DF-8578-7B7CA057440B}"/>
            </a:ext>
          </a:extLst>
        </xdr:cNvPr>
        <xdr:cNvGrpSpPr/>
      </xdr:nvGrpSpPr>
      <xdr:grpSpPr>
        <a:xfrm>
          <a:off x="6999224" y="21505023"/>
          <a:ext cx="4130372" cy="3846130"/>
          <a:chOff x="7055824" y="659423"/>
          <a:chExt cx="4000503" cy="3749920"/>
        </a:xfrm>
      </xdr:grpSpPr>
      <xdr:sp macro="" textlink="">
        <xdr:nvSpPr>
          <xdr:cNvPr id="91" name="CaixaDeTexto 90">
            <a:extLst>
              <a:ext uri="{FF2B5EF4-FFF2-40B4-BE49-F238E27FC236}">
                <a16:creationId xmlns:a16="http://schemas.microsoft.com/office/drawing/2014/main" id="{F6FDAAB5-C17B-4AD6-ABD3-555E9EC0206B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92" name="CaixaDeTexto 91">
            <a:extLst>
              <a:ext uri="{FF2B5EF4-FFF2-40B4-BE49-F238E27FC236}">
                <a16:creationId xmlns:a16="http://schemas.microsoft.com/office/drawing/2014/main" id="{0267810E-C395-4555-98EB-A7470270DCBA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93" name="CaixaDeTexto 92">
            <a:extLst>
              <a:ext uri="{FF2B5EF4-FFF2-40B4-BE49-F238E27FC236}">
                <a16:creationId xmlns:a16="http://schemas.microsoft.com/office/drawing/2014/main" id="{31DBC446-4677-4160-89EA-3E57CC0FC6B4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id="{723C1724-3E1C-4DF7-8D2A-EE14675DDE63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703DBEBC-DFAE-405D-9C44-5DE474D0FE2B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96" name="CaixaDeTexto 95">
            <a:extLst>
              <a:ext uri="{FF2B5EF4-FFF2-40B4-BE49-F238E27FC236}">
                <a16:creationId xmlns:a16="http://schemas.microsoft.com/office/drawing/2014/main" id="{7A224A46-C9D3-42E5-9D00-099289CB0BC0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7" name="CaixaDeTexto 96">
            <a:extLst>
              <a:ext uri="{FF2B5EF4-FFF2-40B4-BE49-F238E27FC236}">
                <a16:creationId xmlns:a16="http://schemas.microsoft.com/office/drawing/2014/main" id="{4A3BD4C2-164E-46AB-9BDF-C57B74EA6FAB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98" name="CaixaDeTexto 97">
            <a:extLst>
              <a:ext uri="{FF2B5EF4-FFF2-40B4-BE49-F238E27FC236}">
                <a16:creationId xmlns:a16="http://schemas.microsoft.com/office/drawing/2014/main" id="{7494A0C3-7288-4E95-B4CF-BCC9CB54AA65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99" name="CaixaDeTexto 98">
            <a:extLst>
              <a:ext uri="{FF2B5EF4-FFF2-40B4-BE49-F238E27FC236}">
                <a16:creationId xmlns:a16="http://schemas.microsoft.com/office/drawing/2014/main" id="{887B0CAC-08C0-410C-920E-D3E361EEB52B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0" name="CaixaDeTexto 99">
            <a:extLst>
              <a:ext uri="{FF2B5EF4-FFF2-40B4-BE49-F238E27FC236}">
                <a16:creationId xmlns:a16="http://schemas.microsoft.com/office/drawing/2014/main" id="{C3EBB77B-422F-4944-B9F6-7794B3D46F65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01" name="Retângulo 100">
            <a:extLst>
              <a:ext uri="{FF2B5EF4-FFF2-40B4-BE49-F238E27FC236}">
                <a16:creationId xmlns:a16="http://schemas.microsoft.com/office/drawing/2014/main" id="{593C2D7B-19E9-4546-8989-AF40ED5E5D13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tângulo 101">
            <a:extLst>
              <a:ext uri="{FF2B5EF4-FFF2-40B4-BE49-F238E27FC236}">
                <a16:creationId xmlns:a16="http://schemas.microsoft.com/office/drawing/2014/main" id="{D1E5716F-6A55-46AB-BA42-12297F80D188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CaixaDeTexto 102">
            <a:extLst>
              <a:ext uri="{FF2B5EF4-FFF2-40B4-BE49-F238E27FC236}">
                <a16:creationId xmlns:a16="http://schemas.microsoft.com/office/drawing/2014/main" id="{04618BE6-FCD7-4C0B-8C7C-CE6A90289D07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04" name="CaixaDeTexto 103">
            <a:extLst>
              <a:ext uri="{FF2B5EF4-FFF2-40B4-BE49-F238E27FC236}">
                <a16:creationId xmlns:a16="http://schemas.microsoft.com/office/drawing/2014/main" id="{DBF569C4-F5AD-47F2-A18C-09B158B618F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4597D521-3569-4235-A802-25C0C87DAB17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6" name="CaixaDeTexto 105">
            <a:extLst>
              <a:ext uri="{FF2B5EF4-FFF2-40B4-BE49-F238E27FC236}">
                <a16:creationId xmlns:a16="http://schemas.microsoft.com/office/drawing/2014/main" id="{C31085DE-11E5-4CF0-8CE3-C43321074F02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7" name="CaixaDeTexto 106">
            <a:extLst>
              <a:ext uri="{FF2B5EF4-FFF2-40B4-BE49-F238E27FC236}">
                <a16:creationId xmlns:a16="http://schemas.microsoft.com/office/drawing/2014/main" id="{6692F02A-1031-4BFE-BEFE-4E871E17FD97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2E01F550-F173-43EE-B28A-1D83BAC27214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09" name="CaixaDeTexto 108">
            <a:extLst>
              <a:ext uri="{FF2B5EF4-FFF2-40B4-BE49-F238E27FC236}">
                <a16:creationId xmlns:a16="http://schemas.microsoft.com/office/drawing/2014/main" id="{277FB0A7-B74B-40EA-9909-B9BBDB32D19B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10" name="CaixaDeTexto 109">
            <a:extLst>
              <a:ext uri="{FF2B5EF4-FFF2-40B4-BE49-F238E27FC236}">
                <a16:creationId xmlns:a16="http://schemas.microsoft.com/office/drawing/2014/main" id="{338A2AC2-B3E9-42D3-8793-8876109F65D0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138</xdr:row>
      <xdr:rowOff>504</xdr:rowOff>
    </xdr:from>
    <xdr:to>
      <xdr:col>21</xdr:col>
      <xdr:colOff>476250</xdr:colOff>
      <xdr:row>158</xdr:row>
      <xdr:rowOff>36634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6B3EF7F5-2D01-42E1-BF8A-FF9D7A093968}"/>
            </a:ext>
          </a:extLst>
        </xdr:cNvPr>
        <xdr:cNvGrpSpPr/>
      </xdr:nvGrpSpPr>
      <xdr:grpSpPr>
        <a:xfrm>
          <a:off x="6999224" y="26648523"/>
          <a:ext cx="4130372" cy="3846130"/>
          <a:chOff x="7055824" y="659423"/>
          <a:chExt cx="4000503" cy="3749920"/>
        </a:xfrm>
      </xdr:grpSpPr>
      <xdr:sp macro="" textlink="">
        <xdr:nvSpPr>
          <xdr:cNvPr id="113" name="CaixaDeTexto 112">
            <a:extLst>
              <a:ext uri="{FF2B5EF4-FFF2-40B4-BE49-F238E27FC236}">
                <a16:creationId xmlns:a16="http://schemas.microsoft.com/office/drawing/2014/main" id="{BEA5A80B-1465-4311-A524-9BFAC18A314E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63EFC110-7DCB-4E89-BF1B-CC34387A3C71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15" name="CaixaDeTexto 114">
            <a:extLst>
              <a:ext uri="{FF2B5EF4-FFF2-40B4-BE49-F238E27FC236}">
                <a16:creationId xmlns:a16="http://schemas.microsoft.com/office/drawing/2014/main" id="{E585D1FE-F5DA-4819-94B8-7301FAD1053D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116" name="CaixaDeTexto 115">
            <a:extLst>
              <a:ext uri="{FF2B5EF4-FFF2-40B4-BE49-F238E27FC236}">
                <a16:creationId xmlns:a16="http://schemas.microsoft.com/office/drawing/2014/main" id="{B626308B-89B5-4221-B43C-26A124B5D0C5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1143A915-E75D-4FD9-9E23-206A07CA2C65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18" name="CaixaDeTexto 117">
            <a:extLst>
              <a:ext uri="{FF2B5EF4-FFF2-40B4-BE49-F238E27FC236}">
                <a16:creationId xmlns:a16="http://schemas.microsoft.com/office/drawing/2014/main" id="{F8FDFF83-4137-462A-9A34-68A79C60131A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19" name="CaixaDeTexto 118">
            <a:extLst>
              <a:ext uri="{FF2B5EF4-FFF2-40B4-BE49-F238E27FC236}">
                <a16:creationId xmlns:a16="http://schemas.microsoft.com/office/drawing/2014/main" id="{ACA36766-F349-4880-B24D-2F724182185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EE72650E-916B-4009-B500-F486B8ECF83D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9E2D4106-A3FA-4E0A-8C89-2469A2EA8291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2" name="CaixaDeTexto 121">
            <a:extLst>
              <a:ext uri="{FF2B5EF4-FFF2-40B4-BE49-F238E27FC236}">
                <a16:creationId xmlns:a16="http://schemas.microsoft.com/office/drawing/2014/main" id="{9439088B-1500-429C-B196-5A13CF9E4BBF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23" name="Retângulo 122">
            <a:extLst>
              <a:ext uri="{FF2B5EF4-FFF2-40B4-BE49-F238E27FC236}">
                <a16:creationId xmlns:a16="http://schemas.microsoft.com/office/drawing/2014/main" id="{1F936576-3084-46E6-9B8F-51128A136619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Retângulo 123">
            <a:extLst>
              <a:ext uri="{FF2B5EF4-FFF2-40B4-BE49-F238E27FC236}">
                <a16:creationId xmlns:a16="http://schemas.microsoft.com/office/drawing/2014/main" id="{A0D7B43E-96E5-4855-99D5-64F4247B5306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5" name="CaixaDeTexto 124">
            <a:extLst>
              <a:ext uri="{FF2B5EF4-FFF2-40B4-BE49-F238E27FC236}">
                <a16:creationId xmlns:a16="http://schemas.microsoft.com/office/drawing/2014/main" id="{AA66B973-F9D6-4D48-82CA-2A8767D1D2B1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26" name="CaixaDeTexto 125">
            <a:extLst>
              <a:ext uri="{FF2B5EF4-FFF2-40B4-BE49-F238E27FC236}">
                <a16:creationId xmlns:a16="http://schemas.microsoft.com/office/drawing/2014/main" id="{9979E430-45DF-42B8-8476-320695916A6B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27" name="CaixaDeTexto 126">
            <a:extLst>
              <a:ext uri="{FF2B5EF4-FFF2-40B4-BE49-F238E27FC236}">
                <a16:creationId xmlns:a16="http://schemas.microsoft.com/office/drawing/2014/main" id="{D3F6AA6F-1069-42DF-B79C-1674C2BC8FA5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28" name="CaixaDeTexto 127">
            <a:extLst>
              <a:ext uri="{FF2B5EF4-FFF2-40B4-BE49-F238E27FC236}">
                <a16:creationId xmlns:a16="http://schemas.microsoft.com/office/drawing/2014/main" id="{0CD21E5C-B507-40DE-985B-A6A61F66FE3B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41B29EDF-E147-4C65-9C2C-A3AC504731C4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30" name="CaixaDeTexto 129">
            <a:extLst>
              <a:ext uri="{FF2B5EF4-FFF2-40B4-BE49-F238E27FC236}">
                <a16:creationId xmlns:a16="http://schemas.microsoft.com/office/drawing/2014/main" id="{25BA1FF7-6954-4D77-990F-7755FD8D6FC4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31" name="CaixaDeTexto 130">
            <a:extLst>
              <a:ext uri="{FF2B5EF4-FFF2-40B4-BE49-F238E27FC236}">
                <a16:creationId xmlns:a16="http://schemas.microsoft.com/office/drawing/2014/main" id="{DA3E4D5D-DB99-4EFC-B53A-CC79E51017EA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32" name="CaixaDeTexto 131">
            <a:extLst>
              <a:ext uri="{FF2B5EF4-FFF2-40B4-BE49-F238E27FC236}">
                <a16:creationId xmlns:a16="http://schemas.microsoft.com/office/drawing/2014/main" id="{EFB84298-6012-4599-9384-89C0085B6730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490901</xdr:colOff>
      <xdr:row>139</xdr:row>
      <xdr:rowOff>190499</xdr:rowOff>
    </xdr:from>
    <xdr:to>
      <xdr:col>22</xdr:col>
      <xdr:colOff>73801</xdr:colOff>
      <xdr:row>165</xdr:row>
      <xdr:rowOff>51288</xdr:rowOff>
    </xdr:to>
    <xdr:pic>
      <xdr:nvPicPr>
        <xdr:cNvPr id="2" name="Imagem 1" descr="Z &#10;0 &#10;0 &#10;者흐을寸을 &#10;0 &#10;0 &#10;0 &#10;0 &#10;9 &#10;0 &#10;mazonia &#10;- tlantic Forests &#10;atlnga &#10;rrado and Chaco &#10;Patagonian Steppe ">
          <a:extLst>
            <a:ext uri="{FF2B5EF4-FFF2-40B4-BE49-F238E27FC236}">
              <a16:creationId xmlns:a16="http://schemas.microsoft.com/office/drawing/2014/main" id="{F10B2492-0F6A-4137-9493-9DB4B29DA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2651" y="26431874"/>
          <a:ext cx="4459700" cy="4813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519529</xdr:colOff>
      <xdr:row>113</xdr:row>
      <xdr:rowOff>33227</xdr:rowOff>
    </xdr:from>
    <xdr:to>
      <xdr:col>22</xdr:col>
      <xdr:colOff>256125</xdr:colOff>
      <xdr:row>137</xdr:row>
      <xdr:rowOff>99678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947DC6-927E-4BD4-A541-0BD6C2B15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1279" y="21273977"/>
          <a:ext cx="4613396" cy="4686077"/>
        </a:xfrm>
        <a:prstGeom prst="rect">
          <a:avLst/>
        </a:prstGeom>
      </xdr:spPr>
    </xdr:pic>
    <xdr:clientData/>
  </xdr:twoCellAnchor>
  <xdr:twoCellAnchor editAs="oneCell">
    <xdr:from>
      <xdr:col>14</xdr:col>
      <xdr:colOff>591851</xdr:colOff>
      <xdr:row>5</xdr:row>
      <xdr:rowOff>21167</xdr:rowOff>
    </xdr:from>
    <xdr:to>
      <xdr:col>21</xdr:col>
      <xdr:colOff>454269</xdr:colOff>
      <xdr:row>30</xdr:row>
      <xdr:rowOff>2820</xdr:rowOff>
    </xdr:to>
    <xdr:pic>
      <xdr:nvPicPr>
        <xdr:cNvPr id="4" name="Imagem 3" descr="Texto alternativo gerado por máquina:&#10;Table S3. Paleogeographic model used for the time-stratified biogeographic analyses &#10;implemented in the dispersal—extinction—cladogenesis (DEC) model. The model is built on &#10;connectivity matrices between areas, with connectivities evolving through time. For any &#10;combination of two areas, each matrix determines whether the areas are connected (1) or &#10;disconnected (O). When two areas are connected, dispersal events and range expansions are &#10;allowed in the biogeographic reconstruction, and an ancestor could have been distributed in &#10;a range composed of these two areas and more. This simple model is based on current &#10;knowledge Of Neotropical paleogeography and biome evolution, but should be viewed as a &#10;hypothesis to be further refined and tested. &#10;Time period: O to 9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Emergence and expansion Of several dry biomes in South America (45, 46) linked to global &#10;climatic cooling (47); highest increase in elevation in the Northern and Central Andes (48, &#10;49); onset of the Amazon River (50). ">
          <a:extLst>
            <a:ext uri="{FF2B5EF4-FFF2-40B4-BE49-F238E27FC236}">
              <a16:creationId xmlns:a16="http://schemas.microsoft.com/office/drawing/2014/main" id="{12807101-DEB5-46B9-A608-F4059F7B33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18" t="24670" r="16026" b="11803"/>
        <a:stretch/>
      </xdr:blipFill>
      <xdr:spPr bwMode="auto">
        <a:xfrm>
          <a:off x="6973601" y="449792"/>
          <a:ext cx="4129618" cy="4843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51286</xdr:colOff>
      <xdr:row>5</xdr:row>
      <xdr:rowOff>227135</xdr:rowOff>
    </xdr:from>
    <xdr:to>
      <xdr:col>21</xdr:col>
      <xdr:colOff>402981</xdr:colOff>
      <xdr:row>25</xdr:row>
      <xdr:rowOff>115766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DAF4507-CEF6-4155-8699-CBFDA03AF3DF}"/>
            </a:ext>
          </a:extLst>
        </xdr:cNvPr>
        <xdr:cNvGrpSpPr/>
      </xdr:nvGrpSpPr>
      <xdr:grpSpPr>
        <a:xfrm>
          <a:off x="7788517" y="1230923"/>
          <a:ext cx="4000502" cy="3801208"/>
          <a:chOff x="7055824" y="659423"/>
          <a:chExt cx="4000503" cy="3749920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2CF389A9-B639-4056-911E-376E14F865BE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E3495AD-214A-4D99-BA6A-81AA53E2386A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97A9D63-E440-41A8-B856-3AF56722CCF0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5F3D7C6-7A8C-4AB5-94D5-AC7C0657DF17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70A65858-398D-42F0-BACB-AC0A97F399AE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DEABFF7-4B92-48DD-817E-338A2A60DFFD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241D2B42-BE09-4571-B25F-EC7568DC903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7DFED2EE-3AF6-4A7E-B2EB-78C56D48E14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9462D646-251C-44DA-AE75-58EEB1E761C7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892A3AC-78D4-4F6A-BCC8-419E49403CDE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1014453B-8508-44D9-872E-A23A08001775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96D015C3-826D-4389-9F20-66ED19479DF2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708E952A-EF18-4705-B249-89EF1B5F622C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1FE7100-DEE0-4134-B7EA-2AA9422716B8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3C639B2A-8685-4055-AD6A-14DD3C1EAD66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618DA8F0-36AA-4AB1-983E-A341CC89171D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58AED560-1353-4BAD-BC3E-82C15EAB35E2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D110F7F6-86B5-4ED1-B735-0DBE02E3C914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34CA316-2790-4B50-B4F0-167C52B7F32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2E6A1C9D-D3D1-4D70-BEDF-9844EECA95F6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595310</xdr:colOff>
      <xdr:row>32</xdr:row>
      <xdr:rowOff>11906</xdr:rowOff>
    </xdr:from>
    <xdr:to>
      <xdr:col>21</xdr:col>
      <xdr:colOff>545099</xdr:colOff>
      <xdr:row>57</xdr:row>
      <xdr:rowOff>36636</xdr:rowOff>
    </xdr:to>
    <xdr:pic>
      <xdr:nvPicPr>
        <xdr:cNvPr id="26" name="Imagem 25" descr="Texto alternativo gerado por máquina:&#10;Time period: 9 to 1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Closure Of the Central American Seaway connecting South America and Mesoamerica (51, &#10;52); drainage of the Pebas system in Western Amazonia (48); global climatic cooling (47); &#10;development of the Patagonian Steppe (46); moderate uplift of the Andes (48). ">
          <a:extLst>
            <a:ext uri="{FF2B5EF4-FFF2-40B4-BE49-F238E27FC236}">
              <a16:creationId xmlns:a16="http://schemas.microsoft.com/office/drawing/2014/main" id="{D42641DF-FCA8-408A-BA80-A42B569110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85" t="8917" r="15916" b="28171"/>
        <a:stretch/>
      </xdr:blipFill>
      <xdr:spPr bwMode="auto">
        <a:xfrm>
          <a:off x="6977060" y="5679281"/>
          <a:ext cx="4216989" cy="483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123090</xdr:colOff>
      <xdr:row>32</xdr:row>
      <xdr:rowOff>192699</xdr:rowOff>
    </xdr:from>
    <xdr:to>
      <xdr:col>21</xdr:col>
      <xdr:colOff>474785</xdr:colOff>
      <xdr:row>52</xdr:row>
      <xdr:rowOff>77666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A98D1D3-FC53-49C7-A08E-CCE46996EE60}"/>
            </a:ext>
          </a:extLst>
        </xdr:cNvPr>
        <xdr:cNvGrpSpPr/>
      </xdr:nvGrpSpPr>
      <xdr:grpSpPr>
        <a:xfrm>
          <a:off x="7860321" y="6493853"/>
          <a:ext cx="4000502" cy="3746255"/>
          <a:chOff x="7055824" y="659423"/>
          <a:chExt cx="4000503" cy="3749920"/>
        </a:xfrm>
      </xdr:grpSpPr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2DF820DE-85F3-45DA-9C60-CF85895674C2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D683EF95-8F1E-4185-817E-0F01D3E83C38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47271FA9-7FE2-4C9B-B157-10C363AD76B0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7CF51ED9-3219-48D7-B0AA-C2BC8EB95D8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804EEA6-251A-47C1-8828-7EBBAB69FAFB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521B5B85-C847-4CA0-A4D5-79386EFF5830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F451FAD9-841C-4474-AA82-0FC075636EB6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4D0DF39D-273E-4774-B4F6-ADE3F1A58498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F0639A98-F8AE-44DA-9AC3-B2A704AAAAE4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E9061F7F-4723-451A-A5CB-63DB18AB4D19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4DADDF4C-E5F6-497A-AB29-0588997DE449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D82AC79C-1197-4F7C-B9EE-CA5424EC5B50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183C4C40-C311-4FE0-BF8B-6CB56B2E5D3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C7425457-62AC-4A3F-908F-A789E1BB7308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0D1D50AD-0069-4D02-ADA5-5456DAAEE0C3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9A1942F4-C781-4143-A394-0CCEC9C42A59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C1E4F52F-CBCE-4BDC-95DE-858A3D36531B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114A831A-ACC3-4DED-A553-5B69940AC60A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8FE96738-4F15-4A8D-A276-2E9018C4A2F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4B99E9A-0428-4022-90AC-48B62B3E7301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519545</xdr:colOff>
      <xdr:row>59</xdr:row>
      <xdr:rowOff>49479</xdr:rowOff>
    </xdr:from>
    <xdr:to>
      <xdr:col>22</xdr:col>
      <xdr:colOff>24741</xdr:colOff>
      <xdr:row>84</xdr:row>
      <xdr:rowOff>65654</xdr:rowOff>
    </xdr:to>
    <xdr:pic>
      <xdr:nvPicPr>
        <xdr:cNvPr id="48" name="Imagem 47" descr="Texto alternativo gerado por máquina:&#10;Time period: 13 to 2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Development of wetland conditions in western Amazonia (53, 54); low or absent Andes (48); &#10;Panama Arc not yet connected to South America (51). ">
          <a:extLst>
            <a:ext uri="{FF2B5EF4-FFF2-40B4-BE49-F238E27FC236}">
              <a16:creationId xmlns:a16="http://schemas.microsoft.com/office/drawing/2014/main" id="{941B8EE1-86D1-4686-8DC1-79B29EAA74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66" t="10444" r="13775" b="27490"/>
        <a:stretch/>
      </xdr:blipFill>
      <xdr:spPr bwMode="auto">
        <a:xfrm>
          <a:off x="6901295" y="10907979"/>
          <a:ext cx="4381996" cy="482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59</xdr:row>
      <xdr:rowOff>229104</xdr:rowOff>
    </xdr:from>
    <xdr:to>
      <xdr:col>21</xdr:col>
      <xdr:colOff>476250</xdr:colOff>
      <xdr:row>80</xdr:row>
      <xdr:rowOff>36634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5593B5A0-F571-4EF0-8FF4-1C42F23BA760}"/>
            </a:ext>
          </a:extLst>
        </xdr:cNvPr>
        <xdr:cNvGrpSpPr/>
      </xdr:nvGrpSpPr>
      <xdr:grpSpPr>
        <a:xfrm>
          <a:off x="7731916" y="11725046"/>
          <a:ext cx="4130372" cy="3859319"/>
          <a:chOff x="7055824" y="659423"/>
          <a:chExt cx="4000503" cy="3749920"/>
        </a:xfrm>
      </xdr:grpSpPr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E627723B-DE25-4BD7-9A1C-8550921BE016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A9E37E9F-BD4D-4059-A4B5-B215170C0AFF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4E7B3B42-5CAA-4747-AE03-60C0DEA1588C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C21A8595-AC96-407F-B95E-B441633C3AD8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63523D55-51D2-4CAF-8CDB-2FD255D46354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533634CD-8159-4337-9D41-1175AD30AA26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49DF9A34-9437-4F46-A859-172007343F48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6BEEE41F-C851-477D-8330-70BF2EE067B0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7773217C-46C4-4C1C-964A-1585C933FE00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3A099E51-7849-4016-9913-C4011EC7DDA5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60" name="Retângulo 59">
            <a:extLst>
              <a:ext uri="{FF2B5EF4-FFF2-40B4-BE49-F238E27FC236}">
                <a16:creationId xmlns:a16="http://schemas.microsoft.com/office/drawing/2014/main" id="{916AB2E8-88FC-450C-8C4D-87CC2329ADCD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Retângulo 60">
            <a:extLst>
              <a:ext uri="{FF2B5EF4-FFF2-40B4-BE49-F238E27FC236}">
                <a16:creationId xmlns:a16="http://schemas.microsoft.com/office/drawing/2014/main" id="{F5D3F26E-D545-4FEA-8C5D-60E48A6B7907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0DA8CBD3-4008-48F3-8FA0-08EEB4FD4D0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3BC06368-54A0-452B-86DE-FE8C0EB43DA4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B8F253B9-F160-465C-B6A7-F668A5C1803A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3DE471C6-74A9-4DD6-9747-350EEB862C63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B4492C66-B2A8-4D00-8DA9-BF90FC90D339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BF64E4E6-0801-4F25-BFE8-49B28A86BC43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E151FBA7-F509-41A8-B722-9678B943119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97D00EEB-CE86-4C13-9C7D-7ADAD4704240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483575</xdr:colOff>
      <xdr:row>86</xdr:row>
      <xdr:rowOff>29309</xdr:rowOff>
    </xdr:from>
    <xdr:to>
      <xdr:col>21</xdr:col>
      <xdr:colOff>580612</xdr:colOff>
      <xdr:row>111</xdr:row>
      <xdr:rowOff>131886</xdr:rowOff>
    </xdr:to>
    <xdr:pic>
      <xdr:nvPicPr>
        <xdr:cNvPr id="70" name="Imagem 69" descr="Texto alternativo gerado por máquina:&#10;Time period: 23 to 3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South America is isolated from other landmasses; relative climatic stability following the &#10;Eocene/Oligocene climatic transition (47). ">
          <a:extLst>
            <a:ext uri="{FF2B5EF4-FFF2-40B4-BE49-F238E27FC236}">
              <a16:creationId xmlns:a16="http://schemas.microsoft.com/office/drawing/2014/main" id="{41F26933-1FB6-412B-ADC0-782B5691E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41" t="8985" r="15658" b="29375"/>
        <a:stretch/>
      </xdr:blipFill>
      <xdr:spPr bwMode="auto">
        <a:xfrm>
          <a:off x="6865325" y="16078934"/>
          <a:ext cx="4364237" cy="4912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87</xdr:row>
      <xdr:rowOff>504</xdr:rowOff>
    </xdr:from>
    <xdr:to>
      <xdr:col>21</xdr:col>
      <xdr:colOff>476250</xdr:colOff>
      <xdr:row>107</xdr:row>
      <xdr:rowOff>36634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8BE2F7B5-BA4A-4C17-9DF9-E909B59FB702}"/>
            </a:ext>
          </a:extLst>
        </xdr:cNvPr>
        <xdr:cNvGrpSpPr/>
      </xdr:nvGrpSpPr>
      <xdr:grpSpPr>
        <a:xfrm>
          <a:off x="7731916" y="16933023"/>
          <a:ext cx="4130372" cy="3846130"/>
          <a:chOff x="7055824" y="659423"/>
          <a:chExt cx="4000503" cy="3749920"/>
        </a:xfrm>
      </xdr:grpSpPr>
      <xdr:sp macro="" textlink="">
        <xdr:nvSpPr>
          <xdr:cNvPr id="72" name="CaixaDeTexto 71">
            <a:extLst>
              <a:ext uri="{FF2B5EF4-FFF2-40B4-BE49-F238E27FC236}">
                <a16:creationId xmlns:a16="http://schemas.microsoft.com/office/drawing/2014/main" id="{6C0C8B4D-DBD0-4F10-9AD4-FCEB647E4FB8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73" name="CaixaDeTexto 72">
            <a:extLst>
              <a:ext uri="{FF2B5EF4-FFF2-40B4-BE49-F238E27FC236}">
                <a16:creationId xmlns:a16="http://schemas.microsoft.com/office/drawing/2014/main" id="{A60D1929-3147-43E9-8E02-40E4869E8CDD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00D5489E-22A7-4228-9B0C-CCD008492CCA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9DB93F4D-3A92-4D2C-A92A-F2248D8FD99B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76" name="CaixaDeTexto 75">
            <a:extLst>
              <a:ext uri="{FF2B5EF4-FFF2-40B4-BE49-F238E27FC236}">
                <a16:creationId xmlns:a16="http://schemas.microsoft.com/office/drawing/2014/main" id="{6EB5806F-A35D-45F3-8DC4-2C086C1D05D1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77" name="CaixaDeTexto 76">
            <a:extLst>
              <a:ext uri="{FF2B5EF4-FFF2-40B4-BE49-F238E27FC236}">
                <a16:creationId xmlns:a16="http://schemas.microsoft.com/office/drawing/2014/main" id="{02302D51-B6F7-43B8-AC69-900FFCC6087D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2A3C8E81-75B3-4AD2-B568-6DADBC06A72B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79" name="CaixaDeTexto 78">
            <a:extLst>
              <a:ext uri="{FF2B5EF4-FFF2-40B4-BE49-F238E27FC236}">
                <a16:creationId xmlns:a16="http://schemas.microsoft.com/office/drawing/2014/main" id="{72039149-324D-41AF-80E7-7DC0358822D1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80" name="CaixaDeTexto 79">
            <a:extLst>
              <a:ext uri="{FF2B5EF4-FFF2-40B4-BE49-F238E27FC236}">
                <a16:creationId xmlns:a16="http://schemas.microsoft.com/office/drawing/2014/main" id="{318A3F91-A684-4668-A6E5-3E8F32205567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A03834E4-2A34-4E2B-8253-EAE8C6111519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82" name="Retângulo 81">
            <a:extLst>
              <a:ext uri="{FF2B5EF4-FFF2-40B4-BE49-F238E27FC236}">
                <a16:creationId xmlns:a16="http://schemas.microsoft.com/office/drawing/2014/main" id="{619D3362-96D3-4309-AA88-5052A99C82C0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FACE5493-18EC-4315-A1D5-141AD6E6BFF7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CaixaDeTexto 83">
            <a:extLst>
              <a:ext uri="{FF2B5EF4-FFF2-40B4-BE49-F238E27FC236}">
                <a16:creationId xmlns:a16="http://schemas.microsoft.com/office/drawing/2014/main" id="{743B6E7E-741F-4499-B4C9-1E249E9F8A7A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85" name="CaixaDeTexto 84">
            <a:extLst>
              <a:ext uri="{FF2B5EF4-FFF2-40B4-BE49-F238E27FC236}">
                <a16:creationId xmlns:a16="http://schemas.microsoft.com/office/drawing/2014/main" id="{792AB172-F4CE-4102-B602-758895D48A6A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86" name="CaixaDeTexto 85">
            <a:extLst>
              <a:ext uri="{FF2B5EF4-FFF2-40B4-BE49-F238E27FC236}">
                <a16:creationId xmlns:a16="http://schemas.microsoft.com/office/drawing/2014/main" id="{F9A3D4D4-C28B-4659-BAB4-A92AA67EBCF2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7" name="CaixaDeTexto 86">
            <a:extLst>
              <a:ext uri="{FF2B5EF4-FFF2-40B4-BE49-F238E27FC236}">
                <a16:creationId xmlns:a16="http://schemas.microsoft.com/office/drawing/2014/main" id="{8B9F5729-87D7-406B-AEE9-F0DF507A7EF6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8" name="CaixaDeTexto 87">
            <a:extLst>
              <a:ext uri="{FF2B5EF4-FFF2-40B4-BE49-F238E27FC236}">
                <a16:creationId xmlns:a16="http://schemas.microsoft.com/office/drawing/2014/main" id="{E4B2907B-EE08-490D-B917-9BE6DA27A554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89" name="CaixaDeTexto 88">
            <a:extLst>
              <a:ext uri="{FF2B5EF4-FFF2-40B4-BE49-F238E27FC236}">
                <a16:creationId xmlns:a16="http://schemas.microsoft.com/office/drawing/2014/main" id="{5B656D8C-76F7-4A2B-9C7B-1F5139607D17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0" name="CaixaDeTexto 89">
            <a:extLst>
              <a:ext uri="{FF2B5EF4-FFF2-40B4-BE49-F238E27FC236}">
                <a16:creationId xmlns:a16="http://schemas.microsoft.com/office/drawing/2014/main" id="{4136F446-0BDC-42FA-879B-282A310B9A86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91" name="CaixaDeTexto 90">
            <a:extLst>
              <a:ext uri="{FF2B5EF4-FFF2-40B4-BE49-F238E27FC236}">
                <a16:creationId xmlns:a16="http://schemas.microsoft.com/office/drawing/2014/main" id="{2DAD7EC4-CD12-4A1E-AF3C-7EC4ECE6506D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114</xdr:row>
      <xdr:rowOff>504</xdr:rowOff>
    </xdr:from>
    <xdr:to>
      <xdr:col>21</xdr:col>
      <xdr:colOff>476250</xdr:colOff>
      <xdr:row>134</xdr:row>
      <xdr:rowOff>36634</xdr:rowOff>
    </xdr:to>
    <xdr:grpSp>
      <xdr:nvGrpSpPr>
        <xdr:cNvPr id="92" name="Agrupar 91">
          <a:extLst>
            <a:ext uri="{FF2B5EF4-FFF2-40B4-BE49-F238E27FC236}">
              <a16:creationId xmlns:a16="http://schemas.microsoft.com/office/drawing/2014/main" id="{C054CA3C-A446-4AE3-A8B2-91C2A9423B82}"/>
            </a:ext>
          </a:extLst>
        </xdr:cNvPr>
        <xdr:cNvGrpSpPr/>
      </xdr:nvGrpSpPr>
      <xdr:grpSpPr>
        <a:xfrm>
          <a:off x="7731916" y="22127812"/>
          <a:ext cx="4130372" cy="3846130"/>
          <a:chOff x="7055824" y="659423"/>
          <a:chExt cx="4000503" cy="3749920"/>
        </a:xfrm>
      </xdr:grpSpPr>
      <xdr:sp macro="" textlink="">
        <xdr:nvSpPr>
          <xdr:cNvPr id="93" name="CaixaDeTexto 92">
            <a:extLst>
              <a:ext uri="{FF2B5EF4-FFF2-40B4-BE49-F238E27FC236}">
                <a16:creationId xmlns:a16="http://schemas.microsoft.com/office/drawing/2014/main" id="{C706D715-A245-44D6-824F-1321D9F92767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id="{54368809-72A7-4FE8-B573-3FA6E09F6D1E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DA6A5BF6-8462-4341-BE20-BB84EA31BA27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96" name="CaixaDeTexto 95">
            <a:extLst>
              <a:ext uri="{FF2B5EF4-FFF2-40B4-BE49-F238E27FC236}">
                <a16:creationId xmlns:a16="http://schemas.microsoft.com/office/drawing/2014/main" id="{251FFC26-3ACA-4CC4-BE4B-866F6663173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97" name="CaixaDeTexto 96">
            <a:extLst>
              <a:ext uri="{FF2B5EF4-FFF2-40B4-BE49-F238E27FC236}">
                <a16:creationId xmlns:a16="http://schemas.microsoft.com/office/drawing/2014/main" id="{FE916A3B-92D9-4B90-AFD3-34E828D6CFFE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98" name="CaixaDeTexto 97">
            <a:extLst>
              <a:ext uri="{FF2B5EF4-FFF2-40B4-BE49-F238E27FC236}">
                <a16:creationId xmlns:a16="http://schemas.microsoft.com/office/drawing/2014/main" id="{A6356D76-3847-4054-AC47-635827968D57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9" name="CaixaDeTexto 98">
            <a:extLst>
              <a:ext uri="{FF2B5EF4-FFF2-40B4-BE49-F238E27FC236}">
                <a16:creationId xmlns:a16="http://schemas.microsoft.com/office/drawing/2014/main" id="{79C0FF1A-CEF9-4BAC-93E8-37C1FD8CAA81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0" name="CaixaDeTexto 99">
            <a:extLst>
              <a:ext uri="{FF2B5EF4-FFF2-40B4-BE49-F238E27FC236}">
                <a16:creationId xmlns:a16="http://schemas.microsoft.com/office/drawing/2014/main" id="{D4EABF86-775C-4523-86BB-065E4AE74F9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01" name="CaixaDeTexto 100">
            <a:extLst>
              <a:ext uri="{FF2B5EF4-FFF2-40B4-BE49-F238E27FC236}">
                <a16:creationId xmlns:a16="http://schemas.microsoft.com/office/drawing/2014/main" id="{CAD89D92-C727-4E8D-A1BC-2F90BAA1A539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4D0CCB21-C6F6-4EF2-9279-74CD76CE5A9D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03" name="Retângulo 102">
            <a:extLst>
              <a:ext uri="{FF2B5EF4-FFF2-40B4-BE49-F238E27FC236}">
                <a16:creationId xmlns:a16="http://schemas.microsoft.com/office/drawing/2014/main" id="{D3C9F7EA-5E28-4C1F-BA81-B11DF639FF5B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Retângulo 103">
            <a:extLst>
              <a:ext uri="{FF2B5EF4-FFF2-40B4-BE49-F238E27FC236}">
                <a16:creationId xmlns:a16="http://schemas.microsoft.com/office/drawing/2014/main" id="{6097C64A-842F-4F97-ADDB-EA090512DAFD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A207BA93-893C-4297-A773-6C17054D088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06" name="CaixaDeTexto 105">
            <a:extLst>
              <a:ext uri="{FF2B5EF4-FFF2-40B4-BE49-F238E27FC236}">
                <a16:creationId xmlns:a16="http://schemas.microsoft.com/office/drawing/2014/main" id="{09769C46-1DAC-4DFD-838D-8647C4A4508F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07" name="CaixaDeTexto 106">
            <a:extLst>
              <a:ext uri="{FF2B5EF4-FFF2-40B4-BE49-F238E27FC236}">
                <a16:creationId xmlns:a16="http://schemas.microsoft.com/office/drawing/2014/main" id="{CD97DE0F-1A57-499C-9863-0A2F032563BA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D8DC5AB9-304C-4A1B-B159-6224C5B69791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9" name="CaixaDeTexto 108">
            <a:extLst>
              <a:ext uri="{FF2B5EF4-FFF2-40B4-BE49-F238E27FC236}">
                <a16:creationId xmlns:a16="http://schemas.microsoft.com/office/drawing/2014/main" id="{86EFE4BC-A426-433E-AB43-D8AC0DC3CACB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10" name="CaixaDeTexto 109">
            <a:extLst>
              <a:ext uri="{FF2B5EF4-FFF2-40B4-BE49-F238E27FC236}">
                <a16:creationId xmlns:a16="http://schemas.microsoft.com/office/drawing/2014/main" id="{D7ED0252-4C67-4D67-90E8-B8F0B7E5A216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11" name="CaixaDeTexto 110">
            <a:extLst>
              <a:ext uri="{FF2B5EF4-FFF2-40B4-BE49-F238E27FC236}">
                <a16:creationId xmlns:a16="http://schemas.microsoft.com/office/drawing/2014/main" id="{ED2A13CD-E933-4628-91ED-92A0555F425C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12" name="CaixaDeTexto 111">
            <a:extLst>
              <a:ext uri="{FF2B5EF4-FFF2-40B4-BE49-F238E27FC236}">
                <a16:creationId xmlns:a16="http://schemas.microsoft.com/office/drawing/2014/main" id="{D8D3E002-89CD-4C20-868D-9A3865887C22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141</xdr:row>
      <xdr:rowOff>504</xdr:rowOff>
    </xdr:from>
    <xdr:to>
      <xdr:col>21</xdr:col>
      <xdr:colOff>476250</xdr:colOff>
      <xdr:row>161</xdr:row>
      <xdr:rowOff>36634</xdr:rowOff>
    </xdr:to>
    <xdr:grpSp>
      <xdr:nvGrpSpPr>
        <xdr:cNvPr id="113" name="Agrupar 112">
          <a:extLst>
            <a:ext uri="{FF2B5EF4-FFF2-40B4-BE49-F238E27FC236}">
              <a16:creationId xmlns:a16="http://schemas.microsoft.com/office/drawing/2014/main" id="{EBE8392D-4A17-4442-9207-FC7995B4ED9A}"/>
            </a:ext>
          </a:extLst>
        </xdr:cNvPr>
        <xdr:cNvGrpSpPr/>
      </xdr:nvGrpSpPr>
      <xdr:grpSpPr>
        <a:xfrm>
          <a:off x="7731916" y="27271312"/>
          <a:ext cx="4130372" cy="3846130"/>
          <a:chOff x="7055824" y="659423"/>
          <a:chExt cx="4000503" cy="3749920"/>
        </a:xfrm>
      </xdr:grpSpPr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3BB4D868-F839-4089-8A60-F6054356E67F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115" name="CaixaDeTexto 114">
            <a:extLst>
              <a:ext uri="{FF2B5EF4-FFF2-40B4-BE49-F238E27FC236}">
                <a16:creationId xmlns:a16="http://schemas.microsoft.com/office/drawing/2014/main" id="{6D106E2D-DDB1-4260-9C19-01A68E8E42FD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16" name="CaixaDeTexto 115">
            <a:extLst>
              <a:ext uri="{FF2B5EF4-FFF2-40B4-BE49-F238E27FC236}">
                <a16:creationId xmlns:a16="http://schemas.microsoft.com/office/drawing/2014/main" id="{D65AA188-4484-4770-B221-0E28BA9B1566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F1DE8F45-4807-4069-99DE-7094741F95C7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18" name="CaixaDeTexto 117">
            <a:extLst>
              <a:ext uri="{FF2B5EF4-FFF2-40B4-BE49-F238E27FC236}">
                <a16:creationId xmlns:a16="http://schemas.microsoft.com/office/drawing/2014/main" id="{0677DE8D-B336-4F33-9BD3-847470D15773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19" name="CaixaDeTexto 118">
            <a:extLst>
              <a:ext uri="{FF2B5EF4-FFF2-40B4-BE49-F238E27FC236}">
                <a16:creationId xmlns:a16="http://schemas.microsoft.com/office/drawing/2014/main" id="{E139A3BA-1042-43F2-8A9D-AD5C9CCD81CE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91FA9B05-407C-4095-ABFB-123F6C7C908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1C3B9EF0-3EF7-483B-8211-6A415CF63199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22" name="CaixaDeTexto 121">
            <a:extLst>
              <a:ext uri="{FF2B5EF4-FFF2-40B4-BE49-F238E27FC236}">
                <a16:creationId xmlns:a16="http://schemas.microsoft.com/office/drawing/2014/main" id="{1DE57C01-01B9-4878-B717-C694A0CC6867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id="{8A7E332B-5C51-4987-A2ED-CB7D404664CD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24" name="Retângulo 123">
            <a:extLst>
              <a:ext uri="{FF2B5EF4-FFF2-40B4-BE49-F238E27FC236}">
                <a16:creationId xmlns:a16="http://schemas.microsoft.com/office/drawing/2014/main" id="{7B5AC491-3D76-4E9A-BE09-140E677E44F6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5" name="Retângulo 124">
            <a:extLst>
              <a:ext uri="{FF2B5EF4-FFF2-40B4-BE49-F238E27FC236}">
                <a16:creationId xmlns:a16="http://schemas.microsoft.com/office/drawing/2014/main" id="{9B71ED41-ECFC-4BAE-B2FB-55202E99F69F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6" name="CaixaDeTexto 125">
            <a:extLst>
              <a:ext uri="{FF2B5EF4-FFF2-40B4-BE49-F238E27FC236}">
                <a16:creationId xmlns:a16="http://schemas.microsoft.com/office/drawing/2014/main" id="{16D82685-0F55-4679-9F18-0A67CC19C198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27" name="CaixaDeTexto 126">
            <a:extLst>
              <a:ext uri="{FF2B5EF4-FFF2-40B4-BE49-F238E27FC236}">
                <a16:creationId xmlns:a16="http://schemas.microsoft.com/office/drawing/2014/main" id="{BFD29534-0259-4D05-9765-5C9CB0572B3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28" name="CaixaDeTexto 127">
            <a:extLst>
              <a:ext uri="{FF2B5EF4-FFF2-40B4-BE49-F238E27FC236}">
                <a16:creationId xmlns:a16="http://schemas.microsoft.com/office/drawing/2014/main" id="{C557B9FB-EF54-41C3-81AD-0B4E97FC444B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D58715D6-FD05-4F12-99CC-C020F8588BB2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30" name="CaixaDeTexto 129">
            <a:extLst>
              <a:ext uri="{FF2B5EF4-FFF2-40B4-BE49-F238E27FC236}">
                <a16:creationId xmlns:a16="http://schemas.microsoft.com/office/drawing/2014/main" id="{4AC5978B-CD6B-449B-AE2F-883A09926CEE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31" name="CaixaDeTexto 130">
            <a:extLst>
              <a:ext uri="{FF2B5EF4-FFF2-40B4-BE49-F238E27FC236}">
                <a16:creationId xmlns:a16="http://schemas.microsoft.com/office/drawing/2014/main" id="{F0D2D6CD-480F-4233-B5BE-7C085D1ED8F3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32" name="CaixaDeTexto 131">
            <a:extLst>
              <a:ext uri="{FF2B5EF4-FFF2-40B4-BE49-F238E27FC236}">
                <a16:creationId xmlns:a16="http://schemas.microsoft.com/office/drawing/2014/main" id="{B5A8A8BA-7126-4494-9C8A-07EF2ADF4E8F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33" name="CaixaDeTexto 132">
            <a:extLst>
              <a:ext uri="{FF2B5EF4-FFF2-40B4-BE49-F238E27FC236}">
                <a16:creationId xmlns:a16="http://schemas.microsoft.com/office/drawing/2014/main" id="{92ED4C81-1192-4FF6-A2E7-AEC1FD1A40D7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13</xdr:col>
      <xdr:colOff>7328</xdr:colOff>
      <xdr:row>58</xdr:row>
      <xdr:rowOff>124558</xdr:rowOff>
    </xdr:from>
    <xdr:to>
      <xdr:col>13</xdr:col>
      <xdr:colOff>1737367</xdr:colOff>
      <xdr:row>65</xdr:row>
      <xdr:rowOff>87922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830B23B4-588C-41AF-81CE-05D0F3B5A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53155" y="11430000"/>
          <a:ext cx="1730039" cy="1348153"/>
        </a:xfrm>
        <a:prstGeom prst="rect">
          <a:avLst/>
        </a:prstGeom>
      </xdr:spPr>
    </xdr:pic>
    <xdr:clientData/>
  </xdr:twoCellAnchor>
  <xdr:twoCellAnchor editAs="oneCell">
    <xdr:from>
      <xdr:col>12</xdr:col>
      <xdr:colOff>43962</xdr:colOff>
      <xdr:row>85</xdr:row>
      <xdr:rowOff>102576</xdr:rowOff>
    </xdr:from>
    <xdr:to>
      <xdr:col>13</xdr:col>
      <xdr:colOff>1450826</xdr:colOff>
      <xdr:row>91</xdr:row>
      <xdr:rowOff>73269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4E4D0D72-210F-4132-9A9D-B135D848C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94539" y="16602807"/>
          <a:ext cx="1502114" cy="1164981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141</xdr:row>
      <xdr:rowOff>73270</xdr:rowOff>
    </xdr:from>
    <xdr:to>
      <xdr:col>13</xdr:col>
      <xdr:colOff>1603218</xdr:colOff>
      <xdr:row>147</xdr:row>
      <xdr:rowOff>175846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2A2A4634-6A07-4674-A00E-A5DE69207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45828" y="27344078"/>
          <a:ext cx="1603217" cy="1245576"/>
        </a:xfrm>
        <a:prstGeom prst="rect">
          <a:avLst/>
        </a:prstGeom>
      </xdr:spPr>
    </xdr:pic>
    <xdr:clientData/>
  </xdr:twoCellAnchor>
  <xdr:twoCellAnchor editAs="oneCell">
    <xdr:from>
      <xdr:col>13</xdr:col>
      <xdr:colOff>65942</xdr:colOff>
      <xdr:row>4</xdr:row>
      <xdr:rowOff>80597</xdr:rowOff>
    </xdr:from>
    <xdr:to>
      <xdr:col>13</xdr:col>
      <xdr:colOff>1648557</xdr:colOff>
      <xdr:row>16</xdr:row>
      <xdr:rowOff>178812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BF221B65-BDB3-4FFE-B40A-B9F83DE25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11769" y="842597"/>
          <a:ext cx="1582615" cy="2486792"/>
        </a:xfrm>
        <a:prstGeom prst="rect">
          <a:avLst/>
        </a:prstGeom>
      </xdr:spPr>
    </xdr:pic>
    <xdr:clientData/>
  </xdr:twoCellAnchor>
  <xdr:twoCellAnchor editAs="oneCell">
    <xdr:from>
      <xdr:col>11</xdr:col>
      <xdr:colOff>366347</xdr:colOff>
      <xdr:row>31</xdr:row>
      <xdr:rowOff>139212</xdr:rowOff>
    </xdr:from>
    <xdr:to>
      <xdr:col>13</xdr:col>
      <xdr:colOff>1584178</xdr:colOff>
      <xdr:row>38</xdr:row>
      <xdr:rowOff>65943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8A1EF897-2933-4755-84D1-E14B24A7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06616" y="6198577"/>
          <a:ext cx="1723388" cy="1362808"/>
        </a:xfrm>
        <a:prstGeom prst="rect">
          <a:avLst/>
        </a:prstGeom>
      </xdr:spPr>
    </xdr:pic>
    <xdr:clientData/>
  </xdr:twoCellAnchor>
  <xdr:twoCellAnchor editAs="oneCell">
    <xdr:from>
      <xdr:col>13</xdr:col>
      <xdr:colOff>1655884</xdr:colOff>
      <xdr:row>4</xdr:row>
      <xdr:rowOff>36634</xdr:rowOff>
    </xdr:from>
    <xdr:to>
      <xdr:col>14</xdr:col>
      <xdr:colOff>241788</xdr:colOff>
      <xdr:row>15</xdr:row>
      <xdr:rowOff>2410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C40635EB-E948-4E44-806C-D81210A8E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01711" y="798634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1633904</xdr:colOff>
      <xdr:row>31</xdr:row>
      <xdr:rowOff>146539</xdr:rowOff>
    </xdr:from>
    <xdr:to>
      <xdr:col>14</xdr:col>
      <xdr:colOff>219808</xdr:colOff>
      <xdr:row>42</xdr:row>
      <xdr:rowOff>112315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0710FCFE-4263-4477-A2D9-A668F1C8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9731" y="6205904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1729154</xdr:colOff>
      <xdr:row>58</xdr:row>
      <xdr:rowOff>58617</xdr:rowOff>
    </xdr:from>
    <xdr:to>
      <xdr:col>14</xdr:col>
      <xdr:colOff>315058</xdr:colOff>
      <xdr:row>69</xdr:row>
      <xdr:rowOff>75681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34658594-AF20-4C24-92CB-2BE80D619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74981" y="11364059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1480039</xdr:colOff>
      <xdr:row>85</xdr:row>
      <xdr:rowOff>102576</xdr:rowOff>
    </xdr:from>
    <xdr:to>
      <xdr:col>14</xdr:col>
      <xdr:colOff>65943</xdr:colOff>
      <xdr:row>96</xdr:row>
      <xdr:rowOff>119641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F91F45C4-792C-43E9-AE80-E8358AC52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25866" y="16602807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1736481</xdr:colOff>
      <xdr:row>136</xdr:row>
      <xdr:rowOff>68353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93DC49DE-FE18-423F-ABD7-99D66723C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45827" y="24222808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1597270</xdr:colOff>
      <xdr:row>139</xdr:row>
      <xdr:rowOff>73270</xdr:rowOff>
    </xdr:from>
    <xdr:to>
      <xdr:col>14</xdr:col>
      <xdr:colOff>183174</xdr:colOff>
      <xdr:row>150</xdr:row>
      <xdr:rowOff>141623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9C3E1D04-186C-4CBE-87D0-435FB97CC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43097" y="26963078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12</xdr:col>
      <xdr:colOff>80597</xdr:colOff>
      <xdr:row>152</xdr:row>
      <xdr:rowOff>29309</xdr:rowOff>
    </xdr:from>
    <xdr:to>
      <xdr:col>13</xdr:col>
      <xdr:colOff>1714501</xdr:colOff>
      <xdr:row>162</xdr:row>
      <xdr:rowOff>76959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42FAB312-3FA1-4811-9424-A27290CF8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31174" y="29395617"/>
          <a:ext cx="1729154" cy="1952650"/>
        </a:xfrm>
        <a:prstGeom prst="rect">
          <a:avLst/>
        </a:prstGeom>
      </xdr:spPr>
    </xdr:pic>
    <xdr:clientData/>
  </xdr:twoCellAnchor>
  <xdr:twoCellAnchor editAs="oneCell">
    <xdr:from>
      <xdr:col>13</xdr:col>
      <xdr:colOff>80884</xdr:colOff>
      <xdr:row>45</xdr:row>
      <xdr:rowOff>65944</xdr:rowOff>
    </xdr:from>
    <xdr:to>
      <xdr:col>13</xdr:col>
      <xdr:colOff>1477840</xdr:colOff>
      <xdr:row>54</xdr:row>
      <xdr:rowOff>29309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6FA65C37-8C9F-4F96-A090-7EBC7D15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26711" y="8894886"/>
          <a:ext cx="1396956" cy="1677865"/>
        </a:xfrm>
        <a:prstGeom prst="rect">
          <a:avLst/>
        </a:prstGeom>
      </xdr:spPr>
    </xdr:pic>
    <xdr:clientData/>
  </xdr:twoCellAnchor>
  <xdr:twoCellAnchor editAs="oneCell">
    <xdr:from>
      <xdr:col>13</xdr:col>
      <xdr:colOff>7327</xdr:colOff>
      <xdr:row>112</xdr:row>
      <xdr:rowOff>58616</xdr:rowOff>
    </xdr:from>
    <xdr:to>
      <xdr:col>13</xdr:col>
      <xdr:colOff>3143250</xdr:colOff>
      <xdr:row>122</xdr:row>
      <xdr:rowOff>100770</xdr:rowOff>
    </xdr:to>
    <xdr:pic>
      <xdr:nvPicPr>
        <xdr:cNvPr id="150" name="Imagem 149" descr="Page 6 – CNRS en Amérique du Sud">
          <a:extLst>
            <a:ext uri="{FF2B5EF4-FFF2-40B4-BE49-F238E27FC236}">
              <a16:creationId xmlns:a16="http://schemas.microsoft.com/office/drawing/2014/main" id="{24282D9B-1A1F-4D18-81A3-5ACFA47D6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154" y="21753635"/>
          <a:ext cx="3135923" cy="199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1396956</xdr:colOff>
      <xdr:row>80</xdr:row>
      <xdr:rowOff>153865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B70BED9C-B869-4487-A5A5-375BD2492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45827" y="14023731"/>
          <a:ext cx="1396956" cy="1677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0ED9-075E-4511-85E9-DBF1EDAD0A2E}">
  <dimension ref="A1:R159"/>
  <sheetViews>
    <sheetView zoomScale="130" zoomScaleNormal="130" workbookViewId="0">
      <selection sqref="A1:XFD11"/>
    </sheetView>
  </sheetViews>
  <sheetFormatPr defaultRowHeight="15" x14ac:dyDescent="0.25"/>
  <cols>
    <col min="1" max="11" width="3.7109375" customWidth="1"/>
    <col min="12" max="12" width="6.140625" bestFit="1" customWidth="1"/>
    <col min="13" max="13" width="1.42578125" customWidth="1"/>
    <col min="14" max="14" width="47.28515625" bestFit="1" customWidth="1"/>
  </cols>
  <sheetData>
    <row r="1" spans="1:18" x14ac:dyDescent="0.25">
      <c r="A1" s="42"/>
      <c r="B1" s="43" t="s">
        <v>0</v>
      </c>
      <c r="C1" s="44" t="s">
        <v>1</v>
      </c>
      <c r="D1" s="43" t="s">
        <v>2</v>
      </c>
      <c r="E1" s="44" t="s">
        <v>3</v>
      </c>
      <c r="F1" s="43" t="s">
        <v>4</v>
      </c>
      <c r="G1" s="44" t="s">
        <v>5</v>
      </c>
      <c r="H1" s="43" t="s">
        <v>6</v>
      </c>
      <c r="I1" s="44" t="s">
        <v>7</v>
      </c>
      <c r="J1" s="43" t="s">
        <v>8</v>
      </c>
      <c r="K1" s="44" t="s">
        <v>9</v>
      </c>
      <c r="L1" s="43"/>
      <c r="N1" s="7" t="s">
        <v>12</v>
      </c>
      <c r="P1" s="33" t="s">
        <v>29</v>
      </c>
    </row>
    <row r="2" spans="1:18" ht="18.75" x14ac:dyDescent="0.25">
      <c r="A2" s="43" t="s">
        <v>0</v>
      </c>
      <c r="B2" s="3">
        <v>0.01</v>
      </c>
      <c r="C2" s="3">
        <v>0.01</v>
      </c>
      <c r="D2" s="3">
        <v>0.01</v>
      </c>
      <c r="E2" s="3">
        <v>0.01</v>
      </c>
      <c r="F2" s="3">
        <v>0.01</v>
      </c>
      <c r="G2" s="3">
        <v>0.01</v>
      </c>
      <c r="H2" s="3">
        <v>0.01</v>
      </c>
      <c r="I2" s="3">
        <v>0.01</v>
      </c>
      <c r="J2" s="3">
        <v>0.01</v>
      </c>
      <c r="K2" s="3">
        <v>0.01</v>
      </c>
      <c r="L2" s="45"/>
      <c r="N2" t="str">
        <f>B2&amp;" "&amp;C2&amp;" "&amp;D2&amp;" "&amp;E2&amp;" "&amp;F2&amp;" "&amp;G2&amp;" "&amp;H2&amp;" "&amp;I2&amp;" "&amp;J2&amp;" "&amp;K2&amp;" "&amp;L2</f>
        <v xml:space="preserve">0.01 0.01 0.01 0.01 0.01 0.01 0.01 0.01 0.01 0.01 </v>
      </c>
      <c r="P2" s="4"/>
    </row>
    <row r="3" spans="1:18" ht="18.75" x14ac:dyDescent="0.25">
      <c r="A3" s="44" t="s">
        <v>1</v>
      </c>
      <c r="B3" s="3">
        <v>0.01</v>
      </c>
      <c r="C3" s="3">
        <v>0.01</v>
      </c>
      <c r="D3" s="3">
        <v>0.01</v>
      </c>
      <c r="E3" s="3">
        <v>0.01</v>
      </c>
      <c r="F3" s="3">
        <v>0.01</v>
      </c>
      <c r="G3" s="3">
        <v>0.01</v>
      </c>
      <c r="H3" s="3">
        <v>0.01</v>
      </c>
      <c r="I3" s="3">
        <v>0.01</v>
      </c>
      <c r="J3" s="3">
        <v>0.01</v>
      </c>
      <c r="K3" s="3">
        <v>0.01</v>
      </c>
      <c r="L3" s="45"/>
      <c r="N3" t="str">
        <f t="shared" ref="N3:N12" si="0">B3&amp;" "&amp;C3&amp;" "&amp;D3&amp;" "&amp;E3&amp;" "&amp;F3&amp;" "&amp;G3&amp;" "&amp;H3&amp;" "&amp;I3&amp;" "&amp;J3&amp;" "&amp;K3&amp;" "&amp;L3</f>
        <v xml:space="preserve">0.01 0.01 0.01 0.01 0.01 0.01 0.01 0.01 0.01 0.01 </v>
      </c>
      <c r="P3" s="5"/>
      <c r="R3" s="4"/>
    </row>
    <row r="4" spans="1:18" x14ac:dyDescent="0.25">
      <c r="A4" s="43" t="s">
        <v>2</v>
      </c>
      <c r="B4" s="3">
        <v>0.01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45"/>
      <c r="N4" t="str">
        <f t="shared" si="0"/>
        <v xml:space="preserve">0.01 0.01 0.01 0.01 0.01 0.01 0.01 0.01 0.01 0.01 </v>
      </c>
      <c r="P4" s="5"/>
      <c r="R4" s="5"/>
    </row>
    <row r="5" spans="1:18" x14ac:dyDescent="0.25">
      <c r="A5" s="44" t="s">
        <v>3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45"/>
      <c r="N5" t="str">
        <f t="shared" si="0"/>
        <v xml:space="preserve">0.01 0.01 0.01 0.01 0.01 0.01 0.01 0.01 0.01 0.01 </v>
      </c>
      <c r="P5" s="5"/>
      <c r="R5" s="5"/>
    </row>
    <row r="6" spans="1:18" x14ac:dyDescent="0.25">
      <c r="A6" s="43" t="s">
        <v>4</v>
      </c>
      <c r="B6" s="3">
        <v>0.01</v>
      </c>
      <c r="C6" s="3">
        <v>0.01</v>
      </c>
      <c r="D6" s="3">
        <v>0.01</v>
      </c>
      <c r="E6" s="3">
        <v>0.01</v>
      </c>
      <c r="F6" s="3">
        <v>0.01</v>
      </c>
      <c r="G6" s="3">
        <v>0.01</v>
      </c>
      <c r="H6" s="3">
        <v>0.01</v>
      </c>
      <c r="I6" s="3">
        <v>0.01</v>
      </c>
      <c r="J6" s="3">
        <v>0.01</v>
      </c>
      <c r="K6" s="3">
        <v>0.01</v>
      </c>
      <c r="L6" s="45"/>
      <c r="N6" t="str">
        <f t="shared" si="0"/>
        <v xml:space="preserve">0.01 0.01 0.01 0.01 0.01 0.01 0.01 0.01 0.01 0.01 </v>
      </c>
      <c r="P6" s="5"/>
      <c r="R6" s="5"/>
    </row>
    <row r="7" spans="1:18" x14ac:dyDescent="0.25">
      <c r="A7" s="44" t="s">
        <v>5</v>
      </c>
      <c r="B7" s="3">
        <v>0.01</v>
      </c>
      <c r="C7" s="3">
        <v>0.01</v>
      </c>
      <c r="D7" s="3">
        <v>0.01</v>
      </c>
      <c r="E7" s="3">
        <v>0.01</v>
      </c>
      <c r="F7" s="3">
        <v>0.01</v>
      </c>
      <c r="G7" s="3">
        <v>0.01</v>
      </c>
      <c r="H7" s="3">
        <v>0.01</v>
      </c>
      <c r="I7" s="3">
        <v>0.01</v>
      </c>
      <c r="J7" s="3">
        <v>0.01</v>
      </c>
      <c r="K7" s="3">
        <v>0.01</v>
      </c>
      <c r="L7" s="45"/>
      <c r="N7" t="str">
        <f t="shared" si="0"/>
        <v xml:space="preserve">0.01 0.01 0.01 0.01 0.01 0.01 0.01 0.01 0.01 0.01 </v>
      </c>
      <c r="P7" s="5"/>
      <c r="R7" s="5"/>
    </row>
    <row r="8" spans="1:18" x14ac:dyDescent="0.25">
      <c r="A8" s="43" t="s">
        <v>6</v>
      </c>
      <c r="B8" s="3">
        <v>0.01</v>
      </c>
      <c r="C8" s="3">
        <v>0.01</v>
      </c>
      <c r="D8" s="3">
        <v>0.01</v>
      </c>
      <c r="E8" s="3">
        <v>0.01</v>
      </c>
      <c r="F8" s="3">
        <v>0.01</v>
      </c>
      <c r="G8" s="3">
        <v>0.01</v>
      </c>
      <c r="H8" s="3">
        <v>0.01</v>
      </c>
      <c r="I8" s="3">
        <v>0.01</v>
      </c>
      <c r="J8" s="3">
        <v>0.01</v>
      </c>
      <c r="K8" s="3">
        <v>0.01</v>
      </c>
      <c r="L8" s="45"/>
      <c r="N8" t="str">
        <f t="shared" si="0"/>
        <v xml:space="preserve">0.01 0.01 0.01 0.01 0.01 0.01 0.01 0.01 0.01 0.01 </v>
      </c>
      <c r="P8" s="5"/>
      <c r="R8" s="5"/>
    </row>
    <row r="9" spans="1:18" x14ac:dyDescent="0.25">
      <c r="A9" s="44" t="s">
        <v>7</v>
      </c>
      <c r="B9" s="3">
        <v>0.01</v>
      </c>
      <c r="C9" s="3">
        <v>0.01</v>
      </c>
      <c r="D9" s="3">
        <v>0.01</v>
      </c>
      <c r="E9" s="3">
        <v>0.01</v>
      </c>
      <c r="F9" s="3">
        <v>0.01</v>
      </c>
      <c r="G9" s="3">
        <v>0.01</v>
      </c>
      <c r="H9" s="3">
        <v>0.01</v>
      </c>
      <c r="I9" s="3">
        <v>0.01</v>
      </c>
      <c r="J9" s="3">
        <v>0.01</v>
      </c>
      <c r="K9" s="3">
        <v>0.01</v>
      </c>
      <c r="L9" s="45"/>
      <c r="N9" t="str">
        <f t="shared" si="0"/>
        <v xml:space="preserve">0.01 0.01 0.01 0.01 0.01 0.01 0.01 0.01 0.01 0.01 </v>
      </c>
      <c r="P9" s="5"/>
      <c r="R9" s="5"/>
    </row>
    <row r="10" spans="1:18" x14ac:dyDescent="0.25">
      <c r="A10" s="43" t="s">
        <v>8</v>
      </c>
      <c r="B10" s="3">
        <v>0.01</v>
      </c>
      <c r="C10" s="3">
        <v>0.01</v>
      </c>
      <c r="D10" s="3">
        <v>0.01</v>
      </c>
      <c r="E10" s="3">
        <v>0.01</v>
      </c>
      <c r="F10" s="3">
        <v>0.01</v>
      </c>
      <c r="G10" s="3">
        <v>0.01</v>
      </c>
      <c r="H10" s="3">
        <v>0.01</v>
      </c>
      <c r="I10" s="3">
        <v>0.01</v>
      </c>
      <c r="J10" s="3">
        <v>0.01</v>
      </c>
      <c r="K10" s="3">
        <v>0.01</v>
      </c>
      <c r="L10" s="45"/>
      <c r="N10" t="str">
        <f t="shared" si="0"/>
        <v xml:space="preserve">0.01 0.01 0.01 0.01 0.01 0.01 0.01 0.01 0.01 0.01 </v>
      </c>
      <c r="P10" s="5"/>
      <c r="R10" s="5"/>
    </row>
    <row r="11" spans="1:18" x14ac:dyDescent="0.25">
      <c r="A11" s="44" t="s">
        <v>9</v>
      </c>
      <c r="B11" s="3">
        <v>0.01</v>
      </c>
      <c r="C11" s="3">
        <v>0.01</v>
      </c>
      <c r="D11" s="3">
        <v>0.01</v>
      </c>
      <c r="E11" s="3">
        <v>0.01</v>
      </c>
      <c r="F11" s="3">
        <v>0.01</v>
      </c>
      <c r="G11" s="3">
        <v>0.01</v>
      </c>
      <c r="H11" s="3">
        <v>0.01</v>
      </c>
      <c r="I11" s="3">
        <v>0.01</v>
      </c>
      <c r="J11" s="3">
        <v>0.01</v>
      </c>
      <c r="K11" s="3">
        <v>0.01</v>
      </c>
      <c r="L11" s="45"/>
      <c r="N11" t="str">
        <f t="shared" si="0"/>
        <v xml:space="preserve">0.01 0.01 0.01 0.01 0.01 0.01 0.01 0.01 0.01 0.01 </v>
      </c>
      <c r="P11" s="5"/>
      <c r="R11" s="5"/>
    </row>
    <row r="12" spans="1:18" x14ac:dyDescent="0.25">
      <c r="A12" s="43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N12" t="str">
        <f t="shared" si="0"/>
        <v xml:space="preserve">          </v>
      </c>
      <c r="P12" s="5"/>
      <c r="R12" s="5"/>
    </row>
    <row r="13" spans="1:18" x14ac:dyDescent="0.25">
      <c r="L13" s="41">
        <f>SUM(B2:L12)</f>
        <v>1.0000000000000007</v>
      </c>
      <c r="P13" s="5"/>
      <c r="R13" s="5"/>
    </row>
    <row r="14" spans="1:18" x14ac:dyDescent="0.25">
      <c r="P14" s="5"/>
      <c r="R14" s="5"/>
    </row>
    <row r="15" spans="1:18" x14ac:dyDescent="0.25">
      <c r="A15" s="1" t="s">
        <v>0</v>
      </c>
      <c r="B15" t="s">
        <v>10</v>
      </c>
      <c r="C15" s="6" t="s">
        <v>0</v>
      </c>
      <c r="D15" t="s">
        <v>3</v>
      </c>
      <c r="E15" t="s">
        <v>1</v>
      </c>
      <c r="F15" t="s">
        <v>9</v>
      </c>
      <c r="G15" t="s">
        <v>7</v>
      </c>
      <c r="H15" t="s">
        <v>5</v>
      </c>
      <c r="P15" s="5"/>
      <c r="R15" s="5"/>
    </row>
    <row r="16" spans="1:18" x14ac:dyDescent="0.25">
      <c r="A16" s="2" t="s">
        <v>1</v>
      </c>
      <c r="B16" t="s">
        <v>10</v>
      </c>
      <c r="C16" s="6" t="s">
        <v>0</v>
      </c>
      <c r="D16" t="s">
        <v>3</v>
      </c>
      <c r="E16" t="s">
        <v>1</v>
      </c>
      <c r="P16" s="5"/>
      <c r="R16" s="5"/>
    </row>
    <row r="17" spans="1:18" x14ac:dyDescent="0.25">
      <c r="A17" s="1" t="s">
        <v>2</v>
      </c>
      <c r="B17" t="s">
        <v>11</v>
      </c>
      <c r="C17" s="6" t="s">
        <v>2</v>
      </c>
      <c r="D17" t="s">
        <v>4</v>
      </c>
      <c r="E17" t="s">
        <v>1</v>
      </c>
      <c r="F17" t="s">
        <v>8</v>
      </c>
      <c r="P17" s="5"/>
      <c r="R17" s="5"/>
    </row>
    <row r="18" spans="1:18" x14ac:dyDescent="0.25">
      <c r="A18" s="2" t="s">
        <v>3</v>
      </c>
      <c r="B18" t="s">
        <v>11</v>
      </c>
      <c r="C18" s="6" t="s">
        <v>0</v>
      </c>
      <c r="D18" t="s">
        <v>3</v>
      </c>
      <c r="E18" t="s">
        <v>1</v>
      </c>
      <c r="F18" t="s">
        <v>9</v>
      </c>
      <c r="G18" t="s">
        <v>7</v>
      </c>
      <c r="H18" t="s">
        <v>5</v>
      </c>
      <c r="P18" s="5"/>
      <c r="R18" s="5"/>
    </row>
    <row r="19" spans="1:18" x14ac:dyDescent="0.25">
      <c r="A19" s="1" t="s">
        <v>4</v>
      </c>
      <c r="B19" t="s">
        <v>10</v>
      </c>
      <c r="C19" s="6" t="s">
        <v>2</v>
      </c>
      <c r="D19" t="s">
        <v>4</v>
      </c>
      <c r="E19" t="s">
        <v>1</v>
      </c>
      <c r="F19" t="s">
        <v>8</v>
      </c>
      <c r="P19" s="5"/>
      <c r="R19" s="5"/>
    </row>
    <row r="20" spans="1:18" x14ac:dyDescent="0.25">
      <c r="A20" s="2" t="s">
        <v>5</v>
      </c>
      <c r="B20" t="s">
        <v>10</v>
      </c>
      <c r="C20" s="6" t="s">
        <v>0</v>
      </c>
      <c r="D20" t="s">
        <v>3</v>
      </c>
      <c r="E20" t="s">
        <v>9</v>
      </c>
      <c r="F20" t="s">
        <v>5</v>
      </c>
      <c r="P20" s="5"/>
      <c r="R20" s="5"/>
    </row>
    <row r="21" spans="1:18" x14ac:dyDescent="0.25">
      <c r="A21" s="46" t="s">
        <v>6</v>
      </c>
      <c r="B21" t="s">
        <v>11</v>
      </c>
      <c r="C21" s="6"/>
      <c r="P21" s="5"/>
      <c r="R21" s="5"/>
    </row>
    <row r="22" spans="1:18" x14ac:dyDescent="0.25">
      <c r="A22" s="2" t="s">
        <v>7</v>
      </c>
      <c r="B22" t="s">
        <v>11</v>
      </c>
      <c r="C22" s="6" t="s">
        <v>0</v>
      </c>
      <c r="D22" t="s">
        <v>3</v>
      </c>
      <c r="E22" t="s">
        <v>9</v>
      </c>
      <c r="F22" t="s">
        <v>7</v>
      </c>
      <c r="P22" s="5"/>
      <c r="R22" s="5"/>
    </row>
    <row r="23" spans="1:18" x14ac:dyDescent="0.25">
      <c r="A23" s="1" t="s">
        <v>8</v>
      </c>
      <c r="B23" t="s">
        <v>10</v>
      </c>
      <c r="C23" s="6" t="s">
        <v>2</v>
      </c>
      <c r="D23" t="s">
        <v>4</v>
      </c>
      <c r="E23" t="s">
        <v>1</v>
      </c>
      <c r="F23" t="s">
        <v>8</v>
      </c>
      <c r="P23" s="5"/>
      <c r="R23" s="5"/>
    </row>
    <row r="24" spans="1:18" x14ac:dyDescent="0.25">
      <c r="A24" s="2" t="s">
        <v>9</v>
      </c>
      <c r="B24" t="s">
        <v>10</v>
      </c>
      <c r="C24" s="6" t="s">
        <v>0</v>
      </c>
      <c r="D24" t="s">
        <v>3</v>
      </c>
      <c r="E24" t="s">
        <v>9</v>
      </c>
      <c r="F24" t="s">
        <v>7</v>
      </c>
      <c r="G24" t="s">
        <v>5</v>
      </c>
      <c r="P24" s="5"/>
      <c r="R24" s="5"/>
    </row>
    <row r="25" spans="1:18" x14ac:dyDescent="0.25">
      <c r="A25" s="1"/>
      <c r="C25" s="6"/>
      <c r="P25" s="5"/>
      <c r="R25" s="5"/>
    </row>
    <row r="26" spans="1:18" x14ac:dyDescent="0.25">
      <c r="P26" s="5"/>
      <c r="R26" s="5"/>
    </row>
    <row r="27" spans="1:18" x14ac:dyDescent="0.25">
      <c r="P27" s="5"/>
      <c r="R27" s="5"/>
    </row>
    <row r="28" spans="1:18" x14ac:dyDescent="0.25">
      <c r="A28" s="42"/>
      <c r="B28" s="43" t="s">
        <v>0</v>
      </c>
      <c r="C28" s="44" t="s">
        <v>1</v>
      </c>
      <c r="D28" s="43" t="s">
        <v>2</v>
      </c>
      <c r="E28" s="44" t="s">
        <v>3</v>
      </c>
      <c r="F28" s="43" t="s">
        <v>4</v>
      </c>
      <c r="G28" s="44" t="s">
        <v>5</v>
      </c>
      <c r="H28" s="43" t="s">
        <v>6</v>
      </c>
      <c r="I28" s="44" t="s">
        <v>7</v>
      </c>
      <c r="J28" s="43" t="s">
        <v>8</v>
      </c>
      <c r="K28" s="44" t="s">
        <v>9</v>
      </c>
      <c r="L28" s="43"/>
      <c r="N28" s="7" t="s">
        <v>13</v>
      </c>
      <c r="R28" s="5"/>
    </row>
    <row r="29" spans="1:18" ht="18.75" x14ac:dyDescent="0.25">
      <c r="A29" s="43" t="s">
        <v>0</v>
      </c>
      <c r="B29" s="3">
        <v>0.01</v>
      </c>
      <c r="C29" s="3">
        <v>0.01</v>
      </c>
      <c r="D29" s="3">
        <v>0.01</v>
      </c>
      <c r="E29" s="3">
        <v>0.01</v>
      </c>
      <c r="F29" s="3">
        <v>0.01</v>
      </c>
      <c r="G29" s="3">
        <v>0.01</v>
      </c>
      <c r="H29" s="3">
        <v>0.01</v>
      </c>
      <c r="I29" s="3">
        <v>0.01</v>
      </c>
      <c r="J29" s="3">
        <v>0.01</v>
      </c>
      <c r="K29" s="3">
        <v>0.01</v>
      </c>
      <c r="L29" s="45"/>
      <c r="N29" t="str">
        <f>B29&amp;" "&amp;C29&amp;" "&amp;D29&amp;" "&amp;E29&amp;" "&amp;F29&amp;" "&amp;G29&amp;" "&amp;H29&amp;" "&amp;I29&amp;" "&amp;J29&amp;" "&amp;K29&amp;" "&amp;L29</f>
        <v xml:space="preserve">0.01 0.01 0.01 0.01 0.01 0.01 0.01 0.01 0.01 0.01 </v>
      </c>
      <c r="P29" s="4"/>
      <c r="R29" s="5"/>
    </row>
    <row r="30" spans="1:18" ht="18.75" x14ac:dyDescent="0.25">
      <c r="A30" s="44" t="s">
        <v>1</v>
      </c>
      <c r="B30" s="3">
        <v>0.01</v>
      </c>
      <c r="C30" s="3">
        <v>0.01</v>
      </c>
      <c r="D30" s="3">
        <v>0.01</v>
      </c>
      <c r="E30" s="3">
        <v>0.01</v>
      </c>
      <c r="F30" s="3">
        <v>0.01</v>
      </c>
      <c r="G30" s="3">
        <v>0.01</v>
      </c>
      <c r="H30" s="3">
        <v>0.01</v>
      </c>
      <c r="I30" s="3">
        <v>0.01</v>
      </c>
      <c r="J30" s="3">
        <v>0.01</v>
      </c>
      <c r="K30" s="3">
        <v>0.01</v>
      </c>
      <c r="L30" s="45"/>
      <c r="N30" t="str">
        <f t="shared" ref="N30:N39" si="1">B30&amp;" "&amp;C30&amp;" "&amp;D30&amp;" "&amp;E30&amp;" "&amp;F30&amp;" "&amp;G30&amp;" "&amp;H30&amp;" "&amp;I30&amp;" "&amp;J30&amp;" "&amp;K30&amp;" "&amp;L30</f>
        <v xml:space="preserve">0.01 0.01 0.01 0.01 0.01 0.01 0.01 0.01 0.01 0.01 </v>
      </c>
      <c r="P30" s="4"/>
      <c r="R30" s="5"/>
    </row>
    <row r="31" spans="1:18" x14ac:dyDescent="0.25">
      <c r="A31" s="43" t="s">
        <v>2</v>
      </c>
      <c r="B31" s="3">
        <v>0.01</v>
      </c>
      <c r="C31" s="3">
        <v>0.01</v>
      </c>
      <c r="D31" s="3">
        <v>0.01</v>
      </c>
      <c r="E31" s="3">
        <v>0.01</v>
      </c>
      <c r="F31" s="3">
        <v>0.01</v>
      </c>
      <c r="G31" s="3">
        <v>0.01</v>
      </c>
      <c r="H31" s="3">
        <v>0.01</v>
      </c>
      <c r="I31" s="3">
        <v>0.01</v>
      </c>
      <c r="J31" s="3">
        <v>0.01</v>
      </c>
      <c r="K31" s="3">
        <v>0.01</v>
      </c>
      <c r="L31" s="45"/>
      <c r="N31" t="str">
        <f t="shared" si="1"/>
        <v xml:space="preserve">0.01 0.01 0.01 0.01 0.01 0.01 0.01 0.01 0.01 0.01 </v>
      </c>
      <c r="P31" s="5"/>
      <c r="R31" s="5"/>
    </row>
    <row r="32" spans="1:18" x14ac:dyDescent="0.25">
      <c r="A32" s="44" t="s">
        <v>3</v>
      </c>
      <c r="B32" s="3">
        <v>0.01</v>
      </c>
      <c r="C32" s="3">
        <v>0.01</v>
      </c>
      <c r="D32" s="3">
        <v>0.01</v>
      </c>
      <c r="E32" s="3">
        <v>0.01</v>
      </c>
      <c r="F32" s="3">
        <v>0.01</v>
      </c>
      <c r="G32" s="3">
        <v>0.01</v>
      </c>
      <c r="H32" s="3">
        <v>0.01</v>
      </c>
      <c r="I32" s="3">
        <v>0.01</v>
      </c>
      <c r="J32" s="3">
        <v>0.01</v>
      </c>
      <c r="K32" s="3">
        <v>0.01</v>
      </c>
      <c r="L32" s="45"/>
      <c r="N32" t="str">
        <f t="shared" si="1"/>
        <v xml:space="preserve">0.01 0.01 0.01 0.01 0.01 0.01 0.01 0.01 0.01 0.01 </v>
      </c>
      <c r="P32" s="5"/>
      <c r="R32" s="5"/>
    </row>
    <row r="33" spans="1:18" x14ac:dyDescent="0.25">
      <c r="A33" s="43" t="s">
        <v>4</v>
      </c>
      <c r="B33" s="3">
        <v>0.01</v>
      </c>
      <c r="C33" s="3">
        <v>0.01</v>
      </c>
      <c r="D33" s="3">
        <v>0.01</v>
      </c>
      <c r="E33" s="3">
        <v>0.01</v>
      </c>
      <c r="F33" s="3">
        <v>0.01</v>
      </c>
      <c r="G33" s="3">
        <v>0.01</v>
      </c>
      <c r="H33" s="3">
        <v>0.01</v>
      </c>
      <c r="I33" s="3">
        <v>0.01</v>
      </c>
      <c r="J33" s="3">
        <v>0.01</v>
      </c>
      <c r="K33" s="3">
        <v>0.01</v>
      </c>
      <c r="L33" s="45"/>
      <c r="N33" t="str">
        <f t="shared" si="1"/>
        <v xml:space="preserve">0.01 0.01 0.01 0.01 0.01 0.01 0.01 0.01 0.01 0.01 </v>
      </c>
      <c r="P33" s="5"/>
      <c r="R33" s="5"/>
    </row>
    <row r="34" spans="1:18" x14ac:dyDescent="0.25">
      <c r="A34" s="44" t="s">
        <v>5</v>
      </c>
      <c r="B34" s="3">
        <v>0.01</v>
      </c>
      <c r="C34" s="3">
        <v>0.01</v>
      </c>
      <c r="D34" s="3">
        <v>0.01</v>
      </c>
      <c r="E34" s="3">
        <v>0.01</v>
      </c>
      <c r="F34" s="3">
        <v>0.01</v>
      </c>
      <c r="G34" s="3">
        <v>0.01</v>
      </c>
      <c r="H34" s="3">
        <v>0.01</v>
      </c>
      <c r="I34" s="3">
        <v>0.01</v>
      </c>
      <c r="J34" s="3">
        <v>0.01</v>
      </c>
      <c r="K34" s="3">
        <v>0.01</v>
      </c>
      <c r="L34" s="45"/>
      <c r="N34" t="str">
        <f t="shared" si="1"/>
        <v xml:space="preserve">0.01 0.01 0.01 0.01 0.01 0.01 0.01 0.01 0.01 0.01 </v>
      </c>
      <c r="P34" s="5"/>
      <c r="R34" s="5"/>
    </row>
    <row r="35" spans="1:18" x14ac:dyDescent="0.25">
      <c r="A35" s="43" t="s">
        <v>6</v>
      </c>
      <c r="B35" s="3">
        <v>0.01</v>
      </c>
      <c r="C35" s="3">
        <v>0.01</v>
      </c>
      <c r="D35" s="3">
        <v>0.01</v>
      </c>
      <c r="E35" s="3">
        <v>0.01</v>
      </c>
      <c r="F35" s="3">
        <v>0.01</v>
      </c>
      <c r="G35" s="3">
        <v>0.01</v>
      </c>
      <c r="H35" s="3">
        <v>0.01</v>
      </c>
      <c r="I35" s="3">
        <v>0.01</v>
      </c>
      <c r="J35" s="3">
        <v>0.01</v>
      </c>
      <c r="K35" s="3">
        <v>0.01</v>
      </c>
      <c r="L35" s="45"/>
      <c r="N35" t="str">
        <f t="shared" si="1"/>
        <v xml:space="preserve">0.01 0.01 0.01 0.01 0.01 0.01 0.01 0.01 0.01 0.01 </v>
      </c>
      <c r="P35" s="5"/>
      <c r="R35" s="5"/>
    </row>
    <row r="36" spans="1:18" x14ac:dyDescent="0.25">
      <c r="A36" s="44" t="s">
        <v>7</v>
      </c>
      <c r="B36" s="3">
        <v>0.01</v>
      </c>
      <c r="C36" s="3">
        <v>0.01</v>
      </c>
      <c r="D36" s="3">
        <v>0.01</v>
      </c>
      <c r="E36" s="3">
        <v>0.01</v>
      </c>
      <c r="F36" s="3">
        <v>0.01</v>
      </c>
      <c r="G36" s="3">
        <v>0.01</v>
      </c>
      <c r="H36" s="3">
        <v>0.01</v>
      </c>
      <c r="I36" s="3">
        <v>0.01</v>
      </c>
      <c r="J36" s="3">
        <v>0.01</v>
      </c>
      <c r="K36" s="3">
        <v>0.01</v>
      </c>
      <c r="L36" s="45"/>
      <c r="N36" t="str">
        <f t="shared" si="1"/>
        <v xml:space="preserve">0.01 0.01 0.01 0.01 0.01 0.01 0.01 0.01 0.01 0.01 </v>
      </c>
      <c r="P36" s="5"/>
    </row>
    <row r="37" spans="1:18" x14ac:dyDescent="0.25">
      <c r="A37" s="43" t="s">
        <v>8</v>
      </c>
      <c r="B37" s="3">
        <v>0.01</v>
      </c>
      <c r="C37" s="3">
        <v>0.01</v>
      </c>
      <c r="D37" s="3">
        <v>0.01</v>
      </c>
      <c r="E37" s="3">
        <v>0.01</v>
      </c>
      <c r="F37" s="3">
        <v>0.01</v>
      </c>
      <c r="G37" s="3">
        <v>0.01</v>
      </c>
      <c r="H37" s="3">
        <v>0.01</v>
      </c>
      <c r="I37" s="3">
        <v>0.01</v>
      </c>
      <c r="J37" s="3">
        <v>0.01</v>
      </c>
      <c r="K37" s="3">
        <v>0.01</v>
      </c>
      <c r="L37" s="45"/>
      <c r="N37" t="str">
        <f t="shared" si="1"/>
        <v xml:space="preserve">0.01 0.01 0.01 0.01 0.01 0.01 0.01 0.01 0.01 0.01 </v>
      </c>
      <c r="P37" s="5"/>
    </row>
    <row r="38" spans="1:18" x14ac:dyDescent="0.25">
      <c r="A38" s="44" t="s">
        <v>9</v>
      </c>
      <c r="B38" s="3">
        <v>0.01</v>
      </c>
      <c r="C38" s="3">
        <v>0.01</v>
      </c>
      <c r="D38" s="3">
        <v>0.01</v>
      </c>
      <c r="E38" s="3">
        <v>0.01</v>
      </c>
      <c r="F38" s="3">
        <v>0.01</v>
      </c>
      <c r="G38" s="3">
        <v>0.01</v>
      </c>
      <c r="H38" s="3">
        <v>0.01</v>
      </c>
      <c r="I38" s="3">
        <v>0.01</v>
      </c>
      <c r="J38" s="3">
        <v>0.01</v>
      </c>
      <c r="K38" s="3">
        <v>0.01</v>
      </c>
      <c r="L38" s="45"/>
      <c r="N38" t="str">
        <f t="shared" si="1"/>
        <v xml:space="preserve">0.01 0.01 0.01 0.01 0.01 0.01 0.01 0.01 0.01 0.01 </v>
      </c>
      <c r="P38" s="5"/>
    </row>
    <row r="39" spans="1:18" x14ac:dyDescent="0.25">
      <c r="A39" s="43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t="str">
        <f t="shared" si="1"/>
        <v xml:space="preserve">          </v>
      </c>
      <c r="P39" s="5"/>
    </row>
    <row r="40" spans="1:18" x14ac:dyDescent="0.25">
      <c r="L40" s="41">
        <f>SUM(B29:L39)</f>
        <v>1.0000000000000007</v>
      </c>
      <c r="P40" s="5"/>
    </row>
    <row r="41" spans="1:18" x14ac:dyDescent="0.25">
      <c r="P41" s="5"/>
    </row>
    <row r="42" spans="1:18" x14ac:dyDescent="0.25">
      <c r="A42" s="1" t="s">
        <v>0</v>
      </c>
      <c r="B42" t="s">
        <v>10</v>
      </c>
      <c r="C42" s="6" t="s">
        <v>0</v>
      </c>
      <c r="D42" t="s">
        <v>3</v>
      </c>
      <c r="E42" t="s">
        <v>9</v>
      </c>
      <c r="F42" t="s">
        <v>7</v>
      </c>
      <c r="G42" t="s">
        <v>5</v>
      </c>
      <c r="H42" t="s">
        <v>8</v>
      </c>
      <c r="P42" s="5"/>
    </row>
    <row r="43" spans="1:18" x14ac:dyDescent="0.25">
      <c r="A43" s="2" t="s">
        <v>1</v>
      </c>
      <c r="B43" t="s">
        <v>10</v>
      </c>
      <c r="C43" s="6"/>
      <c r="P43" s="5"/>
    </row>
    <row r="44" spans="1:18" x14ac:dyDescent="0.25">
      <c r="A44" s="1" t="s">
        <v>2</v>
      </c>
      <c r="B44" t="s">
        <v>11</v>
      </c>
      <c r="C44" s="6" t="s">
        <v>2</v>
      </c>
      <c r="D44" t="s">
        <v>4</v>
      </c>
      <c r="E44" t="s">
        <v>8</v>
      </c>
      <c r="P44" s="5"/>
    </row>
    <row r="45" spans="1:18" x14ac:dyDescent="0.25">
      <c r="A45" s="2" t="s">
        <v>3</v>
      </c>
      <c r="B45" t="s">
        <v>11</v>
      </c>
      <c r="C45" s="6" t="s">
        <v>0</v>
      </c>
      <c r="D45" t="s">
        <v>3</v>
      </c>
      <c r="E45" t="s">
        <v>9</v>
      </c>
      <c r="F45" t="s">
        <v>7</v>
      </c>
      <c r="G45" t="s">
        <v>5</v>
      </c>
      <c r="H45" t="s">
        <v>8</v>
      </c>
      <c r="P45" s="5"/>
    </row>
    <row r="46" spans="1:18" x14ac:dyDescent="0.25">
      <c r="A46" s="1" t="s">
        <v>4</v>
      </c>
      <c r="B46" t="s">
        <v>10</v>
      </c>
      <c r="C46" s="6" t="s">
        <v>2</v>
      </c>
      <c r="D46" t="s">
        <v>4</v>
      </c>
      <c r="E46" t="s">
        <v>8</v>
      </c>
      <c r="P46" s="5"/>
    </row>
    <row r="47" spans="1:18" x14ac:dyDescent="0.25">
      <c r="A47" s="2" t="s">
        <v>5</v>
      </c>
      <c r="B47" t="s">
        <v>10</v>
      </c>
      <c r="C47" s="6" t="s">
        <v>0</v>
      </c>
      <c r="D47" t="s">
        <v>3</v>
      </c>
      <c r="E47" t="s">
        <v>9</v>
      </c>
      <c r="F47" t="s">
        <v>5</v>
      </c>
      <c r="P47" s="5"/>
    </row>
    <row r="48" spans="1:18" x14ac:dyDescent="0.25">
      <c r="A48" s="1" t="s">
        <v>6</v>
      </c>
      <c r="B48" t="s">
        <v>11</v>
      </c>
      <c r="C48" s="6"/>
      <c r="P48" s="5"/>
    </row>
    <row r="49" spans="1:16" x14ac:dyDescent="0.25">
      <c r="A49" s="2" t="s">
        <v>7</v>
      </c>
      <c r="B49" t="s">
        <v>11</v>
      </c>
      <c r="C49" s="6" t="s">
        <v>0</v>
      </c>
      <c r="D49" t="s">
        <v>3</v>
      </c>
      <c r="E49" t="s">
        <v>9</v>
      </c>
      <c r="F49" t="s">
        <v>7</v>
      </c>
      <c r="P49" s="5"/>
    </row>
    <row r="50" spans="1:16" x14ac:dyDescent="0.25">
      <c r="A50" s="1" t="s">
        <v>8</v>
      </c>
      <c r="B50" t="s">
        <v>10</v>
      </c>
      <c r="C50" s="6" t="s">
        <v>0</v>
      </c>
      <c r="D50" t="s">
        <v>3</v>
      </c>
      <c r="E50" t="s">
        <v>2</v>
      </c>
      <c r="F50" t="s">
        <v>4</v>
      </c>
      <c r="G50" t="s">
        <v>8</v>
      </c>
      <c r="P50" s="5"/>
    </row>
    <row r="51" spans="1:16" x14ac:dyDescent="0.25">
      <c r="A51" s="2" t="s">
        <v>9</v>
      </c>
      <c r="B51" t="s">
        <v>10</v>
      </c>
      <c r="C51" s="6" t="s">
        <v>0</v>
      </c>
      <c r="D51" t="s">
        <v>3</v>
      </c>
      <c r="E51" t="s">
        <v>9</v>
      </c>
      <c r="F51" t="s">
        <v>7</v>
      </c>
      <c r="G51" t="s">
        <v>5</v>
      </c>
      <c r="P51" s="5"/>
    </row>
    <row r="52" spans="1:16" x14ac:dyDescent="0.25">
      <c r="A52" s="1"/>
      <c r="C52" s="6"/>
      <c r="P52" s="5"/>
    </row>
    <row r="53" spans="1:16" x14ac:dyDescent="0.25">
      <c r="P53" s="5"/>
    </row>
    <row r="54" spans="1:16" x14ac:dyDescent="0.25">
      <c r="P54" s="5"/>
    </row>
    <row r="55" spans="1:16" x14ac:dyDescent="0.25">
      <c r="A55" s="42"/>
      <c r="B55" s="43" t="s">
        <v>0</v>
      </c>
      <c r="C55" s="44" t="s">
        <v>1</v>
      </c>
      <c r="D55" s="43" t="s">
        <v>2</v>
      </c>
      <c r="E55" s="44" t="s">
        <v>3</v>
      </c>
      <c r="F55" s="43" t="s">
        <v>4</v>
      </c>
      <c r="G55" s="44" t="s">
        <v>5</v>
      </c>
      <c r="H55" s="43" t="s">
        <v>6</v>
      </c>
      <c r="I55" s="44" t="s">
        <v>7</v>
      </c>
      <c r="J55" s="43" t="s">
        <v>8</v>
      </c>
      <c r="K55" s="44" t="s">
        <v>9</v>
      </c>
      <c r="L55" s="43"/>
      <c r="N55" s="7" t="s">
        <v>14</v>
      </c>
      <c r="O55" s="33"/>
      <c r="P55" s="5"/>
    </row>
    <row r="56" spans="1:16" x14ac:dyDescent="0.25">
      <c r="A56" s="43" t="s">
        <v>0</v>
      </c>
      <c r="B56" s="3">
        <v>0.01</v>
      </c>
      <c r="C56" s="3">
        <v>0.01</v>
      </c>
      <c r="D56" s="3">
        <v>0.01</v>
      </c>
      <c r="E56" s="3">
        <v>0.01</v>
      </c>
      <c r="F56" s="3">
        <v>0.01</v>
      </c>
      <c r="G56" s="3">
        <v>0.01</v>
      </c>
      <c r="H56" s="3">
        <v>0.01</v>
      </c>
      <c r="I56" s="3">
        <v>0.01</v>
      </c>
      <c r="J56" s="3">
        <v>0.01</v>
      </c>
      <c r="K56" s="3">
        <v>0.01</v>
      </c>
      <c r="L56" s="45"/>
      <c r="N56" t="str">
        <f>B56&amp;" "&amp;C56&amp;" "&amp;D56&amp;" "&amp;E56&amp;" "&amp;F56&amp;" "&amp;G56&amp;" "&amp;H56&amp;" "&amp;I56&amp;" "&amp;J56&amp;" "&amp;K56&amp;" "&amp;L56</f>
        <v xml:space="preserve">0.01 0.01 0.01 0.01 0.01 0.01 0.01 0.01 0.01 0.01 </v>
      </c>
      <c r="P56" s="5"/>
    </row>
    <row r="57" spans="1:16" ht="18.75" x14ac:dyDescent="0.25">
      <c r="A57" s="44" t="s">
        <v>1</v>
      </c>
      <c r="B57" s="3">
        <v>0.01</v>
      </c>
      <c r="C57" s="3">
        <v>0.01</v>
      </c>
      <c r="D57" s="3">
        <v>0.01</v>
      </c>
      <c r="E57" s="3">
        <v>0.01</v>
      </c>
      <c r="F57" s="3">
        <v>0.01</v>
      </c>
      <c r="G57" s="3">
        <v>0.01</v>
      </c>
      <c r="H57" s="3">
        <v>0.01</v>
      </c>
      <c r="I57" s="3">
        <v>0.01</v>
      </c>
      <c r="J57" s="3">
        <v>0.01</v>
      </c>
      <c r="K57" s="3">
        <v>0.01</v>
      </c>
      <c r="L57" s="45"/>
      <c r="N57" t="str">
        <f t="shared" ref="N57:N66" si="2">B57&amp;" "&amp;C57&amp;" "&amp;D57&amp;" "&amp;E57&amp;" "&amp;F57&amp;" "&amp;G57&amp;" "&amp;H57&amp;" "&amp;I57&amp;" "&amp;J57&amp;" "&amp;K57&amp;" "&amp;L57</f>
        <v xml:space="preserve">0.01 0.01 0.01 0.01 0.01 0.01 0.01 0.01 0.01 0.01 </v>
      </c>
      <c r="P57" s="4"/>
    </row>
    <row r="58" spans="1:16" x14ac:dyDescent="0.25">
      <c r="A58" s="43" t="s">
        <v>2</v>
      </c>
      <c r="B58" s="3">
        <v>0.01</v>
      </c>
      <c r="C58" s="3">
        <v>0.01</v>
      </c>
      <c r="D58" s="3">
        <v>0.01</v>
      </c>
      <c r="E58" s="3">
        <v>0.01</v>
      </c>
      <c r="F58" s="3">
        <v>0.01</v>
      </c>
      <c r="G58" s="3">
        <v>0.01</v>
      </c>
      <c r="H58" s="3">
        <v>0.01</v>
      </c>
      <c r="I58" s="3">
        <v>0.01</v>
      </c>
      <c r="J58" s="3">
        <v>0.01</v>
      </c>
      <c r="K58" s="3">
        <v>0.01</v>
      </c>
      <c r="L58" s="45"/>
      <c r="N58" t="str">
        <f t="shared" si="2"/>
        <v xml:space="preserve">0.01 0.01 0.01 0.01 0.01 0.01 0.01 0.01 0.01 0.01 </v>
      </c>
      <c r="P58" s="5"/>
    </row>
    <row r="59" spans="1:16" x14ac:dyDescent="0.25">
      <c r="A59" s="44" t="s">
        <v>3</v>
      </c>
      <c r="B59" s="3">
        <v>0.01</v>
      </c>
      <c r="C59" s="3">
        <v>0.01</v>
      </c>
      <c r="D59" s="3">
        <v>0.01</v>
      </c>
      <c r="E59" s="3">
        <v>0.01</v>
      </c>
      <c r="F59" s="3">
        <v>0.01</v>
      </c>
      <c r="G59" s="3">
        <v>0.01</v>
      </c>
      <c r="H59" s="3">
        <v>0.01</v>
      </c>
      <c r="I59" s="3">
        <v>0.01</v>
      </c>
      <c r="J59" s="3">
        <v>0.01</v>
      </c>
      <c r="K59" s="3">
        <v>0.01</v>
      </c>
      <c r="L59" s="45"/>
      <c r="N59" t="str">
        <f t="shared" si="2"/>
        <v xml:space="preserve">0.01 0.01 0.01 0.01 0.01 0.01 0.01 0.01 0.01 0.01 </v>
      </c>
      <c r="P59" s="5"/>
    </row>
    <row r="60" spans="1:16" x14ac:dyDescent="0.25">
      <c r="A60" s="43" t="s">
        <v>4</v>
      </c>
      <c r="B60" s="3">
        <v>0.01</v>
      </c>
      <c r="C60" s="3">
        <v>0.01</v>
      </c>
      <c r="D60" s="3">
        <v>0.01</v>
      </c>
      <c r="E60" s="3">
        <v>0.01</v>
      </c>
      <c r="F60" s="3">
        <v>0.01</v>
      </c>
      <c r="G60" s="3">
        <v>0.01</v>
      </c>
      <c r="H60" s="3">
        <v>0.01</v>
      </c>
      <c r="I60" s="3">
        <v>0.01</v>
      </c>
      <c r="J60" s="3">
        <v>0.01</v>
      </c>
      <c r="K60" s="3">
        <v>0.01</v>
      </c>
      <c r="L60" s="45"/>
      <c r="N60" t="str">
        <f t="shared" si="2"/>
        <v xml:space="preserve">0.01 0.01 0.01 0.01 0.01 0.01 0.01 0.01 0.01 0.01 </v>
      </c>
      <c r="P60" s="5"/>
    </row>
    <row r="61" spans="1:16" x14ac:dyDescent="0.25">
      <c r="A61" s="44" t="s">
        <v>5</v>
      </c>
      <c r="B61" s="3">
        <v>0.01</v>
      </c>
      <c r="C61" s="3">
        <v>0.01</v>
      </c>
      <c r="D61" s="3">
        <v>0.01</v>
      </c>
      <c r="E61" s="3">
        <v>0.01</v>
      </c>
      <c r="F61" s="3">
        <v>0.01</v>
      </c>
      <c r="G61" s="3">
        <v>0.01</v>
      </c>
      <c r="H61" s="3">
        <v>0.01</v>
      </c>
      <c r="I61" s="3">
        <v>0.01</v>
      </c>
      <c r="J61" s="3">
        <v>0.01</v>
      </c>
      <c r="K61" s="3">
        <v>0.01</v>
      </c>
      <c r="L61" s="45"/>
      <c r="N61" t="str">
        <f t="shared" si="2"/>
        <v xml:space="preserve">0.01 0.01 0.01 0.01 0.01 0.01 0.01 0.01 0.01 0.01 </v>
      </c>
      <c r="P61" s="5"/>
    </row>
    <row r="62" spans="1:16" x14ac:dyDescent="0.25">
      <c r="A62" s="43" t="s">
        <v>6</v>
      </c>
      <c r="B62" s="3">
        <v>0.01</v>
      </c>
      <c r="C62" s="3">
        <v>0.01</v>
      </c>
      <c r="D62" s="3">
        <v>0.01</v>
      </c>
      <c r="E62" s="3">
        <v>0.01</v>
      </c>
      <c r="F62" s="3">
        <v>0.01</v>
      </c>
      <c r="G62" s="3">
        <v>0.01</v>
      </c>
      <c r="H62" s="3">
        <v>0.01</v>
      </c>
      <c r="I62" s="3">
        <v>0.01</v>
      </c>
      <c r="J62" s="3">
        <v>0.01</v>
      </c>
      <c r="K62" s="3">
        <v>0.01</v>
      </c>
      <c r="L62" s="45"/>
      <c r="N62" t="str">
        <f t="shared" si="2"/>
        <v xml:space="preserve">0.01 0.01 0.01 0.01 0.01 0.01 0.01 0.01 0.01 0.01 </v>
      </c>
      <c r="P62" s="5"/>
    </row>
    <row r="63" spans="1:16" x14ac:dyDescent="0.25">
      <c r="A63" s="44" t="s">
        <v>7</v>
      </c>
      <c r="B63" s="3">
        <v>0.01</v>
      </c>
      <c r="C63" s="3">
        <v>0.01</v>
      </c>
      <c r="D63" s="3">
        <v>0.01</v>
      </c>
      <c r="E63" s="3">
        <v>0.01</v>
      </c>
      <c r="F63" s="3">
        <v>0.01</v>
      </c>
      <c r="G63" s="3">
        <v>0.01</v>
      </c>
      <c r="H63" s="3">
        <v>0.01</v>
      </c>
      <c r="I63" s="3">
        <v>0.01</v>
      </c>
      <c r="J63" s="3">
        <v>0.01</v>
      </c>
      <c r="K63" s="3">
        <v>0.01</v>
      </c>
      <c r="L63" s="45"/>
      <c r="N63" t="str">
        <f t="shared" si="2"/>
        <v xml:space="preserve">0.01 0.01 0.01 0.01 0.01 0.01 0.01 0.01 0.01 0.01 </v>
      </c>
      <c r="P63" s="5"/>
    </row>
    <row r="64" spans="1:16" x14ac:dyDescent="0.25">
      <c r="A64" s="43" t="s">
        <v>8</v>
      </c>
      <c r="B64" s="3">
        <v>0.01</v>
      </c>
      <c r="C64" s="3">
        <v>0.01</v>
      </c>
      <c r="D64" s="3">
        <v>0.01</v>
      </c>
      <c r="E64" s="3">
        <v>0.01</v>
      </c>
      <c r="F64" s="3">
        <v>0.01</v>
      </c>
      <c r="G64" s="3">
        <v>0.01</v>
      </c>
      <c r="H64" s="3">
        <v>0.01</v>
      </c>
      <c r="I64" s="3">
        <v>0.01</v>
      </c>
      <c r="J64" s="3">
        <v>0.01</v>
      </c>
      <c r="K64" s="3">
        <v>0.01</v>
      </c>
      <c r="L64" s="45"/>
      <c r="N64" t="str">
        <f t="shared" si="2"/>
        <v xml:space="preserve">0.01 0.01 0.01 0.01 0.01 0.01 0.01 0.01 0.01 0.01 </v>
      </c>
      <c r="P64" s="5"/>
    </row>
    <row r="65" spans="1:16" x14ac:dyDescent="0.25">
      <c r="A65" s="44" t="s">
        <v>9</v>
      </c>
      <c r="B65" s="3">
        <v>0.01</v>
      </c>
      <c r="C65" s="3">
        <v>0.01</v>
      </c>
      <c r="D65" s="3">
        <v>0.01</v>
      </c>
      <c r="E65" s="3">
        <v>0.01</v>
      </c>
      <c r="F65" s="3">
        <v>0.01</v>
      </c>
      <c r="G65" s="3">
        <v>0.01</v>
      </c>
      <c r="H65" s="3">
        <v>0.01</v>
      </c>
      <c r="I65" s="3">
        <v>0.01</v>
      </c>
      <c r="J65" s="3">
        <v>0.01</v>
      </c>
      <c r="K65" s="3">
        <v>0.01</v>
      </c>
      <c r="L65" s="45"/>
      <c r="N65" t="str">
        <f t="shared" si="2"/>
        <v xml:space="preserve">0.01 0.01 0.01 0.01 0.01 0.01 0.01 0.01 0.01 0.01 </v>
      </c>
      <c r="P65" s="5"/>
    </row>
    <row r="66" spans="1:16" x14ac:dyDescent="0.25">
      <c r="A66" s="43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 t="str">
        <f t="shared" si="2"/>
        <v xml:space="preserve">          </v>
      </c>
      <c r="P66" s="5"/>
    </row>
    <row r="67" spans="1:16" x14ac:dyDescent="0.25">
      <c r="L67" s="41">
        <f>SUM(B56:L66)</f>
        <v>1.0000000000000007</v>
      </c>
      <c r="P67" s="5"/>
    </row>
    <row r="68" spans="1:16" x14ac:dyDescent="0.25">
      <c r="P68" s="5"/>
    </row>
    <row r="69" spans="1:16" x14ac:dyDescent="0.25">
      <c r="A69" s="1" t="s">
        <v>0</v>
      </c>
      <c r="B69" t="s">
        <v>10</v>
      </c>
      <c r="C69" s="6" t="s">
        <v>0</v>
      </c>
      <c r="D69" t="s">
        <v>3</v>
      </c>
      <c r="E69" t="s">
        <v>2</v>
      </c>
      <c r="F69" t="s">
        <v>4</v>
      </c>
      <c r="G69" t="s">
        <v>9</v>
      </c>
      <c r="P69" s="5"/>
    </row>
    <row r="70" spans="1:16" x14ac:dyDescent="0.25">
      <c r="A70" s="2" t="s">
        <v>1</v>
      </c>
      <c r="B70" t="s">
        <v>10</v>
      </c>
      <c r="C70" s="6"/>
      <c r="P70" s="5"/>
    </row>
    <row r="71" spans="1:16" x14ac:dyDescent="0.25">
      <c r="A71" s="1" t="s">
        <v>2</v>
      </c>
      <c r="B71" t="s">
        <v>11</v>
      </c>
      <c r="C71" s="6" t="s">
        <v>0</v>
      </c>
      <c r="D71" t="s">
        <v>3</v>
      </c>
      <c r="E71" t="s">
        <v>2</v>
      </c>
      <c r="F71" t="s">
        <v>4</v>
      </c>
      <c r="P71" s="5"/>
    </row>
    <row r="72" spans="1:16" x14ac:dyDescent="0.25">
      <c r="A72" s="2" t="s">
        <v>3</v>
      </c>
      <c r="B72" t="s">
        <v>11</v>
      </c>
      <c r="C72" s="6" t="s">
        <v>0</v>
      </c>
      <c r="D72" t="s">
        <v>3</v>
      </c>
      <c r="E72" t="s">
        <v>2</v>
      </c>
      <c r="F72" t="s">
        <v>4</v>
      </c>
      <c r="G72" t="s">
        <v>9</v>
      </c>
      <c r="P72" s="5"/>
    </row>
    <row r="73" spans="1:16" x14ac:dyDescent="0.25">
      <c r="A73" s="1" t="s">
        <v>4</v>
      </c>
      <c r="B73" t="s">
        <v>10</v>
      </c>
      <c r="C73" s="6" t="s">
        <v>0</v>
      </c>
      <c r="D73" t="s">
        <v>3</v>
      </c>
      <c r="E73" t="s">
        <v>2</v>
      </c>
      <c r="F73" t="s">
        <v>4</v>
      </c>
      <c r="P73" s="5"/>
    </row>
    <row r="74" spans="1:16" x14ac:dyDescent="0.25">
      <c r="A74" s="2" t="s">
        <v>5</v>
      </c>
      <c r="B74" t="s">
        <v>10</v>
      </c>
      <c r="C74" s="6" t="s">
        <v>9</v>
      </c>
      <c r="D74" t="s">
        <v>5</v>
      </c>
      <c r="P74" s="5"/>
    </row>
    <row r="75" spans="1:16" x14ac:dyDescent="0.25">
      <c r="A75" s="1" t="s">
        <v>6</v>
      </c>
      <c r="B75" t="s">
        <v>11</v>
      </c>
      <c r="C75" s="6"/>
      <c r="P75" s="5"/>
    </row>
    <row r="76" spans="1:16" x14ac:dyDescent="0.25">
      <c r="A76" s="2" t="s">
        <v>7</v>
      </c>
      <c r="B76" t="s">
        <v>11</v>
      </c>
      <c r="C76" s="6"/>
      <c r="P76" s="5"/>
    </row>
    <row r="77" spans="1:16" x14ac:dyDescent="0.25">
      <c r="A77" s="1" t="s">
        <v>8</v>
      </c>
      <c r="B77" t="s">
        <v>10</v>
      </c>
      <c r="C77" s="6"/>
      <c r="P77" s="5"/>
    </row>
    <row r="78" spans="1:16" x14ac:dyDescent="0.25">
      <c r="A78" s="2" t="s">
        <v>9</v>
      </c>
      <c r="B78" t="s">
        <v>10</v>
      </c>
      <c r="C78" s="6" t="s">
        <v>0</v>
      </c>
      <c r="D78" t="s">
        <v>3</v>
      </c>
      <c r="E78" t="s">
        <v>9</v>
      </c>
      <c r="F78" t="s">
        <v>5</v>
      </c>
      <c r="P78" s="5"/>
    </row>
    <row r="79" spans="1:16" x14ac:dyDescent="0.25">
      <c r="A79" s="1"/>
      <c r="C79" s="6"/>
      <c r="P79" s="5"/>
    </row>
    <row r="80" spans="1:16" x14ac:dyDescent="0.25">
      <c r="P80" s="5"/>
    </row>
    <row r="81" spans="1:16" x14ac:dyDescent="0.25">
      <c r="P81" s="5"/>
    </row>
    <row r="82" spans="1:16" x14ac:dyDescent="0.25">
      <c r="A82" s="42"/>
      <c r="B82" s="43" t="s">
        <v>0</v>
      </c>
      <c r="C82" s="44" t="s">
        <v>1</v>
      </c>
      <c r="D82" s="43" t="s">
        <v>2</v>
      </c>
      <c r="E82" s="44" t="s">
        <v>3</v>
      </c>
      <c r="F82" s="43" t="s">
        <v>4</v>
      </c>
      <c r="G82" s="44" t="s">
        <v>5</v>
      </c>
      <c r="H82" s="43" t="s">
        <v>6</v>
      </c>
      <c r="I82" s="44" t="s">
        <v>7</v>
      </c>
      <c r="J82" s="43" t="s">
        <v>8</v>
      </c>
      <c r="K82" s="44" t="s">
        <v>9</v>
      </c>
      <c r="L82" s="43"/>
      <c r="N82" s="7" t="s">
        <v>23</v>
      </c>
      <c r="O82" s="33"/>
      <c r="P82" s="5"/>
    </row>
    <row r="83" spans="1:16" x14ac:dyDescent="0.25">
      <c r="A83" s="43" t="s">
        <v>0</v>
      </c>
      <c r="B83" s="3">
        <v>0.01</v>
      </c>
      <c r="C83" s="3">
        <v>0.01</v>
      </c>
      <c r="D83" s="3">
        <v>0.01</v>
      </c>
      <c r="E83" s="3">
        <v>0.01</v>
      </c>
      <c r="F83" s="3">
        <v>0.01</v>
      </c>
      <c r="G83" s="3">
        <v>0.01</v>
      </c>
      <c r="H83" s="3">
        <v>0.01</v>
      </c>
      <c r="I83" s="3">
        <v>0.01</v>
      </c>
      <c r="J83" s="3">
        <v>0.01</v>
      </c>
      <c r="K83" s="3">
        <v>0.01</v>
      </c>
      <c r="L83" s="45"/>
      <c r="N83" t="str">
        <f>B83&amp;" "&amp;C83&amp;" "&amp;D83&amp;" "&amp;E83&amp;" "&amp;F83&amp;" "&amp;G83&amp;" "&amp;H83&amp;" "&amp;I83&amp;" "&amp;J83&amp;" "&amp;K83&amp;" "&amp;L83</f>
        <v xml:space="preserve">0.01 0.01 0.01 0.01 0.01 0.01 0.01 0.01 0.01 0.01 </v>
      </c>
      <c r="P83" s="5"/>
    </row>
    <row r="84" spans="1:16" ht="18.75" x14ac:dyDescent="0.25">
      <c r="A84" s="44" t="s">
        <v>1</v>
      </c>
      <c r="B84" s="3">
        <v>0.01</v>
      </c>
      <c r="C84" s="3">
        <v>0.01</v>
      </c>
      <c r="D84" s="3">
        <v>0.01</v>
      </c>
      <c r="E84" s="3">
        <v>0.01</v>
      </c>
      <c r="F84" s="3">
        <v>0.01</v>
      </c>
      <c r="G84" s="3">
        <v>0.01</v>
      </c>
      <c r="H84" s="3">
        <v>0.01</v>
      </c>
      <c r="I84" s="3">
        <v>0.01</v>
      </c>
      <c r="J84" s="3">
        <v>0.01</v>
      </c>
      <c r="K84" s="3">
        <v>0.01</v>
      </c>
      <c r="L84" s="45"/>
      <c r="N84" t="str">
        <f t="shared" ref="N84:N93" si="3">B84&amp;" "&amp;C84&amp;" "&amp;D84&amp;" "&amp;E84&amp;" "&amp;F84&amp;" "&amp;G84&amp;" "&amp;H84&amp;" "&amp;I84&amp;" "&amp;J84&amp;" "&amp;K84&amp;" "&amp;L84</f>
        <v xml:space="preserve">0.01 0.01 0.01 0.01 0.01 0.01 0.01 0.01 0.01 0.01 </v>
      </c>
      <c r="P84" s="4"/>
    </row>
    <row r="85" spans="1:16" x14ac:dyDescent="0.25">
      <c r="A85" s="43" t="s">
        <v>2</v>
      </c>
      <c r="B85" s="3">
        <v>0.01</v>
      </c>
      <c r="C85" s="3">
        <v>0.01</v>
      </c>
      <c r="D85" s="3">
        <v>0.01</v>
      </c>
      <c r="E85" s="3">
        <v>0.01</v>
      </c>
      <c r="F85" s="3">
        <v>0.01</v>
      </c>
      <c r="G85" s="3">
        <v>0.01</v>
      </c>
      <c r="H85" s="3">
        <v>0.01</v>
      </c>
      <c r="I85" s="3">
        <v>0.01</v>
      </c>
      <c r="J85" s="3">
        <v>0.01</v>
      </c>
      <c r="K85" s="3">
        <v>0.01</v>
      </c>
      <c r="L85" s="45"/>
      <c r="N85" t="str">
        <f t="shared" si="3"/>
        <v xml:space="preserve">0.01 0.01 0.01 0.01 0.01 0.01 0.01 0.01 0.01 0.01 </v>
      </c>
      <c r="P85" s="5"/>
    </row>
    <row r="86" spans="1:16" x14ac:dyDescent="0.25">
      <c r="A86" s="44" t="s">
        <v>3</v>
      </c>
      <c r="B86" s="3">
        <v>0.01</v>
      </c>
      <c r="C86" s="3">
        <v>0.01</v>
      </c>
      <c r="D86" s="3">
        <v>0.01</v>
      </c>
      <c r="E86" s="3">
        <v>0.01</v>
      </c>
      <c r="F86" s="3">
        <v>0.01</v>
      </c>
      <c r="G86" s="3">
        <v>0.01</v>
      </c>
      <c r="H86" s="3">
        <v>0.01</v>
      </c>
      <c r="I86" s="3">
        <v>0.01</v>
      </c>
      <c r="J86" s="3">
        <v>0.01</v>
      </c>
      <c r="K86" s="3">
        <v>0.01</v>
      </c>
      <c r="L86" s="45"/>
      <c r="N86" t="str">
        <f t="shared" si="3"/>
        <v xml:space="preserve">0.01 0.01 0.01 0.01 0.01 0.01 0.01 0.01 0.01 0.01 </v>
      </c>
      <c r="P86" s="5"/>
    </row>
    <row r="87" spans="1:16" x14ac:dyDescent="0.25">
      <c r="A87" s="43" t="s">
        <v>4</v>
      </c>
      <c r="B87" s="3">
        <v>0.01</v>
      </c>
      <c r="C87" s="3">
        <v>0.01</v>
      </c>
      <c r="D87" s="3">
        <v>0.01</v>
      </c>
      <c r="E87" s="3">
        <v>0.01</v>
      </c>
      <c r="F87" s="3">
        <v>0.01</v>
      </c>
      <c r="G87" s="3">
        <v>0.01</v>
      </c>
      <c r="H87" s="3">
        <v>0.01</v>
      </c>
      <c r="I87" s="3">
        <v>0.01</v>
      </c>
      <c r="J87" s="3">
        <v>0.01</v>
      </c>
      <c r="K87" s="3">
        <v>0.01</v>
      </c>
      <c r="L87" s="45"/>
      <c r="N87" t="str">
        <f t="shared" si="3"/>
        <v xml:space="preserve">0.01 0.01 0.01 0.01 0.01 0.01 0.01 0.01 0.01 0.01 </v>
      </c>
      <c r="P87" s="5"/>
    </row>
    <row r="88" spans="1:16" x14ac:dyDescent="0.25">
      <c r="A88" s="44" t="s">
        <v>5</v>
      </c>
      <c r="B88" s="3">
        <v>0.01</v>
      </c>
      <c r="C88" s="3">
        <v>0.01</v>
      </c>
      <c r="D88" s="3">
        <v>0.01</v>
      </c>
      <c r="E88" s="3">
        <v>0.01</v>
      </c>
      <c r="F88" s="3">
        <v>0.01</v>
      </c>
      <c r="G88" s="3">
        <v>0.01</v>
      </c>
      <c r="H88" s="3">
        <v>0.01</v>
      </c>
      <c r="I88" s="3">
        <v>0.01</v>
      </c>
      <c r="J88" s="3">
        <v>0.01</v>
      </c>
      <c r="K88" s="3">
        <v>0.01</v>
      </c>
      <c r="L88" s="45"/>
      <c r="N88" t="str">
        <f t="shared" si="3"/>
        <v xml:space="preserve">0.01 0.01 0.01 0.01 0.01 0.01 0.01 0.01 0.01 0.01 </v>
      </c>
      <c r="P88" s="5"/>
    </row>
    <row r="89" spans="1:16" x14ac:dyDescent="0.25">
      <c r="A89" s="43" t="s">
        <v>6</v>
      </c>
      <c r="B89" s="3">
        <v>0.01</v>
      </c>
      <c r="C89" s="3">
        <v>0.01</v>
      </c>
      <c r="D89" s="3">
        <v>0.01</v>
      </c>
      <c r="E89" s="3">
        <v>0.01</v>
      </c>
      <c r="F89" s="3">
        <v>0.01</v>
      </c>
      <c r="G89" s="3">
        <v>0.01</v>
      </c>
      <c r="H89" s="3">
        <v>0.01</v>
      </c>
      <c r="I89" s="3">
        <v>0.01</v>
      </c>
      <c r="J89" s="3">
        <v>0.01</v>
      </c>
      <c r="K89" s="3">
        <v>0.01</v>
      </c>
      <c r="L89" s="45"/>
      <c r="N89" t="str">
        <f t="shared" si="3"/>
        <v xml:space="preserve">0.01 0.01 0.01 0.01 0.01 0.01 0.01 0.01 0.01 0.01 </v>
      </c>
      <c r="P89" s="5"/>
    </row>
    <row r="90" spans="1:16" x14ac:dyDescent="0.25">
      <c r="A90" s="44" t="s">
        <v>7</v>
      </c>
      <c r="B90" s="3">
        <v>0.01</v>
      </c>
      <c r="C90" s="3">
        <v>0.01</v>
      </c>
      <c r="D90" s="3">
        <v>0.01</v>
      </c>
      <c r="E90" s="3">
        <v>0.01</v>
      </c>
      <c r="F90" s="3">
        <v>0.01</v>
      </c>
      <c r="G90" s="3">
        <v>0.01</v>
      </c>
      <c r="H90" s="3">
        <v>0.01</v>
      </c>
      <c r="I90" s="3">
        <v>0.01</v>
      </c>
      <c r="J90" s="3">
        <v>0.01</v>
      </c>
      <c r="K90" s="3">
        <v>0.01</v>
      </c>
      <c r="L90" s="45"/>
      <c r="N90" t="str">
        <f t="shared" si="3"/>
        <v xml:space="preserve">0.01 0.01 0.01 0.01 0.01 0.01 0.01 0.01 0.01 0.01 </v>
      </c>
      <c r="P90" s="5"/>
    </row>
    <row r="91" spans="1:16" x14ac:dyDescent="0.25">
      <c r="A91" s="43" t="s">
        <v>8</v>
      </c>
      <c r="B91" s="3">
        <v>0.01</v>
      </c>
      <c r="C91" s="3">
        <v>0.01</v>
      </c>
      <c r="D91" s="3">
        <v>0.01</v>
      </c>
      <c r="E91" s="3">
        <v>0.01</v>
      </c>
      <c r="F91" s="3">
        <v>0.01</v>
      </c>
      <c r="G91" s="3">
        <v>0.01</v>
      </c>
      <c r="H91" s="3">
        <v>0.01</v>
      </c>
      <c r="I91" s="3">
        <v>0.01</v>
      </c>
      <c r="J91" s="3">
        <v>0.01</v>
      </c>
      <c r="K91" s="3">
        <v>0.01</v>
      </c>
      <c r="L91" s="45"/>
      <c r="N91" t="str">
        <f t="shared" si="3"/>
        <v xml:space="preserve">0.01 0.01 0.01 0.01 0.01 0.01 0.01 0.01 0.01 0.01 </v>
      </c>
      <c r="P91" s="5"/>
    </row>
    <row r="92" spans="1:16" x14ac:dyDescent="0.25">
      <c r="A92" s="44" t="s">
        <v>9</v>
      </c>
      <c r="B92" s="3">
        <v>0.01</v>
      </c>
      <c r="C92" s="3">
        <v>0.01</v>
      </c>
      <c r="D92" s="3">
        <v>0.01</v>
      </c>
      <c r="E92" s="3">
        <v>0.01</v>
      </c>
      <c r="F92" s="3">
        <v>0.01</v>
      </c>
      <c r="G92" s="3">
        <v>0.01</v>
      </c>
      <c r="H92" s="3">
        <v>0.01</v>
      </c>
      <c r="I92" s="3">
        <v>0.01</v>
      </c>
      <c r="J92" s="3">
        <v>0.01</v>
      </c>
      <c r="K92" s="3">
        <v>0.01</v>
      </c>
      <c r="L92" s="45"/>
      <c r="N92" t="str">
        <f t="shared" si="3"/>
        <v xml:space="preserve">0.01 0.01 0.01 0.01 0.01 0.01 0.01 0.01 0.01 0.01 </v>
      </c>
      <c r="P92" s="5"/>
    </row>
    <row r="93" spans="1:16" x14ac:dyDescent="0.25">
      <c r="A93" s="43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t="str">
        <f t="shared" si="3"/>
        <v xml:space="preserve">          </v>
      </c>
      <c r="P93" s="5"/>
    </row>
    <row r="94" spans="1:16" x14ac:dyDescent="0.25">
      <c r="L94" s="41">
        <f>SUM(B83:L93)</f>
        <v>1.0000000000000007</v>
      </c>
      <c r="P94" s="5"/>
    </row>
    <row r="95" spans="1:16" x14ac:dyDescent="0.25">
      <c r="P95" s="5"/>
    </row>
    <row r="96" spans="1:16" x14ac:dyDescent="0.25">
      <c r="A96" s="1" t="s">
        <v>0</v>
      </c>
      <c r="B96" t="s">
        <v>10</v>
      </c>
      <c r="C96" s="6" t="s">
        <v>0</v>
      </c>
      <c r="D96" t="s">
        <v>3</v>
      </c>
      <c r="E96" t="s">
        <v>2</v>
      </c>
      <c r="F96" t="s">
        <v>4</v>
      </c>
      <c r="P96" s="5"/>
    </row>
    <row r="97" spans="1:16" x14ac:dyDescent="0.25">
      <c r="A97" s="2" t="s">
        <v>1</v>
      </c>
      <c r="B97" t="s">
        <v>10</v>
      </c>
      <c r="C97" s="6"/>
      <c r="P97" s="5"/>
    </row>
    <row r="98" spans="1:16" x14ac:dyDescent="0.25">
      <c r="A98" s="1" t="s">
        <v>2</v>
      </c>
      <c r="B98" t="s">
        <v>11</v>
      </c>
      <c r="C98" s="6" t="s">
        <v>0</v>
      </c>
      <c r="D98" t="s">
        <v>3</v>
      </c>
      <c r="E98" t="s">
        <v>2</v>
      </c>
      <c r="F98" t="s">
        <v>4</v>
      </c>
      <c r="P98" s="5"/>
    </row>
    <row r="99" spans="1:16" x14ac:dyDescent="0.25">
      <c r="A99" s="2" t="s">
        <v>3</v>
      </c>
      <c r="B99" t="s">
        <v>11</v>
      </c>
      <c r="C99" s="6" t="s">
        <v>0</v>
      </c>
      <c r="D99" t="s">
        <v>3</v>
      </c>
      <c r="E99" t="s">
        <v>2</v>
      </c>
      <c r="F99" t="s">
        <v>4</v>
      </c>
      <c r="P99" s="5"/>
    </row>
    <row r="100" spans="1:16" x14ac:dyDescent="0.25">
      <c r="A100" s="1" t="s">
        <v>4</v>
      </c>
      <c r="B100" t="s">
        <v>10</v>
      </c>
      <c r="C100" s="6" t="s">
        <v>0</v>
      </c>
      <c r="D100" t="s">
        <v>3</v>
      </c>
      <c r="E100" t="s">
        <v>2</v>
      </c>
      <c r="F100" t="s">
        <v>4</v>
      </c>
      <c r="P100" s="5"/>
    </row>
    <row r="101" spans="1:16" x14ac:dyDescent="0.25">
      <c r="A101" s="2" t="s">
        <v>5</v>
      </c>
      <c r="B101" t="s">
        <v>10</v>
      </c>
      <c r="C101" s="6" t="s">
        <v>9</v>
      </c>
      <c r="D101" t="s">
        <v>5</v>
      </c>
      <c r="P101" s="5"/>
    </row>
    <row r="102" spans="1:16" x14ac:dyDescent="0.25">
      <c r="A102" s="1" t="s">
        <v>6</v>
      </c>
      <c r="B102" t="s">
        <v>11</v>
      </c>
      <c r="C102" s="6"/>
      <c r="P102" s="5"/>
    </row>
    <row r="103" spans="1:16" x14ac:dyDescent="0.25">
      <c r="A103" s="2" t="s">
        <v>7</v>
      </c>
      <c r="B103" t="s">
        <v>11</v>
      </c>
      <c r="C103" s="6"/>
      <c r="P103" s="5"/>
    </row>
    <row r="104" spans="1:16" x14ac:dyDescent="0.25">
      <c r="A104" s="1" t="s">
        <v>8</v>
      </c>
      <c r="B104" t="s">
        <v>10</v>
      </c>
      <c r="C104" s="6"/>
      <c r="P104" s="5"/>
    </row>
    <row r="105" spans="1:16" x14ac:dyDescent="0.25">
      <c r="A105" s="2" t="s">
        <v>9</v>
      </c>
      <c r="B105" t="s">
        <v>10</v>
      </c>
      <c r="C105" s="6" t="s">
        <v>9</v>
      </c>
      <c r="D105" t="s">
        <v>5</v>
      </c>
      <c r="P105" s="5"/>
    </row>
    <row r="109" spans="1:16" x14ac:dyDescent="0.25">
      <c r="A109" s="42"/>
      <c r="B109" s="43" t="s">
        <v>0</v>
      </c>
      <c r="C109" s="44" t="s">
        <v>1</v>
      </c>
      <c r="D109" s="43" t="s">
        <v>2</v>
      </c>
      <c r="E109" s="44" t="s">
        <v>3</v>
      </c>
      <c r="F109" s="43" t="s">
        <v>4</v>
      </c>
      <c r="G109" s="44" t="s">
        <v>5</v>
      </c>
      <c r="H109" s="43" t="s">
        <v>6</v>
      </c>
      <c r="I109" s="44" t="s">
        <v>7</v>
      </c>
      <c r="J109" s="43" t="s">
        <v>8</v>
      </c>
      <c r="K109" s="44" t="s">
        <v>9</v>
      </c>
      <c r="L109" s="43"/>
      <c r="N109" s="7" t="s">
        <v>24</v>
      </c>
      <c r="O109" s="33"/>
      <c r="P109" s="5"/>
    </row>
    <row r="110" spans="1:16" x14ac:dyDescent="0.25">
      <c r="A110" s="43" t="s">
        <v>0</v>
      </c>
      <c r="B110" s="3">
        <v>0.01</v>
      </c>
      <c r="C110" s="3">
        <v>0.01</v>
      </c>
      <c r="D110" s="3">
        <v>0.01</v>
      </c>
      <c r="E110" s="3">
        <v>0.01</v>
      </c>
      <c r="F110" s="3">
        <v>0.01</v>
      </c>
      <c r="G110" s="3">
        <v>0.01</v>
      </c>
      <c r="H110" s="3">
        <v>0.01</v>
      </c>
      <c r="I110" s="3">
        <v>0.01</v>
      </c>
      <c r="J110" s="3">
        <v>0.01</v>
      </c>
      <c r="K110" s="3">
        <v>0.01</v>
      </c>
      <c r="L110" s="45"/>
      <c r="N110" t="str">
        <f>B110&amp;" "&amp;C110&amp;" "&amp;D110&amp;" "&amp;E110&amp;" "&amp;F110&amp;" "&amp;G110&amp;" "&amp;H110&amp;" "&amp;I110&amp;" "&amp;J110&amp;" "&amp;K110&amp;" "&amp;L110</f>
        <v xml:space="preserve">0.01 0.01 0.01 0.01 0.01 0.01 0.01 0.01 0.01 0.01 </v>
      </c>
      <c r="P110" s="5"/>
    </row>
    <row r="111" spans="1:16" ht="18.75" x14ac:dyDescent="0.25">
      <c r="A111" s="44" t="s">
        <v>1</v>
      </c>
      <c r="B111" s="3">
        <v>0.01</v>
      </c>
      <c r="C111" s="3">
        <v>0.01</v>
      </c>
      <c r="D111" s="3">
        <v>0.01</v>
      </c>
      <c r="E111" s="3">
        <v>0.01</v>
      </c>
      <c r="F111" s="3">
        <v>0.01</v>
      </c>
      <c r="G111" s="3">
        <v>0.01</v>
      </c>
      <c r="H111" s="3">
        <v>0.01</v>
      </c>
      <c r="I111" s="3">
        <v>0.01</v>
      </c>
      <c r="J111" s="3">
        <v>0.01</v>
      </c>
      <c r="K111" s="3">
        <v>0.01</v>
      </c>
      <c r="L111" s="45"/>
      <c r="N111" t="str">
        <f t="shared" ref="N111:N120" si="4">B111&amp;" "&amp;C111&amp;" "&amp;D111&amp;" "&amp;E111&amp;" "&amp;F111&amp;" "&amp;G111&amp;" "&amp;H111&amp;" "&amp;I111&amp;" "&amp;J111&amp;" "&amp;K111&amp;" "&amp;L111</f>
        <v xml:space="preserve">0.01 0.01 0.01 0.01 0.01 0.01 0.01 0.01 0.01 0.01 </v>
      </c>
      <c r="P111" s="4"/>
    </row>
    <row r="112" spans="1:16" x14ac:dyDescent="0.25">
      <c r="A112" s="43" t="s">
        <v>2</v>
      </c>
      <c r="B112" s="3">
        <v>0.01</v>
      </c>
      <c r="C112" s="3">
        <v>0.01</v>
      </c>
      <c r="D112" s="3">
        <v>0.01</v>
      </c>
      <c r="E112" s="3">
        <v>0.01</v>
      </c>
      <c r="F112" s="3">
        <v>0.01</v>
      </c>
      <c r="G112" s="3">
        <v>0.01</v>
      </c>
      <c r="H112" s="3">
        <v>0.01</v>
      </c>
      <c r="I112" s="3">
        <v>0.01</v>
      </c>
      <c r="J112" s="3">
        <v>0.01</v>
      </c>
      <c r="K112" s="3">
        <v>0.01</v>
      </c>
      <c r="L112" s="45"/>
      <c r="N112" t="str">
        <f t="shared" si="4"/>
        <v xml:space="preserve">0.01 0.01 0.01 0.01 0.01 0.01 0.01 0.01 0.01 0.01 </v>
      </c>
      <c r="P112" s="5"/>
    </row>
    <row r="113" spans="1:16" x14ac:dyDescent="0.25">
      <c r="A113" s="44" t="s">
        <v>3</v>
      </c>
      <c r="B113" s="3">
        <v>0.01</v>
      </c>
      <c r="C113" s="3">
        <v>0.01</v>
      </c>
      <c r="D113" s="3">
        <v>0.01</v>
      </c>
      <c r="E113" s="3">
        <v>0.01</v>
      </c>
      <c r="F113" s="3">
        <v>0.01</v>
      </c>
      <c r="G113" s="3">
        <v>0.01</v>
      </c>
      <c r="H113" s="3">
        <v>0.01</v>
      </c>
      <c r="I113" s="3">
        <v>0.01</v>
      </c>
      <c r="J113" s="3">
        <v>0.01</v>
      </c>
      <c r="K113" s="3">
        <v>0.01</v>
      </c>
      <c r="L113" s="45"/>
      <c r="N113" t="str">
        <f t="shared" si="4"/>
        <v xml:space="preserve">0.01 0.01 0.01 0.01 0.01 0.01 0.01 0.01 0.01 0.01 </v>
      </c>
      <c r="P113" s="5"/>
    </row>
    <row r="114" spans="1:16" x14ac:dyDescent="0.25">
      <c r="A114" s="43" t="s">
        <v>4</v>
      </c>
      <c r="B114" s="3">
        <v>0.01</v>
      </c>
      <c r="C114" s="3">
        <v>0.01</v>
      </c>
      <c r="D114" s="3">
        <v>0.01</v>
      </c>
      <c r="E114" s="3">
        <v>0.01</v>
      </c>
      <c r="F114" s="3">
        <v>0.01</v>
      </c>
      <c r="G114" s="3">
        <v>0.01</v>
      </c>
      <c r="H114" s="3">
        <v>0.01</v>
      </c>
      <c r="I114" s="3">
        <v>0.01</v>
      </c>
      <c r="J114" s="3">
        <v>0.01</v>
      </c>
      <c r="K114" s="3">
        <v>0.01</v>
      </c>
      <c r="L114" s="45"/>
      <c r="N114" t="str">
        <f t="shared" si="4"/>
        <v xml:space="preserve">0.01 0.01 0.01 0.01 0.01 0.01 0.01 0.01 0.01 0.01 </v>
      </c>
      <c r="P114" s="5"/>
    </row>
    <row r="115" spans="1:16" x14ac:dyDescent="0.25">
      <c r="A115" s="44" t="s">
        <v>5</v>
      </c>
      <c r="B115" s="3">
        <v>0.01</v>
      </c>
      <c r="C115" s="3">
        <v>0.01</v>
      </c>
      <c r="D115" s="3">
        <v>0.01</v>
      </c>
      <c r="E115" s="3">
        <v>0.01</v>
      </c>
      <c r="F115" s="3">
        <v>0.01</v>
      </c>
      <c r="G115" s="3">
        <v>0.01</v>
      </c>
      <c r="H115" s="3">
        <v>0.01</v>
      </c>
      <c r="I115" s="3">
        <v>0.01</v>
      </c>
      <c r="J115" s="3">
        <v>0.01</v>
      </c>
      <c r="K115" s="3">
        <v>0.01</v>
      </c>
      <c r="L115" s="45"/>
      <c r="N115" t="str">
        <f t="shared" si="4"/>
        <v xml:space="preserve">0.01 0.01 0.01 0.01 0.01 0.01 0.01 0.01 0.01 0.01 </v>
      </c>
      <c r="P115" s="5"/>
    </row>
    <row r="116" spans="1:16" x14ac:dyDescent="0.25">
      <c r="A116" s="43" t="s">
        <v>6</v>
      </c>
      <c r="B116" s="3">
        <v>0.01</v>
      </c>
      <c r="C116" s="3">
        <v>0.01</v>
      </c>
      <c r="D116" s="3">
        <v>0.01</v>
      </c>
      <c r="E116" s="3">
        <v>0.01</v>
      </c>
      <c r="F116" s="3">
        <v>0.01</v>
      </c>
      <c r="G116" s="3">
        <v>0.01</v>
      </c>
      <c r="H116" s="3">
        <v>0.01</v>
      </c>
      <c r="I116" s="3">
        <v>0.01</v>
      </c>
      <c r="J116" s="3">
        <v>0.01</v>
      </c>
      <c r="K116" s="3">
        <v>0.01</v>
      </c>
      <c r="L116" s="45"/>
      <c r="N116" t="str">
        <f t="shared" si="4"/>
        <v xml:space="preserve">0.01 0.01 0.01 0.01 0.01 0.01 0.01 0.01 0.01 0.01 </v>
      </c>
      <c r="P116" s="5"/>
    </row>
    <row r="117" spans="1:16" x14ac:dyDescent="0.25">
      <c r="A117" s="44" t="s">
        <v>7</v>
      </c>
      <c r="B117" s="3">
        <v>0.01</v>
      </c>
      <c r="C117" s="3">
        <v>0.01</v>
      </c>
      <c r="D117" s="3">
        <v>0.01</v>
      </c>
      <c r="E117" s="3">
        <v>0.01</v>
      </c>
      <c r="F117" s="3">
        <v>0.01</v>
      </c>
      <c r="G117" s="3">
        <v>0.01</v>
      </c>
      <c r="H117" s="3">
        <v>0.01</v>
      </c>
      <c r="I117" s="3">
        <v>0.01</v>
      </c>
      <c r="J117" s="3">
        <v>0.01</v>
      </c>
      <c r="K117" s="3">
        <v>0.01</v>
      </c>
      <c r="L117" s="45"/>
      <c r="N117" t="str">
        <f t="shared" si="4"/>
        <v xml:space="preserve">0.01 0.01 0.01 0.01 0.01 0.01 0.01 0.01 0.01 0.01 </v>
      </c>
      <c r="P117" s="5"/>
    </row>
    <row r="118" spans="1:16" x14ac:dyDescent="0.25">
      <c r="A118" s="43" t="s">
        <v>8</v>
      </c>
      <c r="B118" s="3">
        <v>0.01</v>
      </c>
      <c r="C118" s="3">
        <v>0.01</v>
      </c>
      <c r="D118" s="3">
        <v>0.01</v>
      </c>
      <c r="E118" s="3">
        <v>0.01</v>
      </c>
      <c r="F118" s="3">
        <v>0.01</v>
      </c>
      <c r="G118" s="3">
        <v>0.01</v>
      </c>
      <c r="H118" s="3">
        <v>0.01</v>
      </c>
      <c r="I118" s="3">
        <v>0.01</v>
      </c>
      <c r="J118" s="3">
        <v>0.01</v>
      </c>
      <c r="K118" s="3">
        <v>0.01</v>
      </c>
      <c r="L118" s="45"/>
      <c r="N118" t="str">
        <f t="shared" si="4"/>
        <v xml:space="preserve">0.01 0.01 0.01 0.01 0.01 0.01 0.01 0.01 0.01 0.01 </v>
      </c>
      <c r="P118" s="5"/>
    </row>
    <row r="119" spans="1:16" x14ac:dyDescent="0.25">
      <c r="A119" s="44" t="s">
        <v>9</v>
      </c>
      <c r="B119" s="3">
        <v>0.01</v>
      </c>
      <c r="C119" s="3">
        <v>0.01</v>
      </c>
      <c r="D119" s="3">
        <v>0.01</v>
      </c>
      <c r="E119" s="3">
        <v>0.01</v>
      </c>
      <c r="F119" s="3">
        <v>0.01</v>
      </c>
      <c r="G119" s="3">
        <v>0.01</v>
      </c>
      <c r="H119" s="3">
        <v>0.01</v>
      </c>
      <c r="I119" s="3">
        <v>0.01</v>
      </c>
      <c r="J119" s="3">
        <v>0.01</v>
      </c>
      <c r="K119" s="3">
        <v>0.01</v>
      </c>
      <c r="L119" s="45"/>
      <c r="N119" t="str">
        <f t="shared" si="4"/>
        <v xml:space="preserve">0.01 0.01 0.01 0.01 0.01 0.01 0.01 0.01 0.01 0.01 </v>
      </c>
      <c r="P119" s="5"/>
    </row>
    <row r="120" spans="1:16" x14ac:dyDescent="0.25">
      <c r="A120" s="43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 t="str">
        <f t="shared" si="4"/>
        <v xml:space="preserve">          </v>
      </c>
      <c r="P120" s="5"/>
    </row>
    <row r="121" spans="1:16" x14ac:dyDescent="0.25">
      <c r="L121" s="41">
        <f>SUM(B110:L120)</f>
        <v>1.0000000000000007</v>
      </c>
      <c r="P121" s="5"/>
    </row>
    <row r="122" spans="1:16" x14ac:dyDescent="0.25">
      <c r="P122" s="5"/>
    </row>
    <row r="123" spans="1:16" x14ac:dyDescent="0.25">
      <c r="A123" s="1" t="s">
        <v>0</v>
      </c>
      <c r="B123" t="s">
        <v>10</v>
      </c>
      <c r="C123" s="6" t="s">
        <v>0</v>
      </c>
      <c r="D123" t="s">
        <v>3</v>
      </c>
      <c r="E123" t="s">
        <v>2</v>
      </c>
      <c r="F123" t="s">
        <v>4</v>
      </c>
      <c r="G123" t="s">
        <v>9</v>
      </c>
      <c r="P123" s="5"/>
    </row>
    <row r="124" spans="1:16" x14ac:dyDescent="0.25">
      <c r="A124" s="2" t="s">
        <v>1</v>
      </c>
      <c r="B124" t="s">
        <v>10</v>
      </c>
      <c r="C124" s="6"/>
      <c r="P124" s="5"/>
    </row>
    <row r="125" spans="1:16" x14ac:dyDescent="0.25">
      <c r="A125" s="1" t="s">
        <v>2</v>
      </c>
      <c r="B125" t="s">
        <v>11</v>
      </c>
      <c r="C125" s="6" t="s">
        <v>0</v>
      </c>
      <c r="D125" t="s">
        <v>3</v>
      </c>
      <c r="E125" t="s">
        <v>2</v>
      </c>
      <c r="F125" t="s">
        <v>4</v>
      </c>
      <c r="P125" s="5"/>
    </row>
    <row r="126" spans="1:16" x14ac:dyDescent="0.25">
      <c r="A126" s="2" t="s">
        <v>3</v>
      </c>
      <c r="B126" t="s">
        <v>11</v>
      </c>
      <c r="C126" s="6" t="s">
        <v>0</v>
      </c>
      <c r="D126" t="s">
        <v>3</v>
      </c>
      <c r="E126" t="s">
        <v>2</v>
      </c>
      <c r="F126" t="s">
        <v>4</v>
      </c>
      <c r="G126" t="s">
        <v>9</v>
      </c>
      <c r="P126" s="5"/>
    </row>
    <row r="127" spans="1:16" x14ac:dyDescent="0.25">
      <c r="A127" s="1" t="s">
        <v>4</v>
      </c>
      <c r="B127" t="s">
        <v>10</v>
      </c>
      <c r="C127" s="6" t="s">
        <v>0</v>
      </c>
      <c r="D127" t="s">
        <v>3</v>
      </c>
      <c r="E127" t="s">
        <v>2</v>
      </c>
      <c r="F127" t="s">
        <v>4</v>
      </c>
      <c r="P127" s="5"/>
    </row>
    <row r="128" spans="1:16" x14ac:dyDescent="0.25">
      <c r="A128" s="2" t="s">
        <v>5</v>
      </c>
      <c r="B128" t="s">
        <v>10</v>
      </c>
      <c r="C128" s="6" t="s">
        <v>9</v>
      </c>
      <c r="D128" t="s">
        <v>5</v>
      </c>
      <c r="P128" s="5"/>
    </row>
    <row r="129" spans="1:16" x14ac:dyDescent="0.25">
      <c r="A129" s="1" t="s">
        <v>6</v>
      </c>
      <c r="B129" t="s">
        <v>11</v>
      </c>
      <c r="C129" s="6"/>
      <c r="P129" s="5"/>
    </row>
    <row r="130" spans="1:16" x14ac:dyDescent="0.25">
      <c r="A130" s="2" t="s">
        <v>7</v>
      </c>
      <c r="B130" t="s">
        <v>11</v>
      </c>
      <c r="C130" s="6"/>
      <c r="P130" s="5"/>
    </row>
    <row r="131" spans="1:16" x14ac:dyDescent="0.25">
      <c r="A131" s="1" t="s">
        <v>8</v>
      </c>
      <c r="B131" t="s">
        <v>10</v>
      </c>
      <c r="C131" s="6"/>
      <c r="P131" s="5"/>
    </row>
    <row r="132" spans="1:16" x14ac:dyDescent="0.25">
      <c r="A132" s="2" t="s">
        <v>9</v>
      </c>
      <c r="B132" t="s">
        <v>10</v>
      </c>
      <c r="C132" s="6" t="s">
        <v>0</v>
      </c>
      <c r="D132" t="s">
        <v>3</v>
      </c>
      <c r="E132" t="s">
        <v>9</v>
      </c>
      <c r="F132" t="s">
        <v>5</v>
      </c>
      <c r="P132" s="5"/>
    </row>
    <row r="133" spans="1:16" x14ac:dyDescent="0.25">
      <c r="P133" s="5"/>
    </row>
    <row r="134" spans="1:16" x14ac:dyDescent="0.25">
      <c r="P134" s="5"/>
    </row>
    <row r="135" spans="1:16" x14ac:dyDescent="0.25">
      <c r="P135" s="5"/>
    </row>
    <row r="136" spans="1:16" x14ac:dyDescent="0.25">
      <c r="A136" s="42"/>
      <c r="B136" s="43" t="s">
        <v>0</v>
      </c>
      <c r="C136" s="44" t="s">
        <v>1</v>
      </c>
      <c r="D136" s="43" t="s">
        <v>2</v>
      </c>
      <c r="E136" s="44" t="s">
        <v>3</v>
      </c>
      <c r="F136" s="43" t="s">
        <v>4</v>
      </c>
      <c r="G136" s="44" t="s">
        <v>5</v>
      </c>
      <c r="H136" s="43" t="s">
        <v>6</v>
      </c>
      <c r="I136" s="44" t="s">
        <v>7</v>
      </c>
      <c r="J136" s="43" t="s">
        <v>8</v>
      </c>
      <c r="K136" s="44" t="s">
        <v>9</v>
      </c>
      <c r="L136" s="43"/>
      <c r="N136" s="7" t="s">
        <v>25</v>
      </c>
      <c r="O136" s="33"/>
      <c r="P136" s="5"/>
    </row>
    <row r="137" spans="1:16" x14ac:dyDescent="0.25">
      <c r="A137" s="43" t="s">
        <v>0</v>
      </c>
      <c r="B137" s="3">
        <v>0.01</v>
      </c>
      <c r="C137" s="3">
        <v>0.01</v>
      </c>
      <c r="D137" s="3">
        <v>0.01</v>
      </c>
      <c r="E137" s="3">
        <v>0.01</v>
      </c>
      <c r="F137" s="3">
        <v>0.01</v>
      </c>
      <c r="G137" s="3">
        <v>0.01</v>
      </c>
      <c r="H137" s="3">
        <v>0.01</v>
      </c>
      <c r="I137" s="3">
        <v>0.01</v>
      </c>
      <c r="J137" s="3">
        <v>0.01</v>
      </c>
      <c r="K137" s="3">
        <v>0.01</v>
      </c>
      <c r="L137" s="45"/>
      <c r="N137" t="str">
        <f>B137&amp;" "&amp;C137&amp;" "&amp;D137&amp;" "&amp;E137&amp;" "&amp;F137&amp;" "&amp;G137&amp;" "&amp;H137&amp;" "&amp;I137&amp;" "&amp;J137&amp;" "&amp;K137&amp;" "&amp;L137</f>
        <v xml:space="preserve">0.01 0.01 0.01 0.01 0.01 0.01 0.01 0.01 0.01 0.01 </v>
      </c>
      <c r="P137" s="5"/>
    </row>
    <row r="138" spans="1:16" x14ac:dyDescent="0.25">
      <c r="A138" s="44" t="s">
        <v>1</v>
      </c>
      <c r="B138" s="3">
        <v>0.01</v>
      </c>
      <c r="C138" s="3">
        <v>0.01</v>
      </c>
      <c r="D138" s="3">
        <v>0.01</v>
      </c>
      <c r="E138" s="3">
        <v>0.01</v>
      </c>
      <c r="F138" s="3">
        <v>0.01</v>
      </c>
      <c r="G138" s="3">
        <v>0.01</v>
      </c>
      <c r="H138" s="3">
        <v>0.01</v>
      </c>
      <c r="I138" s="3">
        <v>0.01</v>
      </c>
      <c r="J138" s="3">
        <v>0.01</v>
      </c>
      <c r="K138" s="3">
        <v>0.01</v>
      </c>
      <c r="L138" s="45"/>
      <c r="N138" t="str">
        <f t="shared" ref="N138:N147" si="5">B138&amp;" "&amp;C138&amp;" "&amp;D138&amp;" "&amp;E138&amp;" "&amp;F138&amp;" "&amp;G138&amp;" "&amp;H138&amp;" "&amp;I138&amp;" "&amp;J138&amp;" "&amp;K138&amp;" "&amp;L138</f>
        <v xml:space="preserve">0.01 0.01 0.01 0.01 0.01 0.01 0.01 0.01 0.01 0.01 </v>
      </c>
    </row>
    <row r="139" spans="1:16" x14ac:dyDescent="0.25">
      <c r="A139" s="43" t="s">
        <v>2</v>
      </c>
      <c r="B139" s="3">
        <v>0.01</v>
      </c>
      <c r="C139" s="3">
        <v>0.01</v>
      </c>
      <c r="D139" s="3">
        <v>0.01</v>
      </c>
      <c r="E139" s="3">
        <v>0.01</v>
      </c>
      <c r="F139" s="3">
        <v>0.01</v>
      </c>
      <c r="G139" s="3">
        <v>0.01</v>
      </c>
      <c r="H139" s="3">
        <v>0.01</v>
      </c>
      <c r="I139" s="3">
        <v>0.01</v>
      </c>
      <c r="J139" s="3">
        <v>0.01</v>
      </c>
      <c r="K139" s="3">
        <v>0.01</v>
      </c>
      <c r="L139" s="45"/>
      <c r="N139" t="str">
        <f t="shared" si="5"/>
        <v xml:space="preserve">0.01 0.01 0.01 0.01 0.01 0.01 0.01 0.01 0.01 0.01 </v>
      </c>
      <c r="P139" s="5"/>
    </row>
    <row r="140" spans="1:16" x14ac:dyDescent="0.25">
      <c r="A140" s="44" t="s">
        <v>3</v>
      </c>
      <c r="B140" s="3">
        <v>0.01</v>
      </c>
      <c r="C140" s="3">
        <v>0.01</v>
      </c>
      <c r="D140" s="3">
        <v>0.01</v>
      </c>
      <c r="E140" s="3">
        <v>0.01</v>
      </c>
      <c r="F140" s="3">
        <v>0.01</v>
      </c>
      <c r="G140" s="3">
        <v>0.01</v>
      </c>
      <c r="H140" s="3">
        <v>0.01</v>
      </c>
      <c r="I140" s="3">
        <v>0.01</v>
      </c>
      <c r="J140" s="3">
        <v>0.01</v>
      </c>
      <c r="K140" s="3">
        <v>0.01</v>
      </c>
      <c r="L140" s="45"/>
      <c r="N140" t="str">
        <f t="shared" si="5"/>
        <v xml:space="preserve">0.01 0.01 0.01 0.01 0.01 0.01 0.01 0.01 0.01 0.01 </v>
      </c>
      <c r="P140" s="5"/>
    </row>
    <row r="141" spans="1:16" x14ac:dyDescent="0.25">
      <c r="A141" s="43" t="s">
        <v>4</v>
      </c>
      <c r="B141" s="3">
        <v>0.01</v>
      </c>
      <c r="C141" s="3">
        <v>0.01</v>
      </c>
      <c r="D141" s="3">
        <v>0.01</v>
      </c>
      <c r="E141" s="3">
        <v>0.01</v>
      </c>
      <c r="F141" s="3">
        <v>0.01</v>
      </c>
      <c r="G141" s="3">
        <v>0.01</v>
      </c>
      <c r="H141" s="3">
        <v>0.01</v>
      </c>
      <c r="I141" s="3">
        <v>0.01</v>
      </c>
      <c r="J141" s="3">
        <v>0.01</v>
      </c>
      <c r="K141" s="3">
        <v>0.01</v>
      </c>
      <c r="L141" s="45"/>
      <c r="N141" t="str">
        <f t="shared" si="5"/>
        <v xml:space="preserve">0.01 0.01 0.01 0.01 0.01 0.01 0.01 0.01 0.01 0.01 </v>
      </c>
      <c r="P141" s="5"/>
    </row>
    <row r="142" spans="1:16" x14ac:dyDescent="0.25">
      <c r="A142" s="44" t="s">
        <v>5</v>
      </c>
      <c r="B142" s="3">
        <v>0.01</v>
      </c>
      <c r="C142" s="3">
        <v>0.01</v>
      </c>
      <c r="D142" s="3">
        <v>0.01</v>
      </c>
      <c r="E142" s="3">
        <v>0.01</v>
      </c>
      <c r="F142" s="3">
        <v>0.01</v>
      </c>
      <c r="G142" s="3">
        <v>0.01</v>
      </c>
      <c r="H142" s="3">
        <v>0.01</v>
      </c>
      <c r="I142" s="3">
        <v>0.01</v>
      </c>
      <c r="J142" s="3">
        <v>0.01</v>
      </c>
      <c r="K142" s="3">
        <v>0.01</v>
      </c>
      <c r="L142" s="45"/>
      <c r="N142" t="str">
        <f t="shared" si="5"/>
        <v xml:space="preserve">0.01 0.01 0.01 0.01 0.01 0.01 0.01 0.01 0.01 0.01 </v>
      </c>
      <c r="P142" s="5"/>
    </row>
    <row r="143" spans="1:16" x14ac:dyDescent="0.25">
      <c r="A143" s="43" t="s">
        <v>6</v>
      </c>
      <c r="B143" s="3">
        <v>0.01</v>
      </c>
      <c r="C143" s="3">
        <v>0.01</v>
      </c>
      <c r="D143" s="3">
        <v>0.01</v>
      </c>
      <c r="E143" s="3">
        <v>0.01</v>
      </c>
      <c r="F143" s="3">
        <v>0.01</v>
      </c>
      <c r="G143" s="3">
        <v>0.01</v>
      </c>
      <c r="H143" s="3">
        <v>0.01</v>
      </c>
      <c r="I143" s="3">
        <v>0.01</v>
      </c>
      <c r="J143" s="3">
        <v>0.01</v>
      </c>
      <c r="K143" s="3">
        <v>0.01</v>
      </c>
      <c r="L143" s="45"/>
      <c r="N143" t="str">
        <f t="shared" si="5"/>
        <v xml:space="preserve">0.01 0.01 0.01 0.01 0.01 0.01 0.01 0.01 0.01 0.01 </v>
      </c>
      <c r="P143" s="5"/>
    </row>
    <row r="144" spans="1:16" x14ac:dyDescent="0.25">
      <c r="A144" s="44" t="s">
        <v>7</v>
      </c>
      <c r="B144" s="3">
        <v>0.01</v>
      </c>
      <c r="C144" s="3">
        <v>0.01</v>
      </c>
      <c r="D144" s="3">
        <v>0.01</v>
      </c>
      <c r="E144" s="3">
        <v>0.01</v>
      </c>
      <c r="F144" s="3">
        <v>0.01</v>
      </c>
      <c r="G144" s="3">
        <v>0.01</v>
      </c>
      <c r="H144" s="3">
        <v>0.01</v>
      </c>
      <c r="I144" s="3">
        <v>0.01</v>
      </c>
      <c r="J144" s="3">
        <v>0.01</v>
      </c>
      <c r="K144" s="3">
        <v>0.01</v>
      </c>
      <c r="L144" s="45"/>
      <c r="N144" t="str">
        <f t="shared" si="5"/>
        <v xml:space="preserve">0.01 0.01 0.01 0.01 0.01 0.01 0.01 0.01 0.01 0.01 </v>
      </c>
      <c r="P144" s="5"/>
    </row>
    <row r="145" spans="1:16" x14ac:dyDescent="0.25">
      <c r="A145" s="43" t="s">
        <v>8</v>
      </c>
      <c r="B145" s="3">
        <v>0.01</v>
      </c>
      <c r="C145" s="3">
        <v>0.01</v>
      </c>
      <c r="D145" s="3">
        <v>0.01</v>
      </c>
      <c r="E145" s="3">
        <v>0.01</v>
      </c>
      <c r="F145" s="3">
        <v>0.01</v>
      </c>
      <c r="G145" s="3">
        <v>0.01</v>
      </c>
      <c r="H145" s="3">
        <v>0.01</v>
      </c>
      <c r="I145" s="3">
        <v>0.01</v>
      </c>
      <c r="J145" s="3">
        <v>0.01</v>
      </c>
      <c r="K145" s="3">
        <v>0.01</v>
      </c>
      <c r="L145" s="45"/>
      <c r="N145" t="str">
        <f t="shared" si="5"/>
        <v xml:space="preserve">0.01 0.01 0.01 0.01 0.01 0.01 0.01 0.01 0.01 0.01 </v>
      </c>
      <c r="P145" s="5"/>
    </row>
    <row r="146" spans="1:16" x14ac:dyDescent="0.25">
      <c r="A146" s="44" t="s">
        <v>9</v>
      </c>
      <c r="B146" s="3">
        <v>0.01</v>
      </c>
      <c r="C146" s="3">
        <v>0.01</v>
      </c>
      <c r="D146" s="3">
        <v>0.01</v>
      </c>
      <c r="E146" s="3">
        <v>0.01</v>
      </c>
      <c r="F146" s="3">
        <v>0.01</v>
      </c>
      <c r="G146" s="3">
        <v>0.01</v>
      </c>
      <c r="H146" s="3">
        <v>0.01</v>
      </c>
      <c r="I146" s="3">
        <v>0.01</v>
      </c>
      <c r="J146" s="3">
        <v>0.01</v>
      </c>
      <c r="K146" s="3">
        <v>0.01</v>
      </c>
      <c r="L146" s="45"/>
      <c r="N146" t="str">
        <f t="shared" si="5"/>
        <v xml:space="preserve">0.01 0.01 0.01 0.01 0.01 0.01 0.01 0.01 0.01 0.01 </v>
      </c>
      <c r="P146" s="5"/>
    </row>
    <row r="147" spans="1:16" x14ac:dyDescent="0.25">
      <c r="A147" s="43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 t="str">
        <f t="shared" si="5"/>
        <v xml:space="preserve">          </v>
      </c>
      <c r="P147" s="5"/>
    </row>
    <row r="148" spans="1:16" x14ac:dyDescent="0.25">
      <c r="L148" s="41">
        <f>SUM(B137:L147)</f>
        <v>1.0000000000000007</v>
      </c>
      <c r="P148" s="5"/>
    </row>
    <row r="149" spans="1:16" x14ac:dyDescent="0.25">
      <c r="P149" s="5"/>
    </row>
    <row r="150" spans="1:16" x14ac:dyDescent="0.25">
      <c r="A150" s="1" t="s">
        <v>0</v>
      </c>
      <c r="B150" t="s">
        <v>10</v>
      </c>
      <c r="C150" s="6" t="s">
        <v>0</v>
      </c>
      <c r="D150" t="s">
        <v>3</v>
      </c>
      <c r="E150" t="s">
        <v>2</v>
      </c>
      <c r="F150" t="s">
        <v>4</v>
      </c>
      <c r="P150" s="5"/>
    </row>
    <row r="151" spans="1:16" x14ac:dyDescent="0.25">
      <c r="A151" s="2" t="s">
        <v>1</v>
      </c>
      <c r="B151" t="s">
        <v>10</v>
      </c>
      <c r="C151" s="6"/>
      <c r="P151" s="5"/>
    </row>
    <row r="152" spans="1:16" x14ac:dyDescent="0.25">
      <c r="A152" s="1" t="s">
        <v>2</v>
      </c>
      <c r="B152" t="s">
        <v>11</v>
      </c>
      <c r="C152" s="6" t="s">
        <v>0</v>
      </c>
      <c r="D152" t="s">
        <v>3</v>
      </c>
      <c r="E152" t="s">
        <v>2</v>
      </c>
      <c r="F152" t="s">
        <v>4</v>
      </c>
      <c r="P152" s="5"/>
    </row>
    <row r="153" spans="1:16" x14ac:dyDescent="0.25">
      <c r="A153" s="2" t="s">
        <v>3</v>
      </c>
      <c r="B153" t="s">
        <v>11</v>
      </c>
      <c r="C153" s="6" t="s">
        <v>0</v>
      </c>
      <c r="D153" t="s">
        <v>3</v>
      </c>
      <c r="E153" t="s">
        <v>2</v>
      </c>
      <c r="F153" t="s">
        <v>4</v>
      </c>
      <c r="P153" s="5"/>
    </row>
    <row r="154" spans="1:16" x14ac:dyDescent="0.25">
      <c r="A154" s="1" t="s">
        <v>4</v>
      </c>
      <c r="B154" t="s">
        <v>10</v>
      </c>
      <c r="C154" s="6" t="s">
        <v>0</v>
      </c>
      <c r="D154" t="s">
        <v>3</v>
      </c>
      <c r="E154" t="s">
        <v>2</v>
      </c>
      <c r="F154" t="s">
        <v>4</v>
      </c>
      <c r="P154" s="5"/>
    </row>
    <row r="155" spans="1:16" x14ac:dyDescent="0.25">
      <c r="A155" s="2" t="s">
        <v>5</v>
      </c>
      <c r="B155" t="s">
        <v>10</v>
      </c>
      <c r="C155" s="6" t="s">
        <v>5</v>
      </c>
      <c r="P155" s="5"/>
    </row>
    <row r="156" spans="1:16" x14ac:dyDescent="0.25">
      <c r="A156" s="1" t="s">
        <v>6</v>
      </c>
      <c r="B156" t="s">
        <v>11</v>
      </c>
      <c r="C156" s="6"/>
      <c r="P156" s="5"/>
    </row>
    <row r="157" spans="1:16" x14ac:dyDescent="0.25">
      <c r="A157" s="2" t="s">
        <v>7</v>
      </c>
      <c r="B157" t="s">
        <v>11</v>
      </c>
      <c r="C157" s="6"/>
      <c r="P157" s="5"/>
    </row>
    <row r="158" spans="1:16" x14ac:dyDescent="0.25">
      <c r="A158" s="1" t="s">
        <v>8</v>
      </c>
      <c r="B158" t="s">
        <v>10</v>
      </c>
      <c r="C158" s="6"/>
      <c r="P158" s="5"/>
    </row>
    <row r="159" spans="1:16" x14ac:dyDescent="0.25">
      <c r="A159" s="2" t="s">
        <v>9</v>
      </c>
      <c r="B159" t="s">
        <v>10</v>
      </c>
      <c r="C159" s="6" t="s">
        <v>9</v>
      </c>
      <c r="P159" s="5"/>
    </row>
  </sheetData>
  <conditionalFormatting sqref="C15:C17 C20:C21 B2:L12">
    <cfRule type="cellIs" dxfId="77" priority="48" operator="equal">
      <formula>1</formula>
    </cfRule>
  </conditionalFormatting>
  <conditionalFormatting sqref="C22">
    <cfRule type="cellIs" dxfId="76" priority="47" operator="equal">
      <formula>1</formula>
    </cfRule>
  </conditionalFormatting>
  <conditionalFormatting sqref="C23">
    <cfRule type="cellIs" dxfId="75" priority="46" operator="equal">
      <formula>1</formula>
    </cfRule>
  </conditionalFormatting>
  <conditionalFormatting sqref="C24">
    <cfRule type="cellIs" dxfId="74" priority="45" operator="equal">
      <formula>1</formula>
    </cfRule>
  </conditionalFormatting>
  <conditionalFormatting sqref="C25">
    <cfRule type="cellIs" dxfId="73" priority="44" operator="equal">
      <formula>1</formula>
    </cfRule>
  </conditionalFormatting>
  <conditionalFormatting sqref="C42:C44 B29:L39 C47:C48">
    <cfRule type="cellIs" dxfId="72" priority="43" operator="equal">
      <formula>1</formula>
    </cfRule>
  </conditionalFormatting>
  <conditionalFormatting sqref="C49">
    <cfRule type="cellIs" dxfId="71" priority="42" operator="equal">
      <formula>1</formula>
    </cfRule>
  </conditionalFormatting>
  <conditionalFormatting sqref="C50">
    <cfRule type="cellIs" dxfId="70" priority="41" operator="equal">
      <formula>1</formula>
    </cfRule>
  </conditionalFormatting>
  <conditionalFormatting sqref="C78">
    <cfRule type="cellIs" dxfId="69" priority="33" operator="equal">
      <formula>1</formula>
    </cfRule>
  </conditionalFormatting>
  <conditionalFormatting sqref="C51">
    <cfRule type="cellIs" dxfId="68" priority="38" operator="equal">
      <formula>1</formula>
    </cfRule>
  </conditionalFormatting>
  <conditionalFormatting sqref="C52">
    <cfRule type="cellIs" dxfId="67" priority="37" operator="equal">
      <formula>1</formula>
    </cfRule>
  </conditionalFormatting>
  <conditionalFormatting sqref="C69:C71 B56:L66 C74:C75">
    <cfRule type="cellIs" dxfId="66" priority="36" operator="equal">
      <formula>1</formula>
    </cfRule>
  </conditionalFormatting>
  <conditionalFormatting sqref="C76">
    <cfRule type="cellIs" dxfId="65" priority="35" operator="equal">
      <formula>1</formula>
    </cfRule>
  </conditionalFormatting>
  <conditionalFormatting sqref="C77">
    <cfRule type="cellIs" dxfId="64" priority="34" operator="equal">
      <formula>1</formula>
    </cfRule>
  </conditionalFormatting>
  <conditionalFormatting sqref="C79">
    <cfRule type="cellIs" dxfId="63" priority="32" operator="equal">
      <formula>1</formula>
    </cfRule>
  </conditionalFormatting>
  <conditionalFormatting sqref="C18">
    <cfRule type="cellIs" dxfId="62" priority="31" operator="equal">
      <formula>1</formula>
    </cfRule>
  </conditionalFormatting>
  <conditionalFormatting sqref="C19">
    <cfRule type="cellIs" dxfId="61" priority="30" operator="equal">
      <formula>1</formula>
    </cfRule>
  </conditionalFormatting>
  <conditionalFormatting sqref="C45">
    <cfRule type="cellIs" dxfId="60" priority="29" operator="equal">
      <formula>1</formula>
    </cfRule>
  </conditionalFormatting>
  <conditionalFormatting sqref="C46">
    <cfRule type="cellIs" dxfId="59" priority="28" operator="equal">
      <formula>1</formula>
    </cfRule>
  </conditionalFormatting>
  <conditionalFormatting sqref="C72">
    <cfRule type="cellIs" dxfId="58" priority="27" operator="equal">
      <formula>1</formula>
    </cfRule>
  </conditionalFormatting>
  <conditionalFormatting sqref="C73">
    <cfRule type="cellIs" dxfId="57" priority="26" operator="equal">
      <formula>1</formula>
    </cfRule>
  </conditionalFormatting>
  <conditionalFormatting sqref="C105">
    <cfRule type="cellIs" dxfId="56" priority="22" operator="equal">
      <formula>1</formula>
    </cfRule>
  </conditionalFormatting>
  <conditionalFormatting sqref="C96:C98 B83:L93 C101:C102">
    <cfRule type="cellIs" dxfId="55" priority="25" operator="equal">
      <formula>1</formula>
    </cfRule>
  </conditionalFormatting>
  <conditionalFormatting sqref="C103">
    <cfRule type="cellIs" dxfId="54" priority="24" operator="equal">
      <formula>1</formula>
    </cfRule>
  </conditionalFormatting>
  <conditionalFormatting sqref="C104">
    <cfRule type="cellIs" dxfId="53" priority="23" operator="equal">
      <formula>1</formula>
    </cfRule>
  </conditionalFormatting>
  <conditionalFormatting sqref="C153">
    <cfRule type="cellIs" dxfId="52" priority="2" operator="equal">
      <formula>1</formula>
    </cfRule>
  </conditionalFormatting>
  <conditionalFormatting sqref="C99">
    <cfRule type="cellIs" dxfId="51" priority="19" operator="equal">
      <formula>1</formula>
    </cfRule>
  </conditionalFormatting>
  <conditionalFormatting sqref="C100">
    <cfRule type="cellIs" dxfId="50" priority="18" operator="equal">
      <formula>1</formula>
    </cfRule>
  </conditionalFormatting>
  <conditionalFormatting sqref="C132">
    <cfRule type="cellIs" dxfId="49" priority="14" operator="equal">
      <formula>1</formula>
    </cfRule>
  </conditionalFormatting>
  <conditionalFormatting sqref="C123:C125 B110:L120 C128:C129">
    <cfRule type="cellIs" dxfId="48" priority="17" operator="equal">
      <formula>1</formula>
    </cfRule>
  </conditionalFormatting>
  <conditionalFormatting sqref="C130">
    <cfRule type="cellIs" dxfId="47" priority="16" operator="equal">
      <formula>1</formula>
    </cfRule>
  </conditionalFormatting>
  <conditionalFormatting sqref="C131">
    <cfRule type="cellIs" dxfId="46" priority="15" operator="equal">
      <formula>1</formula>
    </cfRule>
  </conditionalFormatting>
  <conditionalFormatting sqref="C126">
    <cfRule type="cellIs" dxfId="45" priority="11" operator="equal">
      <formula>1</formula>
    </cfRule>
  </conditionalFormatting>
  <conditionalFormatting sqref="C127">
    <cfRule type="cellIs" dxfId="44" priority="10" operator="equal">
      <formula>1</formula>
    </cfRule>
  </conditionalFormatting>
  <conditionalFormatting sqref="C159">
    <cfRule type="cellIs" dxfId="43" priority="6" operator="equal">
      <formula>1</formula>
    </cfRule>
  </conditionalFormatting>
  <conditionalFormatting sqref="C150:C151 B137:L147 C155:C156">
    <cfRule type="cellIs" dxfId="42" priority="9" operator="equal">
      <formula>1</formula>
    </cfRule>
  </conditionalFormatting>
  <conditionalFormatting sqref="C157">
    <cfRule type="cellIs" dxfId="41" priority="8" operator="equal">
      <formula>1</formula>
    </cfRule>
  </conditionalFormatting>
  <conditionalFormatting sqref="C158">
    <cfRule type="cellIs" dxfId="40" priority="7" operator="equal">
      <formula>1</formula>
    </cfRule>
  </conditionalFormatting>
  <conditionalFormatting sqref="C152">
    <cfRule type="cellIs" dxfId="39" priority="3" operator="equal">
      <formula>1</formula>
    </cfRule>
  </conditionalFormatting>
  <conditionalFormatting sqref="C154">
    <cfRule type="cellIs" dxfId="3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DBFD-9CF0-4CE9-B373-673582A9F7AA}">
  <dimension ref="A1:Y163"/>
  <sheetViews>
    <sheetView tabSelected="1" zoomScale="130" zoomScaleNormal="130" workbookViewId="0">
      <selection activeCell="B139" sqref="B139:K149"/>
    </sheetView>
  </sheetViews>
  <sheetFormatPr defaultRowHeight="15" x14ac:dyDescent="0.25"/>
  <cols>
    <col min="1" max="1" width="3.7109375" customWidth="1"/>
    <col min="2" max="2" width="4.85546875" customWidth="1"/>
    <col min="3" max="11" width="4.85546875" bestFit="1" customWidth="1"/>
    <col min="12" max="12" width="6.140625" bestFit="1" customWidth="1"/>
    <col min="13" max="13" width="1.42578125" customWidth="1"/>
    <col min="14" max="14" width="47.28515625" bestFit="1" customWidth="1"/>
  </cols>
  <sheetData>
    <row r="1" spans="1:18" x14ac:dyDescent="0.25">
      <c r="A1" t="s">
        <v>31</v>
      </c>
      <c r="B1" t="s">
        <v>26</v>
      </c>
    </row>
    <row r="2" spans="1:18" x14ac:dyDescent="0.25">
      <c r="A2" t="s">
        <v>31</v>
      </c>
      <c r="B2" t="s">
        <v>27</v>
      </c>
    </row>
    <row r="3" spans="1:18" x14ac:dyDescent="0.25">
      <c r="A3" t="s">
        <v>31</v>
      </c>
      <c r="B3" t="s">
        <v>28</v>
      </c>
    </row>
    <row r="4" spans="1:18" x14ac:dyDescent="0.25">
      <c r="A4" s="42"/>
      <c r="B4" s="43" t="s">
        <v>0</v>
      </c>
      <c r="C4" s="44" t="s">
        <v>1</v>
      </c>
      <c r="D4" s="43" t="s">
        <v>2</v>
      </c>
      <c r="E4" s="44" t="s">
        <v>3</v>
      </c>
      <c r="F4" s="43" t="s">
        <v>4</v>
      </c>
      <c r="G4" s="44" t="s">
        <v>5</v>
      </c>
      <c r="H4" s="43" t="s">
        <v>6</v>
      </c>
      <c r="I4" s="44" t="s">
        <v>7</v>
      </c>
      <c r="J4" s="43" t="s">
        <v>8</v>
      </c>
      <c r="K4" s="44" t="s">
        <v>9</v>
      </c>
      <c r="L4" s="43"/>
      <c r="N4" s="7" t="s">
        <v>12</v>
      </c>
      <c r="P4" s="33" t="s">
        <v>29</v>
      </c>
    </row>
    <row r="5" spans="1:18" ht="18.75" x14ac:dyDescent="0.25">
      <c r="A5" s="43" t="s">
        <v>0</v>
      </c>
      <c r="B5" s="47">
        <v>1</v>
      </c>
      <c r="C5" s="47">
        <v>1</v>
      </c>
      <c r="D5" s="47">
        <v>0.01</v>
      </c>
      <c r="E5" s="47">
        <v>0.01</v>
      </c>
      <c r="F5" s="47">
        <v>0.01</v>
      </c>
      <c r="G5" s="47">
        <v>0.01</v>
      </c>
      <c r="H5" s="47">
        <v>0.01</v>
      </c>
      <c r="I5" s="47">
        <v>1</v>
      </c>
      <c r="J5" s="47">
        <v>0.01</v>
      </c>
      <c r="K5" s="47">
        <v>0.01</v>
      </c>
      <c r="L5" s="45"/>
      <c r="P5" s="4"/>
    </row>
    <row r="6" spans="1:18" ht="18.75" x14ac:dyDescent="0.25">
      <c r="A6" s="44" t="s">
        <v>1</v>
      </c>
      <c r="B6" s="47">
        <v>1</v>
      </c>
      <c r="C6" s="47">
        <v>1</v>
      </c>
      <c r="D6" s="47">
        <v>1</v>
      </c>
      <c r="E6" s="47">
        <v>1</v>
      </c>
      <c r="F6" s="47">
        <v>1</v>
      </c>
      <c r="G6" s="47">
        <v>0.01</v>
      </c>
      <c r="H6" s="47">
        <v>0.01</v>
      </c>
      <c r="I6" s="47">
        <v>0.01</v>
      </c>
      <c r="J6" s="47">
        <v>0.01</v>
      </c>
      <c r="K6" s="47">
        <v>0.01</v>
      </c>
      <c r="L6" s="45"/>
      <c r="P6" s="5"/>
      <c r="R6" s="4"/>
    </row>
    <row r="7" spans="1:18" x14ac:dyDescent="0.25">
      <c r="A7" s="43" t="s">
        <v>2</v>
      </c>
      <c r="B7" s="47">
        <v>0.01</v>
      </c>
      <c r="C7" s="47">
        <v>1</v>
      </c>
      <c r="D7" s="47">
        <v>1</v>
      </c>
      <c r="E7" s="47">
        <v>0.01</v>
      </c>
      <c r="F7" s="47">
        <v>1</v>
      </c>
      <c r="G7" s="47">
        <v>0.01</v>
      </c>
      <c r="H7" s="47">
        <v>0.01</v>
      </c>
      <c r="I7" s="47">
        <v>0.01</v>
      </c>
      <c r="J7" s="47">
        <v>1</v>
      </c>
      <c r="K7" s="47">
        <v>0.01</v>
      </c>
      <c r="L7" s="45"/>
      <c r="P7" s="5"/>
      <c r="R7" s="5"/>
    </row>
    <row r="8" spans="1:18" x14ac:dyDescent="0.25">
      <c r="A8" s="44" t="s">
        <v>3</v>
      </c>
      <c r="B8" s="47">
        <v>0.01</v>
      </c>
      <c r="C8" s="47">
        <v>0.01</v>
      </c>
      <c r="D8" s="47">
        <v>0.01</v>
      </c>
      <c r="E8" s="47">
        <v>1</v>
      </c>
      <c r="F8" s="47">
        <v>1</v>
      </c>
      <c r="G8" s="47">
        <v>0.01</v>
      </c>
      <c r="H8" s="47">
        <v>0.01</v>
      </c>
      <c r="I8" s="47">
        <v>1</v>
      </c>
      <c r="J8" s="47">
        <v>0.01</v>
      </c>
      <c r="K8" s="47">
        <v>0.01</v>
      </c>
      <c r="L8" s="45"/>
      <c r="P8" s="5"/>
      <c r="R8" s="5"/>
    </row>
    <row r="9" spans="1:18" x14ac:dyDescent="0.25">
      <c r="A9" s="43" t="s">
        <v>4</v>
      </c>
      <c r="B9" s="47">
        <v>0.01</v>
      </c>
      <c r="C9" s="47">
        <v>1</v>
      </c>
      <c r="D9" s="47">
        <v>1</v>
      </c>
      <c r="E9" s="47">
        <v>1</v>
      </c>
      <c r="F9" s="47">
        <v>1</v>
      </c>
      <c r="G9" s="47">
        <v>0.01</v>
      </c>
      <c r="H9" s="47">
        <v>0.01</v>
      </c>
      <c r="I9" s="47">
        <v>0.01</v>
      </c>
      <c r="J9" s="47">
        <v>0.01</v>
      </c>
      <c r="K9" s="47">
        <v>0.01</v>
      </c>
      <c r="L9" s="45"/>
      <c r="P9" s="5"/>
      <c r="R9" s="5"/>
    </row>
    <row r="10" spans="1:18" x14ac:dyDescent="0.25">
      <c r="A10" s="44" t="s">
        <v>5</v>
      </c>
      <c r="B10" s="47">
        <v>0.01</v>
      </c>
      <c r="C10" s="47">
        <v>0.01</v>
      </c>
      <c r="D10" s="47">
        <v>0.01</v>
      </c>
      <c r="E10" s="47">
        <v>0.01</v>
      </c>
      <c r="F10" s="47">
        <v>0.01</v>
      </c>
      <c r="G10" s="47">
        <v>1</v>
      </c>
      <c r="H10" s="47">
        <v>1</v>
      </c>
      <c r="I10" s="47">
        <v>0.01</v>
      </c>
      <c r="J10" s="47">
        <v>0.01</v>
      </c>
      <c r="K10" s="47">
        <v>0.01</v>
      </c>
      <c r="L10" s="45"/>
      <c r="P10" s="5"/>
      <c r="R10" s="5"/>
    </row>
    <row r="11" spans="1:18" x14ac:dyDescent="0.25">
      <c r="A11" s="43" t="s">
        <v>6</v>
      </c>
      <c r="B11" s="47">
        <v>0.01</v>
      </c>
      <c r="C11" s="47">
        <v>0.01</v>
      </c>
      <c r="D11" s="47">
        <v>0.01</v>
      </c>
      <c r="E11" s="47">
        <v>0.01</v>
      </c>
      <c r="F11" s="47">
        <v>0.01</v>
      </c>
      <c r="G11" s="47">
        <v>1</v>
      </c>
      <c r="H11" s="47">
        <v>1</v>
      </c>
      <c r="I11" s="47">
        <v>0.01</v>
      </c>
      <c r="J11" s="47">
        <v>0.01</v>
      </c>
      <c r="K11" s="47">
        <v>0.01</v>
      </c>
      <c r="L11" s="45"/>
      <c r="P11" s="5"/>
      <c r="R11" s="5"/>
    </row>
    <row r="12" spans="1:18" x14ac:dyDescent="0.25">
      <c r="A12" s="44" t="s">
        <v>7</v>
      </c>
      <c r="B12" s="47">
        <v>1</v>
      </c>
      <c r="C12" s="47">
        <v>0.01</v>
      </c>
      <c r="D12" s="47">
        <v>0.01</v>
      </c>
      <c r="E12" s="47">
        <v>1</v>
      </c>
      <c r="F12" s="47">
        <v>0.01</v>
      </c>
      <c r="G12" s="47">
        <v>0.01</v>
      </c>
      <c r="H12" s="47">
        <v>0.01</v>
      </c>
      <c r="I12" s="47">
        <v>1</v>
      </c>
      <c r="J12" s="47">
        <v>0.01</v>
      </c>
      <c r="K12" s="47">
        <v>0.01</v>
      </c>
      <c r="L12" s="45"/>
      <c r="P12" s="5"/>
      <c r="R12" s="5"/>
    </row>
    <row r="13" spans="1:18" x14ac:dyDescent="0.25">
      <c r="A13" s="43" t="s">
        <v>8</v>
      </c>
      <c r="B13" s="47">
        <v>0.01</v>
      </c>
      <c r="C13" s="47">
        <v>1</v>
      </c>
      <c r="D13" s="47">
        <v>1</v>
      </c>
      <c r="E13" s="47">
        <v>0.01</v>
      </c>
      <c r="F13" s="47">
        <v>0.01</v>
      </c>
      <c r="G13" s="47">
        <v>0.01</v>
      </c>
      <c r="H13" s="47">
        <v>0.01</v>
      </c>
      <c r="I13" s="47">
        <v>0.01</v>
      </c>
      <c r="J13" s="47">
        <v>1</v>
      </c>
      <c r="K13" s="47">
        <v>0.01</v>
      </c>
      <c r="L13" s="45"/>
      <c r="P13" s="5"/>
      <c r="R13" s="5"/>
    </row>
    <row r="14" spans="1:18" x14ac:dyDescent="0.25">
      <c r="A14" s="44" t="s">
        <v>9</v>
      </c>
      <c r="B14" s="47">
        <v>0.01</v>
      </c>
      <c r="C14" s="47">
        <v>0.01</v>
      </c>
      <c r="D14" s="47">
        <v>0.01</v>
      </c>
      <c r="E14" s="47">
        <v>0.01</v>
      </c>
      <c r="F14" s="47">
        <v>0.01</v>
      </c>
      <c r="G14" s="47">
        <v>0.01</v>
      </c>
      <c r="H14" s="47">
        <v>0.01</v>
      </c>
      <c r="I14" s="47">
        <v>0.01</v>
      </c>
      <c r="J14" s="47">
        <v>0.01</v>
      </c>
      <c r="K14" s="47">
        <v>1</v>
      </c>
      <c r="L14" s="45"/>
      <c r="P14" s="5"/>
      <c r="R14" s="5"/>
    </row>
    <row r="15" spans="1:18" x14ac:dyDescent="0.25">
      <c r="A15" s="43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N15" t="str">
        <f t="shared" ref="N15" si="0">B15&amp;" "&amp;C15&amp;" "&amp;D15&amp;" "&amp;E15&amp;" "&amp;F15&amp;" "&amp;G15&amp;" "&amp;H15&amp;" "&amp;I15&amp;" "&amp;J15&amp;" "&amp;K15&amp;" "&amp;L15</f>
        <v xml:space="preserve">          </v>
      </c>
      <c r="P15" s="5"/>
      <c r="R15" s="5"/>
    </row>
    <row r="16" spans="1:18" x14ac:dyDescent="0.25">
      <c r="L16" s="41">
        <f>SUM(B5:L15)</f>
        <v>30.700000000000063</v>
      </c>
      <c r="P16" s="5"/>
      <c r="R16" s="5"/>
    </row>
    <row r="17" spans="1:25" x14ac:dyDescent="0.25">
      <c r="P17" s="5"/>
      <c r="R17" s="5"/>
    </row>
    <row r="18" spans="1:25" x14ac:dyDescent="0.25">
      <c r="A18" s="1" t="s">
        <v>0</v>
      </c>
      <c r="B18" t="s">
        <v>10</v>
      </c>
      <c r="C18" s="6" t="s">
        <v>0</v>
      </c>
      <c r="E18" t="s">
        <v>1</v>
      </c>
      <c r="G18" t="s">
        <v>7</v>
      </c>
      <c r="N18" t="s">
        <v>34</v>
      </c>
      <c r="P18" s="5"/>
      <c r="R18" s="5"/>
    </row>
    <row r="19" spans="1:25" x14ac:dyDescent="0.25">
      <c r="A19" s="2" t="s">
        <v>1</v>
      </c>
      <c r="B19" t="s">
        <v>10</v>
      </c>
      <c r="C19" s="6" t="s">
        <v>0</v>
      </c>
      <c r="D19" t="s">
        <v>3</v>
      </c>
      <c r="E19" t="s">
        <v>1</v>
      </c>
      <c r="F19" t="s">
        <v>2</v>
      </c>
      <c r="G19" t="s">
        <v>4</v>
      </c>
      <c r="P19" s="5"/>
      <c r="R19" s="5"/>
    </row>
    <row r="20" spans="1:25" x14ac:dyDescent="0.25">
      <c r="A20" s="1" t="s">
        <v>2</v>
      </c>
      <c r="B20" t="s">
        <v>11</v>
      </c>
      <c r="C20" s="6" t="s">
        <v>2</v>
      </c>
      <c r="D20" t="s">
        <v>4</v>
      </c>
      <c r="E20" t="s">
        <v>1</v>
      </c>
      <c r="F20" t="s">
        <v>8</v>
      </c>
      <c r="P20" s="5"/>
      <c r="R20" s="5"/>
    </row>
    <row r="21" spans="1:25" ht="18.75" x14ac:dyDescent="0.25">
      <c r="A21" s="2" t="s">
        <v>3</v>
      </c>
      <c r="B21" t="s">
        <v>11</v>
      </c>
      <c r="C21" s="6"/>
      <c r="D21" t="s">
        <v>3</v>
      </c>
      <c r="F21" t="s">
        <v>4</v>
      </c>
      <c r="G21" t="s">
        <v>7</v>
      </c>
      <c r="P21" s="5"/>
      <c r="R21" s="5"/>
      <c r="Y21" s="4"/>
    </row>
    <row r="22" spans="1:25" x14ac:dyDescent="0.25">
      <c r="A22" s="1" t="s">
        <v>4</v>
      </c>
      <c r="B22" t="s">
        <v>10</v>
      </c>
      <c r="C22" s="6" t="s">
        <v>2</v>
      </c>
      <c r="D22" t="s">
        <v>4</v>
      </c>
      <c r="E22" t="s">
        <v>1</v>
      </c>
      <c r="F22" t="s">
        <v>3</v>
      </c>
      <c r="P22" s="5"/>
      <c r="R22" s="5"/>
      <c r="Y22" s="5"/>
    </row>
    <row r="23" spans="1:25" x14ac:dyDescent="0.25">
      <c r="A23" s="2" t="s">
        <v>5</v>
      </c>
      <c r="B23" t="s">
        <v>10</v>
      </c>
      <c r="C23" s="6" t="s">
        <v>5</v>
      </c>
      <c r="D23" t="s">
        <v>6</v>
      </c>
      <c r="P23" s="5"/>
      <c r="R23" s="5"/>
      <c r="Y23" s="5"/>
    </row>
    <row r="24" spans="1:25" x14ac:dyDescent="0.25">
      <c r="A24" s="46" t="s">
        <v>6</v>
      </c>
      <c r="B24" t="s">
        <v>11</v>
      </c>
      <c r="C24" s="6" t="s">
        <v>5</v>
      </c>
      <c r="D24" t="s">
        <v>6</v>
      </c>
      <c r="P24" s="5"/>
      <c r="R24" s="5"/>
      <c r="Y24" s="5"/>
    </row>
    <row r="25" spans="1:25" x14ac:dyDescent="0.25">
      <c r="A25" s="2" t="s">
        <v>7</v>
      </c>
      <c r="B25" t="s">
        <v>11</v>
      </c>
      <c r="C25" s="6" t="s">
        <v>0</v>
      </c>
      <c r="D25" t="s">
        <v>3</v>
      </c>
      <c r="F25" t="s">
        <v>7</v>
      </c>
      <c r="P25" s="5"/>
      <c r="R25" s="5"/>
      <c r="Y25" s="5"/>
    </row>
    <row r="26" spans="1:25" x14ac:dyDescent="0.25">
      <c r="A26" s="1" t="s">
        <v>8</v>
      </c>
      <c r="B26" t="s">
        <v>10</v>
      </c>
      <c r="C26" t="s">
        <v>1</v>
      </c>
      <c r="D26" t="s">
        <v>2</v>
      </c>
      <c r="E26" t="s">
        <v>8</v>
      </c>
      <c r="P26" s="5"/>
      <c r="R26" s="5"/>
      <c r="Y26" s="5"/>
    </row>
    <row r="27" spans="1:25" x14ac:dyDescent="0.25">
      <c r="A27" s="2" t="s">
        <v>9</v>
      </c>
      <c r="B27" t="s">
        <v>10</v>
      </c>
      <c r="C27" s="6" t="s">
        <v>9</v>
      </c>
      <c r="P27" s="5"/>
      <c r="R27" s="5"/>
      <c r="Y27" s="5"/>
    </row>
    <row r="28" spans="1:25" x14ac:dyDescent="0.25">
      <c r="A28" s="1"/>
      <c r="B28" t="s">
        <v>32</v>
      </c>
      <c r="C28" s="6"/>
      <c r="P28" s="5"/>
      <c r="R28" s="5"/>
      <c r="Y28" s="5"/>
    </row>
    <row r="29" spans="1:25" x14ac:dyDescent="0.25">
      <c r="P29" s="5"/>
      <c r="R29" s="5"/>
      <c r="Y29" s="5"/>
    </row>
    <row r="30" spans="1:25" x14ac:dyDescent="0.25">
      <c r="P30" s="5"/>
      <c r="R30" s="5"/>
      <c r="Y30" s="5"/>
    </row>
    <row r="31" spans="1:25" x14ac:dyDescent="0.25">
      <c r="A31" s="42"/>
      <c r="B31" s="43" t="s">
        <v>0</v>
      </c>
      <c r="C31" s="44" t="s">
        <v>1</v>
      </c>
      <c r="D31" s="43" t="s">
        <v>2</v>
      </c>
      <c r="E31" s="44" t="s">
        <v>3</v>
      </c>
      <c r="F31" s="43" t="s">
        <v>4</v>
      </c>
      <c r="G31" s="44" t="s">
        <v>5</v>
      </c>
      <c r="H31" s="43" t="s">
        <v>6</v>
      </c>
      <c r="I31" s="44" t="s">
        <v>7</v>
      </c>
      <c r="J31" s="43" t="s">
        <v>8</v>
      </c>
      <c r="K31" s="44" t="s">
        <v>9</v>
      </c>
      <c r="L31" s="43"/>
      <c r="N31" s="7" t="s">
        <v>13</v>
      </c>
      <c r="R31" s="5"/>
      <c r="Y31" s="5"/>
    </row>
    <row r="32" spans="1:25" ht="18.75" x14ac:dyDescent="0.25">
      <c r="A32" s="43" t="s">
        <v>0</v>
      </c>
      <c r="B32" s="47">
        <v>1</v>
      </c>
      <c r="C32" s="47">
        <v>0.01</v>
      </c>
      <c r="D32" s="47">
        <v>0.01</v>
      </c>
      <c r="E32" s="47">
        <v>0.01</v>
      </c>
      <c r="F32" s="47">
        <v>0.01</v>
      </c>
      <c r="G32" s="47">
        <v>0.01</v>
      </c>
      <c r="H32" s="47">
        <v>0.01</v>
      </c>
      <c r="I32" s="47">
        <v>1</v>
      </c>
      <c r="J32" s="47">
        <v>0.01</v>
      </c>
      <c r="K32" s="47">
        <v>0.01</v>
      </c>
      <c r="L32" s="45"/>
      <c r="P32" s="4"/>
      <c r="R32" s="5"/>
      <c r="Y32" s="5"/>
    </row>
    <row r="33" spans="1:25" ht="18.75" x14ac:dyDescent="0.25">
      <c r="A33" s="44" t="s">
        <v>1</v>
      </c>
      <c r="B33" s="47">
        <v>0.01</v>
      </c>
      <c r="C33" s="47">
        <v>0.01</v>
      </c>
      <c r="D33" s="47">
        <v>0.01</v>
      </c>
      <c r="E33" s="47">
        <v>0.01</v>
      </c>
      <c r="F33" s="47">
        <v>0.01</v>
      </c>
      <c r="G33" s="47">
        <v>0.01</v>
      </c>
      <c r="H33" s="47">
        <v>0.01</v>
      </c>
      <c r="I33" s="47">
        <v>0.01</v>
      </c>
      <c r="J33" s="47">
        <v>0.01</v>
      </c>
      <c r="K33" s="47">
        <v>0.01</v>
      </c>
      <c r="L33" s="45"/>
      <c r="P33" s="4"/>
      <c r="R33" s="5"/>
      <c r="Y33" s="5"/>
    </row>
    <row r="34" spans="1:25" x14ac:dyDescent="0.25">
      <c r="A34" s="43" t="s">
        <v>2</v>
      </c>
      <c r="B34" s="47">
        <v>0.01</v>
      </c>
      <c r="C34" s="47">
        <v>0.01</v>
      </c>
      <c r="D34" s="47">
        <v>1</v>
      </c>
      <c r="E34" s="47">
        <v>0.01</v>
      </c>
      <c r="F34" s="47">
        <v>1</v>
      </c>
      <c r="G34" s="47">
        <v>0.01</v>
      </c>
      <c r="H34" s="47">
        <v>0.01</v>
      </c>
      <c r="I34" s="47">
        <v>0.01</v>
      </c>
      <c r="J34" s="47">
        <v>1</v>
      </c>
      <c r="K34" s="47">
        <v>0.01</v>
      </c>
      <c r="L34" s="45"/>
      <c r="P34" s="5"/>
      <c r="R34" s="5"/>
      <c r="Y34" s="5"/>
    </row>
    <row r="35" spans="1:25" x14ac:dyDescent="0.25">
      <c r="A35" s="44" t="s">
        <v>3</v>
      </c>
      <c r="B35" s="47">
        <v>0.01</v>
      </c>
      <c r="C35" s="47">
        <v>0.01</v>
      </c>
      <c r="D35" s="47">
        <v>0.01</v>
      </c>
      <c r="E35" s="47">
        <v>1</v>
      </c>
      <c r="F35" s="47">
        <v>0.01</v>
      </c>
      <c r="G35" s="47">
        <v>0.01</v>
      </c>
      <c r="H35" s="47">
        <v>0.01</v>
      </c>
      <c r="I35" s="47">
        <v>1</v>
      </c>
      <c r="J35" s="47">
        <v>0.01</v>
      </c>
      <c r="K35" s="47">
        <v>0.01</v>
      </c>
      <c r="L35" s="45"/>
      <c r="P35" s="5"/>
      <c r="R35" s="5"/>
      <c r="Y35" s="5"/>
    </row>
    <row r="36" spans="1:25" x14ac:dyDescent="0.25">
      <c r="A36" s="43" t="s">
        <v>4</v>
      </c>
      <c r="B36" s="47">
        <v>0.01</v>
      </c>
      <c r="C36" s="47">
        <v>0.01</v>
      </c>
      <c r="D36" s="47">
        <v>1</v>
      </c>
      <c r="E36" s="47">
        <v>0.01</v>
      </c>
      <c r="F36" s="47">
        <v>1</v>
      </c>
      <c r="G36" s="47">
        <v>0.01</v>
      </c>
      <c r="H36" s="47">
        <v>0.01</v>
      </c>
      <c r="I36" s="47">
        <v>0.01</v>
      </c>
      <c r="J36" s="47">
        <v>0.01</v>
      </c>
      <c r="K36" s="47">
        <v>0.01</v>
      </c>
      <c r="L36" s="45"/>
      <c r="P36" s="5"/>
      <c r="R36" s="5"/>
      <c r="Y36" s="5"/>
    </row>
    <row r="37" spans="1:25" x14ac:dyDescent="0.25">
      <c r="A37" s="44" t="s">
        <v>5</v>
      </c>
      <c r="B37" s="47">
        <v>0.01</v>
      </c>
      <c r="C37" s="47">
        <v>0.01</v>
      </c>
      <c r="D37" s="47">
        <v>0.01</v>
      </c>
      <c r="E37" s="47">
        <v>0.01</v>
      </c>
      <c r="F37" s="47">
        <v>0.01</v>
      </c>
      <c r="G37" s="47">
        <v>1</v>
      </c>
      <c r="H37" s="47">
        <v>0.01</v>
      </c>
      <c r="I37" s="47">
        <v>0.01</v>
      </c>
      <c r="J37" s="47">
        <v>0.01</v>
      </c>
      <c r="K37" s="47">
        <v>0.01</v>
      </c>
      <c r="L37" s="45"/>
      <c r="P37" s="5"/>
      <c r="R37" s="5"/>
      <c r="Y37" s="5"/>
    </row>
    <row r="38" spans="1:25" x14ac:dyDescent="0.25">
      <c r="A38" s="43" t="s">
        <v>6</v>
      </c>
      <c r="B38" s="47">
        <v>0.01</v>
      </c>
      <c r="C38" s="47">
        <v>0.01</v>
      </c>
      <c r="D38" s="47">
        <v>0.01</v>
      </c>
      <c r="E38" s="47">
        <v>0.01</v>
      </c>
      <c r="F38" s="47">
        <v>0.01</v>
      </c>
      <c r="G38" s="47">
        <v>0.01</v>
      </c>
      <c r="H38" s="47">
        <v>1</v>
      </c>
      <c r="I38" s="47">
        <v>0.01</v>
      </c>
      <c r="J38" s="47">
        <v>0.01</v>
      </c>
      <c r="K38" s="47">
        <v>0.01</v>
      </c>
      <c r="L38" s="45"/>
      <c r="P38" s="5"/>
      <c r="R38" s="5"/>
      <c r="Y38" s="5"/>
    </row>
    <row r="39" spans="1:25" x14ac:dyDescent="0.25">
      <c r="A39" s="44" t="s">
        <v>7</v>
      </c>
      <c r="B39" s="47">
        <v>1</v>
      </c>
      <c r="C39" s="47">
        <v>0.01</v>
      </c>
      <c r="D39" s="47">
        <v>0.01</v>
      </c>
      <c r="E39" s="47">
        <v>1</v>
      </c>
      <c r="F39" s="47">
        <v>0.01</v>
      </c>
      <c r="G39" s="47">
        <v>0.01</v>
      </c>
      <c r="H39" s="47">
        <v>0.01</v>
      </c>
      <c r="I39" s="47">
        <v>1</v>
      </c>
      <c r="J39" s="47">
        <v>0.01</v>
      </c>
      <c r="K39" s="47">
        <v>0.01</v>
      </c>
      <c r="L39" s="45"/>
      <c r="P39" s="5"/>
      <c r="Y39" s="5"/>
    </row>
    <row r="40" spans="1:25" x14ac:dyDescent="0.25">
      <c r="A40" s="43" t="s">
        <v>8</v>
      </c>
      <c r="B40" s="47">
        <v>0.01</v>
      </c>
      <c r="C40" s="47">
        <v>0.01</v>
      </c>
      <c r="D40" s="47">
        <v>0.01</v>
      </c>
      <c r="E40" s="47">
        <v>0.01</v>
      </c>
      <c r="F40" s="47">
        <v>0.01</v>
      </c>
      <c r="G40" s="47">
        <v>0.01</v>
      </c>
      <c r="H40" s="47">
        <v>0.01</v>
      </c>
      <c r="I40" s="47">
        <v>0.01</v>
      </c>
      <c r="J40" s="47">
        <v>1</v>
      </c>
      <c r="K40" s="47">
        <v>0.01</v>
      </c>
      <c r="L40" s="45"/>
      <c r="P40" s="5"/>
      <c r="Y40" s="5"/>
    </row>
    <row r="41" spans="1:25" x14ac:dyDescent="0.25">
      <c r="A41" s="44" t="s">
        <v>9</v>
      </c>
      <c r="B41" s="47">
        <v>0.01</v>
      </c>
      <c r="C41" s="47">
        <v>0.01</v>
      </c>
      <c r="D41" s="47">
        <v>0.01</v>
      </c>
      <c r="E41" s="47">
        <v>0.01</v>
      </c>
      <c r="F41" s="47">
        <v>0.01</v>
      </c>
      <c r="G41" s="47">
        <v>0.01</v>
      </c>
      <c r="H41" s="47">
        <v>0.01</v>
      </c>
      <c r="I41" s="47">
        <v>0.01</v>
      </c>
      <c r="J41" s="47">
        <v>0.01</v>
      </c>
      <c r="K41" s="47">
        <v>1</v>
      </c>
      <c r="L41" s="45"/>
      <c r="P41" s="5"/>
      <c r="Y41" s="5"/>
    </row>
    <row r="42" spans="1:25" x14ac:dyDescent="0.25">
      <c r="A42" s="43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 t="str">
        <f t="shared" ref="N42" si="1">B42&amp;" "&amp;C42&amp;" "&amp;D42&amp;" "&amp;E42&amp;" "&amp;F42&amp;" "&amp;G42&amp;" "&amp;H42&amp;" "&amp;I42&amp;" "&amp;J42&amp;" "&amp;K42&amp;" "&amp;L42</f>
        <v xml:space="preserve">          </v>
      </c>
      <c r="P42" s="5"/>
      <c r="Y42" s="5"/>
    </row>
    <row r="43" spans="1:25" x14ac:dyDescent="0.25">
      <c r="L43" s="41">
        <f>SUM(B32:L42)</f>
        <v>16.839999999999982</v>
      </c>
      <c r="P43" s="5"/>
      <c r="Y43" s="5"/>
    </row>
    <row r="44" spans="1:25" x14ac:dyDescent="0.25">
      <c r="P44" s="5"/>
      <c r="Y44" s="5"/>
    </row>
    <row r="45" spans="1:25" x14ac:dyDescent="0.25">
      <c r="A45" s="1" t="s">
        <v>0</v>
      </c>
      <c r="B45" t="s">
        <v>10</v>
      </c>
      <c r="C45" s="6" t="s">
        <v>0</v>
      </c>
      <c r="E45" t="s">
        <v>7</v>
      </c>
      <c r="N45" t="s">
        <v>33</v>
      </c>
      <c r="P45" s="5"/>
      <c r="Y45" s="5"/>
    </row>
    <row r="46" spans="1:25" x14ac:dyDescent="0.25">
      <c r="A46" s="2" t="s">
        <v>1</v>
      </c>
      <c r="B46" t="s">
        <v>10</v>
      </c>
      <c r="C46" s="6"/>
      <c r="P46" s="5"/>
      <c r="Y46" s="5"/>
    </row>
    <row r="47" spans="1:25" x14ac:dyDescent="0.25">
      <c r="A47" s="1" t="s">
        <v>2</v>
      </c>
      <c r="B47" t="s">
        <v>11</v>
      </c>
      <c r="C47" s="6" t="s">
        <v>2</v>
      </c>
      <c r="D47" t="s">
        <v>4</v>
      </c>
      <c r="E47" t="s">
        <v>8</v>
      </c>
      <c r="P47" s="5"/>
      <c r="Y47" s="5"/>
    </row>
    <row r="48" spans="1:25" x14ac:dyDescent="0.25">
      <c r="A48" s="2" t="s">
        <v>3</v>
      </c>
      <c r="B48" t="s">
        <v>11</v>
      </c>
      <c r="C48" s="6"/>
      <c r="D48" t="s">
        <v>3</v>
      </c>
      <c r="F48" t="s">
        <v>7</v>
      </c>
      <c r="P48" s="5"/>
      <c r="Y48" s="5"/>
    </row>
    <row r="49" spans="1:25" x14ac:dyDescent="0.25">
      <c r="A49" s="1" t="s">
        <v>4</v>
      </c>
      <c r="B49" t="s">
        <v>10</v>
      </c>
      <c r="C49" s="6" t="s">
        <v>2</v>
      </c>
      <c r="D49" t="s">
        <v>4</v>
      </c>
      <c r="P49" s="5"/>
      <c r="Y49" s="5"/>
    </row>
    <row r="50" spans="1:25" x14ac:dyDescent="0.25">
      <c r="A50" s="2" t="s">
        <v>5</v>
      </c>
      <c r="B50" t="s">
        <v>10</v>
      </c>
      <c r="C50" s="6" t="s">
        <v>5</v>
      </c>
      <c r="P50" s="5"/>
      <c r="Y50" s="5"/>
    </row>
    <row r="51" spans="1:25" x14ac:dyDescent="0.25">
      <c r="A51" s="1" t="s">
        <v>6</v>
      </c>
      <c r="B51" t="s">
        <v>11</v>
      </c>
      <c r="C51" s="6"/>
      <c r="D51" t="s">
        <v>6</v>
      </c>
      <c r="P51" s="5"/>
      <c r="Y51" s="5"/>
    </row>
    <row r="52" spans="1:25" x14ac:dyDescent="0.25">
      <c r="A52" s="2" t="s">
        <v>7</v>
      </c>
      <c r="B52" t="s">
        <v>11</v>
      </c>
      <c r="C52" s="6" t="s">
        <v>0</v>
      </c>
      <c r="D52" t="s">
        <v>3</v>
      </c>
      <c r="F52" t="s">
        <v>7</v>
      </c>
      <c r="P52" s="5"/>
      <c r="Y52" s="5"/>
    </row>
    <row r="53" spans="1:25" x14ac:dyDescent="0.25">
      <c r="A53" s="1" t="s">
        <v>8</v>
      </c>
      <c r="B53" t="s">
        <v>10</v>
      </c>
      <c r="D53" t="s">
        <v>8</v>
      </c>
      <c r="P53" s="5"/>
      <c r="Y53" s="5"/>
    </row>
    <row r="54" spans="1:25" x14ac:dyDescent="0.25">
      <c r="A54" s="2" t="s">
        <v>9</v>
      </c>
      <c r="B54" t="s">
        <v>10</v>
      </c>
      <c r="C54" s="6"/>
      <c r="E54" t="s">
        <v>9</v>
      </c>
      <c r="P54" s="5"/>
      <c r="Y54" s="5"/>
    </row>
    <row r="55" spans="1:25" x14ac:dyDescent="0.25">
      <c r="A55" s="1"/>
      <c r="B55" t="s">
        <v>32</v>
      </c>
      <c r="C55" s="6"/>
      <c r="P55" s="5"/>
      <c r="Y55" s="5"/>
    </row>
    <row r="56" spans="1:25" x14ac:dyDescent="0.25">
      <c r="P56" s="5"/>
      <c r="Y56" s="5"/>
    </row>
    <row r="57" spans="1:25" x14ac:dyDescent="0.25">
      <c r="P57" s="5"/>
      <c r="Y57" s="5"/>
    </row>
    <row r="58" spans="1:25" x14ac:dyDescent="0.25">
      <c r="A58" s="42"/>
      <c r="B58" s="43" t="s">
        <v>0</v>
      </c>
      <c r="C58" s="44" t="s">
        <v>1</v>
      </c>
      <c r="D58" s="43" t="s">
        <v>2</v>
      </c>
      <c r="E58" s="44" t="s">
        <v>3</v>
      </c>
      <c r="F58" s="43" t="s">
        <v>4</v>
      </c>
      <c r="G58" s="44" t="s">
        <v>5</v>
      </c>
      <c r="H58" s="43" t="s">
        <v>6</v>
      </c>
      <c r="I58" s="44" t="s">
        <v>7</v>
      </c>
      <c r="J58" s="43" t="s">
        <v>8</v>
      </c>
      <c r="K58" s="44" t="s">
        <v>9</v>
      </c>
      <c r="L58" s="43"/>
      <c r="N58" s="7" t="s">
        <v>14</v>
      </c>
      <c r="O58" s="33"/>
      <c r="P58" s="5"/>
      <c r="Y58" s="5"/>
    </row>
    <row r="59" spans="1:25" x14ac:dyDescent="0.25">
      <c r="A59" s="43" t="s">
        <v>0</v>
      </c>
      <c r="B59" s="47">
        <v>1</v>
      </c>
      <c r="C59" s="47">
        <v>0.01</v>
      </c>
      <c r="D59" s="47">
        <v>1</v>
      </c>
      <c r="E59" s="47">
        <v>1</v>
      </c>
      <c r="F59" s="47">
        <v>1</v>
      </c>
      <c r="G59" s="47">
        <v>0.01</v>
      </c>
      <c r="H59" s="47">
        <v>0.01</v>
      </c>
      <c r="I59" s="47">
        <v>0.01</v>
      </c>
      <c r="J59" s="47">
        <v>0.01</v>
      </c>
      <c r="K59" s="47">
        <v>0.01</v>
      </c>
      <c r="L59" s="45"/>
      <c r="P59" s="5"/>
      <c r="Y59" s="5"/>
    </row>
    <row r="60" spans="1:25" ht="18.75" x14ac:dyDescent="0.25">
      <c r="A60" s="44" t="s">
        <v>1</v>
      </c>
      <c r="B60" s="47">
        <v>0.01</v>
      </c>
      <c r="C60" s="47">
        <v>0.01</v>
      </c>
      <c r="D60" s="47">
        <v>0.01</v>
      </c>
      <c r="E60" s="47">
        <v>0.01</v>
      </c>
      <c r="F60" s="47">
        <v>0.01</v>
      </c>
      <c r="G60" s="47">
        <v>0.01</v>
      </c>
      <c r="H60" s="47">
        <v>0.01</v>
      </c>
      <c r="I60" s="47">
        <v>0.01</v>
      </c>
      <c r="J60" s="47">
        <v>0.01</v>
      </c>
      <c r="K60" s="47">
        <v>0.01</v>
      </c>
      <c r="L60" s="45"/>
      <c r="P60" s="4"/>
      <c r="Y60" s="5"/>
    </row>
    <row r="61" spans="1:25" x14ac:dyDescent="0.25">
      <c r="A61" s="43" t="s">
        <v>2</v>
      </c>
      <c r="B61" s="47">
        <v>1</v>
      </c>
      <c r="C61" s="47">
        <v>0.01</v>
      </c>
      <c r="D61" s="47">
        <v>1</v>
      </c>
      <c r="E61" s="47">
        <v>1</v>
      </c>
      <c r="F61" s="47">
        <v>1</v>
      </c>
      <c r="G61" s="47">
        <v>0.01</v>
      </c>
      <c r="H61" s="47">
        <v>0.01</v>
      </c>
      <c r="I61" s="47">
        <v>0.01</v>
      </c>
      <c r="J61" s="47">
        <v>0.01</v>
      </c>
      <c r="K61" s="47">
        <v>0.01</v>
      </c>
      <c r="L61" s="45"/>
      <c r="P61" s="5"/>
      <c r="Y61" s="5"/>
    </row>
    <row r="62" spans="1:25" x14ac:dyDescent="0.25">
      <c r="A62" s="44" t="s">
        <v>3</v>
      </c>
      <c r="B62" s="47">
        <v>1</v>
      </c>
      <c r="C62" s="47">
        <v>0.01</v>
      </c>
      <c r="D62" s="47">
        <v>1</v>
      </c>
      <c r="E62" s="47">
        <v>1</v>
      </c>
      <c r="F62" s="47">
        <v>1</v>
      </c>
      <c r="G62" s="47">
        <v>0.01</v>
      </c>
      <c r="H62" s="47">
        <v>0.01</v>
      </c>
      <c r="I62" s="47">
        <v>0.01</v>
      </c>
      <c r="J62" s="47">
        <v>0.01</v>
      </c>
      <c r="K62" s="47">
        <v>0.01</v>
      </c>
      <c r="L62" s="45"/>
      <c r="P62" s="5"/>
      <c r="Y62" s="5"/>
    </row>
    <row r="63" spans="1:25" x14ac:dyDescent="0.25">
      <c r="A63" s="43" t="s">
        <v>4</v>
      </c>
      <c r="B63" s="47">
        <v>1</v>
      </c>
      <c r="C63" s="47">
        <v>0.01</v>
      </c>
      <c r="D63" s="47">
        <v>1</v>
      </c>
      <c r="E63" s="47">
        <v>1</v>
      </c>
      <c r="F63" s="47">
        <v>1</v>
      </c>
      <c r="G63" s="47">
        <v>0.01</v>
      </c>
      <c r="H63" s="47">
        <v>0.01</v>
      </c>
      <c r="I63" s="47">
        <v>0.01</v>
      </c>
      <c r="J63" s="47">
        <v>0.01</v>
      </c>
      <c r="K63" s="47">
        <v>0.01</v>
      </c>
      <c r="L63" s="45"/>
      <c r="P63" s="5"/>
      <c r="Y63" s="5"/>
    </row>
    <row r="64" spans="1:25" x14ac:dyDescent="0.25">
      <c r="A64" s="44" t="s">
        <v>5</v>
      </c>
      <c r="B64" s="47">
        <v>0.01</v>
      </c>
      <c r="C64" s="47">
        <v>0.01</v>
      </c>
      <c r="D64" s="47">
        <v>0.01</v>
      </c>
      <c r="E64" s="47">
        <v>0.01</v>
      </c>
      <c r="F64" s="47">
        <v>0.01</v>
      </c>
      <c r="G64" s="47">
        <v>1</v>
      </c>
      <c r="H64" s="47">
        <v>0.01</v>
      </c>
      <c r="I64" s="47">
        <v>0.01</v>
      </c>
      <c r="J64" s="47">
        <v>0.01</v>
      </c>
      <c r="K64" s="47">
        <v>0.01</v>
      </c>
      <c r="L64" s="45"/>
      <c r="P64" s="5"/>
    </row>
    <row r="65" spans="1:16" x14ac:dyDescent="0.25">
      <c r="A65" s="43" t="s">
        <v>6</v>
      </c>
      <c r="B65" s="47">
        <v>0.01</v>
      </c>
      <c r="C65" s="47">
        <v>0.01</v>
      </c>
      <c r="D65" s="47">
        <v>0.01</v>
      </c>
      <c r="E65" s="47">
        <v>0.01</v>
      </c>
      <c r="F65" s="47">
        <v>0.01</v>
      </c>
      <c r="G65" s="47">
        <v>0.01</v>
      </c>
      <c r="H65" s="47">
        <v>1</v>
      </c>
      <c r="I65" s="47">
        <v>0.01</v>
      </c>
      <c r="J65" s="47">
        <v>0.01</v>
      </c>
      <c r="K65" s="47">
        <v>0.01</v>
      </c>
      <c r="L65" s="45"/>
      <c r="P65" s="5"/>
    </row>
    <row r="66" spans="1:16" x14ac:dyDescent="0.25">
      <c r="A66" s="44" t="s">
        <v>7</v>
      </c>
      <c r="B66" s="47">
        <v>0.01</v>
      </c>
      <c r="C66" s="47">
        <v>0.01</v>
      </c>
      <c r="D66" s="47">
        <v>0.01</v>
      </c>
      <c r="E66" s="47">
        <v>0.01</v>
      </c>
      <c r="F66" s="47">
        <v>0.01</v>
      </c>
      <c r="G66" s="47">
        <v>0.01</v>
      </c>
      <c r="H66" s="47">
        <v>0.01</v>
      </c>
      <c r="I66" s="47">
        <v>0.01</v>
      </c>
      <c r="J66" s="47">
        <v>0.01</v>
      </c>
      <c r="K66" s="47">
        <v>0.01</v>
      </c>
      <c r="L66" s="45"/>
      <c r="P66" s="5"/>
    </row>
    <row r="67" spans="1:16" x14ac:dyDescent="0.25">
      <c r="A67" s="43" t="s">
        <v>8</v>
      </c>
      <c r="B67" s="47">
        <v>0.01</v>
      </c>
      <c r="C67" s="47">
        <v>0.01</v>
      </c>
      <c r="D67" s="47">
        <v>0.01</v>
      </c>
      <c r="E67" s="47">
        <v>0.01</v>
      </c>
      <c r="F67" s="47">
        <v>0.01</v>
      </c>
      <c r="G67" s="47">
        <v>0.01</v>
      </c>
      <c r="H67" s="47">
        <v>0.01</v>
      </c>
      <c r="I67" s="47">
        <v>0.01</v>
      </c>
      <c r="J67" s="47">
        <v>1</v>
      </c>
      <c r="K67" s="47">
        <v>0.01</v>
      </c>
      <c r="L67" s="45"/>
      <c r="P67" s="5"/>
    </row>
    <row r="68" spans="1:16" x14ac:dyDescent="0.25">
      <c r="A68" s="44" t="s">
        <v>9</v>
      </c>
      <c r="B68" s="47">
        <v>0.01</v>
      </c>
      <c r="C68" s="47">
        <v>0.01</v>
      </c>
      <c r="D68" s="47">
        <v>0.01</v>
      </c>
      <c r="E68" s="47">
        <v>0.01</v>
      </c>
      <c r="F68" s="47">
        <v>0.01</v>
      </c>
      <c r="G68" s="47">
        <v>0.01</v>
      </c>
      <c r="H68" s="47">
        <v>0.01</v>
      </c>
      <c r="I68" s="47">
        <v>0.01</v>
      </c>
      <c r="J68" s="47">
        <v>0.01</v>
      </c>
      <c r="K68" s="47">
        <v>1</v>
      </c>
      <c r="L68" s="45"/>
      <c r="P68" s="5"/>
    </row>
    <row r="69" spans="1:16" x14ac:dyDescent="0.25">
      <c r="A69" s="43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 t="str">
        <f t="shared" ref="N69" si="2">B69&amp;" "&amp;C69&amp;" "&amp;D69&amp;" "&amp;E69&amp;" "&amp;F69&amp;" "&amp;G69&amp;" "&amp;H69&amp;" "&amp;I69&amp;" "&amp;J69&amp;" "&amp;K69&amp;" "&amp;L69</f>
        <v xml:space="preserve">          </v>
      </c>
      <c r="P69" s="5"/>
    </row>
    <row r="70" spans="1:16" x14ac:dyDescent="0.25">
      <c r="L70" s="41">
        <f>SUM(B59:L69)</f>
        <v>20.800000000000072</v>
      </c>
      <c r="P70" s="5"/>
    </row>
    <row r="71" spans="1:16" x14ac:dyDescent="0.25">
      <c r="P71" s="5"/>
    </row>
    <row r="72" spans="1:16" x14ac:dyDescent="0.25">
      <c r="A72" s="1" t="s">
        <v>0</v>
      </c>
      <c r="B72" t="s">
        <v>10</v>
      </c>
      <c r="C72" s="6" t="s">
        <v>0</v>
      </c>
      <c r="D72" t="s">
        <v>3</v>
      </c>
      <c r="E72" t="s">
        <v>2</v>
      </c>
      <c r="F72" t="s">
        <v>4</v>
      </c>
      <c r="N72" t="s">
        <v>30</v>
      </c>
      <c r="P72" s="5"/>
    </row>
    <row r="73" spans="1:16" x14ac:dyDescent="0.25">
      <c r="A73" s="2" t="s">
        <v>1</v>
      </c>
      <c r="B73" t="s">
        <v>10</v>
      </c>
      <c r="C73" s="6"/>
      <c r="P73" s="5"/>
    </row>
    <row r="74" spans="1:16" x14ac:dyDescent="0.25">
      <c r="A74" s="1" t="s">
        <v>2</v>
      </c>
      <c r="B74" t="s">
        <v>11</v>
      </c>
      <c r="C74" s="6" t="s">
        <v>0</v>
      </c>
      <c r="D74" t="s">
        <v>3</v>
      </c>
      <c r="E74" t="s">
        <v>2</v>
      </c>
      <c r="F74" t="s">
        <v>4</v>
      </c>
      <c r="P74" s="5"/>
    </row>
    <row r="75" spans="1:16" x14ac:dyDescent="0.25">
      <c r="A75" s="2" t="s">
        <v>3</v>
      </c>
      <c r="B75" t="s">
        <v>11</v>
      </c>
      <c r="C75" s="6" t="s">
        <v>0</v>
      </c>
      <c r="D75" t="s">
        <v>3</v>
      </c>
      <c r="E75" t="s">
        <v>2</v>
      </c>
      <c r="F75" t="s">
        <v>4</v>
      </c>
      <c r="P75" s="5"/>
    </row>
    <row r="76" spans="1:16" x14ac:dyDescent="0.25">
      <c r="A76" s="1" t="s">
        <v>4</v>
      </c>
      <c r="B76" t="s">
        <v>10</v>
      </c>
      <c r="C76" s="6" t="s">
        <v>0</v>
      </c>
      <c r="D76" t="s">
        <v>3</v>
      </c>
      <c r="E76" t="s">
        <v>2</v>
      </c>
      <c r="F76" t="s">
        <v>4</v>
      </c>
      <c r="P76" s="5"/>
    </row>
    <row r="77" spans="1:16" x14ac:dyDescent="0.25">
      <c r="A77" s="2" t="s">
        <v>5</v>
      </c>
      <c r="B77" t="s">
        <v>10</v>
      </c>
      <c r="C77" s="6" t="s">
        <v>5</v>
      </c>
      <c r="P77" s="5"/>
    </row>
    <row r="78" spans="1:16" x14ac:dyDescent="0.25">
      <c r="A78" s="1" t="s">
        <v>6</v>
      </c>
      <c r="B78" t="s">
        <v>11</v>
      </c>
      <c r="C78" s="6"/>
      <c r="D78" t="s">
        <v>6</v>
      </c>
      <c r="P78" s="5"/>
    </row>
    <row r="79" spans="1:16" x14ac:dyDescent="0.25">
      <c r="A79" s="2" t="s">
        <v>7</v>
      </c>
      <c r="B79" t="s">
        <v>11</v>
      </c>
      <c r="C79" s="6"/>
      <c r="P79" s="5"/>
    </row>
    <row r="80" spans="1:16" x14ac:dyDescent="0.25">
      <c r="A80" s="1" t="s">
        <v>8</v>
      </c>
      <c r="B80" t="s">
        <v>10</v>
      </c>
      <c r="C80" s="6" t="s">
        <v>8</v>
      </c>
      <c r="P80" s="5"/>
    </row>
    <row r="81" spans="1:16" x14ac:dyDescent="0.25">
      <c r="A81" s="2" t="s">
        <v>9</v>
      </c>
      <c r="B81" t="s">
        <v>10</v>
      </c>
      <c r="C81" s="6" t="s">
        <v>9</v>
      </c>
      <c r="P81" s="5"/>
    </row>
    <row r="82" spans="1:16" x14ac:dyDescent="0.25">
      <c r="A82" s="1"/>
      <c r="B82" t="s">
        <v>32</v>
      </c>
      <c r="C82" s="6"/>
      <c r="P82" s="5"/>
    </row>
    <row r="83" spans="1:16" x14ac:dyDescent="0.25">
      <c r="P83" s="5"/>
    </row>
    <row r="84" spans="1:16" x14ac:dyDescent="0.25">
      <c r="P84" s="5"/>
    </row>
    <row r="85" spans="1:16" x14ac:dyDescent="0.25">
      <c r="A85" s="42"/>
      <c r="B85" s="43" t="s">
        <v>0</v>
      </c>
      <c r="C85" s="44" t="s">
        <v>1</v>
      </c>
      <c r="D85" s="43" t="s">
        <v>2</v>
      </c>
      <c r="E85" s="44" t="s">
        <v>3</v>
      </c>
      <c r="F85" s="43" t="s">
        <v>4</v>
      </c>
      <c r="G85" s="44" t="s">
        <v>5</v>
      </c>
      <c r="H85" s="43" t="s">
        <v>6</v>
      </c>
      <c r="I85" s="44" t="s">
        <v>7</v>
      </c>
      <c r="J85" s="43" t="s">
        <v>8</v>
      </c>
      <c r="K85" s="44" t="s">
        <v>9</v>
      </c>
      <c r="L85" s="43"/>
      <c r="N85" s="7" t="s">
        <v>23</v>
      </c>
      <c r="O85" s="33"/>
      <c r="P85" s="5"/>
    </row>
    <row r="86" spans="1:16" x14ac:dyDescent="0.25">
      <c r="A86" s="43" t="s">
        <v>0</v>
      </c>
      <c r="B86" s="47">
        <v>1</v>
      </c>
      <c r="C86" s="47">
        <v>0.01</v>
      </c>
      <c r="D86" s="47">
        <v>1</v>
      </c>
      <c r="E86" s="47">
        <v>1</v>
      </c>
      <c r="F86" s="47">
        <v>1</v>
      </c>
      <c r="G86" s="47">
        <v>0.01</v>
      </c>
      <c r="H86" s="47">
        <v>0.01</v>
      </c>
      <c r="I86" s="47">
        <v>0.01</v>
      </c>
      <c r="J86" s="47">
        <v>1</v>
      </c>
      <c r="K86" s="47">
        <v>0.01</v>
      </c>
      <c r="L86" s="45"/>
      <c r="P86" s="5"/>
    </row>
    <row r="87" spans="1:16" ht="18.75" x14ac:dyDescent="0.25">
      <c r="A87" s="44" t="s">
        <v>1</v>
      </c>
      <c r="B87" s="47">
        <v>0.01</v>
      </c>
      <c r="C87" s="47">
        <v>0.01</v>
      </c>
      <c r="D87" s="47">
        <v>0.01</v>
      </c>
      <c r="E87" s="47">
        <v>0.01</v>
      </c>
      <c r="F87" s="47">
        <v>0.01</v>
      </c>
      <c r="G87" s="47">
        <v>0.01</v>
      </c>
      <c r="H87" s="47">
        <v>0.01</v>
      </c>
      <c r="I87" s="47">
        <v>0.01</v>
      </c>
      <c r="J87" s="47">
        <v>0.01</v>
      </c>
      <c r="K87" s="47">
        <v>0.01</v>
      </c>
      <c r="L87" s="45"/>
      <c r="P87" s="4"/>
    </row>
    <row r="88" spans="1:16" x14ac:dyDescent="0.25">
      <c r="A88" s="43" t="s">
        <v>2</v>
      </c>
      <c r="B88" s="47">
        <v>1</v>
      </c>
      <c r="C88" s="47">
        <v>0.01</v>
      </c>
      <c r="D88" s="47">
        <v>1</v>
      </c>
      <c r="E88" s="47">
        <v>1</v>
      </c>
      <c r="F88" s="47">
        <v>1</v>
      </c>
      <c r="G88" s="47">
        <v>0.01</v>
      </c>
      <c r="H88" s="47">
        <v>0.01</v>
      </c>
      <c r="I88" s="47">
        <v>0.01</v>
      </c>
      <c r="J88" s="47">
        <v>1</v>
      </c>
      <c r="K88" s="47">
        <v>0.01</v>
      </c>
      <c r="L88" s="45"/>
      <c r="P88" s="5"/>
    </row>
    <row r="89" spans="1:16" x14ac:dyDescent="0.25">
      <c r="A89" s="44" t="s">
        <v>3</v>
      </c>
      <c r="B89" s="47">
        <v>1</v>
      </c>
      <c r="C89" s="47">
        <v>0.01</v>
      </c>
      <c r="D89" s="47">
        <v>1</v>
      </c>
      <c r="E89" s="47">
        <v>1</v>
      </c>
      <c r="F89" s="47">
        <v>1</v>
      </c>
      <c r="G89" s="47">
        <v>0.01</v>
      </c>
      <c r="H89" s="47">
        <v>0.01</v>
      </c>
      <c r="I89" s="47">
        <v>0.01</v>
      </c>
      <c r="J89" s="47">
        <v>0.01</v>
      </c>
      <c r="K89" s="47">
        <v>0.01</v>
      </c>
      <c r="L89" s="45"/>
      <c r="P89" s="5"/>
    </row>
    <row r="90" spans="1:16" x14ac:dyDescent="0.25">
      <c r="A90" s="43" t="s">
        <v>4</v>
      </c>
      <c r="B90" s="47">
        <v>1</v>
      </c>
      <c r="C90" s="47">
        <v>0.01</v>
      </c>
      <c r="D90" s="47">
        <v>1</v>
      </c>
      <c r="E90" s="47">
        <v>1</v>
      </c>
      <c r="F90" s="47">
        <v>1</v>
      </c>
      <c r="G90" s="47">
        <v>0.01</v>
      </c>
      <c r="H90" s="47">
        <v>0.01</v>
      </c>
      <c r="I90" s="47">
        <v>0.01</v>
      </c>
      <c r="J90" s="47">
        <v>0.01</v>
      </c>
      <c r="K90" s="47">
        <v>0.01</v>
      </c>
      <c r="L90" s="45"/>
      <c r="P90" s="5"/>
    </row>
    <row r="91" spans="1:16" x14ac:dyDescent="0.25">
      <c r="A91" s="44" t="s">
        <v>5</v>
      </c>
      <c r="B91" s="47">
        <v>0.01</v>
      </c>
      <c r="C91" s="47">
        <v>0.01</v>
      </c>
      <c r="D91" s="47">
        <v>0.01</v>
      </c>
      <c r="E91" s="47">
        <v>0.01</v>
      </c>
      <c r="F91" s="47">
        <v>0.01</v>
      </c>
      <c r="G91" s="47">
        <v>1</v>
      </c>
      <c r="H91" s="47">
        <v>0.01</v>
      </c>
      <c r="I91" s="47">
        <v>0.01</v>
      </c>
      <c r="J91" s="47">
        <v>0.01</v>
      </c>
      <c r="K91" s="47">
        <v>0.01</v>
      </c>
      <c r="L91" s="45"/>
      <c r="P91" s="5"/>
    </row>
    <row r="92" spans="1:16" x14ac:dyDescent="0.25">
      <c r="A92" s="43" t="s">
        <v>6</v>
      </c>
      <c r="B92" s="47">
        <v>1</v>
      </c>
      <c r="C92" s="47">
        <v>0.01</v>
      </c>
      <c r="D92" s="47">
        <v>0.01</v>
      </c>
      <c r="E92" s="47">
        <v>0.01</v>
      </c>
      <c r="F92" s="47">
        <v>0.01</v>
      </c>
      <c r="G92" s="47">
        <v>0.01</v>
      </c>
      <c r="H92" s="47">
        <v>1</v>
      </c>
      <c r="I92" s="47">
        <v>0.01</v>
      </c>
      <c r="J92" s="47">
        <v>0.01</v>
      </c>
      <c r="K92" s="47">
        <v>0.01</v>
      </c>
      <c r="L92" s="45"/>
      <c r="P92" s="5"/>
    </row>
    <row r="93" spans="1:16" x14ac:dyDescent="0.25">
      <c r="A93" s="44" t="s">
        <v>7</v>
      </c>
      <c r="B93" s="47">
        <v>0.01</v>
      </c>
      <c r="C93" s="47">
        <v>0.01</v>
      </c>
      <c r="D93" s="47">
        <v>0.01</v>
      </c>
      <c r="E93" s="47">
        <v>0.01</v>
      </c>
      <c r="F93" s="47">
        <v>0.01</v>
      </c>
      <c r="G93" s="47">
        <v>0.01</v>
      </c>
      <c r="H93" s="47">
        <v>0.01</v>
      </c>
      <c r="I93" s="47">
        <v>0.01</v>
      </c>
      <c r="J93" s="47">
        <v>0.01</v>
      </c>
      <c r="K93" s="47">
        <v>0.01</v>
      </c>
      <c r="L93" s="45"/>
      <c r="P93" s="5"/>
    </row>
    <row r="94" spans="1:16" x14ac:dyDescent="0.25">
      <c r="A94" s="43" t="s">
        <v>8</v>
      </c>
      <c r="B94" s="47">
        <v>1</v>
      </c>
      <c r="C94" s="47">
        <v>0.01</v>
      </c>
      <c r="D94" s="47">
        <v>1</v>
      </c>
      <c r="E94" s="47">
        <v>0.01</v>
      </c>
      <c r="F94" s="47">
        <v>0.01</v>
      </c>
      <c r="G94" s="47">
        <v>0.01</v>
      </c>
      <c r="H94" s="47">
        <v>0.01</v>
      </c>
      <c r="I94" s="47">
        <v>0.01</v>
      </c>
      <c r="J94" s="47">
        <v>1</v>
      </c>
      <c r="K94" s="47">
        <v>0.01</v>
      </c>
      <c r="L94" s="45"/>
      <c r="P94" s="5"/>
    </row>
    <row r="95" spans="1:16" x14ac:dyDescent="0.25">
      <c r="A95" s="44" t="s">
        <v>9</v>
      </c>
      <c r="B95" s="47">
        <v>0.01</v>
      </c>
      <c r="C95" s="47">
        <v>0.01</v>
      </c>
      <c r="D95" s="47">
        <v>0.01</v>
      </c>
      <c r="E95" s="47">
        <v>0.01</v>
      </c>
      <c r="F95" s="47">
        <v>0.01</v>
      </c>
      <c r="G95" s="47">
        <v>0.01</v>
      </c>
      <c r="H95" s="47">
        <v>0.01</v>
      </c>
      <c r="I95" s="47">
        <v>0.01</v>
      </c>
      <c r="J95" s="47">
        <v>0.01</v>
      </c>
      <c r="K95" s="47">
        <v>1</v>
      </c>
      <c r="L95" s="45"/>
      <c r="P95" s="5"/>
    </row>
    <row r="96" spans="1:16" x14ac:dyDescent="0.25">
      <c r="A96" s="43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t="str">
        <f t="shared" ref="N96" si="3">B96&amp;" "&amp;C96&amp;" "&amp;D96&amp;" "&amp;E96&amp;" "&amp;F96&amp;" "&amp;G96&amp;" "&amp;H96&amp;" "&amp;I96&amp;" "&amp;J96&amp;" "&amp;K96&amp;" "&amp;L96</f>
        <v xml:space="preserve">          </v>
      </c>
      <c r="P96" s="5"/>
    </row>
    <row r="97" spans="1:16" x14ac:dyDescent="0.25">
      <c r="L97" s="41">
        <f>SUM(B86:L96)</f>
        <v>25.750000000000071</v>
      </c>
      <c r="P97" s="5"/>
    </row>
    <row r="98" spans="1:16" x14ac:dyDescent="0.25">
      <c r="P98" s="5"/>
    </row>
    <row r="99" spans="1:16" x14ac:dyDescent="0.25">
      <c r="A99" s="1" t="s">
        <v>0</v>
      </c>
      <c r="B99" t="s">
        <v>10</v>
      </c>
      <c r="C99" s="6" t="s">
        <v>0</v>
      </c>
      <c r="D99" t="s">
        <v>3</v>
      </c>
      <c r="E99" t="s">
        <v>2</v>
      </c>
      <c r="F99" t="s">
        <v>4</v>
      </c>
      <c r="G99" t="s">
        <v>8</v>
      </c>
      <c r="N99" s="33"/>
      <c r="P99" s="5"/>
    </row>
    <row r="100" spans="1:16" x14ac:dyDescent="0.25">
      <c r="A100" s="2" t="s">
        <v>1</v>
      </c>
      <c r="B100" t="s">
        <v>10</v>
      </c>
      <c r="C100" s="6"/>
      <c r="P100" s="5"/>
    </row>
    <row r="101" spans="1:16" x14ac:dyDescent="0.25">
      <c r="A101" s="1" t="s">
        <v>2</v>
      </c>
      <c r="B101" t="s">
        <v>11</v>
      </c>
      <c r="C101" s="6" t="s">
        <v>0</v>
      </c>
      <c r="D101" t="s">
        <v>3</v>
      </c>
      <c r="E101" t="s">
        <v>2</v>
      </c>
      <c r="F101" t="s">
        <v>4</v>
      </c>
      <c r="G101" t="s">
        <v>8</v>
      </c>
      <c r="P101" s="5"/>
    </row>
    <row r="102" spans="1:16" x14ac:dyDescent="0.25">
      <c r="A102" s="2" t="s">
        <v>3</v>
      </c>
      <c r="B102" t="s">
        <v>11</v>
      </c>
      <c r="C102" s="6" t="s">
        <v>0</v>
      </c>
      <c r="D102" t="s">
        <v>3</v>
      </c>
      <c r="E102" t="s">
        <v>2</v>
      </c>
      <c r="F102" t="s">
        <v>4</v>
      </c>
      <c r="P102" s="5"/>
    </row>
    <row r="103" spans="1:16" x14ac:dyDescent="0.25">
      <c r="A103" s="1" t="s">
        <v>4</v>
      </c>
      <c r="B103" t="s">
        <v>10</v>
      </c>
      <c r="C103" s="6" t="s">
        <v>0</v>
      </c>
      <c r="D103" t="s">
        <v>3</v>
      </c>
      <c r="E103" t="s">
        <v>2</v>
      </c>
      <c r="F103" t="s">
        <v>4</v>
      </c>
      <c r="P103" s="5"/>
    </row>
    <row r="104" spans="1:16" x14ac:dyDescent="0.25">
      <c r="A104" s="2" t="s">
        <v>5</v>
      </c>
      <c r="B104" t="s">
        <v>10</v>
      </c>
      <c r="C104" s="6" t="s">
        <v>5</v>
      </c>
      <c r="P104" s="5"/>
    </row>
    <row r="105" spans="1:16" x14ac:dyDescent="0.25">
      <c r="A105" s="1" t="s">
        <v>6</v>
      </c>
      <c r="B105" t="s">
        <v>11</v>
      </c>
      <c r="C105" s="6" t="s">
        <v>0</v>
      </c>
      <c r="D105" t="s">
        <v>6</v>
      </c>
      <c r="P105" s="5"/>
    </row>
    <row r="106" spans="1:16" x14ac:dyDescent="0.25">
      <c r="A106" s="2" t="s">
        <v>7</v>
      </c>
      <c r="B106" t="s">
        <v>11</v>
      </c>
      <c r="C106" s="6"/>
      <c r="P106" s="5"/>
    </row>
    <row r="107" spans="1:16" x14ac:dyDescent="0.25">
      <c r="A107" s="1" t="s">
        <v>8</v>
      </c>
      <c r="B107" t="s">
        <v>10</v>
      </c>
      <c r="C107" s="6" t="s">
        <v>8</v>
      </c>
      <c r="D107" t="s">
        <v>0</v>
      </c>
      <c r="E107" t="s">
        <v>2</v>
      </c>
      <c r="P107" s="5"/>
    </row>
    <row r="108" spans="1:16" x14ac:dyDescent="0.25">
      <c r="A108" s="2" t="s">
        <v>9</v>
      </c>
      <c r="B108" t="s">
        <v>10</v>
      </c>
      <c r="C108" s="6" t="s">
        <v>9</v>
      </c>
      <c r="P108" s="5"/>
    </row>
    <row r="109" spans="1:16" x14ac:dyDescent="0.25">
      <c r="A109" t="s">
        <v>32</v>
      </c>
    </row>
    <row r="112" spans="1:16" x14ac:dyDescent="0.25">
      <c r="A112" s="42"/>
      <c r="B112" s="43" t="s">
        <v>0</v>
      </c>
      <c r="C112" s="44" t="s">
        <v>1</v>
      </c>
      <c r="D112" s="43" t="s">
        <v>2</v>
      </c>
      <c r="E112" s="44" t="s">
        <v>3</v>
      </c>
      <c r="F112" s="43" t="s">
        <v>4</v>
      </c>
      <c r="G112" s="44" t="s">
        <v>5</v>
      </c>
      <c r="H112" s="43" t="s">
        <v>6</v>
      </c>
      <c r="I112" s="44" t="s">
        <v>7</v>
      </c>
      <c r="J112" s="43" t="s">
        <v>8</v>
      </c>
      <c r="K112" s="44" t="s">
        <v>9</v>
      </c>
      <c r="L112" s="43"/>
      <c r="N112" s="7" t="s">
        <v>24</v>
      </c>
      <c r="O112" s="33"/>
      <c r="P112" s="5"/>
    </row>
    <row r="113" spans="1:16" x14ac:dyDescent="0.25">
      <c r="A113" s="43" t="s">
        <v>0</v>
      </c>
      <c r="B113" s="47">
        <v>1</v>
      </c>
      <c r="C113" s="47">
        <v>0.01</v>
      </c>
      <c r="D113" s="47">
        <v>1</v>
      </c>
      <c r="E113" s="47">
        <v>1</v>
      </c>
      <c r="F113" s="47">
        <v>1</v>
      </c>
      <c r="G113" s="47">
        <v>0.01</v>
      </c>
      <c r="H113" s="47">
        <v>0.01</v>
      </c>
      <c r="I113" s="47">
        <v>0.01</v>
      </c>
      <c r="J113" s="47">
        <v>1</v>
      </c>
      <c r="K113" s="47">
        <v>0.01</v>
      </c>
      <c r="L113" s="45"/>
      <c r="P113" s="5"/>
    </row>
    <row r="114" spans="1:16" ht="18.75" x14ac:dyDescent="0.25">
      <c r="A114" s="44" t="s">
        <v>1</v>
      </c>
      <c r="B114" s="47">
        <v>0.01</v>
      </c>
      <c r="C114" s="47">
        <v>0.01</v>
      </c>
      <c r="D114" s="47">
        <v>0.01</v>
      </c>
      <c r="E114" s="47">
        <v>0.01</v>
      </c>
      <c r="F114" s="47">
        <v>0.01</v>
      </c>
      <c r="G114" s="47">
        <v>0.01</v>
      </c>
      <c r="H114" s="47">
        <v>0.01</v>
      </c>
      <c r="I114" s="47">
        <v>0.01</v>
      </c>
      <c r="J114" s="47">
        <v>0.01</v>
      </c>
      <c r="K114" s="47">
        <v>0.01</v>
      </c>
      <c r="L114" s="45"/>
      <c r="P114" s="4"/>
    </row>
    <row r="115" spans="1:16" x14ac:dyDescent="0.25">
      <c r="A115" s="43" t="s">
        <v>2</v>
      </c>
      <c r="B115" s="47">
        <v>1</v>
      </c>
      <c r="C115" s="47">
        <v>0.01</v>
      </c>
      <c r="D115" s="47">
        <v>1</v>
      </c>
      <c r="E115" s="47">
        <v>1</v>
      </c>
      <c r="F115" s="47">
        <v>1</v>
      </c>
      <c r="G115" s="47">
        <v>0.01</v>
      </c>
      <c r="H115" s="47">
        <v>0.01</v>
      </c>
      <c r="I115" s="47">
        <v>0.01</v>
      </c>
      <c r="J115" s="47">
        <v>1</v>
      </c>
      <c r="K115" s="47">
        <v>0.01</v>
      </c>
      <c r="L115" s="45"/>
      <c r="P115" s="5"/>
    </row>
    <row r="116" spans="1:16" x14ac:dyDescent="0.25">
      <c r="A116" s="44" t="s">
        <v>3</v>
      </c>
      <c r="B116" s="47">
        <v>1</v>
      </c>
      <c r="C116" s="47">
        <v>0.01</v>
      </c>
      <c r="D116" s="47">
        <v>1</v>
      </c>
      <c r="E116" s="47">
        <v>1</v>
      </c>
      <c r="F116" s="47">
        <v>1</v>
      </c>
      <c r="G116" s="47">
        <v>0.01</v>
      </c>
      <c r="H116" s="47">
        <v>0.01</v>
      </c>
      <c r="I116" s="47">
        <v>0.01</v>
      </c>
      <c r="J116" s="47">
        <v>0.01</v>
      </c>
      <c r="K116" s="47">
        <v>1</v>
      </c>
      <c r="L116" s="45"/>
      <c r="P116" s="5"/>
    </row>
    <row r="117" spans="1:16" x14ac:dyDescent="0.25">
      <c r="A117" s="43" t="s">
        <v>4</v>
      </c>
      <c r="B117" s="47">
        <v>1</v>
      </c>
      <c r="C117" s="47">
        <v>0.01</v>
      </c>
      <c r="D117" s="47">
        <v>1</v>
      </c>
      <c r="E117" s="47">
        <v>1</v>
      </c>
      <c r="F117" s="47">
        <v>1</v>
      </c>
      <c r="G117" s="47">
        <v>0.01</v>
      </c>
      <c r="H117" s="47">
        <v>0.01</v>
      </c>
      <c r="I117" s="47">
        <v>0.01</v>
      </c>
      <c r="J117" s="47">
        <v>0.01</v>
      </c>
      <c r="K117" s="47">
        <v>0.01</v>
      </c>
      <c r="L117" s="45"/>
      <c r="P117" s="5"/>
    </row>
    <row r="118" spans="1:16" x14ac:dyDescent="0.25">
      <c r="A118" s="44" t="s">
        <v>5</v>
      </c>
      <c r="B118" s="47">
        <v>0.01</v>
      </c>
      <c r="C118" s="47">
        <v>0.01</v>
      </c>
      <c r="D118" s="47">
        <v>0.01</v>
      </c>
      <c r="E118" s="47">
        <v>0.01</v>
      </c>
      <c r="F118" s="47">
        <v>0.01</v>
      </c>
      <c r="G118" s="47">
        <v>1</v>
      </c>
      <c r="H118" s="47">
        <v>0.01</v>
      </c>
      <c r="I118" s="47">
        <v>0.01</v>
      </c>
      <c r="J118" s="47">
        <v>0.01</v>
      </c>
      <c r="K118" s="47">
        <v>0.01</v>
      </c>
      <c r="L118" s="45"/>
      <c r="P118" s="5"/>
    </row>
    <row r="119" spans="1:16" x14ac:dyDescent="0.25">
      <c r="A119" s="43" t="s">
        <v>6</v>
      </c>
      <c r="B119" s="47">
        <v>1</v>
      </c>
      <c r="C119" s="47">
        <v>0.01</v>
      </c>
      <c r="D119" s="47">
        <v>0.01</v>
      </c>
      <c r="E119" s="47">
        <v>0.01</v>
      </c>
      <c r="F119" s="47">
        <v>0.01</v>
      </c>
      <c r="G119" s="47">
        <v>0.01</v>
      </c>
      <c r="H119" s="47">
        <v>1</v>
      </c>
      <c r="I119" s="47">
        <v>0.01</v>
      </c>
      <c r="J119" s="47">
        <v>0.01</v>
      </c>
      <c r="K119" s="47">
        <v>0.01</v>
      </c>
      <c r="L119" s="45"/>
      <c r="P119" s="5"/>
    </row>
    <row r="120" spans="1:16" x14ac:dyDescent="0.25">
      <c r="A120" s="44" t="s">
        <v>7</v>
      </c>
      <c r="B120" s="47">
        <v>0.01</v>
      </c>
      <c r="C120" s="47">
        <v>0.01</v>
      </c>
      <c r="D120" s="47">
        <v>0.01</v>
      </c>
      <c r="E120" s="47">
        <v>0.01</v>
      </c>
      <c r="F120" s="47">
        <v>0.01</v>
      </c>
      <c r="G120" s="47">
        <v>0.01</v>
      </c>
      <c r="H120" s="47">
        <v>0.01</v>
      </c>
      <c r="I120" s="47">
        <v>0.01</v>
      </c>
      <c r="J120" s="47">
        <v>0.01</v>
      </c>
      <c r="K120" s="47">
        <v>0.01</v>
      </c>
      <c r="L120" s="45"/>
      <c r="P120" s="5"/>
    </row>
    <row r="121" spans="1:16" x14ac:dyDescent="0.25">
      <c r="A121" s="43" t="s">
        <v>8</v>
      </c>
      <c r="B121" s="47">
        <v>1</v>
      </c>
      <c r="C121" s="47">
        <v>0.01</v>
      </c>
      <c r="D121" s="47">
        <v>1</v>
      </c>
      <c r="E121" s="47">
        <v>0.01</v>
      </c>
      <c r="F121" s="47">
        <v>0.01</v>
      </c>
      <c r="G121" s="47">
        <v>0.01</v>
      </c>
      <c r="H121" s="47">
        <v>0.01</v>
      </c>
      <c r="I121" s="47">
        <v>0.01</v>
      </c>
      <c r="J121" s="47">
        <v>1</v>
      </c>
      <c r="K121" s="47">
        <v>0.01</v>
      </c>
      <c r="L121" s="45"/>
      <c r="P121" s="5"/>
    </row>
    <row r="122" spans="1:16" x14ac:dyDescent="0.25">
      <c r="A122" s="44" t="s">
        <v>9</v>
      </c>
      <c r="B122" s="47">
        <v>0.01</v>
      </c>
      <c r="C122" s="47">
        <v>0.01</v>
      </c>
      <c r="D122" s="47">
        <v>0.01</v>
      </c>
      <c r="E122" s="47">
        <v>1</v>
      </c>
      <c r="F122" s="47">
        <v>0.01</v>
      </c>
      <c r="G122" s="47">
        <v>0.01</v>
      </c>
      <c r="H122" s="47">
        <v>0.01</v>
      </c>
      <c r="I122" s="47">
        <v>0.01</v>
      </c>
      <c r="J122" s="47">
        <v>0.01</v>
      </c>
      <c r="K122" s="47">
        <v>1</v>
      </c>
      <c r="L122" s="45"/>
      <c r="P122" s="5"/>
    </row>
    <row r="123" spans="1:16" x14ac:dyDescent="0.25">
      <c r="A123" t="s">
        <v>32</v>
      </c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 t="str">
        <f t="shared" ref="N123" si="4">B123&amp;" "&amp;C123&amp;" "&amp;D123&amp;" "&amp;E123&amp;" "&amp;F123&amp;" "&amp;G123&amp;" "&amp;H123&amp;" "&amp;I123&amp;" "&amp;J123&amp;" "&amp;K123&amp;" "&amp;L123</f>
        <v xml:space="preserve">          </v>
      </c>
      <c r="P123" s="5"/>
    </row>
    <row r="124" spans="1:16" x14ac:dyDescent="0.25">
      <c r="L124" s="41">
        <f>SUM(B113:L123)</f>
        <v>27.730000000000068</v>
      </c>
      <c r="P124" s="5"/>
    </row>
    <row r="125" spans="1:16" x14ac:dyDescent="0.25">
      <c r="P125" s="5"/>
    </row>
    <row r="126" spans="1:16" x14ac:dyDescent="0.25">
      <c r="A126" s="1" t="s">
        <v>0</v>
      </c>
      <c r="B126" t="s">
        <v>10</v>
      </c>
      <c r="C126" s="6" t="s">
        <v>0</v>
      </c>
      <c r="D126" t="s">
        <v>3</v>
      </c>
      <c r="E126" t="s">
        <v>2</v>
      </c>
      <c r="F126" t="s">
        <v>4</v>
      </c>
      <c r="G126" t="s">
        <v>8</v>
      </c>
      <c r="P126" s="5"/>
    </row>
    <row r="127" spans="1:16" x14ac:dyDescent="0.25">
      <c r="A127" s="2" t="s">
        <v>1</v>
      </c>
      <c r="B127" t="s">
        <v>10</v>
      </c>
      <c r="C127" s="6"/>
      <c r="P127" s="5"/>
    </row>
    <row r="128" spans="1:16" x14ac:dyDescent="0.25">
      <c r="A128" s="1" t="s">
        <v>2</v>
      </c>
      <c r="B128" t="s">
        <v>11</v>
      </c>
      <c r="C128" s="6" t="s">
        <v>0</v>
      </c>
      <c r="D128" t="s">
        <v>3</v>
      </c>
      <c r="E128" t="s">
        <v>2</v>
      </c>
      <c r="F128" t="s">
        <v>4</v>
      </c>
      <c r="G128" t="s">
        <v>8</v>
      </c>
      <c r="P128" s="5"/>
    </row>
    <row r="129" spans="1:16" x14ac:dyDescent="0.25">
      <c r="A129" s="2" t="s">
        <v>3</v>
      </c>
      <c r="B129" t="s">
        <v>11</v>
      </c>
      <c r="C129" s="6" t="s">
        <v>0</v>
      </c>
      <c r="D129" t="s">
        <v>3</v>
      </c>
      <c r="E129" t="s">
        <v>2</v>
      </c>
      <c r="F129" t="s">
        <v>4</v>
      </c>
      <c r="G129" t="s">
        <v>9</v>
      </c>
      <c r="P129" s="5"/>
    </row>
    <row r="130" spans="1:16" x14ac:dyDescent="0.25">
      <c r="A130" s="1" t="s">
        <v>4</v>
      </c>
      <c r="B130" t="s">
        <v>10</v>
      </c>
      <c r="C130" s="6" t="s">
        <v>0</v>
      </c>
      <c r="D130" t="s">
        <v>3</v>
      </c>
      <c r="E130" t="s">
        <v>2</v>
      </c>
      <c r="F130" t="s">
        <v>4</v>
      </c>
      <c r="P130" s="5"/>
    </row>
    <row r="131" spans="1:16" x14ac:dyDescent="0.25">
      <c r="A131" s="2" t="s">
        <v>5</v>
      </c>
      <c r="B131" t="s">
        <v>10</v>
      </c>
      <c r="C131" s="6"/>
      <c r="D131" t="s">
        <v>5</v>
      </c>
      <c r="P131" s="5"/>
    </row>
    <row r="132" spans="1:16" x14ac:dyDescent="0.25">
      <c r="A132" s="1" t="s">
        <v>6</v>
      </c>
      <c r="B132" t="s">
        <v>11</v>
      </c>
      <c r="C132" s="6" t="s">
        <v>0</v>
      </c>
      <c r="D132" t="s">
        <v>6</v>
      </c>
      <c r="P132" s="5"/>
    </row>
    <row r="133" spans="1:16" x14ac:dyDescent="0.25">
      <c r="A133" s="2" t="s">
        <v>7</v>
      </c>
      <c r="B133" t="s">
        <v>11</v>
      </c>
      <c r="C133" s="6"/>
      <c r="P133" s="5"/>
    </row>
    <row r="134" spans="1:16" x14ac:dyDescent="0.25">
      <c r="A134" s="1" t="s">
        <v>8</v>
      </c>
      <c r="B134" t="s">
        <v>10</v>
      </c>
      <c r="C134" s="6" t="s">
        <v>8</v>
      </c>
      <c r="D134" t="s">
        <v>0</v>
      </c>
      <c r="E134" t="s">
        <v>2</v>
      </c>
      <c r="P134" s="5"/>
    </row>
    <row r="135" spans="1:16" x14ac:dyDescent="0.25">
      <c r="A135" s="2" t="s">
        <v>9</v>
      </c>
      <c r="B135" t="s">
        <v>10</v>
      </c>
      <c r="C135" s="6"/>
      <c r="D135" t="s">
        <v>3</v>
      </c>
      <c r="E135" t="s">
        <v>9</v>
      </c>
      <c r="P135" s="5"/>
    </row>
    <row r="136" spans="1:16" x14ac:dyDescent="0.25">
      <c r="A136" t="s">
        <v>32</v>
      </c>
      <c r="P136" s="5"/>
    </row>
    <row r="137" spans="1:16" x14ac:dyDescent="0.25">
      <c r="P137" s="5"/>
    </row>
    <row r="138" spans="1:16" x14ac:dyDescent="0.25">
      <c r="P138" s="5"/>
    </row>
    <row r="139" spans="1:16" x14ac:dyDescent="0.25">
      <c r="A139" s="42"/>
      <c r="B139" s="43" t="s">
        <v>0</v>
      </c>
      <c r="C139" s="44" t="s">
        <v>1</v>
      </c>
      <c r="D139" s="43" t="s">
        <v>2</v>
      </c>
      <c r="E139" s="44" t="s">
        <v>3</v>
      </c>
      <c r="F139" s="43" t="s">
        <v>4</v>
      </c>
      <c r="G139" s="44" t="s">
        <v>5</v>
      </c>
      <c r="H139" s="43" t="s">
        <v>6</v>
      </c>
      <c r="I139" s="44" t="s">
        <v>7</v>
      </c>
      <c r="J139" s="43" t="s">
        <v>8</v>
      </c>
      <c r="K139" s="44" t="s">
        <v>9</v>
      </c>
      <c r="L139" s="43"/>
      <c r="N139" s="7" t="s">
        <v>25</v>
      </c>
      <c r="O139" s="33"/>
      <c r="P139" s="5"/>
    </row>
    <row r="140" spans="1:16" x14ac:dyDescent="0.25">
      <c r="A140" s="43" t="s">
        <v>0</v>
      </c>
      <c r="B140" s="47">
        <v>1</v>
      </c>
      <c r="C140" s="47">
        <v>0.01</v>
      </c>
      <c r="D140" s="47">
        <v>1</v>
      </c>
      <c r="E140" s="47">
        <v>1</v>
      </c>
      <c r="F140" s="47">
        <v>1</v>
      </c>
      <c r="G140" s="47">
        <v>0.01</v>
      </c>
      <c r="H140" s="47">
        <v>0.01</v>
      </c>
      <c r="I140" s="47">
        <v>0.01</v>
      </c>
      <c r="J140" s="47">
        <v>0.01</v>
      </c>
      <c r="K140" s="47">
        <v>0.01</v>
      </c>
      <c r="L140" s="45"/>
      <c r="P140" s="5"/>
    </row>
    <row r="141" spans="1:16" x14ac:dyDescent="0.25">
      <c r="A141" s="44" t="s">
        <v>1</v>
      </c>
      <c r="B141" s="47">
        <v>0.01</v>
      </c>
      <c r="C141" s="47">
        <v>0.01</v>
      </c>
      <c r="D141" s="47">
        <v>0.01</v>
      </c>
      <c r="E141" s="47">
        <v>0.01</v>
      </c>
      <c r="F141" s="47">
        <v>0.01</v>
      </c>
      <c r="G141" s="47">
        <v>0.01</v>
      </c>
      <c r="H141" s="47">
        <v>0.01</v>
      </c>
      <c r="I141" s="47">
        <v>0.01</v>
      </c>
      <c r="J141" s="47">
        <v>0.01</v>
      </c>
      <c r="K141" s="47">
        <v>0.01</v>
      </c>
      <c r="L141" s="45"/>
    </row>
    <row r="142" spans="1:16" x14ac:dyDescent="0.25">
      <c r="A142" s="43" t="s">
        <v>2</v>
      </c>
      <c r="B142" s="47">
        <v>1</v>
      </c>
      <c r="C142" s="47">
        <v>0.01</v>
      </c>
      <c r="D142" s="47">
        <v>1</v>
      </c>
      <c r="E142" s="47">
        <v>1</v>
      </c>
      <c r="F142" s="47">
        <v>1</v>
      </c>
      <c r="G142" s="47">
        <v>0.01</v>
      </c>
      <c r="H142" s="47">
        <v>0.01</v>
      </c>
      <c r="I142" s="47">
        <v>0.01</v>
      </c>
      <c r="J142" s="47">
        <v>0.01</v>
      </c>
      <c r="K142" s="47">
        <v>0.01</v>
      </c>
      <c r="L142" s="45"/>
      <c r="P142" s="5"/>
    </row>
    <row r="143" spans="1:16" x14ac:dyDescent="0.25">
      <c r="A143" s="44" t="s">
        <v>3</v>
      </c>
      <c r="B143" s="47">
        <v>1</v>
      </c>
      <c r="C143" s="47">
        <v>0.01</v>
      </c>
      <c r="D143" s="47">
        <v>1</v>
      </c>
      <c r="E143" s="47">
        <v>1</v>
      </c>
      <c r="F143" s="47">
        <v>1</v>
      </c>
      <c r="G143" s="47">
        <v>0.01</v>
      </c>
      <c r="H143" s="47">
        <v>0.01</v>
      </c>
      <c r="I143" s="47">
        <v>0.01</v>
      </c>
      <c r="J143" s="47">
        <v>0.01</v>
      </c>
      <c r="K143" s="47">
        <v>0.01</v>
      </c>
      <c r="L143" s="45"/>
      <c r="P143" s="5"/>
    </row>
    <row r="144" spans="1:16" x14ac:dyDescent="0.25">
      <c r="A144" s="43" t="s">
        <v>4</v>
      </c>
      <c r="B144" s="47">
        <v>1</v>
      </c>
      <c r="C144" s="47">
        <v>0.01</v>
      </c>
      <c r="D144" s="47">
        <v>1</v>
      </c>
      <c r="E144" s="47">
        <v>1</v>
      </c>
      <c r="F144" s="47">
        <v>1</v>
      </c>
      <c r="G144" s="47">
        <v>0.01</v>
      </c>
      <c r="H144" s="47">
        <v>0.01</v>
      </c>
      <c r="I144" s="47">
        <v>0.01</v>
      </c>
      <c r="J144" s="47">
        <v>0.01</v>
      </c>
      <c r="K144" s="47">
        <v>0.01</v>
      </c>
      <c r="L144" s="45"/>
      <c r="P144" s="5"/>
    </row>
    <row r="145" spans="1:16" x14ac:dyDescent="0.25">
      <c r="A145" s="44" t="s">
        <v>5</v>
      </c>
      <c r="B145" s="47">
        <v>0.01</v>
      </c>
      <c r="C145" s="47">
        <v>0.01</v>
      </c>
      <c r="D145" s="47">
        <v>0.01</v>
      </c>
      <c r="E145" s="47">
        <v>0.01</v>
      </c>
      <c r="F145" s="47">
        <v>0.01</v>
      </c>
      <c r="G145" s="47">
        <v>1</v>
      </c>
      <c r="H145" s="47">
        <v>0.01</v>
      </c>
      <c r="I145" s="47">
        <v>0.01</v>
      </c>
      <c r="J145" s="47">
        <v>0.01</v>
      </c>
      <c r="K145" s="47">
        <v>1</v>
      </c>
      <c r="L145" s="45"/>
      <c r="P145" s="5"/>
    </row>
    <row r="146" spans="1:16" x14ac:dyDescent="0.25">
      <c r="A146" s="43" t="s">
        <v>6</v>
      </c>
      <c r="B146" s="47">
        <v>1</v>
      </c>
      <c r="C146" s="47">
        <v>0.01</v>
      </c>
      <c r="D146" s="47">
        <v>0.01</v>
      </c>
      <c r="E146" s="47">
        <v>0.01</v>
      </c>
      <c r="F146" s="47">
        <v>0.01</v>
      </c>
      <c r="G146" s="47">
        <v>0.01</v>
      </c>
      <c r="H146" s="47">
        <v>1</v>
      </c>
      <c r="I146" s="47">
        <v>0.01</v>
      </c>
      <c r="J146" s="47">
        <v>0.01</v>
      </c>
      <c r="K146" s="47">
        <v>0.01</v>
      </c>
      <c r="L146" s="45"/>
      <c r="P146" s="5"/>
    </row>
    <row r="147" spans="1:16" x14ac:dyDescent="0.25">
      <c r="A147" s="44" t="s">
        <v>7</v>
      </c>
      <c r="B147" s="47">
        <v>0.01</v>
      </c>
      <c r="C147" s="47">
        <v>0.01</v>
      </c>
      <c r="D147" s="47">
        <v>0.01</v>
      </c>
      <c r="E147" s="47">
        <v>0.01</v>
      </c>
      <c r="F147" s="47">
        <v>0.01</v>
      </c>
      <c r="G147" s="47">
        <v>0.01</v>
      </c>
      <c r="H147" s="47">
        <v>0.01</v>
      </c>
      <c r="I147" s="47">
        <v>0.01</v>
      </c>
      <c r="J147" s="47">
        <v>0.01</v>
      </c>
      <c r="K147" s="47">
        <v>0.01</v>
      </c>
      <c r="L147" s="45"/>
      <c r="P147" s="5"/>
    </row>
    <row r="148" spans="1:16" x14ac:dyDescent="0.25">
      <c r="A148" s="43" t="s">
        <v>8</v>
      </c>
      <c r="B148" s="47">
        <v>0.01</v>
      </c>
      <c r="C148" s="47">
        <v>0.01</v>
      </c>
      <c r="D148" s="47">
        <v>0.01</v>
      </c>
      <c r="E148" s="47">
        <v>0.01</v>
      </c>
      <c r="F148" s="47">
        <v>0.01</v>
      </c>
      <c r="G148" s="47">
        <v>0.01</v>
      </c>
      <c r="H148" s="47">
        <v>0.01</v>
      </c>
      <c r="I148" s="47">
        <v>0.01</v>
      </c>
      <c r="J148" s="47">
        <v>1</v>
      </c>
      <c r="K148" s="47">
        <v>0.01</v>
      </c>
      <c r="L148" s="45"/>
      <c r="P148" s="5"/>
    </row>
    <row r="149" spans="1:16" x14ac:dyDescent="0.25">
      <c r="A149" s="44" t="s">
        <v>9</v>
      </c>
      <c r="B149" s="47">
        <v>0.01</v>
      </c>
      <c r="C149" s="47">
        <v>0.01</v>
      </c>
      <c r="D149" s="47">
        <v>0.01</v>
      </c>
      <c r="E149" s="47">
        <v>0.01</v>
      </c>
      <c r="F149" s="47">
        <v>0.01</v>
      </c>
      <c r="G149" s="47">
        <v>1</v>
      </c>
      <c r="H149" s="47">
        <v>0.01</v>
      </c>
      <c r="I149" s="47">
        <v>0.01</v>
      </c>
      <c r="J149" s="47">
        <v>0.01</v>
      </c>
      <c r="K149" s="47">
        <v>1</v>
      </c>
      <c r="L149" s="45"/>
      <c r="P149" s="5"/>
    </row>
    <row r="150" spans="1:16" x14ac:dyDescent="0.25">
      <c r="A150" s="43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t="str">
        <f t="shared" ref="N150" si="5">B150&amp;" "&amp;C150&amp;" "&amp;D150&amp;" "&amp;E150&amp;" "&amp;F150&amp;" "&amp;G150&amp;" "&amp;H150&amp;" "&amp;I150&amp;" "&amp;J150&amp;" "&amp;K150&amp;" "&amp;L150</f>
        <v xml:space="preserve">          </v>
      </c>
      <c r="P150" s="5"/>
    </row>
    <row r="151" spans="1:16" x14ac:dyDescent="0.25">
      <c r="L151" s="41">
        <f>SUM(B140:L150)</f>
        <v>23.770000000000067</v>
      </c>
      <c r="P151" s="5"/>
    </row>
    <row r="152" spans="1:16" x14ac:dyDescent="0.25">
      <c r="P152" s="5"/>
    </row>
    <row r="153" spans="1:16" x14ac:dyDescent="0.25">
      <c r="A153" s="1" t="s">
        <v>0</v>
      </c>
      <c r="B153" t="s">
        <v>10</v>
      </c>
      <c r="C153" s="6" t="s">
        <v>0</v>
      </c>
      <c r="D153" t="s">
        <v>3</v>
      </c>
      <c r="E153" t="s">
        <v>2</v>
      </c>
      <c r="F153" t="s">
        <v>4</v>
      </c>
      <c r="N153" s="33"/>
      <c r="P153" s="5"/>
    </row>
    <row r="154" spans="1:16" x14ac:dyDescent="0.25">
      <c r="A154" s="2" t="s">
        <v>1</v>
      </c>
      <c r="B154" t="s">
        <v>10</v>
      </c>
      <c r="C154" s="6"/>
      <c r="P154" s="5"/>
    </row>
    <row r="155" spans="1:16" x14ac:dyDescent="0.25">
      <c r="A155" s="1" t="s">
        <v>2</v>
      </c>
      <c r="B155" t="s">
        <v>11</v>
      </c>
      <c r="C155" s="6" t="s">
        <v>0</v>
      </c>
      <c r="D155" t="s">
        <v>3</v>
      </c>
      <c r="E155" t="s">
        <v>2</v>
      </c>
      <c r="F155" t="s">
        <v>4</v>
      </c>
      <c r="P155" s="5"/>
    </row>
    <row r="156" spans="1:16" x14ac:dyDescent="0.25">
      <c r="A156" s="2" t="s">
        <v>3</v>
      </c>
      <c r="B156" t="s">
        <v>11</v>
      </c>
      <c r="C156" s="6" t="s">
        <v>0</v>
      </c>
      <c r="D156" t="s">
        <v>3</v>
      </c>
      <c r="E156" t="s">
        <v>2</v>
      </c>
      <c r="F156" t="s">
        <v>4</v>
      </c>
      <c r="P156" s="5"/>
    </row>
    <row r="157" spans="1:16" x14ac:dyDescent="0.25">
      <c r="A157" s="1" t="s">
        <v>4</v>
      </c>
      <c r="B157" t="s">
        <v>10</v>
      </c>
      <c r="C157" s="6" t="s">
        <v>0</v>
      </c>
      <c r="D157" t="s">
        <v>3</v>
      </c>
      <c r="E157" t="s">
        <v>2</v>
      </c>
      <c r="F157" t="s">
        <v>4</v>
      </c>
      <c r="P157" s="5"/>
    </row>
    <row r="158" spans="1:16" x14ac:dyDescent="0.25">
      <c r="A158" s="2" t="s">
        <v>5</v>
      </c>
      <c r="B158" t="s">
        <v>10</v>
      </c>
      <c r="C158" s="6" t="s">
        <v>5</v>
      </c>
      <c r="D158" t="s">
        <v>9</v>
      </c>
      <c r="P158" s="5"/>
    </row>
    <row r="159" spans="1:16" x14ac:dyDescent="0.25">
      <c r="A159" s="1" t="s">
        <v>6</v>
      </c>
      <c r="B159" t="s">
        <v>11</v>
      </c>
      <c r="C159" s="6" t="s">
        <v>0</v>
      </c>
      <c r="D159" t="s">
        <v>6</v>
      </c>
      <c r="P159" s="5"/>
    </row>
    <row r="160" spans="1:16" x14ac:dyDescent="0.25">
      <c r="A160" s="2" t="s">
        <v>7</v>
      </c>
      <c r="B160" t="s">
        <v>11</v>
      </c>
      <c r="C160" s="6"/>
      <c r="P160" s="5"/>
    </row>
    <row r="161" spans="1:16" x14ac:dyDescent="0.25">
      <c r="A161" s="1" t="s">
        <v>8</v>
      </c>
      <c r="B161" t="s">
        <v>10</v>
      </c>
      <c r="C161" s="6" t="s">
        <v>8</v>
      </c>
      <c r="P161" s="5"/>
    </row>
    <row r="162" spans="1:16" x14ac:dyDescent="0.25">
      <c r="A162" s="2" t="s">
        <v>9</v>
      </c>
      <c r="B162" t="s">
        <v>10</v>
      </c>
      <c r="C162" s="6" t="s">
        <v>9</v>
      </c>
      <c r="D162" t="s">
        <v>5</v>
      </c>
      <c r="P162" s="5"/>
    </row>
    <row r="163" spans="1:16" x14ac:dyDescent="0.25">
      <c r="A163" t="s">
        <v>32</v>
      </c>
    </row>
  </sheetData>
  <conditionalFormatting sqref="C18:C20 C23:C24 B5:L15">
    <cfRule type="cellIs" dxfId="37" priority="40" operator="equal">
      <formula>1</formula>
    </cfRule>
  </conditionalFormatting>
  <conditionalFormatting sqref="C25">
    <cfRule type="cellIs" dxfId="36" priority="39" operator="equal">
      <formula>1</formula>
    </cfRule>
  </conditionalFormatting>
  <conditionalFormatting sqref="C27">
    <cfRule type="cellIs" dxfId="35" priority="37" operator="equal">
      <formula>1</formula>
    </cfRule>
  </conditionalFormatting>
  <conditionalFormatting sqref="C28">
    <cfRule type="cellIs" dxfId="34" priority="36" operator="equal">
      <formula>1</formula>
    </cfRule>
  </conditionalFormatting>
  <conditionalFormatting sqref="C45:C47 B32:L42 C50:C51">
    <cfRule type="cellIs" dxfId="33" priority="35" operator="equal">
      <formula>1</formula>
    </cfRule>
  </conditionalFormatting>
  <conditionalFormatting sqref="C52">
    <cfRule type="cellIs" dxfId="32" priority="34" operator="equal">
      <formula>1</formula>
    </cfRule>
  </conditionalFormatting>
  <conditionalFormatting sqref="C81">
    <cfRule type="cellIs" dxfId="31" priority="27" operator="equal">
      <formula>1</formula>
    </cfRule>
  </conditionalFormatting>
  <conditionalFormatting sqref="C54">
    <cfRule type="cellIs" dxfId="30" priority="32" operator="equal">
      <formula>1</formula>
    </cfRule>
  </conditionalFormatting>
  <conditionalFormatting sqref="C55">
    <cfRule type="cellIs" dxfId="29" priority="31" operator="equal">
      <formula>1</formula>
    </cfRule>
  </conditionalFormatting>
  <conditionalFormatting sqref="C72:C74 B59:L69 C77:C78">
    <cfRule type="cellIs" dxfId="28" priority="30" operator="equal">
      <formula>1</formula>
    </cfRule>
  </conditionalFormatting>
  <conditionalFormatting sqref="C79">
    <cfRule type="cellIs" dxfId="27" priority="29" operator="equal">
      <formula>1</formula>
    </cfRule>
  </conditionalFormatting>
  <conditionalFormatting sqref="C80">
    <cfRule type="cellIs" dxfId="26" priority="28" operator="equal">
      <formula>1</formula>
    </cfRule>
  </conditionalFormatting>
  <conditionalFormatting sqref="C82">
    <cfRule type="cellIs" dxfId="25" priority="26" operator="equal">
      <formula>1</formula>
    </cfRule>
  </conditionalFormatting>
  <conditionalFormatting sqref="C21">
    <cfRule type="cellIs" dxfId="24" priority="25" operator="equal">
      <formula>1</formula>
    </cfRule>
  </conditionalFormatting>
  <conditionalFormatting sqref="C22">
    <cfRule type="cellIs" dxfId="23" priority="24" operator="equal">
      <formula>1</formula>
    </cfRule>
  </conditionalFormatting>
  <conditionalFormatting sqref="C48">
    <cfRule type="cellIs" dxfId="22" priority="23" operator="equal">
      <formula>1</formula>
    </cfRule>
  </conditionalFormatting>
  <conditionalFormatting sqref="C49">
    <cfRule type="cellIs" dxfId="21" priority="22" operator="equal">
      <formula>1</formula>
    </cfRule>
  </conditionalFormatting>
  <conditionalFormatting sqref="C75">
    <cfRule type="cellIs" dxfId="20" priority="21" operator="equal">
      <formula>1</formula>
    </cfRule>
  </conditionalFormatting>
  <conditionalFormatting sqref="C76">
    <cfRule type="cellIs" dxfId="19" priority="20" operator="equal">
      <formula>1</formula>
    </cfRule>
  </conditionalFormatting>
  <conditionalFormatting sqref="C108">
    <cfRule type="cellIs" dxfId="18" priority="16" operator="equal">
      <formula>1</formula>
    </cfRule>
  </conditionalFormatting>
  <conditionalFormatting sqref="C99:C101 B86:L96 C104:C105">
    <cfRule type="cellIs" dxfId="17" priority="19" operator="equal">
      <formula>1</formula>
    </cfRule>
  </conditionalFormatting>
  <conditionalFormatting sqref="C106">
    <cfRule type="cellIs" dxfId="16" priority="18" operator="equal">
      <formula>1</formula>
    </cfRule>
  </conditionalFormatting>
  <conditionalFormatting sqref="C107">
    <cfRule type="cellIs" dxfId="15" priority="17" operator="equal">
      <formula>1</formula>
    </cfRule>
  </conditionalFormatting>
  <conditionalFormatting sqref="C102">
    <cfRule type="cellIs" dxfId="14" priority="15" operator="equal">
      <formula>1</formula>
    </cfRule>
  </conditionalFormatting>
  <conditionalFormatting sqref="C103">
    <cfRule type="cellIs" dxfId="13" priority="14" operator="equal">
      <formula>1</formula>
    </cfRule>
  </conditionalFormatting>
  <conditionalFormatting sqref="C135">
    <cfRule type="cellIs" dxfId="12" priority="10" operator="equal">
      <formula>1</formula>
    </cfRule>
  </conditionalFormatting>
  <conditionalFormatting sqref="C126:C128 B113:L123 C131:C132">
    <cfRule type="cellIs" dxfId="11" priority="13" operator="equal">
      <formula>1</formula>
    </cfRule>
  </conditionalFormatting>
  <conditionalFormatting sqref="C133">
    <cfRule type="cellIs" dxfId="10" priority="12" operator="equal">
      <formula>1</formula>
    </cfRule>
  </conditionalFormatting>
  <conditionalFormatting sqref="C134">
    <cfRule type="cellIs" dxfId="9" priority="11" operator="equal">
      <formula>1</formula>
    </cfRule>
  </conditionalFormatting>
  <conditionalFormatting sqref="C129">
    <cfRule type="cellIs" dxfId="8" priority="9" operator="equal">
      <formula>1</formula>
    </cfRule>
  </conditionalFormatting>
  <conditionalFormatting sqref="C130">
    <cfRule type="cellIs" dxfId="7" priority="8" operator="equal">
      <formula>1</formula>
    </cfRule>
  </conditionalFormatting>
  <conditionalFormatting sqref="C162">
    <cfRule type="cellIs" dxfId="6" priority="4" operator="equal">
      <formula>1</formula>
    </cfRule>
  </conditionalFormatting>
  <conditionalFormatting sqref="C153:C154 B140:L150 C158:C159">
    <cfRule type="cellIs" dxfId="5" priority="7" operator="equal">
      <formula>1</formula>
    </cfRule>
  </conditionalFormatting>
  <conditionalFormatting sqref="C160">
    <cfRule type="cellIs" dxfId="4" priority="6" operator="equal">
      <formula>1</formula>
    </cfRule>
  </conditionalFormatting>
  <conditionalFormatting sqref="C161">
    <cfRule type="cellIs" dxfId="3" priority="5" operator="equal">
      <formula>1</formula>
    </cfRule>
  </conditionalFormatting>
  <conditionalFormatting sqref="C155">
    <cfRule type="cellIs" dxfId="2" priority="3" operator="equal">
      <formula>1</formula>
    </cfRule>
  </conditionalFormatting>
  <conditionalFormatting sqref="C156">
    <cfRule type="cellIs" dxfId="1" priority="2" operator="equal">
      <formula>1</formula>
    </cfRule>
  </conditionalFormatting>
  <conditionalFormatting sqref="C15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90D4-64CF-4C4B-92E9-CCD29A95FE4E}">
  <dimension ref="A1:Z8"/>
  <sheetViews>
    <sheetView workbookViewId="0">
      <selection activeCell="I11" sqref="I11"/>
    </sheetView>
  </sheetViews>
  <sheetFormatPr defaultRowHeight="15" x14ac:dyDescent="0.25"/>
  <cols>
    <col min="1" max="25" width="3.7109375" customWidth="1"/>
  </cols>
  <sheetData>
    <row r="1" spans="1:26" x14ac:dyDescent="0.25">
      <c r="A1">
        <v>24</v>
      </c>
      <c r="B1">
        <v>23</v>
      </c>
      <c r="C1">
        <v>22</v>
      </c>
      <c r="D1">
        <v>21</v>
      </c>
      <c r="E1">
        <v>20</v>
      </c>
      <c r="F1">
        <v>19</v>
      </c>
      <c r="G1">
        <v>18</v>
      </c>
      <c r="H1">
        <v>17</v>
      </c>
      <c r="I1">
        <v>16</v>
      </c>
      <c r="J1">
        <v>15</v>
      </c>
      <c r="K1">
        <v>14</v>
      </c>
      <c r="L1">
        <v>13</v>
      </c>
      <c r="M1">
        <v>12</v>
      </c>
      <c r="N1">
        <v>11</v>
      </c>
      <c r="O1">
        <v>10</v>
      </c>
      <c r="P1">
        <v>9</v>
      </c>
      <c r="Q1">
        <v>8</v>
      </c>
      <c r="R1">
        <v>7</v>
      </c>
      <c r="S1">
        <v>6</v>
      </c>
      <c r="T1">
        <v>5</v>
      </c>
      <c r="U1">
        <v>4</v>
      </c>
      <c r="V1">
        <v>3</v>
      </c>
      <c r="W1">
        <v>2</v>
      </c>
      <c r="X1">
        <v>1</v>
      </c>
      <c r="Y1">
        <v>0</v>
      </c>
    </row>
    <row r="2" spans="1:26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13"/>
      <c r="M2" s="12"/>
      <c r="N2" s="12"/>
      <c r="O2" s="12"/>
      <c r="P2" s="11"/>
      <c r="Q2" s="8"/>
      <c r="R2" s="9"/>
      <c r="S2" s="9"/>
      <c r="T2" s="9"/>
      <c r="U2" s="9"/>
      <c r="V2" s="9"/>
      <c r="W2" s="9"/>
      <c r="X2" s="9"/>
      <c r="Y2" s="10"/>
      <c r="Z2" t="s">
        <v>15</v>
      </c>
    </row>
    <row r="3" spans="1:26" x14ac:dyDescent="0.25">
      <c r="A3" s="40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7"/>
      <c r="Q3" s="18"/>
      <c r="R3" s="19"/>
      <c r="S3" s="14"/>
      <c r="T3" s="15"/>
      <c r="U3" s="15"/>
      <c r="V3" s="15"/>
      <c r="W3" s="16"/>
      <c r="X3" s="17"/>
      <c r="Y3" s="19"/>
      <c r="Z3" t="s">
        <v>16</v>
      </c>
    </row>
    <row r="4" spans="1:26" x14ac:dyDescent="0.25">
      <c r="A4" s="40"/>
      <c r="B4" s="34"/>
      <c r="C4" s="35"/>
      <c r="D4" s="35"/>
      <c r="E4" s="35"/>
      <c r="F4" s="35"/>
      <c r="G4" s="35"/>
      <c r="H4" s="36"/>
      <c r="I4" s="37"/>
      <c r="J4" s="38"/>
      <c r="K4" s="38"/>
      <c r="L4" s="38"/>
      <c r="M4" s="38"/>
      <c r="N4" s="38"/>
      <c r="O4" s="38"/>
      <c r="P4" s="38"/>
      <c r="Q4" s="34"/>
      <c r="R4" s="35"/>
      <c r="S4" s="35"/>
      <c r="T4" s="35"/>
      <c r="U4" s="35"/>
      <c r="V4" s="35"/>
      <c r="W4" s="35"/>
      <c r="X4" s="35"/>
      <c r="Y4" s="36"/>
      <c r="Z4" t="s">
        <v>21</v>
      </c>
    </row>
    <row r="5" spans="1:26" hidden="1" x14ac:dyDescent="0.25">
      <c r="A5" s="39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3"/>
      <c r="N5" s="24"/>
      <c r="O5" s="25"/>
      <c r="P5" s="26"/>
      <c r="Q5" s="23"/>
      <c r="R5" s="25"/>
      <c r="S5" s="20"/>
      <c r="T5" s="21"/>
      <c r="U5" s="21"/>
      <c r="V5" s="21"/>
      <c r="W5" s="21"/>
      <c r="X5" s="21"/>
      <c r="Y5" s="22"/>
      <c r="Z5" t="s">
        <v>17</v>
      </c>
    </row>
    <row r="7" spans="1:26" x14ac:dyDescent="0.25">
      <c r="A7" s="40"/>
      <c r="B7" s="27"/>
      <c r="C7" s="28"/>
      <c r="D7" s="28"/>
      <c r="E7" s="28"/>
      <c r="F7" s="28"/>
      <c r="G7" s="28"/>
      <c r="H7" s="28"/>
      <c r="I7" s="28"/>
      <c r="J7" s="28"/>
      <c r="K7" s="28"/>
      <c r="L7" s="29"/>
      <c r="M7" s="30"/>
      <c r="N7" s="31"/>
      <c r="O7" s="31"/>
      <c r="P7" s="31"/>
      <c r="Q7" s="31"/>
      <c r="R7" s="32"/>
      <c r="S7" s="27"/>
      <c r="T7" s="28"/>
      <c r="U7" s="28"/>
      <c r="V7" s="28"/>
      <c r="W7" s="28"/>
      <c r="X7" s="28"/>
      <c r="Y7" s="29"/>
      <c r="Z7" t="s">
        <v>22</v>
      </c>
    </row>
    <row r="8" spans="1:26" x14ac:dyDescent="0.25">
      <c r="C8" t="s">
        <v>18</v>
      </c>
      <c r="N8" t="s">
        <v>19</v>
      </c>
      <c r="T8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Antonelli et al 2018</vt:lpstr>
      <vt:lpstr>Antonelli et al 2018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Lowenberg</dc:creator>
  <cp:lastModifiedBy>Peter Lowenberg</cp:lastModifiedBy>
  <dcterms:created xsi:type="dcterms:W3CDTF">2021-04-28T17:23:26Z</dcterms:created>
  <dcterms:modified xsi:type="dcterms:W3CDTF">2021-11-22T19:37:54Z</dcterms:modified>
</cp:coreProperties>
</file>