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20" yWindow="630" windowWidth="19635" windowHeight="7440"/>
  </bookViews>
  <sheets>
    <sheet name="tmp5357" sheetId="1" r:id="rId1"/>
  </sheets>
  <calcPr calcId="0"/>
  <pivotCaches>
    <pivotCache cacheId="720" r:id="rId2"/>
  </pivotCaches>
</workbook>
</file>

<file path=xl/calcChain.xml><?xml version="1.0" encoding="utf-8"?>
<calcChain xmlns="http://schemas.openxmlformats.org/spreadsheetml/2006/main">
  <c r="J6" i="1" l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5" i="1"/>
</calcChain>
</file>

<file path=xl/connections.xml><?xml version="1.0" encoding="utf-8"?>
<connections xmlns="http://schemas.openxmlformats.org/spreadsheetml/2006/main">
  <connection id="1" odcFile="C:\Users\Administrator\AppData\Local\Temp\tmp5357.odc" keepAlive="1" name="SRV-BDII\MYINSTANCE Bd_Proyecto" type="5" refreshedVersion="4" background="1">
    <dbPr connection="Provider=MSOLAP.4;Integrated Security=SSPI;Persist Security Info=True;Initial Catalog=Bd_Proyecto;Data Source=SRV-BDII\MYINSTANCE;MDX Compatibility=1;Safety Options=2;MDX Missing Member Mode=Error" command="Cubo5" commandType="1"/>
    <olapPr rowDrillCount="1000" serverFill="0" serverNumberFormat="0" serverFont="0" serverFontColor="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SRV-BDII\MYINSTANCE Bd_Proyecto"/>
    <s v="{[Order Date].[Calendar Year].&amp;[2008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<sst xmlns="http://schemas.openxmlformats.org/spreadsheetml/2006/main" count="117" uniqueCount="116">
  <si>
    <t>Sales Amount</t>
  </si>
  <si>
    <t>Etiquetas de fila</t>
  </si>
  <si>
    <t>2008</t>
  </si>
  <si>
    <t>Total general</t>
  </si>
  <si>
    <t>Etiquetas de columna</t>
  </si>
  <si>
    <t>Order Date.Calendar Year</t>
  </si>
  <si>
    <t>1</t>
  </si>
  <si>
    <t>2</t>
  </si>
  <si>
    <t>3</t>
  </si>
  <si>
    <t>4</t>
  </si>
  <si>
    <t>5</t>
  </si>
  <si>
    <t>6</t>
  </si>
  <si>
    <t>7</t>
  </si>
  <si>
    <t>All-Purpose Bike Stand</t>
  </si>
  <si>
    <t>AWC Logo Cap</t>
  </si>
  <si>
    <t>Bike Wash - Dissolver</t>
  </si>
  <si>
    <t>Classic Vest, L</t>
  </si>
  <si>
    <t>Classic Vest, M</t>
  </si>
  <si>
    <t>Classic Vest, S</t>
  </si>
  <si>
    <t>Fender Set - Mountain</t>
  </si>
  <si>
    <t>Half-Finger Gloves, L</t>
  </si>
  <si>
    <t>Half-Finger Gloves, M</t>
  </si>
  <si>
    <t>Half-Finger Gloves, S</t>
  </si>
  <si>
    <t>Hitch Rack - 4-Bike</t>
  </si>
  <si>
    <t>HL Mountain Tire</t>
  </si>
  <si>
    <t>HL Road Tire</t>
  </si>
  <si>
    <t>Hydration Pack - 70 oz.</t>
  </si>
  <si>
    <t>LL Mountain Tire</t>
  </si>
  <si>
    <t>LL Road Tire</t>
  </si>
  <si>
    <t>Long-Sleeve Logo Jersey, L</t>
  </si>
  <si>
    <t>Long-Sleeve Logo Jersey, M</t>
  </si>
  <si>
    <t>Long-Sleeve Logo Jersey, S</t>
  </si>
  <si>
    <t>Long-Sleeve Logo Jersey, XL</t>
  </si>
  <si>
    <t>ML Mountain Tire</t>
  </si>
  <si>
    <t>ML Road Tire</t>
  </si>
  <si>
    <t>Mountain Bottle Cage</t>
  </si>
  <si>
    <t>Mountain Tire Tube</t>
  </si>
  <si>
    <t>Mountain-200 Black, 38</t>
  </si>
  <si>
    <t>Mountain-200 Black, 42</t>
  </si>
  <si>
    <t>Mountain-200 Black, 46</t>
  </si>
  <si>
    <t>Mountain-200 Silver, 38</t>
  </si>
  <si>
    <t>Mountain-200 Silver, 42</t>
  </si>
  <si>
    <t>Mountain-200 Silver, 46</t>
  </si>
  <si>
    <t>Mountain-400-W Silver, 38</t>
  </si>
  <si>
    <t>Mountain-400-W Silver, 40</t>
  </si>
  <si>
    <t>Mountain-400-W Silver, 42</t>
  </si>
  <si>
    <t>Mountain-400-W Silver, 46</t>
  </si>
  <si>
    <t>Mountain-500 Black, 40</t>
  </si>
  <si>
    <t>Mountain-500 Black, 42</t>
  </si>
  <si>
    <t>Mountain-500 Black, 44</t>
  </si>
  <si>
    <t>Mountain-500 Black, 48</t>
  </si>
  <si>
    <t>Mountain-500 Black, 52</t>
  </si>
  <si>
    <t>Mountain-500 Silver, 40</t>
  </si>
  <si>
    <t>Mountain-500 Silver, 42</t>
  </si>
  <si>
    <t>Mountain-500 Silver, 44</t>
  </si>
  <si>
    <t>Mountain-500 Silver, 48</t>
  </si>
  <si>
    <t>Mountain-500 Silver, 52</t>
  </si>
  <si>
    <t>Patch Kit/8 Patches</t>
  </si>
  <si>
    <t>Racing Socks, L</t>
  </si>
  <si>
    <t>Racing Socks, M</t>
  </si>
  <si>
    <t>Road Bottle Cage</t>
  </si>
  <si>
    <t>Road Tire Tube</t>
  </si>
  <si>
    <t>Road-250 Black, 44</t>
  </si>
  <si>
    <t>Road-250 Black, 48</t>
  </si>
  <si>
    <t>Road-250 Black, 52</t>
  </si>
  <si>
    <t>Road-250 Black, 58</t>
  </si>
  <si>
    <t>Road-250 Red, 58</t>
  </si>
  <si>
    <t>Road-350-W Yellow, 40</t>
  </si>
  <si>
    <t>Road-350-W Yellow, 42</t>
  </si>
  <si>
    <t>Road-350-W Yellow, 44</t>
  </si>
  <si>
    <t>Road-350-W Yellow, 48</t>
  </si>
  <si>
    <t>Road-550-W Yellow, 38</t>
  </si>
  <si>
    <t>Road-550-W Yellow, 40</t>
  </si>
  <si>
    <t>Road-550-W Yellow, 42</t>
  </si>
  <si>
    <t>Road-550-W Yellow, 44</t>
  </si>
  <si>
    <t>Road-550-W Yellow, 48</t>
  </si>
  <si>
    <t>Road-750 Black, 44</t>
  </si>
  <si>
    <t>Road-750 Black, 48</t>
  </si>
  <si>
    <t>Road-750 Black, 52</t>
  </si>
  <si>
    <t>Road-750 Black, 58</t>
  </si>
  <si>
    <t>Short-Sleeve Classic Jersey, L</t>
  </si>
  <si>
    <t>Short-Sleeve Classic Jersey, M</t>
  </si>
  <si>
    <t>Short-Sleeve Classic Jersey, S</t>
  </si>
  <si>
    <t>Short-Sleeve Classic Jersey, XL</t>
  </si>
  <si>
    <t>Sport-100 Helmet, Black</t>
  </si>
  <si>
    <t>Sport-100 Helmet, Blue</t>
  </si>
  <si>
    <t>Sport-100 Helmet, Red</t>
  </si>
  <si>
    <t>Touring Tire</t>
  </si>
  <si>
    <t>Touring Tire Tube</t>
  </si>
  <si>
    <t>Touring-1000 Blue, 46</t>
  </si>
  <si>
    <t>Touring-1000 Blue, 50</t>
  </si>
  <si>
    <t>Touring-1000 Blue, 54</t>
  </si>
  <si>
    <t>Touring-1000 Blue, 60</t>
  </si>
  <si>
    <t>Touring-1000 Yellow, 46</t>
  </si>
  <si>
    <t>Touring-1000 Yellow, 50</t>
  </si>
  <si>
    <t>Touring-1000 Yellow, 54</t>
  </si>
  <si>
    <t>Touring-1000 Yellow, 60</t>
  </si>
  <si>
    <t>Touring-2000 Blue, 46</t>
  </si>
  <si>
    <t>Touring-2000 Blue, 50</t>
  </si>
  <si>
    <t>Touring-2000 Blue, 54</t>
  </si>
  <si>
    <t>Touring-2000 Blue, 60</t>
  </si>
  <si>
    <t>Touring-3000 Blue, 44</t>
  </si>
  <si>
    <t>Touring-3000 Blue, 50</t>
  </si>
  <si>
    <t>Touring-3000 Blue, 54</t>
  </si>
  <si>
    <t>Touring-3000 Blue, 58</t>
  </si>
  <si>
    <t>Touring-3000 Blue, 62</t>
  </si>
  <si>
    <t>Touring-3000 Yellow, 44</t>
  </si>
  <si>
    <t>Touring-3000 Yellow, 50</t>
  </si>
  <si>
    <t>Touring-3000 Yellow, 54</t>
  </si>
  <si>
    <t>Touring-3000 Yellow, 58</t>
  </si>
  <si>
    <t>Touring-3000 Yellow, 62</t>
  </si>
  <si>
    <t>Water Bottle - 30 oz.</t>
  </si>
  <si>
    <t>Women's Mountain Shorts, L</t>
  </si>
  <si>
    <t>Women's Mountain Shorts, M</t>
  </si>
  <si>
    <t>Women's Mountain Shorts, S</t>
  </si>
  <si>
    <t>Ventas Menores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</si>
</sst>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NumberFormat="1"/>
    <xf numFmtId="0" fontId="16" fillId="33" borderId="10" xfId="0" applyFont="1" applyFill="1" applyBorder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theme" Target="theme/theme1.xml"/><Relationship Id="rId7" Type="http://schemas.openxmlformats.org/officeDocument/2006/relationships/sheetMetadata" Target="metadata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Windows User" refreshedDate="43607.700713425926" backgroundQuery="1" createdVersion="4" refreshedVersion="4" minRefreshableVersion="3" recordCount="0" supportSubquery="1" supportAdvancedDrill="1">
  <cacheSource type="external" connectionId="1"/>
  <cacheFields count="4">
    <cacheField name="[Measures].[Sales Amount]" caption="Sales Amount" numFmtId="0" hierarchy="64" level="32767"/>
    <cacheField name="[Order Date].[Calendar Year].[Calendar Year]" caption="Calendar Year" numFmtId="0" hierarchy="48" level="1">
      <sharedItems containsSemiMixedTypes="0" containsString="0"/>
    </cacheField>
    <cacheField name="[Order Date].[Month Number Of Year].[Month Number Of Year]" caption="Month Number Of Year" numFmtId="0" hierarchy="51" level="1">
      <sharedItems count="7">
        <s v="[Order Date].[Month Number Of Year].&amp;[1]" c="1"/>
        <s v="[Order Date].[Month Number Of Year].&amp;[2]" c="2"/>
        <s v="[Order Date].[Month Number Of Year].&amp;[3]" c="3"/>
        <s v="[Order Date].[Month Number Of Year].&amp;[4]" c="4"/>
        <s v="[Order Date].[Month Number Of Year].&amp;[5]" c="5"/>
        <s v="[Order Date].[Month Number Of Year].&amp;[6]" c="6"/>
        <s v="[Order Date].[Month Number Of Year].&amp;[7]" c="7"/>
      </sharedItems>
    </cacheField>
    <cacheField name="[Dim Product2].[English Product Name].[English Product Name]" caption="English Product Name" numFmtId="0" hierarchy="9" level="1">
      <sharedItems count="102">
        <s v="[Dim Product2].[English Product Name].&amp;[All-Purpose Bike Stand]" c="All-Purpose Bike Stand"/>
        <s v="[Dim Product2].[English Product Name].&amp;[AWC Logo Cap]" c="AWC Logo Cap"/>
        <s v="[Dim Product2].[English Product Name].&amp;[Bike Wash - Dissolver]" c="Bike Wash - Dissolver"/>
        <s v="[Dim Product2].[English Product Name].&amp;[Classic Vest, L]" c="Classic Vest, L"/>
        <s v="[Dim Product2].[English Product Name].&amp;[Classic Vest, M]" c="Classic Vest, M"/>
        <s v="[Dim Product2].[English Product Name].&amp;[Classic Vest, S]" c="Classic Vest, S"/>
        <s v="[Dim Product2].[English Product Name].&amp;[Fender Set - Mountain]" c="Fender Set - Mountain"/>
        <s v="[Dim Product2].[English Product Name].&amp;[Half-Finger Gloves, L]" c="Half-Finger Gloves, L"/>
        <s v="[Dim Product2].[English Product Name].&amp;[Half-Finger Gloves, M]" c="Half-Finger Gloves, M"/>
        <s v="[Dim Product2].[English Product Name].&amp;[Half-Finger Gloves, S]" c="Half-Finger Gloves, S"/>
        <s v="[Dim Product2].[English Product Name].&amp;[Hitch Rack - 4-Bike]" c="Hitch Rack - 4-Bike"/>
        <s v="[Dim Product2].[English Product Name].&amp;[HL Mountain Tire]" c="HL Mountain Tire"/>
        <s v="[Dim Product2].[English Product Name].&amp;[HL Road Tire]" c="HL Road Tire"/>
        <s v="[Dim Product2].[English Product Name].&amp;[Hydration Pack - 70 oz.]" c="Hydration Pack - 70 oz."/>
        <s v="[Dim Product2].[English Product Name].&amp;[LL Mountain Tire]" c="LL Mountain Tire"/>
        <s v="[Dim Product2].[English Product Name].&amp;[LL Road Tire]" c="LL Road Tire"/>
        <s v="[Dim Product2].[English Product Name].&amp;[Long-Sleeve Logo Jersey, L]" c="Long-Sleeve Logo Jersey, L"/>
        <s v="[Dim Product2].[English Product Name].&amp;[Long-Sleeve Logo Jersey, M]" c="Long-Sleeve Logo Jersey, M"/>
        <s v="[Dim Product2].[English Product Name].&amp;[Long-Sleeve Logo Jersey, S]" c="Long-Sleeve Logo Jersey, S"/>
        <s v="[Dim Product2].[English Product Name].&amp;[Long-Sleeve Logo Jersey, XL]" c="Long-Sleeve Logo Jersey, XL"/>
        <s v="[Dim Product2].[English Product Name].&amp;[ML Mountain Tire]" c="ML Mountain Tire"/>
        <s v="[Dim Product2].[English Product Name].&amp;[ML Road Tire]" c="ML Road Tire"/>
        <s v="[Dim Product2].[English Product Name].&amp;[Mountain Bottle Cage]" c="Mountain Bottle Cage"/>
        <s v="[Dim Product2].[English Product Name].&amp;[Mountain Tire Tube]" c="Mountain Tire Tube"/>
        <s v="[Dim Product2].[English Product Name].&amp;[Mountain-200 Black, 38]" c="Mountain-200 Black, 38"/>
        <s v="[Dim Product2].[English Product Name].&amp;[Mountain-200 Black, 42]" c="Mountain-200 Black, 42"/>
        <s v="[Dim Product2].[English Product Name].&amp;[Mountain-200 Black, 46]" c="Mountain-200 Black, 46"/>
        <s v="[Dim Product2].[English Product Name].&amp;[Mountain-200 Silver, 38]" c="Mountain-200 Silver, 38"/>
        <s v="[Dim Product2].[English Product Name].&amp;[Mountain-200 Silver, 42]" c="Mountain-200 Silver, 42"/>
        <s v="[Dim Product2].[English Product Name].&amp;[Mountain-200 Silver, 46]" c="Mountain-200 Silver, 46"/>
        <s v="[Dim Product2].[English Product Name].&amp;[Mountain-400-W Silver, 38]" c="Mountain-400-W Silver, 38"/>
        <s v="[Dim Product2].[English Product Name].&amp;[Mountain-400-W Silver, 40]" c="Mountain-400-W Silver, 40"/>
        <s v="[Dim Product2].[English Product Name].&amp;[Mountain-400-W Silver, 42]" c="Mountain-400-W Silver, 42"/>
        <s v="[Dim Product2].[English Product Name].&amp;[Mountain-400-W Silver, 46]" c="Mountain-400-W Silver, 46"/>
        <s v="[Dim Product2].[English Product Name].&amp;[Mountain-500 Black, 40]" c="Mountain-500 Black, 40"/>
        <s v="[Dim Product2].[English Product Name].&amp;[Mountain-500 Black, 42]" c="Mountain-500 Black, 42"/>
        <s v="[Dim Product2].[English Product Name].&amp;[Mountain-500 Black, 44]" c="Mountain-500 Black, 44"/>
        <s v="[Dim Product2].[English Product Name].&amp;[Mountain-500 Black, 48]" c="Mountain-500 Black, 48"/>
        <s v="[Dim Product2].[English Product Name].&amp;[Mountain-500 Black, 52]" c="Mountain-500 Black, 52"/>
        <s v="[Dim Product2].[English Product Name].&amp;[Mountain-500 Silver, 40]" c="Mountain-500 Silver, 40"/>
        <s v="[Dim Product2].[English Product Name].&amp;[Mountain-500 Silver, 42]" c="Mountain-500 Silver, 42"/>
        <s v="[Dim Product2].[English Product Name].&amp;[Mountain-500 Silver, 44]" c="Mountain-500 Silver, 44"/>
        <s v="[Dim Product2].[English Product Name].&amp;[Mountain-500 Silver, 48]" c="Mountain-500 Silver, 48"/>
        <s v="[Dim Product2].[English Product Name].&amp;[Mountain-500 Silver, 52]" c="Mountain-500 Silver, 52"/>
        <s v="[Dim Product2].[English Product Name].&amp;[Patch Kit/8 Patches]" c="Patch Kit/8 Patches"/>
        <s v="[Dim Product2].[English Product Name].&amp;[Racing Socks, L]" c="Racing Socks, L"/>
        <s v="[Dim Product2].[English Product Name].&amp;[Racing Socks, M]" c="Racing Socks, M"/>
        <s v="[Dim Product2].[English Product Name].&amp;[Road Bottle Cage]" c="Road Bottle Cage"/>
        <s v="[Dim Product2].[English Product Name].&amp;[Road Tire Tube]" c="Road Tire Tube"/>
        <s v="[Dim Product2].[English Product Name].&amp;[Road-250 Black, 44]" c="Road-250 Black, 44"/>
        <s v="[Dim Product2].[English Product Name].&amp;[Road-250 Black, 48]" c="Road-250 Black, 48"/>
        <s v="[Dim Product2].[English Product Name].&amp;[Road-250 Black, 52]" c="Road-250 Black, 52"/>
        <s v="[Dim Product2].[English Product Name].&amp;[Road-250 Black, 58]" c="Road-250 Black, 58"/>
        <s v="[Dim Product2].[English Product Name].&amp;[Road-250 Red, 58]" c="Road-250 Red, 58"/>
        <s v="[Dim Product2].[English Product Name].&amp;[Road-350-W Yellow, 40]" c="Road-350-W Yellow, 40"/>
        <s v="[Dim Product2].[English Product Name].&amp;[Road-350-W Yellow, 42]" c="Road-350-W Yellow, 42"/>
        <s v="[Dim Product2].[English Product Name].&amp;[Road-350-W Yellow, 44]" c="Road-350-W Yellow, 44"/>
        <s v="[Dim Product2].[English Product Name].&amp;[Road-350-W Yellow, 48]" c="Road-350-W Yellow, 48"/>
        <s v="[Dim Product2].[English Product Name].&amp;[Road-550-W Yellow, 38]" c="Road-550-W Yellow, 38"/>
        <s v="[Dim Product2].[English Product Name].&amp;[Road-550-W Yellow, 40]" c="Road-550-W Yellow, 40"/>
        <s v="[Dim Product2].[English Product Name].&amp;[Road-550-W Yellow, 42]" c="Road-550-W Yellow, 42"/>
        <s v="[Dim Product2].[English Product Name].&amp;[Road-550-W Yellow, 44]" c="Road-550-W Yellow, 44"/>
        <s v="[Dim Product2].[English Product Name].&amp;[Road-550-W Yellow, 48]" c="Road-550-W Yellow, 48"/>
        <s v="[Dim Product2].[English Product Name].&amp;[Road-750 Black, 44]" c="Road-750 Black, 44"/>
        <s v="[Dim Product2].[English Product Name].&amp;[Road-750 Black, 48]" c="Road-750 Black, 48"/>
        <s v="[Dim Product2].[English Product Name].&amp;[Road-750 Black, 52]" c="Road-750 Black, 52"/>
        <s v="[Dim Product2].[English Product Name].&amp;[Road-750 Black, 58]" c="Road-750 Black, 58"/>
        <s v="[Dim Product2].[English Product Name].&amp;[Short-Sleeve Classic Jersey, L]" c="Short-Sleeve Classic Jersey, L"/>
        <s v="[Dim Product2].[English Product Name].&amp;[Short-Sleeve Classic Jersey, M]" c="Short-Sleeve Classic Jersey, M"/>
        <s v="[Dim Product2].[English Product Name].&amp;[Short-Sleeve Classic Jersey, S]" c="Short-Sleeve Classic Jersey, S"/>
        <s v="[Dim Product2].[English Product Name].&amp;[Short-Sleeve Classic Jersey, XL]" c="Short-Sleeve Classic Jersey, XL"/>
        <s v="[Dim Product2].[English Product Name].&amp;[Sport-100 Helmet, Black]" c="Sport-100 Helmet, Black"/>
        <s v="[Dim Product2].[English Product Name].&amp;[Sport-100 Helmet, Blue]" c="Sport-100 Helmet, Blue"/>
        <s v="[Dim Product2].[English Product Name].&amp;[Sport-100 Helmet, Red]" c="Sport-100 Helmet, Red"/>
        <s v="[Dim Product2].[English Product Name].&amp;[Touring Tire]" c="Touring Tire"/>
        <s v="[Dim Product2].[English Product Name].&amp;[Touring Tire Tube]" c="Touring Tire Tube"/>
        <s v="[Dim Product2].[English Product Name].&amp;[Touring-1000 Blue, 46]" c="Touring-1000 Blue, 46"/>
        <s v="[Dim Product2].[English Product Name].&amp;[Touring-1000 Blue, 50]" c="Touring-1000 Blue, 50"/>
        <s v="[Dim Product2].[English Product Name].&amp;[Touring-1000 Blue, 54]" c="Touring-1000 Blue, 54"/>
        <s v="[Dim Product2].[English Product Name].&amp;[Touring-1000 Blue, 60]" c="Touring-1000 Blue, 60"/>
        <s v="[Dim Product2].[English Product Name].&amp;[Touring-1000 Yellow, 46]" c="Touring-1000 Yellow, 46"/>
        <s v="[Dim Product2].[English Product Name].&amp;[Touring-1000 Yellow, 50]" c="Touring-1000 Yellow, 50"/>
        <s v="[Dim Product2].[English Product Name].&amp;[Touring-1000 Yellow, 54]" c="Touring-1000 Yellow, 54"/>
        <s v="[Dim Product2].[English Product Name].&amp;[Touring-1000 Yellow, 60]" c="Touring-1000 Yellow, 60"/>
        <s v="[Dim Product2].[English Product Name].&amp;[Touring-2000 Blue, 46]" c="Touring-2000 Blue, 46"/>
        <s v="[Dim Product2].[English Product Name].&amp;[Touring-2000 Blue, 50]" c="Touring-2000 Blue, 50"/>
        <s v="[Dim Product2].[English Product Name].&amp;[Touring-2000 Blue, 54]" c="Touring-2000 Blue, 54"/>
        <s v="[Dim Product2].[English Product Name].&amp;[Touring-2000 Blue, 60]" c="Touring-2000 Blue, 60"/>
        <s v="[Dim Product2].[English Product Name].&amp;[Touring-3000 Blue, 44]" c="Touring-3000 Blue, 44"/>
        <s v="[Dim Product2].[English Product Name].&amp;[Touring-3000 Blue, 50]" c="Touring-3000 Blue, 50"/>
        <s v="[Dim Product2].[English Product Name].&amp;[Touring-3000 Blue, 54]" c="Touring-3000 Blue, 54"/>
        <s v="[Dim Product2].[English Product Name].&amp;[Touring-3000 Blue, 58]" c="Touring-3000 Blue, 58"/>
        <s v="[Dim Product2].[English Product Name].&amp;[Touring-3000 Blue, 62]" c="Touring-3000 Blue, 62"/>
        <s v="[Dim Product2].[English Product Name].&amp;[Touring-3000 Yellow, 44]" c="Touring-3000 Yellow, 44"/>
        <s v="[Dim Product2].[English Product Name].&amp;[Touring-3000 Yellow, 50]" c="Touring-3000 Yellow, 50"/>
        <s v="[Dim Product2].[English Product Name].&amp;[Touring-3000 Yellow, 54]" c="Touring-3000 Yellow, 54"/>
        <s v="[Dim Product2].[English Product Name].&amp;[Touring-3000 Yellow, 58]" c="Touring-3000 Yellow, 58"/>
        <s v="[Dim Product2].[English Product Name].&amp;[Touring-3000 Yellow, 62]" c="Touring-3000 Yellow, 62"/>
        <s v="[Dim Product2].[English Product Name].&amp;[Water Bottle - 30 oz.]" c="Water Bottle - 30 oz."/>
        <s v="[Dim Product2].[English Product Name].&amp;[Women's Mountain Shorts, L]" c="Women's Mountain Shorts, L"/>
        <s v="[Dim Product2].[English Product Name].&amp;[Women's Mountain Shorts, M]" c="Women's Mountain Shorts, M"/>
        <s v="[Dim Product2].[English Product Name].&amp;[Women's Mountain Shorts, S]" c="Women's Mountain Shorts, S"/>
      </sharedItems>
    </cacheField>
  </cacheFields>
  <cacheHierarchies count="68">
    <cacheHierarchy uniqueName="[Dim Product2].[Arabic Description]" caption="Arabic Description" attribute="1" defaultMemberUniqueName="[Dim Product2].[Arabic Description].[All]" allUniqueName="[Dim Product2].[Arabic Description].[All]" dimensionUniqueName="[Dim Product2]" displayFolder="" count="0" unbalanced="0"/>
    <cacheHierarchy uniqueName="[Dim Product2].[Chinese Description]" caption="Chinese Description" attribute="1" defaultMemberUniqueName="[Dim Product2].[Chinese Description].[All]" allUniqueName="[Dim Product2].[Chinese Description].[All]" dimensionUniqueName="[Dim Product2]" displayFolder="" count="0" unbalanced="0"/>
    <cacheHierarchy uniqueName="[Dim Product2].[Class]" caption="Class" attribute="1" defaultMemberUniqueName="[Dim Product2].[Class].[All]" allUniqueName="[Dim Product2].[Class].[All]" dimensionUniqueName="[Dim Product2]" displayFolder="" count="0" unbalanced="0"/>
    <cacheHierarchy uniqueName="[Dim Product2].[Color]" caption="Color" attribute="1" defaultMemberUniqueName="[Dim Product2].[Color].[All]" allUniqueName="[Dim Product2].[Color].[All]" dimensionUniqueName="[Dim Product2]" displayFolder="" count="0" unbalanced="0"/>
    <cacheHierarchy uniqueName="[Dim Product2].[Days To Manufacture]" caption="Days To Manufacture" attribute="1" defaultMemberUniqueName="[Dim Product2].[Days To Manufacture].[All]" allUniqueName="[Dim Product2].[Days To Manufacture].[All]" dimensionUniqueName="[Dim Product2]" displayFolder="" count="0" unbalanced="0"/>
    <cacheHierarchy uniqueName="[Dim Product2].[Dealer Price]" caption="Dealer Price" attribute="1" defaultMemberUniqueName="[Dim Product2].[Dealer Price].[All]" allUniqueName="[Dim Product2].[Dealer Price].[All]" dimensionUniqueName="[Dim Product2]" displayFolder="" count="0" unbalanced="0"/>
    <cacheHierarchy uniqueName="[Dim Product2].[End Date]" caption="End Date" attribute="1" defaultMemberUniqueName="[Dim Product2].[End Date].[All]" allUniqueName="[Dim Product2].[End Date].[All]" dimensionUniqueName="[Dim Product2]" displayFolder="" count="0" unbalanced="0"/>
    <cacheHierarchy uniqueName="[Dim Product2].[English Description]" caption="English Description" attribute="1" defaultMemberUniqueName="[Dim Product2].[English Description].[All]" allUniqueName="[Dim Product2].[English Description].[All]" dimensionUniqueName="[Dim Product2]" displayFolder="" count="0" unbalanced="0"/>
    <cacheHierarchy uniqueName="[Dim Product2].[English Product Category Name]" caption="English Product Category Name" attribute="1" defaultMemberUniqueName="[Dim Product2].[English Product Category Name].[All]" allUniqueName="[Dim Product2].[English Product Category Name].[All]" dimensionUniqueName="[Dim Product2]" displayFolder="" count="0" unbalanced="0"/>
    <cacheHierarchy uniqueName="[Dim Product2].[English Product Name]" caption="English Product Name" attribute="1" defaultMemberUniqueName="[Dim Product2].[English Product Name].[All]" allUniqueName="[Dim Product2].[English Product Name].[All]" dimensionUniqueName="[Dim Product2]" displayFolder="" count="2" unbalanced="0">
      <fieldsUsage count="2">
        <fieldUsage x="-1"/>
        <fieldUsage x="3"/>
      </fieldsUsage>
    </cacheHierarchy>
    <cacheHierarchy uniqueName="[Dim Product2].[English Product Subcategory Name]" caption="English Product Subcategory Name" attribute="1" defaultMemberUniqueName="[Dim Product2].[English Product Subcategory Name].[All]" allUniqueName="[Dim Product2].[English Product Subcategory Name].[All]" dimensionUniqueName="[Dim Product2]" displayFolder="" count="0" unbalanced="0"/>
    <cacheHierarchy uniqueName="[Dim Product2].[Finished Goods Flag]" caption="Finished Goods Flag" attribute="1" defaultMemberUniqueName="[Dim Product2].[Finished Goods Flag].[All]" allUniqueName="[Dim Product2].[Finished Goods Flag].[All]" dimensionUniqueName="[Dim Product2]" displayFolder="" count="0" unbalanced="0"/>
    <cacheHierarchy uniqueName="[Dim Product2].[French Description]" caption="French Description" attribute="1" defaultMemberUniqueName="[Dim Product2].[French Description].[All]" allUniqueName="[Dim Product2].[French Description].[All]" dimensionUniqueName="[Dim Product2]" displayFolder="" count="0" unbalanced="0"/>
    <cacheHierarchy uniqueName="[Dim Product2].[French Product Category Name]" caption="French Product Category Name" attribute="1" defaultMemberUniqueName="[Dim Product2].[French Product Category Name].[All]" allUniqueName="[Dim Product2].[French Product Category Name].[All]" dimensionUniqueName="[Dim Product2]" displayFolder="" count="0" unbalanced="0"/>
    <cacheHierarchy uniqueName="[Dim Product2].[French Product Name]" caption="French Product Name" attribute="1" defaultMemberUniqueName="[Dim Product2].[French Product Name].[All]" allUniqueName="[Dim Product2].[French Product Name].[All]" dimensionUniqueName="[Dim Product2]" displayFolder="" count="0" unbalanced="0"/>
    <cacheHierarchy uniqueName="[Dim Product2].[French Product Subcategory Name]" caption="French Product Subcategory Name" attribute="1" defaultMemberUniqueName="[Dim Product2].[French Product Subcategory Name].[All]" allUniqueName="[Dim Product2].[French Product Subcategory Name].[All]" dimensionUniqueName="[Dim Product2]" displayFolder="" count="0" unbalanced="0"/>
    <cacheHierarchy uniqueName="[Dim Product2].[German Description]" caption="German Description" attribute="1" defaultMemberUniqueName="[Dim Product2].[German Description].[All]" allUniqueName="[Dim Product2].[German Description].[All]" dimensionUniqueName="[Dim Product2]" displayFolder="" count="0" unbalanced="0"/>
    <cacheHierarchy uniqueName="[Dim Product2].[Hebrew Description]" caption="Hebrew Description" attribute="1" defaultMemberUniqueName="[Dim Product2].[Hebrew Description].[All]" allUniqueName="[Dim Product2].[Hebrew Description].[All]" dimensionUniqueName="[Dim Product2]" displayFolder="" count="0" unbalanced="0"/>
    <cacheHierarchy uniqueName="[Dim Product2].[Japanese Description]" caption="Japanese Description" attribute="1" defaultMemberUniqueName="[Dim Product2].[Japanese Description].[All]" allUniqueName="[Dim Product2].[Japanese Description].[All]" dimensionUniqueName="[Dim Product2]" displayFolder="" count="0" unbalanced="0"/>
    <cacheHierarchy uniqueName="[Dim Product2].[List Price]" caption="List Price" attribute="1" defaultMemberUniqueName="[Dim Product2].[List Price].[All]" allUniqueName="[Dim Product2].[List Price].[All]" dimensionUniqueName="[Dim Product2]" displayFolder="" count="0" unbalanced="0"/>
    <cacheHierarchy uniqueName="[Dim Product2].[Model Name]" caption="Model Name" attribute="1" defaultMemberUniqueName="[Dim Product2].[Model Name].[All]" allUniqueName="[Dim Product2].[Model Name].[All]" dimensionUniqueName="[Dim Product2]" displayFolder="" count="0" unbalanced="0"/>
    <cacheHierarchy uniqueName="[Dim Product2].[Product Alternate Key]" caption="Product Alternate Key" attribute="1" defaultMemberUniqueName="[Dim Product2].[Product Alternate Key].[All]" allUniqueName="[Dim Product2].[Product Alternate Key].[All]" dimensionUniqueName="[Dim Product2]" displayFolder="" count="0" unbalanced="0"/>
    <cacheHierarchy uniqueName="[Dim Product2].[Product Category Alternate Key]" caption="Product Category Alternate Key" attribute="1" defaultMemberUniqueName="[Dim Product2].[Product Category Alternate Key].[All]" allUniqueName="[Dim Product2].[Product Category Alternate Key].[All]" dimensionUniqueName="[Dim Product2]" displayFolder="" count="0" unbalanced="0"/>
    <cacheHierarchy uniqueName="[Dim Product2].[Product Category Key]" caption="Product Category Key" attribute="1" defaultMemberUniqueName="[Dim Product2].[Product Category Key].[All]" allUniqueName="[Dim Product2].[Product Category Key].[All]" dimensionUniqueName="[Dim Product2]" displayFolder="" count="0" unbalanced="0"/>
    <cacheHierarchy uniqueName="[Dim Product2].[Product Key]" caption="Product Key" attribute="1" keyAttribute="1" defaultMemberUniqueName="[Dim Product2].[Product Key].[All]" allUniqueName="[Dim Product2].[Product Key].[All]" dimensionUniqueName="[Dim Product2]" displayFolder="" count="0" unbalanced="0"/>
    <cacheHierarchy uniqueName="[Dim Product2].[Product Line]" caption="Product Line" attribute="1" defaultMemberUniqueName="[Dim Product2].[Product Line].[All]" allUniqueName="[Dim Product2].[Product Line].[All]" dimensionUniqueName="[Dim Product2]" displayFolder="" count="0" unbalanced="0"/>
    <cacheHierarchy uniqueName="[Dim Product2].[Product Subcategory Alternate Key]" caption="Product Subcategory Alternate Key" attribute="1" defaultMemberUniqueName="[Dim Product2].[Product Subcategory Alternate Key].[All]" allUniqueName="[Dim Product2].[Product Subcategory Alternate Key].[All]" dimensionUniqueName="[Dim Product2]" displayFolder="" count="0" unbalanced="0"/>
    <cacheHierarchy uniqueName="[Dim Product2].[Product Subcategory Key]" caption="Product Subcategory Key" attribute="1" defaultMemberUniqueName="[Dim Product2].[Product Subcategory Key].[All]" allUniqueName="[Dim Product2].[Product Subcategory Key].[All]" dimensionUniqueName="[Dim Product2]" displayFolder="" count="0" unbalanced="0"/>
    <cacheHierarchy uniqueName="[Dim Product2].[Reorder Point]" caption="Reorder Point" attribute="1" defaultMemberUniqueName="[Dim Product2].[Reorder Point].[All]" allUniqueName="[Dim Product2].[Reorder Point].[All]" dimensionUniqueName="[Dim Product2]" displayFolder="" count="0" unbalanced="0"/>
    <cacheHierarchy uniqueName="[Dim Product2].[Safety Stock Level]" caption="Safety Stock Level" attribute="1" defaultMemberUniqueName="[Dim Product2].[Safety Stock Level].[All]" allUniqueName="[Dim Product2].[Safety Stock Level].[All]" dimensionUniqueName="[Dim Product2]" displayFolder="" count="0" unbalanced="0"/>
    <cacheHierarchy uniqueName="[Dim Product2].[Size]" caption="Size" attribute="1" defaultMemberUniqueName="[Dim Product2].[Size].[All]" allUniqueName="[Dim Product2].[Size].[All]" dimensionUniqueName="[Dim Product2]" displayFolder="" count="0" unbalanced="0"/>
    <cacheHierarchy uniqueName="[Dim Product2].[Size Range]" caption="Size Range" attribute="1" defaultMemberUniqueName="[Dim Product2].[Size Range].[All]" allUniqueName="[Dim Product2].[Size Range].[All]" dimensionUniqueName="[Dim Product2]" displayFolder="" count="0" unbalanced="0"/>
    <cacheHierarchy uniqueName="[Dim Product2].[Size Unit Measure Code]" caption="Size Unit Measure Code" attribute="1" defaultMemberUniqueName="[Dim Product2].[Size Unit Measure Code].[All]" allUniqueName="[Dim Product2].[Size Unit Measure Code].[All]" dimensionUniqueName="[Dim Product2]" displayFolder="" count="0" unbalanced="0"/>
    <cacheHierarchy uniqueName="[Dim Product2].[Spanish Product Category Name]" caption="Spanish Product Category Name" attribute="1" defaultMemberUniqueName="[Dim Product2].[Spanish Product Category Name].[All]" allUniqueName="[Dim Product2].[Spanish Product Category Name].[All]" dimensionUniqueName="[Dim Product2]" displayFolder="" count="0" unbalanced="0"/>
    <cacheHierarchy uniqueName="[Dim Product2].[Spanish Product Name]" caption="Spanish Product Name" attribute="1" defaultMemberUniqueName="[Dim Product2].[Spanish Product Name].[All]" allUniqueName="[Dim Product2].[Spanish Product Name].[All]" dimensionUniqueName="[Dim Product2]" displayFolder="" count="0" unbalanced="0"/>
    <cacheHierarchy uniqueName="[Dim Product2].[Spanish Product Subcategory Name]" caption="Spanish Product Subcategory Name" attribute="1" defaultMemberUniqueName="[Dim Product2].[Spanish Product Subcategory Name].[All]" allUniqueName="[Dim Product2].[Spanish Product Subcategory Name].[All]" dimensionUniqueName="[Dim Product2]" displayFolder="" count="0" unbalanced="0"/>
    <cacheHierarchy uniqueName="[Dim Product2].[Standard Cost]" caption="Standard Cost" attribute="1" defaultMemberUniqueName="[Dim Product2].[Standard Cost].[All]" allUniqueName="[Dim Product2].[Standard Cost].[All]" dimensionUniqueName="[Dim Product2]" displayFolder="" count="0" unbalanced="0"/>
    <cacheHierarchy uniqueName="[Dim Product2].[Start Date]" caption="Start Date" attribute="1" defaultMemberUniqueName="[Dim Product2].[Start Date].[All]" allUniqueName="[Dim Product2].[Start Date].[All]" dimensionUniqueName="[Dim Product2]" displayFolder="" count="0" unbalanced="0"/>
    <cacheHierarchy uniqueName="[Dim Product2].[Status]" caption="Status" attribute="1" defaultMemberUniqueName="[Dim Product2].[Status].[All]" allUniqueName="[Dim Product2].[Status].[All]" dimensionUniqueName="[Dim Product2]" displayFolder="" count="0" unbalanced="0"/>
    <cacheHierarchy uniqueName="[Dim Product2].[Style]" caption="Style" attribute="1" defaultMemberUniqueName="[Dim Product2].[Style].[All]" allUniqueName="[Dim Product2].[Style].[All]" dimensionUniqueName="[Dim Product2]" displayFolder="" count="0" unbalanced="0"/>
    <cacheHierarchy uniqueName="[Dim Product2].[Thai Description]" caption="Thai Description" attribute="1" defaultMemberUniqueName="[Dim Product2].[Thai Description].[All]" allUniqueName="[Dim Product2].[Thai Description].[All]" dimensionUniqueName="[Dim Product2]" displayFolder="" count="0" unbalanced="0"/>
    <cacheHierarchy uniqueName="[Dim Product2].[Turkish Description]" caption="Turkish Description" attribute="1" defaultMemberUniqueName="[Dim Product2].[Turkish Description].[All]" allUniqueName="[Dim Product2].[Turkish Description].[All]" dimensionUniqueName="[Dim Product2]" displayFolder="" count="0" unbalanced="0"/>
    <cacheHierarchy uniqueName="[Dim Product2].[Weight]" caption="Weight" attribute="1" defaultMemberUniqueName="[Dim Product2].[Weight].[All]" allUniqueName="[Dim Product2].[Weight].[All]" dimensionUniqueName="[Dim Product2]" displayFolder="" count="0" unbalanced="0"/>
    <cacheHierarchy uniqueName="[Dim Product2].[Weight Unit Measure Code]" caption="Weight Unit Measure Code" attribute="1" defaultMemberUniqueName="[Dim Product2].[Weight Unit Measure Code].[All]" allUniqueName="[Dim Product2].[Weight Unit Measure Code].[All]" dimensionUniqueName="[Dim Product2]" displayFolder="" count="0" unbalanced="0"/>
    <cacheHierarchy uniqueName="[Due Date].[Calendar Year]" caption="Due Date.Calendar Year" attribute="1" defaultMemberUniqueName="[Due Date].[Calendar Year].[All]" allUniqueName="[Due Date].[Calendar Year].[All]" dimensionUniqueName="[Due Date]" displayFolder="" count="0" unbalanced="0"/>
    <cacheHierarchy uniqueName="[Due Date].[Date Key]" caption="Due Date.Date Key" attribute="1" keyAttribute="1" defaultMemberUniqueName="[Due Date].[Date Key].[All]" allUniqueName="[Due Date].[Date Key].[All]" dimensionUniqueName="[Due Date]" displayFolder="" count="0" unbalanced="0"/>
    <cacheHierarchy uniqueName="[Due Date].[Day Number Of Month]" caption="Due Date.Day Number Of Month" attribute="1" defaultMemberUniqueName="[Due Date].[Day Number Of Month].[All]" allUniqueName="[Due Date].[Day Number Of Month].[All]" dimensionUniqueName="[Due Date]" displayFolder="" count="0" unbalanced="0"/>
    <cacheHierarchy uniqueName="[Due Date].[Month Number Of Year]" caption="Due Date.Month Number Of Year" attribute="1" defaultMemberUniqueName="[Due Date].[Month Number Of Year].[All]" allUniqueName="[Due Date].[Month Number Of Year].[All]" dimensionUniqueName="[Due Date]" displayFolder="" count="0" unbalanced="0"/>
    <cacheHierarchy uniqueName="[Order Date].[Calendar Year]" caption="Order Date.Calendar Year" attribute="1" defaultMemberUniqueName="[Order Date].[Calendar Year].[All]" allUniqueName="[Order Date].[Calendar Year].[All]" dimensionUniqueName="[Order Date]" displayFolder="" count="2" unbalanced="0">
      <fieldsUsage count="2">
        <fieldUsage x="-1"/>
        <fieldUsage x="1"/>
      </fieldsUsage>
    </cacheHierarchy>
    <cacheHierarchy uniqueName="[Order Date].[Date Key]" caption="Order Date.Date Key" attribute="1" keyAttribute="1" defaultMemberUniqueName="[Order Date].[Date Key].[All]" allUniqueName="[Order Date].[Date Key].[All]" dimensionUniqueName="[Order Date]" displayFolder="" count="0" unbalanced="0"/>
    <cacheHierarchy uniqueName="[Order Date].[Day Number Of Month]" caption="Order Date.Day Number Of Month" attribute="1" defaultMemberUniqueName="[Order Date].[Day Number Of Month].[All]" allUniqueName="[Order Date].[Day Number Of Month].[All]" dimensionUniqueName="[Order Date]" displayFolder="" count="0" unbalanced="0"/>
    <cacheHierarchy uniqueName="[Order Date].[Month Number Of Year]" caption="Order Date.Month Number Of Year" attribute="1" defaultMemberUniqueName="[Order Date].[Month Number Of Year].[All]" allUniqueName="[Order Date].[Month Number Of Year].[All]" dimensionUniqueName="[Order Date]" displayFolder="" count="2" unbalanced="0">
      <fieldsUsage count="2">
        <fieldUsage x="-1"/>
        <fieldUsage x="2"/>
      </fieldsUsage>
    </cacheHierarchy>
    <cacheHierarchy uniqueName="[Ship Date].[Calendar Year]" caption="Ship Date.Calendar Year" attribute="1" defaultMemberUniqueName="[Ship Date].[Calendar Year].[All]" allUniqueName="[Ship Date].[Calendar Year].[All]" dimensionUniqueName="[Ship Date]" displayFolder="" count="0" unbalanced="0"/>
    <cacheHierarchy uniqueName="[Ship Date].[Date Key]" caption="Ship Date.Date Key" attribute="1" keyAttribute="1" defaultMemberUniqueName="[Ship Date].[Date Key].[All]" allUniqueName="[Ship Date].[Date Key].[All]" dimensionUniqueName="[Ship Date]" displayFolder="" count="0" unbalanced="0"/>
    <cacheHierarchy uniqueName="[Ship Date].[Day Number Of Month]" caption="Ship Date.Day Number Of Month" attribute="1" defaultMemberUniqueName="[Ship Date].[Day Number Of Month].[All]" allUniqueName="[Ship Date].[Day Number Of Month].[All]" dimensionUniqueName="[Ship Date]" displayFolder="" count="0" unbalanced="0"/>
    <cacheHierarchy uniqueName="[Ship Date].[Month Number Of Year]" caption="Ship Date.Month Number Of Year" attribute="1" defaultMemberUniqueName="[Ship Date].[Month Number Of Year].[All]" allUniqueName="[Ship Date].[Month Number Of Year].[All]" dimensionUniqueName="[Ship Date]" displayFolder="" count="0" unbalanced="0"/>
    <cacheHierarchy uniqueName="[Measures].[Revision Number]" caption="Revision Number" measure="1" displayFolder="" measureGroup="Fact Internet Sales" count="0"/>
    <cacheHierarchy uniqueName="[Measures].[Order Quantity]" caption="Order Quantity" measure="1" displayFolder="" measureGroup="Fact Internet Sales" count="0"/>
    <cacheHierarchy uniqueName="[Measures].[Unit Price]" caption="Unit Price" measure="1" displayFolder="" measureGroup="Fact Internet Sales" count="0"/>
    <cacheHierarchy uniqueName="[Measures].[Extended Amount]" caption="Extended Amount" measure="1" displayFolder="" measureGroup="Fact Internet Sales" count="0"/>
    <cacheHierarchy uniqueName="[Measures].[Unit Price Discount Pct]" caption="Unit Price Discount Pct" measure="1" displayFolder="" measureGroup="Fact Internet Sales" count="0"/>
    <cacheHierarchy uniqueName="[Measures].[Discount Amount]" caption="Discount Amount" measure="1" displayFolder="" measureGroup="Fact Internet Sales" count="0"/>
    <cacheHierarchy uniqueName="[Measures].[Product Standard Cost]" caption="Product Standard Cost" measure="1" displayFolder="" measureGroup="Fact Internet Sales" count="0"/>
    <cacheHierarchy uniqueName="[Measures].[Total Product Cost]" caption="Total Product Cost" measure="1" displayFolder="" measureGroup="Fact Internet Sales" count="0"/>
    <cacheHierarchy uniqueName="[Measures].[Sales Amount]" caption="Sales Amount" measure="1" displayFolder="" measureGroup="Fact Internet Sales" count="0" oneField="1">
      <fieldsUsage count="1">
        <fieldUsage x="0"/>
      </fieldsUsage>
    </cacheHierarchy>
    <cacheHierarchy uniqueName="[Measures].[Tax Amt]" caption="Tax Amt" measure="1" displayFolder="" measureGroup="Fact Internet Sales" count="0"/>
    <cacheHierarchy uniqueName="[Measures].[Freight]" caption="Freight" measure="1" displayFolder="" measureGroup="Fact Internet Sales" count="0"/>
    <cacheHierarchy uniqueName="[Measures].[Fact Internet Sales Count]" caption="Fact Internet Sales Count" measure="1" displayFolder="" measureGroup="Fact Internet Sales" count="0"/>
  </cacheHierarchies>
  <kpis count="0"/>
  <dimensions count="5">
    <dimension name="Dim Product2" uniqueName="[Dim Product2]" caption="Dim Product2"/>
    <dimension name="Due Date" uniqueName="[Due Date]" caption="Due Date"/>
    <dimension measure="1" name="Measures" uniqueName="[Measures]" caption="Measures"/>
    <dimension name="Order Date" uniqueName="[Order Date]" caption="Order Date"/>
    <dimension name="Ship Date" uniqueName="[Ship Date]" caption="Ship Date"/>
  </dimensions>
  <measureGroups count="1">
    <measureGroup name="Fact Internet Sales" caption="Fact Internet Sales"/>
  </measureGroups>
  <maps count="4">
    <map measureGroup="0" dimension="0"/>
    <map measureGroup="0" dimension="1"/>
    <map measureGroup="0" dimension="3"/>
    <map measureGroup="0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21" cacheId="720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fieldListSortAscending="1">
  <location ref="A3:I107" firstHeaderRow="1" firstDataRow="2" firstDataCol="1" rowPageCount="1" colPageCount="1"/>
  <pivotFields count="4">
    <pivotField dataField="1" showAll="0"/>
    <pivotField axis="axisPage" allDrilled="1" showAll="0" dataSourceSort="1" defaultAttributeDrillState="1">
      <items count="1">
        <item t="default"/>
      </items>
    </pivotField>
    <pivotField axis="axisCol" allDrilled="1" showAll="0" dataSourceSort="1" defaultAttributeDrillState="1">
      <items count="8">
        <item x="0"/>
        <item x="1"/>
        <item x="2"/>
        <item x="3"/>
        <item x="4"/>
        <item x="5"/>
        <item x="6"/>
        <item t="default"/>
      </items>
    </pivotField>
    <pivotField axis="axisRow" allDrilled="1" showAll="0" dataSourceSort="1" defaultAttributeDrillState="1">
      <items count="10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t="default"/>
      </items>
    </pivotField>
  </pivotFields>
  <rowFields count="1">
    <field x="3"/>
  </rowFields>
  <rowItems count="10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 t="grand">
      <x/>
    </i>
  </rowItems>
  <colFields count="1">
    <field x="2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pageFields count="1">
    <pageField fld="1" hier="48" name="[Order Date].[Calendar Year].&amp;[2008]" cap="2008"/>
  </pageFields>
  <dataFields count="1">
    <dataField name="Sales Amount" fld="0" baseField="0" baseItem="0"/>
  </dataFields>
  <pivotHierarchies count="68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9"/>
  </rowHierarchiesUsage>
  <colHierarchiesUsage count="1">
    <colHierarchyUsage hierarchyUsage="5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7"/>
  <sheetViews>
    <sheetView tabSelected="1" workbookViewId="0">
      <selection activeCell="J1" sqref="J1"/>
    </sheetView>
  </sheetViews>
  <sheetFormatPr baseColWidth="10" defaultRowHeight="15" x14ac:dyDescent="0.25"/>
  <cols>
    <col min="1" max="1" width="28.140625" bestFit="1" customWidth="1"/>
    <col min="2" max="2" width="22.42578125" customWidth="1"/>
    <col min="3" max="7" width="11" customWidth="1"/>
    <col min="8" max="8" width="9" customWidth="1"/>
    <col min="9" max="9" width="12.5703125" bestFit="1" customWidth="1"/>
    <col min="10" max="10" width="15.5703125" bestFit="1" customWidth="1"/>
    <col min="11" max="13" width="12" bestFit="1" customWidth="1"/>
    <col min="14" max="14" width="12.5703125" bestFit="1" customWidth="1"/>
  </cols>
  <sheetData>
    <row r="1" spans="1:10" x14ac:dyDescent="0.25">
      <c r="A1" s="3" t="s">
        <v>5</v>
      </c>
      <c r="B1" t="s" vm="1">
        <v>2</v>
      </c>
    </row>
    <row r="3" spans="1:10" x14ac:dyDescent="0.25">
      <c r="A3" s="3" t="s">
        <v>0</v>
      </c>
      <c r="B3" s="3" t="s">
        <v>4</v>
      </c>
    </row>
    <row r="4" spans="1:10" x14ac:dyDescent="0.25">
      <c r="A4" s="3" t="s">
        <v>1</v>
      </c>
      <c r="B4" t="s">
        <v>6</v>
      </c>
      <c r="C4" t="s">
        <v>7</v>
      </c>
      <c r="D4" t="s">
        <v>8</v>
      </c>
      <c r="E4" t="s">
        <v>9</v>
      </c>
      <c r="F4" t="s">
        <v>10</v>
      </c>
      <c r="G4" t="s">
        <v>11</v>
      </c>
      <c r="H4" t="s">
        <v>12</v>
      </c>
      <c r="I4" t="s">
        <v>3</v>
      </c>
      <c r="J4" s="2" t="s">
        <v>115</v>
      </c>
    </row>
    <row r="5" spans="1:10" x14ac:dyDescent="0.25">
      <c r="A5" s="4" t="s">
        <v>13</v>
      </c>
      <c r="B5" s="1">
        <v>2544</v>
      </c>
      <c r="C5" s="1">
        <v>3021</v>
      </c>
      <c r="D5" s="1">
        <v>2703</v>
      </c>
      <c r="E5" s="1">
        <v>4611</v>
      </c>
      <c r="F5" s="1">
        <v>3975</v>
      </c>
      <c r="G5" s="1">
        <v>2067</v>
      </c>
      <c r="H5" s="1">
        <v>1749</v>
      </c>
      <c r="I5" s="1">
        <v>20670</v>
      </c>
      <c r="J5">
        <f>MIN(B5:I5)</f>
        <v>1749</v>
      </c>
    </row>
    <row r="6" spans="1:10" x14ac:dyDescent="0.25">
      <c r="A6" s="4" t="s">
        <v>14</v>
      </c>
      <c r="B6" s="1">
        <v>1600.2200000000005</v>
      </c>
      <c r="C6" s="1">
        <v>1842.9500000000007</v>
      </c>
      <c r="D6" s="1">
        <v>1789.0100000000007</v>
      </c>
      <c r="E6" s="1">
        <v>1708.1000000000008</v>
      </c>
      <c r="F6" s="1">
        <v>1815.9800000000007</v>
      </c>
      <c r="G6" s="1">
        <v>2121.6400000000008</v>
      </c>
      <c r="H6" s="1">
        <v>854.05000000000018</v>
      </c>
      <c r="I6" s="1">
        <v>11731.950000000004</v>
      </c>
      <c r="J6">
        <f t="shared" ref="J6:J69" si="0">MIN(B6:I6)</f>
        <v>854.05000000000018</v>
      </c>
    </row>
    <row r="7" spans="1:10" x14ac:dyDescent="0.25">
      <c r="A7" s="4" t="s">
        <v>15</v>
      </c>
      <c r="B7" s="1">
        <v>715.5</v>
      </c>
      <c r="C7" s="1">
        <v>620.09999999999991</v>
      </c>
      <c r="D7" s="1">
        <v>445.19999999999993</v>
      </c>
      <c r="E7" s="1">
        <v>548.54999999999973</v>
      </c>
      <c r="F7" s="1">
        <v>731.4000000000002</v>
      </c>
      <c r="G7" s="1">
        <v>763.2</v>
      </c>
      <c r="H7" s="1">
        <v>349.79999999999995</v>
      </c>
      <c r="I7" s="1">
        <v>4173.75</v>
      </c>
      <c r="J7">
        <f t="shared" si="0"/>
        <v>349.79999999999995</v>
      </c>
    </row>
    <row r="8" spans="1:10" x14ac:dyDescent="0.25">
      <c r="A8" s="4" t="s">
        <v>16</v>
      </c>
      <c r="B8" s="1">
        <v>1079.5</v>
      </c>
      <c r="C8" s="1">
        <v>1206.5</v>
      </c>
      <c r="D8" s="1">
        <v>1397</v>
      </c>
      <c r="E8" s="1">
        <v>1587.5</v>
      </c>
      <c r="F8" s="1">
        <v>825.5</v>
      </c>
      <c r="G8" s="1">
        <v>1333.5</v>
      </c>
      <c r="H8" s="1">
        <v>698.5</v>
      </c>
      <c r="I8" s="1">
        <v>8128</v>
      </c>
      <c r="J8">
        <f t="shared" si="0"/>
        <v>698.5</v>
      </c>
    </row>
    <row r="9" spans="1:10" x14ac:dyDescent="0.25">
      <c r="A9" s="4" t="s">
        <v>17</v>
      </c>
      <c r="B9" s="1">
        <v>1270</v>
      </c>
      <c r="C9" s="1">
        <v>1397</v>
      </c>
      <c r="D9" s="1">
        <v>1206.5</v>
      </c>
      <c r="E9" s="1">
        <v>1143</v>
      </c>
      <c r="F9" s="1">
        <v>1143</v>
      </c>
      <c r="G9" s="1">
        <v>1016</v>
      </c>
      <c r="H9" s="1">
        <v>889</v>
      </c>
      <c r="I9" s="1">
        <v>8064.5</v>
      </c>
      <c r="J9">
        <f t="shared" si="0"/>
        <v>889</v>
      </c>
    </row>
    <row r="10" spans="1:10" x14ac:dyDescent="0.25">
      <c r="A10" s="4" t="s">
        <v>18</v>
      </c>
      <c r="B10" s="1">
        <v>889</v>
      </c>
      <c r="C10" s="1">
        <v>698.5</v>
      </c>
      <c r="D10" s="1">
        <v>762</v>
      </c>
      <c r="E10" s="1">
        <v>1079.5</v>
      </c>
      <c r="F10" s="1">
        <v>1651</v>
      </c>
      <c r="G10" s="1">
        <v>762</v>
      </c>
      <c r="H10" s="1">
        <v>635</v>
      </c>
      <c r="I10" s="1">
        <v>6477</v>
      </c>
      <c r="J10">
        <f t="shared" si="0"/>
        <v>635</v>
      </c>
    </row>
    <row r="11" spans="1:10" x14ac:dyDescent="0.25">
      <c r="A11" s="4" t="s">
        <v>19</v>
      </c>
      <c r="B11" s="1">
        <v>4352.0400000000018</v>
      </c>
      <c r="C11" s="1">
        <v>3340.9600000000009</v>
      </c>
      <c r="D11" s="1">
        <v>3890.4600000000014</v>
      </c>
      <c r="E11" s="1">
        <v>3868.4800000000018</v>
      </c>
      <c r="F11" s="1">
        <v>4923.5199999999995</v>
      </c>
      <c r="G11" s="1">
        <v>4483.92</v>
      </c>
      <c r="H11" s="1">
        <v>2351.860000000001</v>
      </c>
      <c r="I11" s="1">
        <v>27211.240000000005</v>
      </c>
      <c r="J11">
        <f t="shared" si="0"/>
        <v>2351.860000000001</v>
      </c>
    </row>
    <row r="12" spans="1:10" x14ac:dyDescent="0.25">
      <c r="A12" s="4" t="s">
        <v>20</v>
      </c>
      <c r="B12" s="1">
        <v>930.62000000000023</v>
      </c>
      <c r="C12" s="1">
        <v>1028.5800000000002</v>
      </c>
      <c r="D12" s="1">
        <v>710.21000000000015</v>
      </c>
      <c r="E12" s="1">
        <v>1077.5600000000002</v>
      </c>
      <c r="F12" s="1">
        <v>1273.4800000000002</v>
      </c>
      <c r="G12" s="1">
        <v>1248.9900000000002</v>
      </c>
      <c r="H12" s="1">
        <v>391.84000000000003</v>
      </c>
      <c r="I12" s="1">
        <v>6661.2800000000007</v>
      </c>
      <c r="J12">
        <f t="shared" si="0"/>
        <v>391.84000000000003</v>
      </c>
    </row>
    <row r="13" spans="1:10" x14ac:dyDescent="0.25">
      <c r="A13" s="4" t="s">
        <v>21</v>
      </c>
      <c r="B13" s="1">
        <v>881.64000000000021</v>
      </c>
      <c r="C13" s="1">
        <v>1077.5600000000002</v>
      </c>
      <c r="D13" s="1">
        <v>1200.0100000000002</v>
      </c>
      <c r="E13" s="1">
        <v>1126.5400000000002</v>
      </c>
      <c r="F13" s="1">
        <v>1420.4200000000003</v>
      </c>
      <c r="G13" s="1">
        <v>1102.0500000000002</v>
      </c>
      <c r="H13" s="1">
        <v>636.74000000000012</v>
      </c>
      <c r="I13" s="1">
        <v>7444.9600000000009</v>
      </c>
      <c r="J13">
        <f t="shared" si="0"/>
        <v>636.74000000000012</v>
      </c>
    </row>
    <row r="14" spans="1:10" x14ac:dyDescent="0.25">
      <c r="A14" s="4" t="s">
        <v>22</v>
      </c>
      <c r="B14" s="1">
        <v>1053.0700000000002</v>
      </c>
      <c r="C14" s="1">
        <v>930.62000000000023</v>
      </c>
      <c r="D14" s="1">
        <v>685.72000000000014</v>
      </c>
      <c r="E14" s="1">
        <v>1028.5800000000002</v>
      </c>
      <c r="F14" s="1">
        <v>1053.0700000000002</v>
      </c>
      <c r="G14" s="1">
        <v>1322.4600000000003</v>
      </c>
      <c r="H14" s="1">
        <v>612.25000000000011</v>
      </c>
      <c r="I14" s="1">
        <v>6685.7700000000013</v>
      </c>
      <c r="J14">
        <f t="shared" si="0"/>
        <v>612.25000000000011</v>
      </c>
    </row>
    <row r="15" spans="1:10" x14ac:dyDescent="0.25">
      <c r="A15" s="4" t="s">
        <v>23</v>
      </c>
      <c r="B15" s="1">
        <v>2160</v>
      </c>
      <c r="C15" s="1">
        <v>2880</v>
      </c>
      <c r="D15" s="1">
        <v>3840</v>
      </c>
      <c r="E15" s="1">
        <v>2520</v>
      </c>
      <c r="F15" s="1">
        <v>5400</v>
      </c>
      <c r="G15" s="1">
        <v>3720</v>
      </c>
      <c r="H15" s="1">
        <v>2400</v>
      </c>
      <c r="I15" s="1">
        <v>22920</v>
      </c>
      <c r="J15">
        <f t="shared" si="0"/>
        <v>2160</v>
      </c>
    </row>
    <row r="16" spans="1:10" x14ac:dyDescent="0.25">
      <c r="A16" s="4" t="s">
        <v>24</v>
      </c>
      <c r="B16" s="1">
        <v>4270</v>
      </c>
      <c r="C16" s="1">
        <v>4025</v>
      </c>
      <c r="D16" s="1">
        <v>3955</v>
      </c>
      <c r="E16" s="1">
        <v>3920</v>
      </c>
      <c r="F16" s="1">
        <v>5600</v>
      </c>
      <c r="G16" s="1">
        <v>4515</v>
      </c>
      <c r="H16" s="1">
        <v>2275</v>
      </c>
      <c r="I16" s="1">
        <v>28560</v>
      </c>
      <c r="J16">
        <f t="shared" si="0"/>
        <v>2275</v>
      </c>
    </row>
    <row r="17" spans="1:10" x14ac:dyDescent="0.25">
      <c r="A17" s="4" t="s">
        <v>25</v>
      </c>
      <c r="B17" s="1">
        <v>2444.9999999999995</v>
      </c>
      <c r="C17" s="1">
        <v>2053.7999999999997</v>
      </c>
      <c r="D17" s="1">
        <v>2379.7999999999997</v>
      </c>
      <c r="E17" s="1">
        <v>2379.8000000000002</v>
      </c>
      <c r="F17" s="1">
        <v>2249.4</v>
      </c>
      <c r="G17" s="1">
        <v>1825.6000000000001</v>
      </c>
      <c r="H17" s="1">
        <v>1760.3999999999994</v>
      </c>
      <c r="I17" s="1">
        <v>15093.799999999997</v>
      </c>
      <c r="J17">
        <f t="shared" si="0"/>
        <v>1760.3999999999994</v>
      </c>
    </row>
    <row r="18" spans="1:10" x14ac:dyDescent="0.25">
      <c r="A18" s="4" t="s">
        <v>26</v>
      </c>
      <c r="B18" s="1">
        <v>3244.41</v>
      </c>
      <c r="C18" s="1">
        <v>3629.3399999999988</v>
      </c>
      <c r="D18" s="1">
        <v>4014.2699999999991</v>
      </c>
      <c r="E18" s="1">
        <v>2584.5299999999997</v>
      </c>
      <c r="F18" s="1">
        <v>4399.199999999998</v>
      </c>
      <c r="G18" s="1">
        <v>4179.2399999999989</v>
      </c>
      <c r="H18" s="1">
        <v>1484.73</v>
      </c>
      <c r="I18" s="1">
        <v>23535.71999999999</v>
      </c>
      <c r="J18">
        <f t="shared" si="0"/>
        <v>1484.73</v>
      </c>
    </row>
    <row r="19" spans="1:10" x14ac:dyDescent="0.25">
      <c r="A19" s="4" t="s">
        <v>27</v>
      </c>
      <c r="B19" s="1">
        <v>1649.3400000000004</v>
      </c>
      <c r="C19" s="1">
        <v>1949.2200000000005</v>
      </c>
      <c r="D19" s="1">
        <v>1949.2200000000005</v>
      </c>
      <c r="E19" s="1">
        <v>2024.1900000000005</v>
      </c>
      <c r="F19" s="1">
        <v>1649.3400000000004</v>
      </c>
      <c r="G19" s="1">
        <v>1674.3300000000004</v>
      </c>
      <c r="H19" s="1">
        <v>1574.3700000000003</v>
      </c>
      <c r="I19" s="1">
        <v>12470.010000000004</v>
      </c>
      <c r="J19">
        <f t="shared" si="0"/>
        <v>1574.3700000000003</v>
      </c>
    </row>
    <row r="20" spans="1:10" x14ac:dyDescent="0.25">
      <c r="A20" s="4" t="s">
        <v>28</v>
      </c>
      <c r="B20" s="1">
        <v>1848.1400000000006</v>
      </c>
      <c r="C20" s="1">
        <v>2041.5500000000006</v>
      </c>
      <c r="D20" s="1">
        <v>1568.7700000000004</v>
      </c>
      <c r="E20" s="1">
        <v>2256.4500000000003</v>
      </c>
      <c r="F20" s="1">
        <v>2084.5300000000007</v>
      </c>
      <c r="G20" s="1">
        <v>1891.1200000000006</v>
      </c>
      <c r="H20" s="1">
        <v>1375.3600000000004</v>
      </c>
      <c r="I20" s="1">
        <v>13065.920000000004</v>
      </c>
      <c r="J20">
        <f t="shared" si="0"/>
        <v>1375.3600000000004</v>
      </c>
    </row>
    <row r="21" spans="1:10" x14ac:dyDescent="0.25">
      <c r="A21" s="4" t="s">
        <v>29</v>
      </c>
      <c r="B21" s="1">
        <v>2199.56</v>
      </c>
      <c r="C21" s="1">
        <v>1749.65</v>
      </c>
      <c r="D21" s="1">
        <v>1949.6100000000001</v>
      </c>
      <c r="E21" s="1">
        <v>2349.5299999999993</v>
      </c>
      <c r="F21" s="1">
        <v>1699.66</v>
      </c>
      <c r="G21" s="1">
        <v>2149.5699999999997</v>
      </c>
      <c r="H21" s="1">
        <v>999.80000000000007</v>
      </c>
      <c r="I21" s="1">
        <v>13097.379999999997</v>
      </c>
      <c r="J21">
        <f t="shared" si="0"/>
        <v>999.80000000000007</v>
      </c>
    </row>
    <row r="22" spans="1:10" x14ac:dyDescent="0.25">
      <c r="A22" s="4" t="s">
        <v>30</v>
      </c>
      <c r="B22" s="1">
        <v>1749.65</v>
      </c>
      <c r="C22" s="1">
        <v>1649.67</v>
      </c>
      <c r="D22" s="1">
        <v>1999.6000000000001</v>
      </c>
      <c r="E22" s="1">
        <v>2149.5700000000002</v>
      </c>
      <c r="F22" s="1">
        <v>2349.5299999999997</v>
      </c>
      <c r="G22" s="1">
        <v>2649.4699999999993</v>
      </c>
      <c r="H22" s="1">
        <v>1199.76</v>
      </c>
      <c r="I22" s="1">
        <v>13747.25</v>
      </c>
      <c r="J22">
        <f t="shared" si="0"/>
        <v>1199.76</v>
      </c>
    </row>
    <row r="23" spans="1:10" x14ac:dyDescent="0.25">
      <c r="A23" s="4" t="s">
        <v>31</v>
      </c>
      <c r="B23" s="1">
        <v>1849.63</v>
      </c>
      <c r="C23" s="1">
        <v>2149.5699999999997</v>
      </c>
      <c r="D23" s="1">
        <v>2199.56</v>
      </c>
      <c r="E23" s="1">
        <v>1799.64</v>
      </c>
      <c r="F23" s="1">
        <v>2349.5299999999997</v>
      </c>
      <c r="G23" s="1">
        <v>2249.5499999999997</v>
      </c>
      <c r="H23" s="1">
        <v>1399.72</v>
      </c>
      <c r="I23" s="1">
        <v>13997.199999999999</v>
      </c>
      <c r="J23">
        <f t="shared" si="0"/>
        <v>1399.72</v>
      </c>
    </row>
    <row r="24" spans="1:10" x14ac:dyDescent="0.25">
      <c r="A24" s="4" t="s">
        <v>32</v>
      </c>
      <c r="B24" s="1">
        <v>1999.6000000000001</v>
      </c>
      <c r="C24" s="1">
        <v>1399.72</v>
      </c>
      <c r="D24" s="1">
        <v>1999.6000000000001</v>
      </c>
      <c r="E24" s="1">
        <v>1949.6100000000001</v>
      </c>
      <c r="F24" s="1">
        <v>1649.67</v>
      </c>
      <c r="G24" s="1">
        <v>1699.66</v>
      </c>
      <c r="H24" s="1">
        <v>1099.78</v>
      </c>
      <c r="I24" s="1">
        <v>11797.640000000001</v>
      </c>
      <c r="J24">
        <f t="shared" si="0"/>
        <v>1099.78</v>
      </c>
    </row>
    <row r="25" spans="1:10" x14ac:dyDescent="0.25">
      <c r="A25" s="4" t="s">
        <v>33</v>
      </c>
      <c r="B25" s="1">
        <v>3238.9199999999992</v>
      </c>
      <c r="C25" s="1">
        <v>2609.1299999999997</v>
      </c>
      <c r="D25" s="1">
        <v>3088.97</v>
      </c>
      <c r="E25" s="1">
        <v>2819.06</v>
      </c>
      <c r="F25" s="1">
        <v>2879.0399999999995</v>
      </c>
      <c r="G25" s="1">
        <v>2849.0499999999993</v>
      </c>
      <c r="H25" s="1">
        <v>2339.2199999999998</v>
      </c>
      <c r="I25" s="1">
        <v>19823.39</v>
      </c>
      <c r="J25">
        <f t="shared" si="0"/>
        <v>2339.2199999999998</v>
      </c>
    </row>
    <row r="26" spans="1:10" x14ac:dyDescent="0.25">
      <c r="A26" s="4" t="s">
        <v>34</v>
      </c>
      <c r="B26" s="1">
        <v>1674.3300000000004</v>
      </c>
      <c r="C26" s="1">
        <v>2199.1200000000003</v>
      </c>
      <c r="D26" s="1">
        <v>1549.3800000000003</v>
      </c>
      <c r="E26" s="1">
        <v>2224.11</v>
      </c>
      <c r="F26" s="1">
        <v>2149.1400000000003</v>
      </c>
      <c r="G26" s="1">
        <v>2623.9500000000003</v>
      </c>
      <c r="H26" s="1">
        <v>899.64000000000021</v>
      </c>
      <c r="I26" s="1">
        <v>13319.670000000002</v>
      </c>
      <c r="J26">
        <f t="shared" si="0"/>
        <v>899.64000000000021</v>
      </c>
    </row>
    <row r="27" spans="1:10" x14ac:dyDescent="0.25">
      <c r="A27" s="4" t="s">
        <v>35</v>
      </c>
      <c r="B27" s="1">
        <v>1758.2400000000009</v>
      </c>
      <c r="C27" s="1">
        <v>1828.1700000000008</v>
      </c>
      <c r="D27" s="1">
        <v>1808.190000000001</v>
      </c>
      <c r="E27" s="1">
        <v>1748.2500000000009</v>
      </c>
      <c r="F27" s="1">
        <v>1928.0700000000008</v>
      </c>
      <c r="G27" s="1">
        <v>2087.9100000000008</v>
      </c>
      <c r="H27" s="1">
        <v>839.16000000000031</v>
      </c>
      <c r="I27" s="1">
        <v>11997.990000000005</v>
      </c>
      <c r="J27">
        <f t="shared" si="0"/>
        <v>839.16000000000031</v>
      </c>
    </row>
    <row r="28" spans="1:10" x14ac:dyDescent="0.25">
      <c r="A28" s="4" t="s">
        <v>36</v>
      </c>
      <c r="B28" s="1">
        <v>1337.3200000000004</v>
      </c>
      <c r="C28" s="1">
        <v>1237.52</v>
      </c>
      <c r="D28" s="1">
        <v>1282.4299999999998</v>
      </c>
      <c r="E28" s="1">
        <v>1342.3100000000004</v>
      </c>
      <c r="F28" s="1">
        <v>1367.2600000000007</v>
      </c>
      <c r="G28" s="1">
        <v>1392.2100000000005</v>
      </c>
      <c r="H28" s="1">
        <v>933.13</v>
      </c>
      <c r="I28" s="1">
        <v>8892.18</v>
      </c>
      <c r="J28">
        <f t="shared" si="0"/>
        <v>933.13</v>
      </c>
    </row>
    <row r="29" spans="1:10" x14ac:dyDescent="0.25">
      <c r="A29" s="4" t="s">
        <v>37</v>
      </c>
      <c r="B29" s="1">
        <v>91799.599999999977</v>
      </c>
      <c r="C29" s="1">
        <v>98684.57</v>
      </c>
      <c r="D29" s="1">
        <v>78029.659999999989</v>
      </c>
      <c r="E29" s="1">
        <v>94094.59</v>
      </c>
      <c r="F29" s="1">
        <v>121634.47</v>
      </c>
      <c r="G29" s="1">
        <v>103274.55</v>
      </c>
      <c r="H29" s="1"/>
      <c r="I29" s="1">
        <v>587517.43999999994</v>
      </c>
      <c r="J29">
        <f t="shared" si="0"/>
        <v>78029.659999999989</v>
      </c>
    </row>
    <row r="30" spans="1:10" x14ac:dyDescent="0.25">
      <c r="A30" s="4" t="s">
        <v>38</v>
      </c>
      <c r="B30" s="1">
        <v>57374.749999999993</v>
      </c>
      <c r="C30" s="1">
        <v>82619.64</v>
      </c>
      <c r="D30" s="1">
        <v>105569.54</v>
      </c>
      <c r="E30" s="1">
        <v>91799.599999999977</v>
      </c>
      <c r="F30" s="1">
        <v>103274.55000000003</v>
      </c>
      <c r="G30" s="1">
        <v>135404.41</v>
      </c>
      <c r="H30" s="1"/>
      <c r="I30" s="1">
        <v>576042.49</v>
      </c>
      <c r="J30">
        <f t="shared" si="0"/>
        <v>57374.749999999993</v>
      </c>
    </row>
    <row r="31" spans="1:10" x14ac:dyDescent="0.25">
      <c r="A31" s="4" t="s">
        <v>39</v>
      </c>
      <c r="B31" s="1">
        <v>82619.639999999985</v>
      </c>
      <c r="C31" s="1">
        <v>78029.66</v>
      </c>
      <c r="D31" s="1">
        <v>75734.67</v>
      </c>
      <c r="E31" s="1">
        <v>78029.66</v>
      </c>
      <c r="F31" s="1">
        <v>114749.5</v>
      </c>
      <c r="G31" s="1">
        <v>100979.55999999998</v>
      </c>
      <c r="H31" s="1"/>
      <c r="I31" s="1">
        <v>530142.68999999994</v>
      </c>
      <c r="J31">
        <f t="shared" si="0"/>
        <v>75734.67</v>
      </c>
    </row>
    <row r="32" spans="1:10" x14ac:dyDescent="0.25">
      <c r="A32" s="4" t="s">
        <v>40</v>
      </c>
      <c r="B32" s="1">
        <v>64959.719999999987</v>
      </c>
      <c r="C32" s="1">
        <v>83519.64</v>
      </c>
      <c r="D32" s="1">
        <v>81199.64999999998</v>
      </c>
      <c r="E32" s="1">
        <v>104399.54999999999</v>
      </c>
      <c r="F32" s="1">
        <v>111359.51999999999</v>
      </c>
      <c r="G32" s="1">
        <v>143839.38000000003</v>
      </c>
      <c r="H32" s="1"/>
      <c r="I32" s="1">
        <v>589277.46</v>
      </c>
      <c r="J32">
        <f t="shared" si="0"/>
        <v>64959.719999999987</v>
      </c>
    </row>
    <row r="33" spans="1:10" x14ac:dyDescent="0.25">
      <c r="A33" s="4" t="s">
        <v>41</v>
      </c>
      <c r="B33" s="1">
        <v>69599.699999999983</v>
      </c>
      <c r="C33" s="1">
        <v>78879.659999999989</v>
      </c>
      <c r="D33" s="1">
        <v>78879.66</v>
      </c>
      <c r="E33" s="1">
        <v>76559.669999999984</v>
      </c>
      <c r="F33" s="1">
        <v>109039.53</v>
      </c>
      <c r="G33" s="1">
        <v>122959.46999999999</v>
      </c>
      <c r="H33" s="1"/>
      <c r="I33" s="1">
        <v>535917.68999999994</v>
      </c>
      <c r="J33">
        <f t="shared" si="0"/>
        <v>69599.699999999983</v>
      </c>
    </row>
    <row r="34" spans="1:10" x14ac:dyDescent="0.25">
      <c r="A34" s="4" t="s">
        <v>42</v>
      </c>
      <c r="B34" s="1">
        <v>95119.589999999982</v>
      </c>
      <c r="C34" s="1">
        <v>90479.610000000015</v>
      </c>
      <c r="D34" s="1">
        <v>88159.62</v>
      </c>
      <c r="E34" s="1">
        <v>69599.7</v>
      </c>
      <c r="F34" s="1">
        <v>134559.41999999998</v>
      </c>
      <c r="G34" s="1">
        <v>102079.56</v>
      </c>
      <c r="H34" s="1"/>
      <c r="I34" s="1">
        <v>579997.5</v>
      </c>
      <c r="J34">
        <f t="shared" si="0"/>
        <v>69599.7</v>
      </c>
    </row>
    <row r="35" spans="1:10" x14ac:dyDescent="0.25">
      <c r="A35" s="4" t="s">
        <v>43</v>
      </c>
      <c r="B35" s="1">
        <v>8464.39</v>
      </c>
      <c r="C35" s="1">
        <v>10772.859999999999</v>
      </c>
      <c r="D35" s="1">
        <v>10772.859999999999</v>
      </c>
      <c r="E35" s="1">
        <v>10772.859999999999</v>
      </c>
      <c r="F35" s="1">
        <v>13850.819999999998</v>
      </c>
      <c r="G35" s="1">
        <v>15389.799999999997</v>
      </c>
      <c r="H35" s="1"/>
      <c r="I35" s="1">
        <v>70023.59</v>
      </c>
      <c r="J35">
        <f t="shared" si="0"/>
        <v>8464.39</v>
      </c>
    </row>
    <row r="36" spans="1:10" x14ac:dyDescent="0.25">
      <c r="A36" s="4" t="s">
        <v>44</v>
      </c>
      <c r="B36" s="1">
        <v>8464.39</v>
      </c>
      <c r="C36" s="1">
        <v>7694.9</v>
      </c>
      <c r="D36" s="1">
        <v>13081.329999999998</v>
      </c>
      <c r="E36" s="1">
        <v>11542.349999999999</v>
      </c>
      <c r="F36" s="1">
        <v>7694.8999999999987</v>
      </c>
      <c r="G36" s="1">
        <v>11542.349999999999</v>
      </c>
      <c r="H36" s="1"/>
      <c r="I36" s="1">
        <v>60020.219999999994</v>
      </c>
      <c r="J36">
        <f t="shared" si="0"/>
        <v>7694.8999999999987</v>
      </c>
    </row>
    <row r="37" spans="1:10" x14ac:dyDescent="0.25">
      <c r="A37" s="4" t="s">
        <v>45</v>
      </c>
      <c r="B37" s="1">
        <v>8464.39</v>
      </c>
      <c r="C37" s="1">
        <v>6155.92</v>
      </c>
      <c r="D37" s="1">
        <v>10003.369999999999</v>
      </c>
      <c r="E37" s="1">
        <v>6925.41</v>
      </c>
      <c r="F37" s="1">
        <v>12311.839999999998</v>
      </c>
      <c r="G37" s="1">
        <v>18467.759999999998</v>
      </c>
      <c r="H37" s="1"/>
      <c r="I37" s="1">
        <v>62328.69</v>
      </c>
      <c r="J37">
        <f t="shared" si="0"/>
        <v>6155.92</v>
      </c>
    </row>
    <row r="38" spans="1:10" x14ac:dyDescent="0.25">
      <c r="A38" s="4" t="s">
        <v>46</v>
      </c>
      <c r="B38" s="1">
        <v>7694.8999999999987</v>
      </c>
      <c r="C38" s="1">
        <v>9233.8799999999992</v>
      </c>
      <c r="D38" s="1">
        <v>7694.9</v>
      </c>
      <c r="E38" s="1">
        <v>15389.799999999997</v>
      </c>
      <c r="F38" s="1">
        <v>16159.289999999997</v>
      </c>
      <c r="G38" s="1">
        <v>10003.369999999999</v>
      </c>
      <c r="H38" s="1"/>
      <c r="I38" s="1">
        <v>66176.139999999985</v>
      </c>
      <c r="J38">
        <f t="shared" si="0"/>
        <v>7694.8999999999987</v>
      </c>
    </row>
    <row r="39" spans="1:10" x14ac:dyDescent="0.25">
      <c r="A39" s="4" t="s">
        <v>47</v>
      </c>
      <c r="B39" s="1">
        <v>2699.95</v>
      </c>
      <c r="C39" s="1">
        <v>3239.94</v>
      </c>
      <c r="D39" s="1">
        <v>2699.95</v>
      </c>
      <c r="E39" s="1">
        <v>1619.97</v>
      </c>
      <c r="F39" s="1">
        <v>2159.96</v>
      </c>
      <c r="G39" s="1">
        <v>1079.98</v>
      </c>
      <c r="H39" s="1"/>
      <c r="I39" s="1">
        <v>13499.75</v>
      </c>
      <c r="J39">
        <f t="shared" si="0"/>
        <v>1079.98</v>
      </c>
    </row>
    <row r="40" spans="1:10" x14ac:dyDescent="0.25">
      <c r="A40" s="4" t="s">
        <v>48</v>
      </c>
      <c r="B40" s="1">
        <v>2159.96</v>
      </c>
      <c r="C40" s="1">
        <v>539.99</v>
      </c>
      <c r="D40" s="1">
        <v>2159.96</v>
      </c>
      <c r="E40" s="1">
        <v>3779.9299999999994</v>
      </c>
      <c r="F40" s="1">
        <v>1619.97</v>
      </c>
      <c r="G40" s="1">
        <v>4319.92</v>
      </c>
      <c r="H40" s="1"/>
      <c r="I40" s="1">
        <v>14579.73</v>
      </c>
      <c r="J40">
        <f t="shared" si="0"/>
        <v>539.99</v>
      </c>
    </row>
    <row r="41" spans="1:10" x14ac:dyDescent="0.25">
      <c r="A41" s="4" t="s">
        <v>49</v>
      </c>
      <c r="B41" s="1">
        <v>3239.9399999999996</v>
      </c>
      <c r="C41" s="1">
        <v>1079.98</v>
      </c>
      <c r="D41" s="1">
        <v>1619.97</v>
      </c>
      <c r="E41" s="1">
        <v>4859.91</v>
      </c>
      <c r="F41" s="1">
        <v>4319.9199999999992</v>
      </c>
      <c r="G41" s="1">
        <v>2699.95</v>
      </c>
      <c r="H41" s="1"/>
      <c r="I41" s="1">
        <v>17819.669999999998</v>
      </c>
      <c r="J41">
        <f t="shared" si="0"/>
        <v>1079.98</v>
      </c>
    </row>
    <row r="42" spans="1:10" x14ac:dyDescent="0.25">
      <c r="A42" s="4" t="s">
        <v>50</v>
      </c>
      <c r="B42" s="1">
        <v>2159.96</v>
      </c>
      <c r="C42" s="1">
        <v>2699.95</v>
      </c>
      <c r="D42" s="1">
        <v>2699.95</v>
      </c>
      <c r="E42" s="1">
        <v>2159.96</v>
      </c>
      <c r="F42" s="1">
        <v>5939.8899999999985</v>
      </c>
      <c r="G42" s="1">
        <v>4859.9099999999989</v>
      </c>
      <c r="H42" s="1"/>
      <c r="I42" s="1">
        <v>20519.62</v>
      </c>
      <c r="J42">
        <f t="shared" si="0"/>
        <v>2159.96</v>
      </c>
    </row>
    <row r="43" spans="1:10" x14ac:dyDescent="0.25">
      <c r="A43" s="4" t="s">
        <v>51</v>
      </c>
      <c r="B43" s="1">
        <v>1619.97</v>
      </c>
      <c r="C43" s="1">
        <v>2159.96</v>
      </c>
      <c r="D43" s="1">
        <v>3239.9399999999996</v>
      </c>
      <c r="E43" s="1">
        <v>3239.9399999999996</v>
      </c>
      <c r="F43" s="1">
        <v>1079.98</v>
      </c>
      <c r="G43" s="1">
        <v>3779.9299999999994</v>
      </c>
      <c r="H43" s="1"/>
      <c r="I43" s="1">
        <v>15119.719999999998</v>
      </c>
      <c r="J43">
        <f t="shared" si="0"/>
        <v>1079.98</v>
      </c>
    </row>
    <row r="44" spans="1:10" x14ac:dyDescent="0.25">
      <c r="A44" s="4" t="s">
        <v>52</v>
      </c>
      <c r="B44" s="1">
        <v>564.99</v>
      </c>
      <c r="C44" s="1">
        <v>4519.92</v>
      </c>
      <c r="D44" s="1">
        <v>1694.97</v>
      </c>
      <c r="E44" s="1">
        <v>2824.95</v>
      </c>
      <c r="F44" s="1">
        <v>4519.9199999999992</v>
      </c>
      <c r="G44" s="1">
        <v>2824.95</v>
      </c>
      <c r="H44" s="1"/>
      <c r="I44" s="1">
        <v>16949.7</v>
      </c>
      <c r="J44">
        <f t="shared" si="0"/>
        <v>564.99</v>
      </c>
    </row>
    <row r="45" spans="1:10" x14ac:dyDescent="0.25">
      <c r="A45" s="4" t="s">
        <v>53</v>
      </c>
      <c r="B45" s="1">
        <v>2259.96</v>
      </c>
      <c r="C45" s="1">
        <v>2259.96</v>
      </c>
      <c r="D45" s="1">
        <v>2824.95</v>
      </c>
      <c r="E45" s="1">
        <v>2824.95</v>
      </c>
      <c r="F45" s="1">
        <v>1694.97</v>
      </c>
      <c r="G45" s="1">
        <v>3389.9399999999996</v>
      </c>
      <c r="H45" s="1"/>
      <c r="I45" s="1">
        <v>15254.73</v>
      </c>
      <c r="J45">
        <f t="shared" si="0"/>
        <v>1694.97</v>
      </c>
    </row>
    <row r="46" spans="1:10" x14ac:dyDescent="0.25">
      <c r="A46" s="4" t="s">
        <v>54</v>
      </c>
      <c r="B46" s="1">
        <v>1129.98</v>
      </c>
      <c r="C46" s="1">
        <v>2259.96</v>
      </c>
      <c r="D46" s="1">
        <v>2259.96</v>
      </c>
      <c r="E46" s="1">
        <v>1129.98</v>
      </c>
      <c r="F46" s="1">
        <v>2259.96</v>
      </c>
      <c r="G46" s="1">
        <v>3389.9399999999996</v>
      </c>
      <c r="H46" s="1"/>
      <c r="I46" s="1">
        <v>12429.779999999999</v>
      </c>
      <c r="J46">
        <f t="shared" si="0"/>
        <v>1129.98</v>
      </c>
    </row>
    <row r="47" spans="1:10" x14ac:dyDescent="0.25">
      <c r="A47" s="4" t="s">
        <v>55</v>
      </c>
      <c r="B47" s="1">
        <v>3389.9399999999996</v>
      </c>
      <c r="C47" s="1">
        <v>1129.98</v>
      </c>
      <c r="D47" s="1">
        <v>3954.9299999999994</v>
      </c>
      <c r="E47" s="1">
        <v>1129.98</v>
      </c>
      <c r="F47" s="1">
        <v>3389.9399999999996</v>
      </c>
      <c r="G47" s="1">
        <v>3389.9399999999996</v>
      </c>
      <c r="H47" s="1"/>
      <c r="I47" s="1">
        <v>16384.709999999995</v>
      </c>
      <c r="J47">
        <f t="shared" si="0"/>
        <v>1129.98</v>
      </c>
    </row>
    <row r="48" spans="1:10" x14ac:dyDescent="0.25">
      <c r="A48" s="4" t="s">
        <v>56</v>
      </c>
      <c r="B48" s="1">
        <v>2824.95</v>
      </c>
      <c r="C48" s="1">
        <v>1694.97</v>
      </c>
      <c r="D48" s="1">
        <v>1694.97</v>
      </c>
      <c r="E48" s="1">
        <v>2259.96</v>
      </c>
      <c r="F48" s="1">
        <v>2824.95</v>
      </c>
      <c r="G48" s="1">
        <v>3389.9399999999996</v>
      </c>
      <c r="H48" s="1"/>
      <c r="I48" s="1">
        <v>14689.739999999998</v>
      </c>
      <c r="J48">
        <f t="shared" si="0"/>
        <v>1694.97</v>
      </c>
    </row>
    <row r="49" spans="1:10" x14ac:dyDescent="0.25">
      <c r="A49" s="4" t="s">
        <v>57</v>
      </c>
      <c r="B49" s="1">
        <v>606.85000000000014</v>
      </c>
      <c r="C49" s="1">
        <v>618.29999999999995</v>
      </c>
      <c r="D49" s="1">
        <v>570.20999999999992</v>
      </c>
      <c r="E49" s="1">
        <v>696.1600000000002</v>
      </c>
      <c r="F49" s="1">
        <v>677.84</v>
      </c>
      <c r="G49" s="1">
        <v>618.30000000000007</v>
      </c>
      <c r="H49" s="1">
        <v>414.49000000000007</v>
      </c>
      <c r="I49" s="1">
        <v>4202.1500000000005</v>
      </c>
      <c r="J49">
        <f t="shared" si="0"/>
        <v>414.49000000000007</v>
      </c>
    </row>
    <row r="50" spans="1:10" x14ac:dyDescent="0.25">
      <c r="A50" s="4" t="s">
        <v>58</v>
      </c>
      <c r="B50" s="1">
        <v>188.78999999999996</v>
      </c>
      <c r="C50" s="1">
        <v>170.81</v>
      </c>
      <c r="D50" s="1">
        <v>197.78</v>
      </c>
      <c r="E50" s="1">
        <v>260.70999999999998</v>
      </c>
      <c r="F50" s="1">
        <v>224.74999999999997</v>
      </c>
      <c r="G50" s="1">
        <v>287.67999999999995</v>
      </c>
      <c r="H50" s="1">
        <v>71.92</v>
      </c>
      <c r="I50" s="1">
        <v>1402.44</v>
      </c>
      <c r="J50">
        <f t="shared" si="0"/>
        <v>71.92</v>
      </c>
    </row>
    <row r="51" spans="1:10" x14ac:dyDescent="0.25">
      <c r="A51" s="4" t="s">
        <v>59</v>
      </c>
      <c r="B51" s="1">
        <v>278.69000000000005</v>
      </c>
      <c r="C51" s="1">
        <v>215.76000000000005</v>
      </c>
      <c r="D51" s="1">
        <v>206.77000000000007</v>
      </c>
      <c r="E51" s="1">
        <v>188.79000000000002</v>
      </c>
      <c r="F51" s="1">
        <v>224.74999999999997</v>
      </c>
      <c r="G51" s="1">
        <v>206.77000000000004</v>
      </c>
      <c r="H51" s="1">
        <v>152.83000000000001</v>
      </c>
      <c r="I51" s="1">
        <v>1474.3600000000001</v>
      </c>
      <c r="J51">
        <f t="shared" si="0"/>
        <v>152.83000000000001</v>
      </c>
    </row>
    <row r="52" spans="1:10" x14ac:dyDescent="0.25">
      <c r="A52" s="4" t="s">
        <v>60</v>
      </c>
      <c r="B52" s="1">
        <v>1267.5900000000006</v>
      </c>
      <c r="C52" s="1">
        <v>1366.4800000000005</v>
      </c>
      <c r="D52" s="1">
        <v>1411.4300000000003</v>
      </c>
      <c r="E52" s="1">
        <v>1627.1900000000005</v>
      </c>
      <c r="F52" s="1">
        <v>1582.2400000000009</v>
      </c>
      <c r="G52" s="1">
        <v>1690.1200000000008</v>
      </c>
      <c r="H52" s="1">
        <v>89.899999999999991</v>
      </c>
      <c r="I52" s="1">
        <v>9034.9500000000025</v>
      </c>
      <c r="J52">
        <f t="shared" si="0"/>
        <v>89.899999999999991</v>
      </c>
    </row>
    <row r="53" spans="1:10" x14ac:dyDescent="0.25">
      <c r="A53" s="4" t="s">
        <v>61</v>
      </c>
      <c r="B53" s="1">
        <v>849.87</v>
      </c>
      <c r="C53" s="1">
        <v>774.06000000000017</v>
      </c>
      <c r="D53" s="1">
        <v>710.22000000000048</v>
      </c>
      <c r="E53" s="1">
        <v>813.96</v>
      </c>
      <c r="F53" s="1">
        <v>849.87000000000012</v>
      </c>
      <c r="G53" s="1">
        <v>857.85</v>
      </c>
      <c r="H53" s="1">
        <v>638.4</v>
      </c>
      <c r="I53" s="1">
        <v>5494.2300000000005</v>
      </c>
      <c r="J53">
        <f t="shared" si="0"/>
        <v>638.4</v>
      </c>
    </row>
    <row r="54" spans="1:10" x14ac:dyDescent="0.25">
      <c r="A54" s="4" t="s">
        <v>62</v>
      </c>
      <c r="B54" s="1">
        <v>19546.8</v>
      </c>
      <c r="C54" s="1">
        <v>26876.849999999995</v>
      </c>
      <c r="D54" s="1">
        <v>29320.2</v>
      </c>
      <c r="E54" s="1">
        <v>21990.149999999998</v>
      </c>
      <c r="F54" s="1">
        <v>24433.5</v>
      </c>
      <c r="G54" s="1">
        <v>14660.1</v>
      </c>
      <c r="H54" s="1"/>
      <c r="I54" s="1">
        <v>136827.59999999998</v>
      </c>
      <c r="J54">
        <f t="shared" si="0"/>
        <v>14660.1</v>
      </c>
    </row>
    <row r="55" spans="1:10" x14ac:dyDescent="0.25">
      <c r="A55" s="4" t="s">
        <v>63</v>
      </c>
      <c r="B55" s="1">
        <v>14660.1</v>
      </c>
      <c r="C55" s="1">
        <v>31763.549999999988</v>
      </c>
      <c r="D55" s="1">
        <v>31763.549999999996</v>
      </c>
      <c r="E55" s="1">
        <v>26876.85</v>
      </c>
      <c r="F55" s="1">
        <v>19546.8</v>
      </c>
      <c r="G55" s="1">
        <v>31763.549999999996</v>
      </c>
      <c r="H55" s="1"/>
      <c r="I55" s="1">
        <v>156374.39999999999</v>
      </c>
      <c r="J55">
        <f t="shared" si="0"/>
        <v>14660.1</v>
      </c>
    </row>
    <row r="56" spans="1:10" x14ac:dyDescent="0.25">
      <c r="A56" s="4" t="s">
        <v>64</v>
      </c>
      <c r="B56" s="1">
        <v>36650.249999999993</v>
      </c>
      <c r="C56" s="1">
        <v>21990.149999999998</v>
      </c>
      <c r="D56" s="1">
        <v>17103.45</v>
      </c>
      <c r="E56" s="1">
        <v>21990.15</v>
      </c>
      <c r="F56" s="1">
        <v>24433.499999999996</v>
      </c>
      <c r="G56" s="1">
        <v>19546.8</v>
      </c>
      <c r="H56" s="1"/>
      <c r="I56" s="1">
        <v>141714.29999999999</v>
      </c>
      <c r="J56">
        <f t="shared" si="0"/>
        <v>17103.45</v>
      </c>
    </row>
    <row r="57" spans="1:10" x14ac:dyDescent="0.25">
      <c r="A57" s="4" t="s">
        <v>65</v>
      </c>
      <c r="B57" s="1">
        <v>39093.599999999999</v>
      </c>
      <c r="C57" s="1">
        <v>12216.75</v>
      </c>
      <c r="D57" s="1">
        <v>21990.149999999998</v>
      </c>
      <c r="E57" s="1">
        <v>19546.799999999996</v>
      </c>
      <c r="F57" s="1">
        <v>31763.549999999996</v>
      </c>
      <c r="G57" s="1">
        <v>21990.149999999998</v>
      </c>
      <c r="H57" s="1"/>
      <c r="I57" s="1">
        <v>146600.99999999997</v>
      </c>
      <c r="J57">
        <f t="shared" si="0"/>
        <v>12216.75</v>
      </c>
    </row>
    <row r="58" spans="1:10" x14ac:dyDescent="0.25">
      <c r="A58" s="4" t="s">
        <v>66</v>
      </c>
      <c r="B58" s="1">
        <v>31763.549999999992</v>
      </c>
      <c r="C58" s="1">
        <v>36650.249999999993</v>
      </c>
      <c r="D58" s="1">
        <v>21990.149999999998</v>
      </c>
      <c r="E58" s="1">
        <v>26876.849999999995</v>
      </c>
      <c r="F58" s="1">
        <v>9773.4</v>
      </c>
      <c r="G58" s="1">
        <v>26876.85</v>
      </c>
      <c r="H58" s="1"/>
      <c r="I58" s="1">
        <v>153931.04999999996</v>
      </c>
      <c r="J58">
        <f t="shared" si="0"/>
        <v>9773.4</v>
      </c>
    </row>
    <row r="59" spans="1:10" x14ac:dyDescent="0.25">
      <c r="A59" s="4" t="s">
        <v>67</v>
      </c>
      <c r="B59" s="1">
        <v>35720.790000000008</v>
      </c>
      <c r="C59" s="1">
        <v>34019.80000000001</v>
      </c>
      <c r="D59" s="1">
        <v>44225.74</v>
      </c>
      <c r="E59" s="1">
        <v>42524.749999999993</v>
      </c>
      <c r="F59" s="1">
        <v>42524.75</v>
      </c>
      <c r="G59" s="1">
        <v>68039.599999999991</v>
      </c>
      <c r="H59" s="1"/>
      <c r="I59" s="1">
        <v>267055.43</v>
      </c>
      <c r="J59">
        <f t="shared" si="0"/>
        <v>34019.80000000001</v>
      </c>
    </row>
    <row r="60" spans="1:10" x14ac:dyDescent="0.25">
      <c r="A60" s="4" t="s">
        <v>68</v>
      </c>
      <c r="B60" s="1">
        <v>25514.850000000002</v>
      </c>
      <c r="C60" s="1">
        <v>45926.730000000018</v>
      </c>
      <c r="D60" s="1">
        <v>40823.759999999995</v>
      </c>
      <c r="E60" s="1">
        <v>49328.710000000006</v>
      </c>
      <c r="F60" s="1">
        <v>39122.770000000004</v>
      </c>
      <c r="G60" s="1">
        <v>61235.640000000007</v>
      </c>
      <c r="H60" s="1"/>
      <c r="I60" s="1">
        <v>261952.46000000002</v>
      </c>
      <c r="J60">
        <f t="shared" si="0"/>
        <v>25514.850000000002</v>
      </c>
    </row>
    <row r="61" spans="1:10" x14ac:dyDescent="0.25">
      <c r="A61" s="4" t="s">
        <v>69</v>
      </c>
      <c r="B61" s="1">
        <v>18710.890000000003</v>
      </c>
      <c r="C61" s="1">
        <v>32318.810000000012</v>
      </c>
      <c r="D61" s="1">
        <v>45926.73</v>
      </c>
      <c r="E61" s="1">
        <v>35720.79</v>
      </c>
      <c r="F61" s="1">
        <v>57833.660000000018</v>
      </c>
      <c r="G61" s="1">
        <v>57833.660000000011</v>
      </c>
      <c r="H61" s="1"/>
      <c r="I61" s="1">
        <v>248344.54000000007</v>
      </c>
      <c r="J61">
        <f t="shared" si="0"/>
        <v>18710.890000000003</v>
      </c>
    </row>
    <row r="62" spans="1:10" x14ac:dyDescent="0.25">
      <c r="A62" s="4" t="s">
        <v>70</v>
      </c>
      <c r="B62" s="1">
        <v>34019.80000000001</v>
      </c>
      <c r="C62" s="1">
        <v>35720.790000000008</v>
      </c>
      <c r="D62" s="1">
        <v>25514.850000000006</v>
      </c>
      <c r="E62" s="1">
        <v>57833.659999999996</v>
      </c>
      <c r="F62" s="1">
        <v>57833.66</v>
      </c>
      <c r="G62" s="1">
        <v>51029.7</v>
      </c>
      <c r="H62" s="1"/>
      <c r="I62" s="1">
        <v>261952.46000000002</v>
      </c>
      <c r="J62">
        <f t="shared" si="0"/>
        <v>25514.850000000006</v>
      </c>
    </row>
    <row r="63" spans="1:10" x14ac:dyDescent="0.25">
      <c r="A63" s="4" t="s">
        <v>71</v>
      </c>
      <c r="B63" s="1">
        <v>20168.82</v>
      </c>
      <c r="C63" s="1">
        <v>17927.84</v>
      </c>
      <c r="D63" s="1">
        <v>22409.800000000007</v>
      </c>
      <c r="E63" s="1">
        <v>19048.330000000002</v>
      </c>
      <c r="F63" s="1">
        <v>30253.23000000001</v>
      </c>
      <c r="G63" s="1">
        <v>21289.31</v>
      </c>
      <c r="H63" s="1"/>
      <c r="I63" s="1">
        <v>131097.33000000002</v>
      </c>
      <c r="J63">
        <f t="shared" si="0"/>
        <v>17927.84</v>
      </c>
    </row>
    <row r="64" spans="1:10" x14ac:dyDescent="0.25">
      <c r="A64" s="4" t="s">
        <v>72</v>
      </c>
      <c r="B64" s="1">
        <v>19048.329999999998</v>
      </c>
      <c r="C64" s="1">
        <v>13445.88</v>
      </c>
      <c r="D64" s="1">
        <v>20168.820000000003</v>
      </c>
      <c r="E64" s="1">
        <v>30253.230000000007</v>
      </c>
      <c r="F64" s="1">
        <v>31373.720000000008</v>
      </c>
      <c r="G64" s="1">
        <v>28012.250000000004</v>
      </c>
      <c r="H64" s="1"/>
      <c r="I64" s="1">
        <v>142302.23000000001</v>
      </c>
      <c r="J64">
        <f t="shared" si="0"/>
        <v>13445.88</v>
      </c>
    </row>
    <row r="65" spans="1:10" x14ac:dyDescent="0.25">
      <c r="A65" s="4" t="s">
        <v>73</v>
      </c>
      <c r="B65" s="1">
        <v>16807.349999999999</v>
      </c>
      <c r="C65" s="1">
        <v>26891.760000000002</v>
      </c>
      <c r="D65" s="1">
        <v>15686.859999999999</v>
      </c>
      <c r="E65" s="1">
        <v>29132.740000000005</v>
      </c>
      <c r="F65" s="1">
        <v>34735.19</v>
      </c>
      <c r="G65" s="1">
        <v>34735.19</v>
      </c>
      <c r="H65" s="1"/>
      <c r="I65" s="1">
        <v>157989.09000000003</v>
      </c>
      <c r="J65">
        <f t="shared" si="0"/>
        <v>15686.859999999999</v>
      </c>
    </row>
    <row r="66" spans="1:10" x14ac:dyDescent="0.25">
      <c r="A66" s="4" t="s">
        <v>74</v>
      </c>
      <c r="B66" s="1">
        <v>15686.859999999999</v>
      </c>
      <c r="C66" s="1">
        <v>15686.859999999999</v>
      </c>
      <c r="D66" s="1">
        <v>19048.329999999998</v>
      </c>
      <c r="E66" s="1">
        <v>22409.800000000003</v>
      </c>
      <c r="F66" s="1">
        <v>31373.720000000016</v>
      </c>
      <c r="G66" s="1">
        <v>28012.25</v>
      </c>
      <c r="H66" s="1"/>
      <c r="I66" s="1">
        <v>132217.82</v>
      </c>
      <c r="J66">
        <f t="shared" si="0"/>
        <v>15686.859999999999</v>
      </c>
    </row>
    <row r="67" spans="1:10" x14ac:dyDescent="0.25">
      <c r="A67" s="4" t="s">
        <v>75</v>
      </c>
      <c r="B67" s="1">
        <v>13445.88</v>
      </c>
      <c r="C67" s="1">
        <v>22409.8</v>
      </c>
      <c r="D67" s="1">
        <v>15686.859999999999</v>
      </c>
      <c r="E67" s="1">
        <v>20168.82</v>
      </c>
      <c r="F67" s="1">
        <v>34735.19</v>
      </c>
      <c r="G67" s="1">
        <v>22409.800000000007</v>
      </c>
      <c r="H67" s="1"/>
      <c r="I67" s="1">
        <v>128856.35</v>
      </c>
      <c r="J67">
        <f t="shared" si="0"/>
        <v>13445.88</v>
      </c>
    </row>
    <row r="68" spans="1:10" x14ac:dyDescent="0.25">
      <c r="A68" s="4" t="s">
        <v>76</v>
      </c>
      <c r="B68" s="1">
        <v>15659.709999999995</v>
      </c>
      <c r="C68" s="1">
        <v>15659.709999999997</v>
      </c>
      <c r="D68" s="1">
        <v>15119.72</v>
      </c>
      <c r="E68" s="1">
        <v>18359.660000000003</v>
      </c>
      <c r="F68" s="1">
        <v>22679.579999999998</v>
      </c>
      <c r="G68" s="1">
        <v>24839.54</v>
      </c>
      <c r="H68" s="1"/>
      <c r="I68" s="1">
        <v>112317.91999999998</v>
      </c>
      <c r="J68">
        <f t="shared" si="0"/>
        <v>15119.72</v>
      </c>
    </row>
    <row r="69" spans="1:10" x14ac:dyDescent="0.25">
      <c r="A69" s="4" t="s">
        <v>77</v>
      </c>
      <c r="B69" s="1">
        <v>11879.779999999997</v>
      </c>
      <c r="C69" s="1">
        <v>17819.669999999995</v>
      </c>
      <c r="D69" s="1">
        <v>19439.640000000003</v>
      </c>
      <c r="E69" s="1">
        <v>21599.600000000002</v>
      </c>
      <c r="F69" s="1">
        <v>22139.590000000004</v>
      </c>
      <c r="G69" s="1">
        <v>16739.689999999995</v>
      </c>
      <c r="H69" s="1"/>
      <c r="I69" s="1">
        <v>109617.97</v>
      </c>
      <c r="J69">
        <f t="shared" si="0"/>
        <v>11879.779999999997</v>
      </c>
    </row>
    <row r="70" spans="1:10" x14ac:dyDescent="0.25">
      <c r="A70" s="4" t="s">
        <v>78</v>
      </c>
      <c r="B70" s="1">
        <v>16199.699999999997</v>
      </c>
      <c r="C70" s="1">
        <v>14579.729999999996</v>
      </c>
      <c r="D70" s="1">
        <v>22679.580000000005</v>
      </c>
      <c r="E70" s="1">
        <v>22679.58</v>
      </c>
      <c r="F70" s="1">
        <v>24839.540000000012</v>
      </c>
      <c r="G70" s="1">
        <v>25919.520000000004</v>
      </c>
      <c r="H70" s="1"/>
      <c r="I70" s="1">
        <v>126897.65000000001</v>
      </c>
      <c r="J70">
        <f t="shared" ref="J70:J107" si="1">MIN(B70:I70)</f>
        <v>14579.729999999996</v>
      </c>
    </row>
    <row r="71" spans="1:10" x14ac:dyDescent="0.25">
      <c r="A71" s="4" t="s">
        <v>79</v>
      </c>
      <c r="B71" s="1">
        <v>15659.709999999997</v>
      </c>
      <c r="C71" s="1">
        <v>15119.719999999996</v>
      </c>
      <c r="D71" s="1">
        <v>14579.729999999996</v>
      </c>
      <c r="E71" s="1">
        <v>17279.679999999997</v>
      </c>
      <c r="F71" s="1">
        <v>17279.679999999997</v>
      </c>
      <c r="G71" s="1">
        <v>24299.550000000003</v>
      </c>
      <c r="H71" s="1"/>
      <c r="I71" s="1">
        <v>104218.06999999998</v>
      </c>
      <c r="J71">
        <f t="shared" si="1"/>
        <v>14579.729999999996</v>
      </c>
    </row>
    <row r="72" spans="1:10" x14ac:dyDescent="0.25">
      <c r="A72" s="4" t="s">
        <v>80</v>
      </c>
      <c r="B72" s="1">
        <v>1943.64</v>
      </c>
      <c r="C72" s="1">
        <v>1511.72</v>
      </c>
      <c r="D72" s="1">
        <v>1403.74</v>
      </c>
      <c r="E72" s="1">
        <v>1835.66</v>
      </c>
      <c r="F72" s="1">
        <v>1997.63</v>
      </c>
      <c r="G72" s="1">
        <v>2591.5199999999995</v>
      </c>
      <c r="H72" s="1">
        <v>431.92</v>
      </c>
      <c r="I72" s="1">
        <v>11715.83</v>
      </c>
      <c r="J72">
        <f t="shared" si="1"/>
        <v>431.92</v>
      </c>
    </row>
    <row r="73" spans="1:10" x14ac:dyDescent="0.25">
      <c r="A73" s="4" t="s">
        <v>81</v>
      </c>
      <c r="B73" s="1">
        <v>2213.5899999999997</v>
      </c>
      <c r="C73" s="1">
        <v>1565.71</v>
      </c>
      <c r="D73" s="1">
        <v>1295.76</v>
      </c>
      <c r="E73" s="1">
        <v>1619.7</v>
      </c>
      <c r="F73" s="1">
        <v>1943.64</v>
      </c>
      <c r="G73" s="1">
        <v>2537.5299999999993</v>
      </c>
      <c r="H73" s="1">
        <v>1133.79</v>
      </c>
      <c r="I73" s="1">
        <v>12309.719999999998</v>
      </c>
      <c r="J73">
        <f t="shared" si="1"/>
        <v>1133.79</v>
      </c>
    </row>
    <row r="74" spans="1:10" x14ac:dyDescent="0.25">
      <c r="A74" s="4" t="s">
        <v>82</v>
      </c>
      <c r="B74" s="1">
        <v>2105.61</v>
      </c>
      <c r="C74" s="1">
        <v>1673.69</v>
      </c>
      <c r="D74" s="1">
        <v>1781.67</v>
      </c>
      <c r="E74" s="1">
        <v>2375.56</v>
      </c>
      <c r="F74" s="1">
        <v>1781.67</v>
      </c>
      <c r="G74" s="1">
        <v>2051.62</v>
      </c>
      <c r="H74" s="1">
        <v>593.89</v>
      </c>
      <c r="I74" s="1">
        <v>12363.71</v>
      </c>
      <c r="J74">
        <f t="shared" si="1"/>
        <v>593.89</v>
      </c>
    </row>
    <row r="75" spans="1:10" x14ac:dyDescent="0.25">
      <c r="A75" s="4" t="s">
        <v>83</v>
      </c>
      <c r="B75" s="1">
        <v>1457.73</v>
      </c>
      <c r="C75" s="1">
        <v>2267.58</v>
      </c>
      <c r="D75" s="1">
        <v>2105.61</v>
      </c>
      <c r="E75" s="1">
        <v>1889.65</v>
      </c>
      <c r="F75" s="1">
        <v>1997.63</v>
      </c>
      <c r="G75" s="1">
        <v>2807.4799999999991</v>
      </c>
      <c r="H75" s="1">
        <v>1025.81</v>
      </c>
      <c r="I75" s="1">
        <v>13551.49</v>
      </c>
      <c r="J75">
        <f t="shared" si="1"/>
        <v>1025.81</v>
      </c>
    </row>
    <row r="76" spans="1:10" x14ac:dyDescent="0.25">
      <c r="A76" s="4" t="s">
        <v>84</v>
      </c>
      <c r="B76" s="1">
        <v>5248.4999999999991</v>
      </c>
      <c r="C76" s="1">
        <v>5983.2899999999981</v>
      </c>
      <c r="D76" s="1">
        <v>5773.3499999999995</v>
      </c>
      <c r="E76" s="1">
        <v>7242.9299999999976</v>
      </c>
      <c r="F76" s="1">
        <v>6963.01</v>
      </c>
      <c r="G76" s="1">
        <v>7312.909999999998</v>
      </c>
      <c r="H76" s="1">
        <v>3254.0699999999993</v>
      </c>
      <c r="I76" s="1">
        <v>41778.05999999999</v>
      </c>
      <c r="J76">
        <f t="shared" si="1"/>
        <v>3254.0699999999993</v>
      </c>
    </row>
    <row r="77" spans="1:10" x14ac:dyDescent="0.25">
      <c r="A77" s="4" t="s">
        <v>85</v>
      </c>
      <c r="B77" s="1">
        <v>5528.4199999999983</v>
      </c>
      <c r="C77" s="1">
        <v>5948.2999999999993</v>
      </c>
      <c r="D77" s="1">
        <v>6788.0599999999986</v>
      </c>
      <c r="E77" s="1">
        <v>6753.0699999999988</v>
      </c>
      <c r="F77" s="1">
        <v>8117.6799999999985</v>
      </c>
      <c r="G77" s="1">
        <v>7872.7500000000009</v>
      </c>
      <c r="H77" s="1">
        <v>3359.0399999999986</v>
      </c>
      <c r="I77" s="1">
        <v>44367.319999999992</v>
      </c>
      <c r="J77">
        <f t="shared" si="1"/>
        <v>3359.0399999999986</v>
      </c>
    </row>
    <row r="78" spans="1:10" x14ac:dyDescent="0.25">
      <c r="A78" s="4" t="s">
        <v>86</v>
      </c>
      <c r="B78" s="1">
        <v>6928.0199999999977</v>
      </c>
      <c r="C78" s="1">
        <v>6193.23</v>
      </c>
      <c r="D78" s="1">
        <v>7242.9299999999985</v>
      </c>
      <c r="E78" s="1">
        <v>7137.9599999999982</v>
      </c>
      <c r="F78" s="1">
        <v>8747.4999999999982</v>
      </c>
      <c r="G78" s="1">
        <v>7557.8399999999983</v>
      </c>
      <c r="H78" s="1">
        <v>2799.1999999999994</v>
      </c>
      <c r="I78" s="1">
        <v>46606.679999999986</v>
      </c>
      <c r="J78">
        <f t="shared" si="1"/>
        <v>2799.1999999999994</v>
      </c>
    </row>
    <row r="79" spans="1:10" x14ac:dyDescent="0.25">
      <c r="A79" s="4" t="s">
        <v>87</v>
      </c>
      <c r="B79" s="1">
        <v>2435.16</v>
      </c>
      <c r="C79" s="1">
        <v>2232.2300000000005</v>
      </c>
      <c r="D79" s="1">
        <v>2522.1299999999997</v>
      </c>
      <c r="E79" s="1">
        <v>2841.02</v>
      </c>
      <c r="F79" s="1">
        <v>2812.0299999999988</v>
      </c>
      <c r="G79" s="1">
        <v>2464.1499999999996</v>
      </c>
      <c r="H79" s="1">
        <v>1565.4600000000003</v>
      </c>
      <c r="I79" s="1">
        <v>16872.18</v>
      </c>
      <c r="J79">
        <f t="shared" si="1"/>
        <v>1565.4600000000003</v>
      </c>
    </row>
    <row r="80" spans="1:10" x14ac:dyDescent="0.25">
      <c r="A80" s="4" t="s">
        <v>88</v>
      </c>
      <c r="B80" s="1">
        <v>583.83000000000027</v>
      </c>
      <c r="C80" s="1">
        <v>568.86000000000013</v>
      </c>
      <c r="D80" s="1">
        <v>658.68000000000018</v>
      </c>
      <c r="E80" s="1">
        <v>733.5300000000002</v>
      </c>
      <c r="F80" s="1">
        <v>778.44</v>
      </c>
      <c r="G80" s="1">
        <v>698.60000000000014</v>
      </c>
      <c r="H80" s="1">
        <v>454.0900000000002</v>
      </c>
      <c r="I80" s="1">
        <v>4476.0300000000016</v>
      </c>
      <c r="J80">
        <f t="shared" si="1"/>
        <v>454.0900000000002</v>
      </c>
    </row>
    <row r="81" spans="1:10" x14ac:dyDescent="0.25">
      <c r="A81" s="4" t="s">
        <v>89</v>
      </c>
      <c r="B81" s="1">
        <v>40529.19</v>
      </c>
      <c r="C81" s="1">
        <v>52449.54</v>
      </c>
      <c r="D81" s="1">
        <v>42913.26</v>
      </c>
      <c r="E81" s="1">
        <v>61985.82</v>
      </c>
      <c r="F81" s="1">
        <v>52449.54</v>
      </c>
      <c r="G81" s="1">
        <v>33376.980000000003</v>
      </c>
      <c r="H81" s="1"/>
      <c r="I81" s="1">
        <v>283704.33</v>
      </c>
      <c r="J81">
        <f t="shared" si="1"/>
        <v>33376.980000000003</v>
      </c>
    </row>
    <row r="82" spans="1:10" x14ac:dyDescent="0.25">
      <c r="A82" s="4" t="s">
        <v>90</v>
      </c>
      <c r="B82" s="1">
        <v>28608.84</v>
      </c>
      <c r="C82" s="1">
        <v>33376.980000000003</v>
      </c>
      <c r="D82" s="1">
        <v>26224.77</v>
      </c>
      <c r="E82" s="1">
        <v>47681.4</v>
      </c>
      <c r="F82" s="1">
        <v>30992.91</v>
      </c>
      <c r="G82" s="1">
        <v>45297.33</v>
      </c>
      <c r="H82" s="1"/>
      <c r="I82" s="1">
        <v>212182.23000000004</v>
      </c>
      <c r="J82">
        <f t="shared" si="1"/>
        <v>26224.77</v>
      </c>
    </row>
    <row r="83" spans="1:10" x14ac:dyDescent="0.25">
      <c r="A83" s="4" t="s">
        <v>91</v>
      </c>
      <c r="B83" s="1">
        <v>33376.980000000003</v>
      </c>
      <c r="C83" s="1">
        <v>42913.26</v>
      </c>
      <c r="D83" s="1">
        <v>33376.980000000003</v>
      </c>
      <c r="E83" s="1">
        <v>40529.19</v>
      </c>
      <c r="F83" s="1">
        <v>47681.4</v>
      </c>
      <c r="G83" s="1">
        <v>57217.68</v>
      </c>
      <c r="H83" s="1"/>
      <c r="I83" s="1">
        <v>255095.49</v>
      </c>
      <c r="J83">
        <f t="shared" si="1"/>
        <v>33376.980000000003</v>
      </c>
    </row>
    <row r="84" spans="1:10" x14ac:dyDescent="0.25">
      <c r="A84" s="4" t="s">
        <v>92</v>
      </c>
      <c r="B84" s="1">
        <v>30992.910000000003</v>
      </c>
      <c r="C84" s="1">
        <v>40529.19</v>
      </c>
      <c r="D84" s="1">
        <v>42913.26</v>
      </c>
      <c r="E84" s="1">
        <v>35761.050000000003</v>
      </c>
      <c r="F84" s="1">
        <v>38145.120000000003</v>
      </c>
      <c r="G84" s="1">
        <v>35761.050000000003</v>
      </c>
      <c r="H84" s="1"/>
      <c r="I84" s="1">
        <v>224102.58000000002</v>
      </c>
      <c r="J84">
        <f t="shared" si="1"/>
        <v>30992.910000000003</v>
      </c>
    </row>
    <row r="85" spans="1:10" x14ac:dyDescent="0.25">
      <c r="A85" s="4" t="s">
        <v>93</v>
      </c>
      <c r="B85" s="1">
        <v>38145.120000000003</v>
      </c>
      <c r="C85" s="1">
        <v>35761.050000000003</v>
      </c>
      <c r="D85" s="1">
        <v>38145.120000000003</v>
      </c>
      <c r="E85" s="1">
        <v>45297.33</v>
      </c>
      <c r="F85" s="1">
        <v>52449.54</v>
      </c>
      <c r="G85" s="1">
        <v>61985.82</v>
      </c>
      <c r="H85" s="1"/>
      <c r="I85" s="1">
        <v>271783.98</v>
      </c>
      <c r="J85">
        <f t="shared" si="1"/>
        <v>35761.050000000003</v>
      </c>
    </row>
    <row r="86" spans="1:10" x14ac:dyDescent="0.25">
      <c r="A86" s="4" t="s">
        <v>94</v>
      </c>
      <c r="B86" s="1">
        <v>38145.120000000003</v>
      </c>
      <c r="C86" s="1">
        <v>47681.4</v>
      </c>
      <c r="D86" s="1">
        <v>40529.19</v>
      </c>
      <c r="E86" s="1">
        <v>26224.77</v>
      </c>
      <c r="F86" s="1">
        <v>30992.91</v>
      </c>
      <c r="G86" s="1">
        <v>47681.4</v>
      </c>
      <c r="H86" s="1"/>
      <c r="I86" s="1">
        <v>231254.79</v>
      </c>
      <c r="J86">
        <f t="shared" si="1"/>
        <v>26224.77</v>
      </c>
    </row>
    <row r="87" spans="1:10" x14ac:dyDescent="0.25">
      <c r="A87" s="4" t="s">
        <v>95</v>
      </c>
      <c r="B87" s="1">
        <v>23840.7</v>
      </c>
      <c r="C87" s="1">
        <v>33376.980000000003</v>
      </c>
      <c r="D87" s="1">
        <v>42913.26</v>
      </c>
      <c r="E87" s="1">
        <v>45297.33</v>
      </c>
      <c r="F87" s="1">
        <v>50065.47</v>
      </c>
      <c r="G87" s="1">
        <v>47681.4</v>
      </c>
      <c r="H87" s="1"/>
      <c r="I87" s="1">
        <v>243175.14</v>
      </c>
      <c r="J87">
        <f t="shared" si="1"/>
        <v>23840.7</v>
      </c>
    </row>
    <row r="88" spans="1:10" x14ac:dyDescent="0.25">
      <c r="A88" s="4" t="s">
        <v>96</v>
      </c>
      <c r="B88" s="1">
        <v>38145.120000000003</v>
      </c>
      <c r="C88" s="1">
        <v>21456.63</v>
      </c>
      <c r="D88" s="1">
        <v>35761.050000000003</v>
      </c>
      <c r="E88" s="1">
        <v>38145.120000000003</v>
      </c>
      <c r="F88" s="1">
        <v>45297.33</v>
      </c>
      <c r="G88" s="1">
        <v>33376.980000000003</v>
      </c>
      <c r="H88" s="1"/>
      <c r="I88" s="1">
        <v>212182.23</v>
      </c>
      <c r="J88">
        <f t="shared" si="1"/>
        <v>21456.63</v>
      </c>
    </row>
    <row r="89" spans="1:10" x14ac:dyDescent="0.25">
      <c r="A89" s="4" t="s">
        <v>97</v>
      </c>
      <c r="B89" s="1">
        <v>8503.9500000000007</v>
      </c>
      <c r="C89" s="1">
        <v>7289.1</v>
      </c>
      <c r="D89" s="1">
        <v>9718.8000000000011</v>
      </c>
      <c r="E89" s="1">
        <v>13363.350000000002</v>
      </c>
      <c r="F89" s="1">
        <v>7289.1</v>
      </c>
      <c r="G89" s="1">
        <v>13363.350000000002</v>
      </c>
      <c r="H89" s="1"/>
      <c r="I89" s="1">
        <v>59527.650000000009</v>
      </c>
      <c r="J89">
        <f t="shared" si="1"/>
        <v>7289.1</v>
      </c>
    </row>
    <row r="90" spans="1:10" x14ac:dyDescent="0.25">
      <c r="A90" s="4" t="s">
        <v>98</v>
      </c>
      <c r="B90" s="1">
        <v>9718.8000000000011</v>
      </c>
      <c r="C90" s="1">
        <v>8503.9499999999989</v>
      </c>
      <c r="D90" s="1">
        <v>9718.8000000000011</v>
      </c>
      <c r="E90" s="1">
        <v>12148.5</v>
      </c>
      <c r="F90" s="1">
        <v>17007.900000000001</v>
      </c>
      <c r="G90" s="1">
        <v>20652.45</v>
      </c>
      <c r="H90" s="1"/>
      <c r="I90" s="1">
        <v>77750.400000000009</v>
      </c>
      <c r="J90">
        <f t="shared" si="1"/>
        <v>8503.9499999999989</v>
      </c>
    </row>
    <row r="91" spans="1:10" x14ac:dyDescent="0.25">
      <c r="A91" s="4" t="s">
        <v>99</v>
      </c>
      <c r="B91" s="1">
        <v>8503.9500000000007</v>
      </c>
      <c r="C91" s="1">
        <v>8503.9500000000007</v>
      </c>
      <c r="D91" s="1">
        <v>9718.8000000000011</v>
      </c>
      <c r="E91" s="1">
        <v>7289.1</v>
      </c>
      <c r="F91" s="1">
        <v>14578.2</v>
      </c>
      <c r="G91" s="1">
        <v>13363.349999999999</v>
      </c>
      <c r="H91" s="1"/>
      <c r="I91" s="1">
        <v>61957.35</v>
      </c>
      <c r="J91">
        <f t="shared" si="1"/>
        <v>7289.1</v>
      </c>
    </row>
    <row r="92" spans="1:10" x14ac:dyDescent="0.25">
      <c r="A92" s="4" t="s">
        <v>100</v>
      </c>
      <c r="B92" s="1">
        <v>7289.1</v>
      </c>
      <c r="C92" s="1">
        <v>9718.8000000000011</v>
      </c>
      <c r="D92" s="1">
        <v>8503.9500000000007</v>
      </c>
      <c r="E92" s="1">
        <v>10933.650000000001</v>
      </c>
      <c r="F92" s="1">
        <v>9718.8000000000011</v>
      </c>
      <c r="G92" s="1">
        <v>10933.650000000001</v>
      </c>
      <c r="H92" s="1"/>
      <c r="I92" s="1">
        <v>57097.950000000004</v>
      </c>
      <c r="J92">
        <f t="shared" si="1"/>
        <v>7289.1</v>
      </c>
    </row>
    <row r="93" spans="1:10" x14ac:dyDescent="0.25">
      <c r="A93" s="4" t="s">
        <v>101</v>
      </c>
      <c r="B93" s="1">
        <v>5938.8</v>
      </c>
      <c r="C93" s="1">
        <v>2227.0500000000002</v>
      </c>
      <c r="D93" s="1">
        <v>1484.7</v>
      </c>
      <c r="E93" s="1">
        <v>1484.7</v>
      </c>
      <c r="F93" s="1">
        <v>5938.8000000000011</v>
      </c>
      <c r="G93" s="1">
        <v>5196.4500000000007</v>
      </c>
      <c r="H93" s="1"/>
      <c r="I93" s="1">
        <v>22270.500000000004</v>
      </c>
      <c r="J93">
        <f t="shared" si="1"/>
        <v>1484.7</v>
      </c>
    </row>
    <row r="94" spans="1:10" x14ac:dyDescent="0.25">
      <c r="A94" s="4" t="s">
        <v>102</v>
      </c>
      <c r="B94" s="1">
        <v>2969.4</v>
      </c>
      <c r="C94" s="1">
        <v>1484.7</v>
      </c>
      <c r="D94" s="1">
        <v>742.35</v>
      </c>
      <c r="E94" s="1">
        <v>1484.7</v>
      </c>
      <c r="F94" s="1">
        <v>2227.0500000000002</v>
      </c>
      <c r="G94" s="1">
        <v>7423.5000000000018</v>
      </c>
      <c r="H94" s="1"/>
      <c r="I94" s="1">
        <v>16331.700000000003</v>
      </c>
      <c r="J94">
        <f t="shared" si="1"/>
        <v>742.35</v>
      </c>
    </row>
    <row r="95" spans="1:10" x14ac:dyDescent="0.25">
      <c r="A95" s="4" t="s">
        <v>103</v>
      </c>
      <c r="B95" s="1">
        <v>5938.8000000000011</v>
      </c>
      <c r="C95" s="1">
        <v>4454.1000000000004</v>
      </c>
      <c r="D95" s="1">
        <v>5196.45</v>
      </c>
      <c r="E95" s="1">
        <v>5196.4500000000007</v>
      </c>
      <c r="F95" s="1">
        <v>2227.0500000000002</v>
      </c>
      <c r="G95" s="1">
        <v>2969.4</v>
      </c>
      <c r="H95" s="1"/>
      <c r="I95" s="1">
        <v>25982.250000000004</v>
      </c>
      <c r="J95">
        <f t="shared" si="1"/>
        <v>2227.0500000000002</v>
      </c>
    </row>
    <row r="96" spans="1:10" x14ac:dyDescent="0.25">
      <c r="A96" s="4" t="s">
        <v>104</v>
      </c>
      <c r="B96" s="1">
        <v>3711.75</v>
      </c>
      <c r="C96" s="1">
        <v>1484.7</v>
      </c>
      <c r="D96" s="1">
        <v>4454.1000000000004</v>
      </c>
      <c r="E96" s="1">
        <v>4454.1000000000004</v>
      </c>
      <c r="F96" s="1">
        <v>4454.1000000000004</v>
      </c>
      <c r="G96" s="1">
        <v>5196.4500000000007</v>
      </c>
      <c r="H96" s="1"/>
      <c r="I96" s="1">
        <v>23755.200000000001</v>
      </c>
      <c r="J96">
        <f t="shared" si="1"/>
        <v>1484.7</v>
      </c>
    </row>
    <row r="97" spans="1:10" x14ac:dyDescent="0.25">
      <c r="A97" s="4" t="s">
        <v>105</v>
      </c>
      <c r="B97" s="1">
        <v>2227.0500000000002</v>
      </c>
      <c r="C97" s="1">
        <v>4454.1000000000004</v>
      </c>
      <c r="D97" s="1">
        <v>5196.4500000000007</v>
      </c>
      <c r="E97" s="1">
        <v>6681.1500000000005</v>
      </c>
      <c r="F97" s="1">
        <v>7423.5000000000009</v>
      </c>
      <c r="G97" s="1">
        <v>5938.8000000000011</v>
      </c>
      <c r="H97" s="1"/>
      <c r="I97" s="1">
        <v>31921.050000000003</v>
      </c>
      <c r="J97">
        <f t="shared" si="1"/>
        <v>2227.0500000000002</v>
      </c>
    </row>
    <row r="98" spans="1:10" x14ac:dyDescent="0.25">
      <c r="A98" s="4" t="s">
        <v>106</v>
      </c>
      <c r="B98" s="1">
        <v>1484.7</v>
      </c>
      <c r="C98" s="1">
        <v>3711.75</v>
      </c>
      <c r="D98" s="1">
        <v>4454.1000000000004</v>
      </c>
      <c r="E98" s="1">
        <v>2969.4</v>
      </c>
      <c r="F98" s="1">
        <v>3711.75</v>
      </c>
      <c r="G98" s="1">
        <v>11135.250000000002</v>
      </c>
      <c r="H98" s="1"/>
      <c r="I98" s="1">
        <v>27466.95</v>
      </c>
      <c r="J98">
        <f t="shared" si="1"/>
        <v>1484.7</v>
      </c>
    </row>
    <row r="99" spans="1:10" x14ac:dyDescent="0.25">
      <c r="A99" s="4" t="s">
        <v>107</v>
      </c>
      <c r="B99" s="1">
        <v>1484.7</v>
      </c>
      <c r="C99" s="1">
        <v>3711.75</v>
      </c>
      <c r="D99" s="1">
        <v>2969.4</v>
      </c>
      <c r="E99" s="1">
        <v>6681.1500000000015</v>
      </c>
      <c r="F99" s="1">
        <v>7423.5000000000009</v>
      </c>
      <c r="G99" s="1">
        <v>2969.4</v>
      </c>
      <c r="H99" s="1"/>
      <c r="I99" s="1">
        <v>25239.900000000005</v>
      </c>
      <c r="J99">
        <f t="shared" si="1"/>
        <v>1484.7</v>
      </c>
    </row>
    <row r="100" spans="1:10" x14ac:dyDescent="0.25">
      <c r="A100" s="4" t="s">
        <v>108</v>
      </c>
      <c r="B100" s="1">
        <v>2227.0500000000002</v>
      </c>
      <c r="C100" s="1">
        <v>1484.7</v>
      </c>
      <c r="D100" s="1">
        <v>2227.0500000000002</v>
      </c>
      <c r="E100" s="1">
        <v>2227.0500000000002</v>
      </c>
      <c r="F100" s="1">
        <v>7423.5000000000018</v>
      </c>
      <c r="G100" s="1">
        <v>2969.4</v>
      </c>
      <c r="H100" s="1"/>
      <c r="I100" s="1">
        <v>18558.750000000004</v>
      </c>
      <c r="J100">
        <f t="shared" si="1"/>
        <v>1484.7</v>
      </c>
    </row>
    <row r="101" spans="1:10" x14ac:dyDescent="0.25">
      <c r="A101" s="4" t="s">
        <v>109</v>
      </c>
      <c r="B101" s="1">
        <v>2969.4</v>
      </c>
      <c r="C101" s="1">
        <v>3711.75</v>
      </c>
      <c r="D101" s="1">
        <v>4454.1000000000004</v>
      </c>
      <c r="E101" s="1">
        <v>5196.4500000000007</v>
      </c>
      <c r="F101" s="1">
        <v>2969.4</v>
      </c>
      <c r="G101" s="1">
        <v>2969.4</v>
      </c>
      <c r="H101" s="1"/>
      <c r="I101" s="1">
        <v>22270.500000000004</v>
      </c>
      <c r="J101">
        <f t="shared" si="1"/>
        <v>2969.4</v>
      </c>
    </row>
    <row r="102" spans="1:10" x14ac:dyDescent="0.25">
      <c r="A102" s="4" t="s">
        <v>110</v>
      </c>
      <c r="B102" s="1">
        <v>2969.4</v>
      </c>
      <c r="C102" s="1">
        <v>4454.1000000000004</v>
      </c>
      <c r="D102" s="1">
        <v>2969.4</v>
      </c>
      <c r="E102" s="1">
        <v>4454.1000000000004</v>
      </c>
      <c r="F102" s="1">
        <v>3711.75</v>
      </c>
      <c r="G102" s="1">
        <v>5196.4500000000007</v>
      </c>
      <c r="H102" s="1"/>
      <c r="I102" s="1">
        <v>23755.200000000001</v>
      </c>
      <c r="J102">
        <f t="shared" si="1"/>
        <v>2969.4</v>
      </c>
    </row>
    <row r="103" spans="1:10" x14ac:dyDescent="0.25">
      <c r="A103" s="4" t="s">
        <v>111</v>
      </c>
      <c r="B103" s="1">
        <v>1771.4500000000003</v>
      </c>
      <c r="C103" s="1">
        <v>1876.2400000000002</v>
      </c>
      <c r="D103" s="1">
        <v>1946.1000000000006</v>
      </c>
      <c r="E103" s="1">
        <v>1981.03</v>
      </c>
      <c r="F103" s="1">
        <v>2015.9600000000005</v>
      </c>
      <c r="G103" s="1">
        <v>2055.88</v>
      </c>
      <c r="H103" s="1">
        <v>838.32000000000028</v>
      </c>
      <c r="I103" s="1">
        <v>12484.98</v>
      </c>
      <c r="J103">
        <f t="shared" si="1"/>
        <v>838.32000000000028</v>
      </c>
    </row>
    <row r="104" spans="1:10" x14ac:dyDescent="0.25">
      <c r="A104" s="4" t="s">
        <v>112</v>
      </c>
      <c r="B104" s="1">
        <v>1959.72</v>
      </c>
      <c r="C104" s="1">
        <v>2309.6699999999996</v>
      </c>
      <c r="D104" s="1">
        <v>2379.6599999999994</v>
      </c>
      <c r="E104" s="1">
        <v>2169.6899999999996</v>
      </c>
      <c r="F104" s="1">
        <v>1889.73</v>
      </c>
      <c r="G104" s="1">
        <v>2169.6899999999996</v>
      </c>
      <c r="H104" s="1">
        <v>1749.75</v>
      </c>
      <c r="I104" s="1">
        <v>14627.909999999996</v>
      </c>
      <c r="J104">
        <f t="shared" si="1"/>
        <v>1749.75</v>
      </c>
    </row>
    <row r="105" spans="1:10" x14ac:dyDescent="0.25">
      <c r="A105" s="4" t="s">
        <v>113</v>
      </c>
      <c r="B105" s="1">
        <v>1819.74</v>
      </c>
      <c r="C105" s="1">
        <v>1259.82</v>
      </c>
      <c r="D105" s="1">
        <v>1539.78</v>
      </c>
      <c r="E105" s="1">
        <v>2589.6299999999997</v>
      </c>
      <c r="F105" s="1">
        <v>2029.71</v>
      </c>
      <c r="G105" s="1">
        <v>2729.6099999999992</v>
      </c>
      <c r="H105" s="1">
        <v>1469.79</v>
      </c>
      <c r="I105" s="1">
        <v>13438.079999999998</v>
      </c>
      <c r="J105">
        <f t="shared" si="1"/>
        <v>1259.82</v>
      </c>
    </row>
    <row r="106" spans="1:10" x14ac:dyDescent="0.25">
      <c r="A106" s="4" t="s">
        <v>114</v>
      </c>
      <c r="B106" s="1">
        <v>1749.75</v>
      </c>
      <c r="C106" s="1">
        <v>1959.72</v>
      </c>
      <c r="D106" s="1">
        <v>1959.72</v>
      </c>
      <c r="E106" s="1">
        <v>2099.6999999999998</v>
      </c>
      <c r="F106" s="1">
        <v>1819.74</v>
      </c>
      <c r="G106" s="1">
        <v>2169.6899999999996</v>
      </c>
      <c r="H106" s="1">
        <v>1049.8499999999999</v>
      </c>
      <c r="I106" s="1">
        <v>12808.17</v>
      </c>
      <c r="J106">
        <f t="shared" si="1"/>
        <v>1049.8499999999999</v>
      </c>
    </row>
    <row r="107" spans="1:10" x14ac:dyDescent="0.25">
      <c r="A107" s="4" t="s">
        <v>3</v>
      </c>
      <c r="B107" s="1">
        <v>1340244.9499999995</v>
      </c>
      <c r="C107" s="1">
        <v>1462479.83</v>
      </c>
      <c r="D107" s="1">
        <v>1480905.18</v>
      </c>
      <c r="E107" s="1">
        <v>1608750.53</v>
      </c>
      <c r="F107" s="1">
        <v>1878317.5099999998</v>
      </c>
      <c r="G107" s="1">
        <v>1949361.1100000003</v>
      </c>
      <c r="H107" s="1">
        <v>50840.63</v>
      </c>
      <c r="I107" s="1">
        <v>9770899.7399999853</v>
      </c>
      <c r="J107">
        <f t="shared" si="1"/>
        <v>50840.63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tmp5357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2019-05-22T22:50:05Z</dcterms:created>
  <dcterms:modified xsi:type="dcterms:W3CDTF">2019-05-22T22:50:05Z</dcterms:modified>
</cp:coreProperties>
</file>