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o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<sst xmlns="http://schemas.openxmlformats.org/spreadsheetml/2006/main" count="223" uniqueCount="21">
  <si>
    <t xml:space="preserve">name</t>
  </si>
  <si>
    <t xml:space="preserve">l</t>
  </si>
  <si>
    <t xml:space="preserve">w</t>
  </si>
  <si>
    <t xml:space="preserve">area</t>
  </si>
  <si>
    <t xml:space="preserve">comment</t>
  </si>
  <si>
    <t xml:space="preserve">R</t>
  </si>
  <si>
    <t xml:space="preserve">rho</t>
  </si>
  <si>
    <t xml:space="preserve">orientation</t>
  </si>
  <si>
    <t xml:space="preserve">piece</t>
  </si>
  <si>
    <t xml:space="preserve">pSi_r48_400C_Ag</t>
  </si>
  <si>
    <t xml:space="preserve">copper even counterflow</t>
  </si>
  <si>
    <t xml:space="preserve">long</t>
  </si>
  <si>
    <t xml:space="preserve">A</t>
  </si>
  <si>
    <t xml:space="preserve">short</t>
  </si>
  <si>
    <t xml:space="preserve">B</t>
  </si>
  <si>
    <t xml:space="preserve">C</t>
  </si>
  <si>
    <t xml:space="preserve">pSi_r48_500C_Ag</t>
  </si>
  <si>
    <t xml:space="preserve">130nplus_r48_400C_Ag</t>
  </si>
  <si>
    <t xml:space="preserve">130nplus_r48_500C_Ag</t>
  </si>
  <si>
    <t xml:space="preserve">flow dir insignificant</t>
  </si>
  <si>
    <t xml:space="preserve">Copied data from “PCB measurements” in measurements.xlsx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</si>
</sst>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I67" activeCellId="0" sqref="I67:I7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5" min="5" style="0" width="23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1.05</v>
      </c>
      <c r="C2" s="1" t="n">
        <v>1</v>
      </c>
      <c r="D2" s="1" t="n">
        <f aca="false">B2*C2</f>
        <v>1.05</v>
      </c>
      <c r="E2" s="1" t="s">
        <v>10</v>
      </c>
      <c r="F2" s="2" t="n">
        <v>0.0859</v>
      </c>
      <c r="G2" s="1" t="n">
        <f aca="false">D2*F2*1000</f>
        <v>90.195</v>
      </c>
      <c r="H2" s="1" t="s">
        <v>11</v>
      </c>
      <c r="I2" s="0" t="s">
        <v>12</v>
      </c>
    </row>
    <row r="3" customFormat="false" ht="12.8" hidden="false" customHeight="false" outlineLevel="0" collapsed="false">
      <c r="A3" s="1" t="s">
        <v>9</v>
      </c>
      <c r="B3" s="1" t="n">
        <v>1.05</v>
      </c>
      <c r="C3" s="1" t="n">
        <v>1</v>
      </c>
      <c r="D3" s="1" t="n">
        <f aca="false">B3*C3</f>
        <v>1.05</v>
      </c>
      <c r="E3" s="1"/>
      <c r="F3" s="2" t="n">
        <v>0.0878</v>
      </c>
      <c r="G3" s="1" t="n">
        <f aca="false">D3*F3*1000</f>
        <v>92.19</v>
      </c>
      <c r="H3" s="1" t="s">
        <v>11</v>
      </c>
      <c r="I3" s="0" t="s">
        <v>12</v>
      </c>
    </row>
    <row r="4" customFormat="false" ht="12.8" hidden="false" customHeight="false" outlineLevel="0" collapsed="false">
      <c r="A4" s="1" t="s">
        <v>9</v>
      </c>
      <c r="B4" s="1" t="n">
        <v>1.05</v>
      </c>
      <c r="C4" s="1" t="n">
        <v>1</v>
      </c>
      <c r="D4" s="1" t="n">
        <f aca="false">B4*C4</f>
        <v>1.05</v>
      </c>
      <c r="E4" s="1"/>
      <c r="F4" s="2" t="n">
        <v>0.0904</v>
      </c>
      <c r="G4" s="1" t="n">
        <f aca="false">D4*F4*1000</f>
        <v>94.92</v>
      </c>
      <c r="H4" s="1" t="s">
        <v>11</v>
      </c>
      <c r="I4" s="0" t="s">
        <v>12</v>
      </c>
    </row>
    <row r="5" customFormat="false" ht="12.8" hidden="false" customHeight="false" outlineLevel="0" collapsed="false">
      <c r="A5" s="1" t="s">
        <v>9</v>
      </c>
      <c r="B5" s="1" t="n">
        <v>1.05</v>
      </c>
      <c r="C5" s="1" t="n">
        <v>1</v>
      </c>
      <c r="D5" s="1" t="n">
        <f aca="false">B5*C5</f>
        <v>1.05</v>
      </c>
      <c r="E5" s="1"/>
      <c r="F5" s="2" t="n">
        <v>0.0906</v>
      </c>
      <c r="G5" s="1" t="n">
        <f aca="false">D5*F5*1000</f>
        <v>95.13</v>
      </c>
      <c r="H5" s="1" t="s">
        <v>11</v>
      </c>
      <c r="I5" s="0" t="s">
        <v>12</v>
      </c>
    </row>
    <row r="6" customFormat="false" ht="12.8" hidden="false" customHeight="false" outlineLevel="0" collapsed="false">
      <c r="A6" s="1" t="s">
        <v>9</v>
      </c>
      <c r="B6" s="1" t="n">
        <v>1.05</v>
      </c>
      <c r="C6" s="1" t="n">
        <v>1</v>
      </c>
      <c r="D6" s="1" t="n">
        <f aca="false">B6*C6</f>
        <v>1.05</v>
      </c>
      <c r="E6" s="1"/>
      <c r="F6" s="2" t="n">
        <v>0.0954</v>
      </c>
      <c r="G6" s="1" t="n">
        <f aca="false">D6*F6*1000</f>
        <v>100.17</v>
      </c>
      <c r="H6" s="1" t="s">
        <v>11</v>
      </c>
      <c r="I6" s="0" t="s">
        <v>12</v>
      </c>
    </row>
    <row r="7" customFormat="false" ht="12.8" hidden="false" customHeight="false" outlineLevel="0" collapsed="false">
      <c r="A7" s="1" t="s">
        <v>9</v>
      </c>
      <c r="B7" s="1" t="n">
        <v>0.4</v>
      </c>
      <c r="C7" s="1" t="n">
        <v>0.65</v>
      </c>
      <c r="D7" s="1" t="n">
        <f aca="false">B7*C7</f>
        <v>0.26</v>
      </c>
      <c r="E7" s="1" t="s">
        <v>10</v>
      </c>
      <c r="F7" s="2" t="n">
        <v>0.259</v>
      </c>
      <c r="G7" s="1" t="n">
        <f aca="false">D7*F7*1000</f>
        <v>67.34</v>
      </c>
      <c r="H7" s="1" t="s">
        <v>13</v>
      </c>
      <c r="I7" s="0" t="s">
        <v>14</v>
      </c>
    </row>
    <row r="8" customFormat="false" ht="12.8" hidden="false" customHeight="false" outlineLevel="0" collapsed="false">
      <c r="A8" s="1" t="s">
        <v>9</v>
      </c>
      <c r="B8" s="1" t="n">
        <v>0.4</v>
      </c>
      <c r="C8" s="1" t="n">
        <v>0.65</v>
      </c>
      <c r="D8" s="1" t="n">
        <f aca="false">B8*C8</f>
        <v>0.26</v>
      </c>
      <c r="E8" s="1"/>
      <c r="F8" s="2" t="n">
        <v>0.289</v>
      </c>
      <c r="G8" s="1" t="n">
        <f aca="false">D8*F8*1000</f>
        <v>75.14</v>
      </c>
      <c r="H8" s="1" t="s">
        <v>13</v>
      </c>
      <c r="I8" s="0" t="s">
        <v>14</v>
      </c>
    </row>
    <row r="9" customFormat="false" ht="12.8" hidden="false" customHeight="false" outlineLevel="0" collapsed="false">
      <c r="A9" s="1" t="s">
        <v>9</v>
      </c>
      <c r="B9" s="1" t="n">
        <v>0.4</v>
      </c>
      <c r="C9" s="1" t="n">
        <v>0.65</v>
      </c>
      <c r="D9" s="1" t="n">
        <f aca="false">B9*C9</f>
        <v>0.26</v>
      </c>
      <c r="E9" s="1"/>
      <c r="F9" s="2" t="n">
        <v>0.2697</v>
      </c>
      <c r="G9" s="1" t="n">
        <f aca="false">D9*F9*1000</f>
        <v>70.122</v>
      </c>
      <c r="H9" s="1" t="s">
        <v>13</v>
      </c>
      <c r="I9" s="0" t="s">
        <v>14</v>
      </c>
    </row>
    <row r="10" customFormat="false" ht="12.8" hidden="false" customHeight="false" outlineLevel="0" collapsed="false">
      <c r="A10" s="1" t="s">
        <v>9</v>
      </c>
      <c r="B10" s="1" t="n">
        <v>0.4</v>
      </c>
      <c r="C10" s="1" t="n">
        <v>0.65</v>
      </c>
      <c r="D10" s="1" t="n">
        <f aca="false">B10*C10</f>
        <v>0.26</v>
      </c>
      <c r="E10" s="1"/>
      <c r="F10" s="2" t="n">
        <v>0.2617</v>
      </c>
      <c r="G10" s="1" t="n">
        <f aca="false">D10*F10*1000</f>
        <v>68.042</v>
      </c>
      <c r="H10" s="1" t="s">
        <v>13</v>
      </c>
      <c r="I10" s="0" t="s">
        <v>14</v>
      </c>
    </row>
    <row r="11" customFormat="false" ht="12.8" hidden="false" customHeight="false" outlineLevel="0" collapsed="false">
      <c r="A11" s="1" t="s">
        <v>9</v>
      </c>
      <c r="B11" s="1" t="n">
        <v>0.4</v>
      </c>
      <c r="C11" s="1" t="n">
        <v>0.65</v>
      </c>
      <c r="D11" s="1" t="n">
        <f aca="false">B11*C11</f>
        <v>0.26</v>
      </c>
      <c r="E11" s="1"/>
      <c r="F11" s="2" t="n">
        <v>0.2796</v>
      </c>
      <c r="G11" s="1" t="n">
        <f aca="false">D11*F11*1000</f>
        <v>72.696</v>
      </c>
      <c r="H11" s="1" t="s">
        <v>13</v>
      </c>
      <c r="I11" s="0" t="s">
        <v>14</v>
      </c>
    </row>
    <row r="12" customFormat="false" ht="12.8" hidden="false" customHeight="false" outlineLevel="0" collapsed="false">
      <c r="A12" s="1" t="s">
        <v>9</v>
      </c>
      <c r="B12" s="1" t="n">
        <v>0.4</v>
      </c>
      <c r="C12" s="1" t="n">
        <v>0.65</v>
      </c>
      <c r="D12" s="1" t="n">
        <f aca="false">B12*C12</f>
        <v>0.26</v>
      </c>
      <c r="E12" s="1"/>
      <c r="F12" s="2" t="n">
        <v>0.3021</v>
      </c>
      <c r="G12" s="1" t="n">
        <f aca="false">D12*F12*1000</f>
        <v>78.546</v>
      </c>
      <c r="H12" s="1" t="s">
        <v>11</v>
      </c>
      <c r="I12" s="0" t="s">
        <v>14</v>
      </c>
    </row>
    <row r="13" customFormat="false" ht="12.8" hidden="false" customHeight="false" outlineLevel="0" collapsed="false">
      <c r="A13" s="1" t="s">
        <v>9</v>
      </c>
      <c r="B13" s="1" t="n">
        <v>0.4</v>
      </c>
      <c r="C13" s="1" t="n">
        <v>0.65</v>
      </c>
      <c r="D13" s="1" t="n">
        <f aca="false">B13*C13</f>
        <v>0.26</v>
      </c>
      <c r="E13" s="1"/>
      <c r="F13" s="2" t="n">
        <v>0.265</v>
      </c>
      <c r="G13" s="1" t="n">
        <f aca="false">D13*F13*1000</f>
        <v>68.9</v>
      </c>
      <c r="H13" s="1" t="s">
        <v>11</v>
      </c>
      <c r="I13" s="0" t="s">
        <v>14</v>
      </c>
    </row>
    <row r="14" customFormat="false" ht="12.8" hidden="false" customHeight="false" outlineLevel="0" collapsed="false">
      <c r="A14" s="1" t="s">
        <v>9</v>
      </c>
      <c r="B14" s="1" t="n">
        <v>0.4</v>
      </c>
      <c r="C14" s="1" t="n">
        <v>0.65</v>
      </c>
      <c r="D14" s="1" t="n">
        <f aca="false">B14*C14</f>
        <v>0.26</v>
      </c>
      <c r="E14" s="1"/>
      <c r="F14" s="2" t="n">
        <v>0.265</v>
      </c>
      <c r="G14" s="1" t="n">
        <f aca="false">D14*F14*1000</f>
        <v>68.9</v>
      </c>
      <c r="H14" s="1" t="s">
        <v>11</v>
      </c>
      <c r="I14" s="0" t="s">
        <v>14</v>
      </c>
    </row>
    <row r="15" customFormat="false" ht="12.8" hidden="false" customHeight="false" outlineLevel="0" collapsed="false">
      <c r="A15" s="1" t="s">
        <v>9</v>
      </c>
      <c r="B15" s="1" t="n">
        <v>0.4</v>
      </c>
      <c r="C15" s="1" t="n">
        <v>0.65</v>
      </c>
      <c r="D15" s="1" t="n">
        <f aca="false">B15*C15</f>
        <v>0.26</v>
      </c>
      <c r="E15" s="1"/>
      <c r="F15" s="2" t="n">
        <v>0.276</v>
      </c>
      <c r="G15" s="1" t="n">
        <f aca="false">D15*F15*1000</f>
        <v>71.76</v>
      </c>
      <c r="H15" s="1" t="s">
        <v>11</v>
      </c>
      <c r="I15" s="0" t="s">
        <v>14</v>
      </c>
    </row>
    <row r="16" customFormat="false" ht="12.8" hidden="false" customHeight="false" outlineLevel="0" collapsed="false">
      <c r="A16" s="1" t="s">
        <v>9</v>
      </c>
      <c r="B16" s="1" t="n">
        <v>0.4</v>
      </c>
      <c r="C16" s="1" t="n">
        <v>0.65</v>
      </c>
      <c r="D16" s="1" t="n">
        <f aca="false">B16*C16</f>
        <v>0.26</v>
      </c>
      <c r="E16" s="1"/>
      <c r="F16" s="2" t="n">
        <v>0.291</v>
      </c>
      <c r="G16" s="1" t="n">
        <f aca="false">D16*F16*1000</f>
        <v>75.66</v>
      </c>
      <c r="H16" s="1" t="s">
        <v>11</v>
      </c>
      <c r="I16" s="0" t="s">
        <v>14</v>
      </c>
    </row>
    <row r="17" customFormat="false" ht="12.8" hidden="false" customHeight="false" outlineLevel="0" collapsed="false">
      <c r="A17" s="1" t="s">
        <v>9</v>
      </c>
      <c r="B17" s="1" t="n">
        <v>0.8</v>
      </c>
      <c r="C17" s="1" t="n">
        <v>0.65</v>
      </c>
      <c r="D17" s="1" t="n">
        <f aca="false">B17*C17</f>
        <v>0.52</v>
      </c>
      <c r="E17" s="1"/>
      <c r="F17" s="2" t="n">
        <v>0.178</v>
      </c>
      <c r="G17" s="1" t="n">
        <f aca="false">D17*F17*1000</f>
        <v>92.56</v>
      </c>
      <c r="H17" s="1" t="s">
        <v>13</v>
      </c>
      <c r="I17" s="0" t="s">
        <v>15</v>
      </c>
    </row>
    <row r="18" customFormat="false" ht="12.8" hidden="false" customHeight="false" outlineLevel="0" collapsed="false">
      <c r="A18" s="1" t="s">
        <v>9</v>
      </c>
      <c r="B18" s="1" t="n">
        <v>0.8</v>
      </c>
      <c r="C18" s="1" t="n">
        <v>0.65</v>
      </c>
      <c r="D18" s="1" t="n">
        <f aca="false">B18*C18</f>
        <v>0.52</v>
      </c>
      <c r="E18" s="1"/>
      <c r="F18" s="2" t="n">
        <v>0.1809</v>
      </c>
      <c r="G18" s="1" t="n">
        <f aca="false">D18*F18*1000</f>
        <v>94.068</v>
      </c>
      <c r="H18" s="1" t="s">
        <v>13</v>
      </c>
      <c r="I18" s="0" t="s">
        <v>15</v>
      </c>
    </row>
    <row r="19" customFormat="false" ht="12.8" hidden="false" customHeight="false" outlineLevel="0" collapsed="false">
      <c r="A19" s="1" t="s">
        <v>9</v>
      </c>
      <c r="B19" s="1" t="n">
        <v>0.8</v>
      </c>
      <c r="C19" s="1" t="n">
        <v>0.65</v>
      </c>
      <c r="D19" s="1" t="n">
        <f aca="false">B19*C19</f>
        <v>0.52</v>
      </c>
      <c r="E19" s="1"/>
      <c r="F19" s="2" t="n">
        <v>0.1812</v>
      </c>
      <c r="G19" s="1" t="n">
        <f aca="false">D19*F19*1000</f>
        <v>94.224</v>
      </c>
      <c r="H19" s="1" t="s">
        <v>13</v>
      </c>
      <c r="I19" s="0" t="s">
        <v>15</v>
      </c>
    </row>
    <row r="20" customFormat="false" ht="12.8" hidden="false" customHeight="false" outlineLevel="0" collapsed="false">
      <c r="A20" s="1" t="s">
        <v>9</v>
      </c>
      <c r="B20" s="1" t="n">
        <v>0.8</v>
      </c>
      <c r="C20" s="1" t="n">
        <v>0.65</v>
      </c>
      <c r="D20" s="1" t="n">
        <f aca="false">B20*C20</f>
        <v>0.52</v>
      </c>
      <c r="E20" s="1"/>
      <c r="F20" s="2" t="n">
        <v>0.183</v>
      </c>
      <c r="G20" s="1" t="n">
        <f aca="false">D20*F20*1000</f>
        <v>95.16</v>
      </c>
      <c r="H20" s="1" t="s">
        <v>13</v>
      </c>
      <c r="I20" s="0" t="s">
        <v>15</v>
      </c>
    </row>
    <row r="21" customFormat="false" ht="12.8" hidden="false" customHeight="false" outlineLevel="0" collapsed="false">
      <c r="A21" s="1" t="s">
        <v>9</v>
      </c>
      <c r="B21" s="1" t="n">
        <v>0.8</v>
      </c>
      <c r="C21" s="1" t="n">
        <v>0.65</v>
      </c>
      <c r="D21" s="1" t="n">
        <f aca="false">B21*C21</f>
        <v>0.52</v>
      </c>
      <c r="E21" s="1"/>
      <c r="F21" s="2" t="n">
        <v>0.1883</v>
      </c>
      <c r="G21" s="1" t="n">
        <f aca="false">D21*F21*1000</f>
        <v>97.916</v>
      </c>
      <c r="H21" s="1" t="s">
        <v>13</v>
      </c>
      <c r="I21" s="0" t="s">
        <v>15</v>
      </c>
    </row>
    <row r="22" customFormat="false" ht="12.8" hidden="false" customHeight="false" outlineLevel="0" collapsed="false">
      <c r="A22" s="1" t="s">
        <v>16</v>
      </c>
      <c r="B22" s="1" t="n">
        <v>1</v>
      </c>
      <c r="C22" s="1" t="n">
        <v>1.2</v>
      </c>
      <c r="D22" s="1" t="n">
        <f aca="false">B22*C22</f>
        <v>1.2</v>
      </c>
      <c r="E22" s="1"/>
      <c r="F22" s="2" t="n">
        <v>0.237</v>
      </c>
      <c r="G22" s="1" t="n">
        <f aca="false">D22*F22*1000</f>
        <v>284.4</v>
      </c>
      <c r="H22" s="1" t="s">
        <v>11</v>
      </c>
      <c r="I22" s="0" t="s">
        <v>12</v>
      </c>
    </row>
    <row r="23" customFormat="false" ht="12.8" hidden="false" customHeight="false" outlineLevel="0" collapsed="false">
      <c r="A23" s="1" t="s">
        <v>16</v>
      </c>
      <c r="B23" s="1" t="n">
        <v>1</v>
      </c>
      <c r="C23" s="1" t="n">
        <v>1.2</v>
      </c>
      <c r="D23" s="1" t="n">
        <f aca="false">B23*C23</f>
        <v>1.2</v>
      </c>
      <c r="E23" s="1"/>
      <c r="F23" s="2" t="n">
        <v>0.262</v>
      </c>
      <c r="G23" s="1" t="n">
        <f aca="false">D23*F23*1000</f>
        <v>314.4</v>
      </c>
      <c r="H23" s="1" t="s">
        <v>11</v>
      </c>
      <c r="I23" s="0" t="s">
        <v>12</v>
      </c>
    </row>
    <row r="24" customFormat="false" ht="12.8" hidden="false" customHeight="false" outlineLevel="0" collapsed="false">
      <c r="A24" s="1" t="s">
        <v>16</v>
      </c>
      <c r="B24" s="1" t="n">
        <v>1</v>
      </c>
      <c r="C24" s="1" t="n">
        <v>1.2</v>
      </c>
      <c r="D24" s="1" t="n">
        <f aca="false">B24*C24</f>
        <v>1.2</v>
      </c>
      <c r="E24" s="1"/>
      <c r="F24" s="2" t="n">
        <v>0.241</v>
      </c>
      <c r="G24" s="1" t="n">
        <f aca="false">D24*F24*1000</f>
        <v>289.2</v>
      </c>
      <c r="H24" s="1" t="s">
        <v>11</v>
      </c>
      <c r="I24" s="0" t="s">
        <v>12</v>
      </c>
    </row>
    <row r="25" customFormat="false" ht="12.8" hidden="false" customHeight="false" outlineLevel="0" collapsed="false">
      <c r="A25" s="1" t="s">
        <v>16</v>
      </c>
      <c r="B25" s="1" t="n">
        <v>1</v>
      </c>
      <c r="C25" s="1" t="n">
        <v>1.2</v>
      </c>
      <c r="D25" s="1" t="n">
        <f aca="false">B25*C25</f>
        <v>1.2</v>
      </c>
      <c r="E25" s="1"/>
      <c r="F25" s="2" t="n">
        <v>0.233</v>
      </c>
      <c r="G25" s="1" t="n">
        <f aca="false">D25*F25*1000</f>
        <v>279.6</v>
      </c>
      <c r="H25" s="1" t="s">
        <v>11</v>
      </c>
      <c r="I25" s="0" t="s">
        <v>12</v>
      </c>
    </row>
    <row r="26" customFormat="false" ht="12.8" hidden="false" customHeight="false" outlineLevel="0" collapsed="false">
      <c r="A26" s="1" t="s">
        <v>16</v>
      </c>
      <c r="B26" s="1" t="n">
        <v>1</v>
      </c>
      <c r="C26" s="1" t="n">
        <v>1.2</v>
      </c>
      <c r="D26" s="1" t="n">
        <f aca="false">B26*C26</f>
        <v>1.2</v>
      </c>
      <c r="E26" s="1"/>
      <c r="F26" s="2" t="n">
        <v>0.24</v>
      </c>
      <c r="G26" s="1" t="n">
        <f aca="false">D26*F26*1000</f>
        <v>288</v>
      </c>
      <c r="H26" s="1" t="s">
        <v>11</v>
      </c>
      <c r="I26" s="0" t="s">
        <v>12</v>
      </c>
    </row>
    <row r="27" customFormat="false" ht="12.8" hidden="false" customHeight="false" outlineLevel="0" collapsed="false">
      <c r="A27" s="1" t="s">
        <v>16</v>
      </c>
      <c r="B27" s="1" t="n">
        <v>0.7</v>
      </c>
      <c r="C27" s="1" t="n">
        <v>0.9</v>
      </c>
      <c r="D27" s="1" t="n">
        <f aca="false">B27*C27</f>
        <v>0.63</v>
      </c>
      <c r="E27" s="1"/>
      <c r="F27" s="2" t="n">
        <v>0.935</v>
      </c>
      <c r="G27" s="1" t="n">
        <f aca="false">D27*F27*1000</f>
        <v>589.05</v>
      </c>
      <c r="H27" s="1" t="s">
        <v>13</v>
      </c>
      <c r="I27" s="0" t="s">
        <v>14</v>
      </c>
    </row>
    <row r="28" customFormat="false" ht="12.8" hidden="false" customHeight="false" outlineLevel="0" collapsed="false">
      <c r="A28" s="1" t="s">
        <v>16</v>
      </c>
      <c r="B28" s="1" t="n">
        <v>0.7</v>
      </c>
      <c r="C28" s="1" t="n">
        <v>0.9</v>
      </c>
      <c r="D28" s="1" t="n">
        <f aca="false">B28*C28</f>
        <v>0.63</v>
      </c>
      <c r="E28" s="1"/>
      <c r="F28" s="2" t="n">
        <v>0.896</v>
      </c>
      <c r="G28" s="1" t="n">
        <f aca="false">D28*F28*1000</f>
        <v>564.48</v>
      </c>
      <c r="H28" s="1" t="s">
        <v>13</v>
      </c>
      <c r="I28" s="0" t="s">
        <v>14</v>
      </c>
    </row>
    <row r="29" customFormat="false" ht="12.8" hidden="false" customHeight="false" outlineLevel="0" collapsed="false">
      <c r="A29" s="1" t="s">
        <v>16</v>
      </c>
      <c r="B29" s="1" t="n">
        <v>0.7</v>
      </c>
      <c r="C29" s="1" t="n">
        <v>0.9</v>
      </c>
      <c r="D29" s="1" t="n">
        <f aca="false">B29*C29</f>
        <v>0.63</v>
      </c>
      <c r="E29" s="1"/>
      <c r="F29" s="2" t="n">
        <v>0.867</v>
      </c>
      <c r="G29" s="1" t="n">
        <f aca="false">D29*F29*1000</f>
        <v>546.21</v>
      </c>
      <c r="H29" s="1" t="s">
        <v>13</v>
      </c>
      <c r="I29" s="0" t="s">
        <v>14</v>
      </c>
    </row>
    <row r="30" customFormat="false" ht="12.8" hidden="false" customHeight="false" outlineLevel="0" collapsed="false">
      <c r="A30" s="1" t="s">
        <v>16</v>
      </c>
      <c r="B30" s="1" t="n">
        <v>0.7</v>
      </c>
      <c r="C30" s="1" t="n">
        <v>0.9</v>
      </c>
      <c r="D30" s="1" t="n">
        <f aca="false">B30*C30</f>
        <v>0.63</v>
      </c>
      <c r="E30" s="1"/>
      <c r="F30" s="2" t="n">
        <v>0.848</v>
      </c>
      <c r="G30" s="1" t="n">
        <f aca="false">D30*F30*1000</f>
        <v>534.24</v>
      </c>
      <c r="H30" s="1" t="s">
        <v>13</v>
      </c>
      <c r="I30" s="0" t="s">
        <v>14</v>
      </c>
    </row>
    <row r="31" customFormat="false" ht="12.8" hidden="false" customHeight="false" outlineLevel="0" collapsed="false">
      <c r="A31" s="1" t="s">
        <v>16</v>
      </c>
      <c r="B31" s="1" t="n">
        <v>0.7</v>
      </c>
      <c r="C31" s="1" t="n">
        <v>0.9</v>
      </c>
      <c r="D31" s="1" t="n">
        <f aca="false">B31*C31</f>
        <v>0.63</v>
      </c>
      <c r="E31" s="1"/>
      <c r="F31" s="2" t="n">
        <v>0.836</v>
      </c>
      <c r="G31" s="1" t="n">
        <f aca="false">D31*F31*1000</f>
        <v>526.68</v>
      </c>
      <c r="H31" s="1" t="s">
        <v>13</v>
      </c>
      <c r="I31" s="0" t="s">
        <v>14</v>
      </c>
    </row>
    <row r="32" customFormat="false" ht="12.8" hidden="false" customHeight="false" outlineLevel="0" collapsed="false">
      <c r="A32" s="1" t="s">
        <v>16</v>
      </c>
      <c r="B32" s="1" t="n">
        <v>0.5</v>
      </c>
      <c r="C32" s="1" t="n">
        <v>0.6</v>
      </c>
      <c r="D32" s="1" t="n">
        <f aca="false">B32*C32</f>
        <v>0.3</v>
      </c>
      <c r="E32" s="1"/>
      <c r="F32" s="2" t="n">
        <v>0.684</v>
      </c>
      <c r="G32" s="1" t="n">
        <f aca="false">D32*F32*1000</f>
        <v>205.2</v>
      </c>
      <c r="H32" s="1" t="s">
        <v>11</v>
      </c>
      <c r="I32" s="0" t="s">
        <v>15</v>
      </c>
    </row>
    <row r="33" customFormat="false" ht="12.8" hidden="false" customHeight="false" outlineLevel="0" collapsed="false">
      <c r="A33" s="1" t="s">
        <v>16</v>
      </c>
      <c r="B33" s="1" t="n">
        <v>0.5</v>
      </c>
      <c r="C33" s="1" t="n">
        <v>0.6</v>
      </c>
      <c r="D33" s="1" t="n">
        <f aca="false">B33*C33</f>
        <v>0.3</v>
      </c>
      <c r="E33" s="1"/>
      <c r="F33" s="2" t="n">
        <v>0.669</v>
      </c>
      <c r="G33" s="1" t="n">
        <f aca="false">D33*F33*1000</f>
        <v>200.7</v>
      </c>
      <c r="H33" s="1" t="s">
        <v>11</v>
      </c>
      <c r="I33" s="0" t="s">
        <v>15</v>
      </c>
    </row>
    <row r="34" customFormat="false" ht="12.8" hidden="false" customHeight="false" outlineLevel="0" collapsed="false">
      <c r="A34" s="1" t="s">
        <v>16</v>
      </c>
      <c r="B34" s="1" t="n">
        <v>0.5</v>
      </c>
      <c r="C34" s="1" t="n">
        <v>0.6</v>
      </c>
      <c r="D34" s="1" t="n">
        <f aca="false">B34*C34</f>
        <v>0.3</v>
      </c>
      <c r="E34" s="1"/>
      <c r="F34" s="2" t="n">
        <v>0.687</v>
      </c>
      <c r="G34" s="1" t="n">
        <f aca="false">D34*F34*1000</f>
        <v>206.1</v>
      </c>
      <c r="H34" s="1" t="s">
        <v>11</v>
      </c>
      <c r="I34" s="0" t="s">
        <v>15</v>
      </c>
    </row>
    <row r="35" customFormat="false" ht="12.8" hidden="false" customHeight="false" outlineLevel="0" collapsed="false">
      <c r="A35" s="1" t="s">
        <v>16</v>
      </c>
      <c r="B35" s="1" t="n">
        <v>0.5</v>
      </c>
      <c r="C35" s="1" t="n">
        <v>0.6</v>
      </c>
      <c r="D35" s="1" t="n">
        <f aca="false">B35*C35</f>
        <v>0.3</v>
      </c>
      <c r="E35" s="1"/>
      <c r="F35" s="2" t="n">
        <v>0.641</v>
      </c>
      <c r="G35" s="1" t="n">
        <f aca="false">D35*F35*1000</f>
        <v>192.3</v>
      </c>
      <c r="H35" s="1" t="s">
        <v>11</v>
      </c>
      <c r="I35" s="0" t="s">
        <v>15</v>
      </c>
    </row>
    <row r="36" customFormat="false" ht="12.8" hidden="false" customHeight="false" outlineLevel="0" collapsed="false">
      <c r="A36" s="1" t="s">
        <v>16</v>
      </c>
      <c r="B36" s="1" t="n">
        <v>0.5</v>
      </c>
      <c r="C36" s="1" t="n">
        <v>0.6</v>
      </c>
      <c r="D36" s="1" t="n">
        <f aca="false">B36*C36</f>
        <v>0.3</v>
      </c>
      <c r="E36" s="1"/>
      <c r="F36" s="2" t="n">
        <v>0.628</v>
      </c>
      <c r="G36" s="1" t="n">
        <f aca="false">D36*F36*1000</f>
        <v>188.4</v>
      </c>
      <c r="H36" s="1" t="s">
        <v>11</v>
      </c>
      <c r="I36" s="0" t="s">
        <v>15</v>
      </c>
    </row>
    <row r="37" customFormat="false" ht="12.8" hidden="false" customHeight="false" outlineLevel="0" collapsed="false">
      <c r="A37" s="1" t="s">
        <v>17</v>
      </c>
      <c r="B37" s="1" t="n">
        <v>0.9</v>
      </c>
      <c r="C37" s="1" t="n">
        <v>0.95</v>
      </c>
      <c r="D37" s="1" t="n">
        <f aca="false">B37*C37</f>
        <v>0.855</v>
      </c>
      <c r="E37" s="1"/>
      <c r="F37" s="2" t="n">
        <v>0.17</v>
      </c>
      <c r="G37" s="1" t="n">
        <f aca="false">D37*F37*1000</f>
        <v>145.35</v>
      </c>
      <c r="H37" s="1" t="s">
        <v>13</v>
      </c>
      <c r="I37" s="0" t="s">
        <v>12</v>
      </c>
    </row>
    <row r="38" customFormat="false" ht="12.8" hidden="false" customHeight="false" outlineLevel="0" collapsed="false">
      <c r="A38" s="1" t="s">
        <v>17</v>
      </c>
      <c r="B38" s="1" t="n">
        <v>0.9</v>
      </c>
      <c r="C38" s="1" t="n">
        <v>0.95</v>
      </c>
      <c r="D38" s="1" t="n">
        <f aca="false">B38*C38</f>
        <v>0.855</v>
      </c>
      <c r="E38" s="1"/>
      <c r="F38" s="2" t="n">
        <v>0.118</v>
      </c>
      <c r="G38" s="1" t="n">
        <f aca="false">D38*F38*1000</f>
        <v>100.89</v>
      </c>
      <c r="H38" s="1" t="s">
        <v>13</v>
      </c>
      <c r="I38" s="0" t="s">
        <v>12</v>
      </c>
    </row>
    <row r="39" customFormat="false" ht="12.8" hidden="false" customHeight="false" outlineLevel="0" collapsed="false">
      <c r="A39" s="1" t="s">
        <v>17</v>
      </c>
      <c r="B39" s="1" t="n">
        <v>0.9</v>
      </c>
      <c r="C39" s="1" t="n">
        <v>0.95</v>
      </c>
      <c r="D39" s="1" t="n">
        <f aca="false">B39*C39</f>
        <v>0.855</v>
      </c>
      <c r="E39" s="1"/>
      <c r="F39" s="2" t="n">
        <v>0.158</v>
      </c>
      <c r="G39" s="1" t="n">
        <f aca="false">D39*F39*1000</f>
        <v>135.09</v>
      </c>
      <c r="H39" s="1" t="s">
        <v>13</v>
      </c>
      <c r="I39" s="0" t="s">
        <v>12</v>
      </c>
    </row>
    <row r="40" customFormat="false" ht="12.8" hidden="false" customHeight="false" outlineLevel="0" collapsed="false">
      <c r="A40" s="1" t="s">
        <v>17</v>
      </c>
      <c r="B40" s="1" t="n">
        <v>0.9</v>
      </c>
      <c r="C40" s="1" t="n">
        <v>0.95</v>
      </c>
      <c r="D40" s="1" t="n">
        <f aca="false">B40*C40</f>
        <v>0.855</v>
      </c>
      <c r="E40" s="1"/>
      <c r="F40" s="2" t="n">
        <v>0.159</v>
      </c>
      <c r="G40" s="1" t="n">
        <f aca="false">D40*F40*1000</f>
        <v>135.945</v>
      </c>
      <c r="H40" s="1" t="s">
        <v>13</v>
      </c>
      <c r="I40" s="0" t="s">
        <v>12</v>
      </c>
    </row>
    <row r="41" customFormat="false" ht="12.8" hidden="false" customHeight="false" outlineLevel="0" collapsed="false">
      <c r="A41" s="1" t="s">
        <v>17</v>
      </c>
      <c r="B41" s="1" t="n">
        <v>0.9</v>
      </c>
      <c r="C41" s="1" t="n">
        <v>0.95</v>
      </c>
      <c r="D41" s="1" t="n">
        <f aca="false">B41*C41</f>
        <v>0.855</v>
      </c>
      <c r="E41" s="1"/>
      <c r="F41" s="2" t="n">
        <v>0.116</v>
      </c>
      <c r="G41" s="1" t="n">
        <f aca="false">D41*F41*1000</f>
        <v>99.18</v>
      </c>
      <c r="H41" s="1" t="s">
        <v>13</v>
      </c>
      <c r="I41" s="0" t="s">
        <v>12</v>
      </c>
    </row>
    <row r="42" customFormat="false" ht="12.8" hidden="false" customHeight="false" outlineLevel="0" collapsed="false">
      <c r="A42" s="1" t="s">
        <v>17</v>
      </c>
      <c r="B42" s="1" t="n">
        <v>0.65</v>
      </c>
      <c r="C42" s="1" t="n">
        <v>0.9</v>
      </c>
      <c r="D42" s="1" t="n">
        <f aca="false">B42*C42</f>
        <v>0.585</v>
      </c>
      <c r="E42" s="1"/>
      <c r="F42" s="2" t="n">
        <v>0.127</v>
      </c>
      <c r="G42" s="1" t="n">
        <f aca="false">D42*F42*1000</f>
        <v>74.295</v>
      </c>
      <c r="H42" s="1" t="s">
        <v>11</v>
      </c>
      <c r="I42" s="0" t="s">
        <v>14</v>
      </c>
    </row>
    <row r="43" customFormat="false" ht="12.8" hidden="false" customHeight="false" outlineLevel="0" collapsed="false">
      <c r="A43" s="1" t="s">
        <v>17</v>
      </c>
      <c r="B43" s="1" t="n">
        <v>0.65</v>
      </c>
      <c r="C43" s="1" t="n">
        <v>0.9</v>
      </c>
      <c r="D43" s="1" t="n">
        <f aca="false">B43*C43</f>
        <v>0.585</v>
      </c>
      <c r="E43" s="1"/>
      <c r="F43" s="2" t="n">
        <v>0.0965</v>
      </c>
      <c r="G43" s="1" t="n">
        <f aca="false">D43*F43*1000</f>
        <v>56.4525</v>
      </c>
      <c r="H43" s="1" t="s">
        <v>11</v>
      </c>
      <c r="I43" s="0" t="s">
        <v>14</v>
      </c>
    </row>
    <row r="44" customFormat="false" ht="12.8" hidden="false" customHeight="false" outlineLevel="0" collapsed="false">
      <c r="A44" s="1" t="s">
        <v>17</v>
      </c>
      <c r="B44" s="1" t="n">
        <v>0.65</v>
      </c>
      <c r="C44" s="1" t="n">
        <v>0.9</v>
      </c>
      <c r="D44" s="1" t="n">
        <f aca="false">B44*C44</f>
        <v>0.585</v>
      </c>
      <c r="E44" s="1"/>
      <c r="F44" s="2" t="n">
        <v>0.0627</v>
      </c>
      <c r="G44" s="1" t="n">
        <f aca="false">D44*F44*1000</f>
        <v>36.6795</v>
      </c>
      <c r="H44" s="1" t="s">
        <v>11</v>
      </c>
      <c r="I44" s="0" t="s">
        <v>14</v>
      </c>
    </row>
    <row r="45" customFormat="false" ht="12.8" hidden="false" customHeight="false" outlineLevel="0" collapsed="false">
      <c r="A45" s="1" t="s">
        <v>17</v>
      </c>
      <c r="B45" s="1" t="n">
        <v>0.65</v>
      </c>
      <c r="C45" s="1" t="n">
        <v>0.9</v>
      </c>
      <c r="D45" s="1" t="n">
        <f aca="false">B45*C45</f>
        <v>0.585</v>
      </c>
      <c r="E45" s="1"/>
      <c r="F45" s="2" t="n">
        <v>0.0783</v>
      </c>
      <c r="G45" s="1" t="n">
        <f aca="false">D45*F45*1000</f>
        <v>45.8055</v>
      </c>
      <c r="H45" s="1" t="s">
        <v>11</v>
      </c>
      <c r="I45" s="0" t="s">
        <v>14</v>
      </c>
    </row>
    <row r="46" customFormat="false" ht="12.8" hidden="false" customHeight="false" outlineLevel="0" collapsed="false">
      <c r="A46" s="1" t="s">
        <v>17</v>
      </c>
      <c r="B46" s="1" t="n">
        <v>0.65</v>
      </c>
      <c r="C46" s="1" t="n">
        <v>0.9</v>
      </c>
      <c r="D46" s="1" t="n">
        <f aca="false">B46*C46</f>
        <v>0.585</v>
      </c>
      <c r="E46" s="1"/>
      <c r="F46" s="2" t="n">
        <v>0.0628</v>
      </c>
      <c r="G46" s="1" t="n">
        <f aca="false">D46*F46*1000</f>
        <v>36.738</v>
      </c>
      <c r="H46" s="1" t="s">
        <v>11</v>
      </c>
      <c r="I46" s="0" t="s">
        <v>14</v>
      </c>
    </row>
    <row r="47" customFormat="false" ht="12.8" hidden="false" customHeight="false" outlineLevel="0" collapsed="false">
      <c r="A47" s="1" t="s">
        <v>17</v>
      </c>
      <c r="B47" s="1" t="n">
        <v>0.65</v>
      </c>
      <c r="C47" s="1" t="n">
        <v>0.9</v>
      </c>
      <c r="D47" s="1" t="n">
        <f aca="false">B47*C47</f>
        <v>0.585</v>
      </c>
      <c r="E47" s="1"/>
      <c r="F47" s="2" t="n">
        <v>0.0605</v>
      </c>
      <c r="G47" s="1" t="n">
        <f aca="false">D47*F47*1000</f>
        <v>35.3925</v>
      </c>
      <c r="H47" s="1" t="s">
        <v>13</v>
      </c>
      <c r="I47" s="0" t="s">
        <v>14</v>
      </c>
    </row>
    <row r="48" customFormat="false" ht="12.8" hidden="false" customHeight="false" outlineLevel="0" collapsed="false">
      <c r="A48" s="1" t="s">
        <v>17</v>
      </c>
      <c r="B48" s="1" t="n">
        <v>0.65</v>
      </c>
      <c r="C48" s="1" t="n">
        <v>0.9</v>
      </c>
      <c r="D48" s="1" t="n">
        <f aca="false">B48*C48</f>
        <v>0.585</v>
      </c>
      <c r="E48" s="1"/>
      <c r="F48" s="2" t="n">
        <v>0.0762</v>
      </c>
      <c r="G48" s="1" t="n">
        <f aca="false">D48*F48*1000</f>
        <v>44.577</v>
      </c>
      <c r="H48" s="1" t="s">
        <v>13</v>
      </c>
      <c r="I48" s="0" t="s">
        <v>14</v>
      </c>
    </row>
    <row r="49" customFormat="false" ht="12.8" hidden="false" customHeight="false" outlineLevel="0" collapsed="false">
      <c r="A49" s="1" t="s">
        <v>17</v>
      </c>
      <c r="B49" s="1" t="n">
        <v>0.65</v>
      </c>
      <c r="C49" s="1" t="n">
        <v>0.9</v>
      </c>
      <c r="D49" s="1" t="n">
        <f aca="false">B49*C49</f>
        <v>0.585</v>
      </c>
      <c r="E49" s="1"/>
      <c r="F49" s="2" t="n">
        <v>0.0941</v>
      </c>
      <c r="G49" s="1" t="n">
        <f aca="false">D49*F49*1000</f>
        <v>55.0485</v>
      </c>
      <c r="H49" s="1" t="s">
        <v>13</v>
      </c>
      <c r="I49" s="0" t="s">
        <v>14</v>
      </c>
    </row>
    <row r="50" customFormat="false" ht="12.8" hidden="false" customHeight="false" outlineLevel="0" collapsed="false">
      <c r="A50" s="1" t="s">
        <v>17</v>
      </c>
      <c r="B50" s="1" t="n">
        <v>0.65</v>
      </c>
      <c r="C50" s="1" t="n">
        <v>0.9</v>
      </c>
      <c r="D50" s="1" t="n">
        <f aca="false">B50*C50</f>
        <v>0.585</v>
      </c>
      <c r="E50" s="1"/>
      <c r="F50" s="2" t="n">
        <v>0.0669</v>
      </c>
      <c r="G50" s="1" t="n">
        <f aca="false">D50*F50*1000</f>
        <v>39.1365</v>
      </c>
      <c r="H50" s="1" t="s">
        <v>13</v>
      </c>
      <c r="I50" s="0" t="s">
        <v>14</v>
      </c>
    </row>
    <row r="51" customFormat="false" ht="12.8" hidden="false" customHeight="false" outlineLevel="0" collapsed="false">
      <c r="A51" s="1" t="s">
        <v>17</v>
      </c>
      <c r="B51" s="1" t="n">
        <v>0.65</v>
      </c>
      <c r="C51" s="1" t="n">
        <v>0.9</v>
      </c>
      <c r="D51" s="1" t="n">
        <f aca="false">B51*C51</f>
        <v>0.585</v>
      </c>
      <c r="E51" s="1"/>
      <c r="F51" s="2" t="n">
        <v>0.0622</v>
      </c>
      <c r="G51" s="1" t="n">
        <f aca="false">D51*F51*1000</f>
        <v>36.387</v>
      </c>
      <c r="H51" s="1" t="s">
        <v>13</v>
      </c>
      <c r="I51" s="0" t="s">
        <v>14</v>
      </c>
    </row>
    <row r="52" customFormat="false" ht="12.8" hidden="false" customHeight="false" outlineLevel="0" collapsed="false">
      <c r="A52" s="1" t="s">
        <v>17</v>
      </c>
      <c r="B52" s="1" t="n">
        <v>0.3</v>
      </c>
      <c r="C52" s="1" t="n">
        <v>0.8</v>
      </c>
      <c r="D52" s="1" t="n">
        <f aca="false">B52*C52</f>
        <v>0.24</v>
      </c>
      <c r="E52" s="1"/>
      <c r="F52" s="2" t="n">
        <v>0.167</v>
      </c>
      <c r="G52" s="1" t="n">
        <f aca="false">D52*F52*1000</f>
        <v>40.08</v>
      </c>
      <c r="H52" s="1" t="s">
        <v>13</v>
      </c>
      <c r="I52" s="0" t="s">
        <v>15</v>
      </c>
    </row>
    <row r="53" customFormat="false" ht="12.8" hidden="false" customHeight="false" outlineLevel="0" collapsed="false">
      <c r="A53" s="1" t="s">
        <v>17</v>
      </c>
      <c r="B53" s="1" t="n">
        <v>0.3</v>
      </c>
      <c r="C53" s="1" t="n">
        <v>0.8</v>
      </c>
      <c r="D53" s="1" t="n">
        <f aca="false">B53*C53</f>
        <v>0.24</v>
      </c>
      <c r="E53" s="1"/>
      <c r="F53" s="2" t="n">
        <v>0.116</v>
      </c>
      <c r="G53" s="1" t="n">
        <f aca="false">D53*F53*1000</f>
        <v>27.84</v>
      </c>
      <c r="H53" s="1" t="s">
        <v>13</v>
      </c>
      <c r="I53" s="0" t="s">
        <v>15</v>
      </c>
    </row>
    <row r="54" customFormat="false" ht="12.8" hidden="false" customHeight="false" outlineLevel="0" collapsed="false">
      <c r="A54" s="1" t="s">
        <v>17</v>
      </c>
      <c r="B54" s="1" t="n">
        <v>0.3</v>
      </c>
      <c r="C54" s="1" t="n">
        <v>0.8</v>
      </c>
      <c r="D54" s="1" t="n">
        <f aca="false">B54*C54</f>
        <v>0.24</v>
      </c>
      <c r="E54" s="1"/>
      <c r="F54" s="2" t="n">
        <v>0.124</v>
      </c>
      <c r="G54" s="1" t="n">
        <f aca="false">D54*F54*1000</f>
        <v>29.76</v>
      </c>
      <c r="H54" s="1" t="s">
        <v>13</v>
      </c>
      <c r="I54" s="0" t="s">
        <v>15</v>
      </c>
    </row>
    <row r="55" customFormat="false" ht="12.8" hidden="false" customHeight="false" outlineLevel="0" collapsed="false">
      <c r="A55" s="1" t="s">
        <v>17</v>
      </c>
      <c r="B55" s="1" t="n">
        <v>0.3</v>
      </c>
      <c r="C55" s="1" t="n">
        <v>0.8</v>
      </c>
      <c r="D55" s="1" t="n">
        <f aca="false">B55*C55</f>
        <v>0.24</v>
      </c>
      <c r="E55" s="1"/>
      <c r="F55" s="2" t="n">
        <v>0.134</v>
      </c>
      <c r="G55" s="1" t="n">
        <f aca="false">D55*F55*1000</f>
        <v>32.16</v>
      </c>
      <c r="H55" s="1" t="s">
        <v>13</v>
      </c>
      <c r="I55" s="0" t="s">
        <v>15</v>
      </c>
    </row>
    <row r="56" customFormat="false" ht="12.8" hidden="false" customHeight="false" outlineLevel="0" collapsed="false">
      <c r="A56" s="1" t="s">
        <v>17</v>
      </c>
      <c r="B56" s="1" t="n">
        <v>0.3</v>
      </c>
      <c r="C56" s="1" t="n">
        <v>0.8</v>
      </c>
      <c r="D56" s="1" t="n">
        <f aca="false">B56*C56</f>
        <v>0.24</v>
      </c>
      <c r="E56" s="1"/>
      <c r="F56" s="2" t="n">
        <v>0.144</v>
      </c>
      <c r="G56" s="1" t="n">
        <f aca="false">D56*F56*1000</f>
        <v>34.56</v>
      </c>
      <c r="H56" s="1" t="s">
        <v>13</v>
      </c>
      <c r="I56" s="0" t="s">
        <v>15</v>
      </c>
    </row>
    <row r="57" customFormat="false" ht="12.8" hidden="false" customHeight="false" outlineLevel="0" collapsed="false">
      <c r="A57" s="1" t="s">
        <v>18</v>
      </c>
      <c r="B57" s="1" t="n">
        <v>1.2</v>
      </c>
      <c r="C57" s="1" t="n">
        <v>0.7</v>
      </c>
      <c r="D57" s="1" t="n">
        <f aca="false">B57*C57</f>
        <v>0.84</v>
      </c>
      <c r="E57" s="1" t="s">
        <v>19</v>
      </c>
      <c r="F57" s="2" t="n">
        <v>0.0359</v>
      </c>
      <c r="G57" s="1" t="n">
        <f aca="false">D57*F57*1000</f>
        <v>30.156</v>
      </c>
      <c r="H57" s="1" t="s">
        <v>13</v>
      </c>
      <c r="I57" s="0" t="s">
        <v>12</v>
      </c>
    </row>
    <row r="58" customFormat="false" ht="12.8" hidden="false" customHeight="false" outlineLevel="0" collapsed="false">
      <c r="A58" s="1" t="s">
        <v>18</v>
      </c>
      <c r="B58" s="1" t="n">
        <v>1.2</v>
      </c>
      <c r="C58" s="1" t="n">
        <v>0.7</v>
      </c>
      <c r="D58" s="1" t="n">
        <f aca="false">B58*C58</f>
        <v>0.84</v>
      </c>
      <c r="E58" s="1"/>
      <c r="F58" s="2" t="n">
        <v>0.0363</v>
      </c>
      <c r="G58" s="1" t="n">
        <f aca="false">D58*F58*1000</f>
        <v>30.492</v>
      </c>
      <c r="H58" s="1" t="s">
        <v>13</v>
      </c>
      <c r="I58" s="0" t="s">
        <v>12</v>
      </c>
    </row>
    <row r="59" customFormat="false" ht="12.8" hidden="false" customHeight="false" outlineLevel="0" collapsed="false">
      <c r="A59" s="1" t="s">
        <v>18</v>
      </c>
      <c r="B59" s="1" t="n">
        <v>1.2</v>
      </c>
      <c r="C59" s="1" t="n">
        <v>0.7</v>
      </c>
      <c r="D59" s="1" t="n">
        <f aca="false">B59*C59</f>
        <v>0.84</v>
      </c>
      <c r="E59" s="1"/>
      <c r="F59" s="2" t="n">
        <v>0.0373</v>
      </c>
      <c r="G59" s="1" t="n">
        <f aca="false">D59*F59*1000</f>
        <v>31.332</v>
      </c>
      <c r="H59" s="1" t="s">
        <v>13</v>
      </c>
      <c r="I59" s="0" t="s">
        <v>12</v>
      </c>
    </row>
    <row r="60" customFormat="false" ht="12.8" hidden="false" customHeight="false" outlineLevel="0" collapsed="false">
      <c r="A60" s="1" t="s">
        <v>18</v>
      </c>
      <c r="B60" s="1" t="n">
        <v>1.2</v>
      </c>
      <c r="C60" s="1" t="n">
        <v>0.7</v>
      </c>
      <c r="D60" s="1" t="n">
        <f aca="false">B60*C60</f>
        <v>0.84</v>
      </c>
      <c r="E60" s="1"/>
      <c r="F60" s="2" t="n">
        <v>0.0378</v>
      </c>
      <c r="G60" s="1" t="n">
        <f aca="false">D60*F60*1000</f>
        <v>31.752</v>
      </c>
      <c r="H60" s="1" t="s">
        <v>13</v>
      </c>
      <c r="I60" s="0" t="s">
        <v>12</v>
      </c>
    </row>
    <row r="61" customFormat="false" ht="12.8" hidden="false" customHeight="false" outlineLevel="0" collapsed="false">
      <c r="A61" s="1" t="s">
        <v>18</v>
      </c>
      <c r="B61" s="1" t="n">
        <v>1.2</v>
      </c>
      <c r="C61" s="1" t="n">
        <v>0.7</v>
      </c>
      <c r="D61" s="1" t="n">
        <f aca="false">B61*C61</f>
        <v>0.84</v>
      </c>
      <c r="E61" s="1"/>
      <c r="F61" s="2" t="n">
        <v>0.0368</v>
      </c>
      <c r="G61" s="1" t="n">
        <f aca="false">D61*F61*1000</f>
        <v>30.912</v>
      </c>
      <c r="H61" s="1" t="s">
        <v>13</v>
      </c>
      <c r="I61" s="0" t="s">
        <v>12</v>
      </c>
    </row>
    <row r="62" customFormat="false" ht="12.8" hidden="false" customHeight="false" outlineLevel="0" collapsed="false">
      <c r="A62" s="1" t="s">
        <v>18</v>
      </c>
      <c r="B62" s="1" t="n">
        <v>0.5</v>
      </c>
      <c r="C62" s="1" t="n">
        <v>0.5</v>
      </c>
      <c r="D62" s="1" t="n">
        <f aca="false">B62*C62</f>
        <v>0.25</v>
      </c>
      <c r="E62" s="1"/>
      <c r="F62" s="2" t="n">
        <v>0.25</v>
      </c>
      <c r="G62" s="1" t="n">
        <f aca="false">D62*F62*1000</f>
        <v>62.5</v>
      </c>
      <c r="H62" s="1" t="s">
        <v>13</v>
      </c>
      <c r="I62" s="0" t="s">
        <v>14</v>
      </c>
    </row>
    <row r="63" customFormat="false" ht="12.8" hidden="false" customHeight="false" outlineLevel="0" collapsed="false">
      <c r="A63" s="1" t="s">
        <v>18</v>
      </c>
      <c r="B63" s="1" t="n">
        <v>0.5</v>
      </c>
      <c r="C63" s="1" t="n">
        <v>0.5</v>
      </c>
      <c r="D63" s="1" t="n">
        <f aca="false">B63*C63</f>
        <v>0.25</v>
      </c>
      <c r="E63" s="1"/>
      <c r="F63" s="2" t="n">
        <v>0.251</v>
      </c>
      <c r="G63" s="1" t="n">
        <f aca="false">D63*F63*1000</f>
        <v>62.75</v>
      </c>
      <c r="H63" s="1" t="s">
        <v>13</v>
      </c>
      <c r="I63" s="0" t="s">
        <v>14</v>
      </c>
    </row>
    <row r="64" customFormat="false" ht="12.8" hidden="false" customHeight="false" outlineLevel="0" collapsed="false">
      <c r="A64" s="1" t="s">
        <v>18</v>
      </c>
      <c r="B64" s="1" t="n">
        <v>0.5</v>
      </c>
      <c r="C64" s="1" t="n">
        <v>0.5</v>
      </c>
      <c r="D64" s="1" t="n">
        <f aca="false">B64*C64</f>
        <v>0.25</v>
      </c>
      <c r="E64" s="1"/>
      <c r="F64" s="2" t="n">
        <v>0.2483</v>
      </c>
      <c r="G64" s="1" t="n">
        <f aca="false">D64*F64*1000</f>
        <v>62.075</v>
      </c>
      <c r="H64" s="1" t="s">
        <v>13</v>
      </c>
      <c r="I64" s="0" t="s">
        <v>14</v>
      </c>
    </row>
    <row r="65" customFormat="false" ht="12.8" hidden="false" customHeight="false" outlineLevel="0" collapsed="false">
      <c r="A65" s="1" t="s">
        <v>18</v>
      </c>
      <c r="B65" s="1" t="n">
        <v>0.5</v>
      </c>
      <c r="C65" s="1" t="n">
        <v>0.5</v>
      </c>
      <c r="D65" s="1" t="n">
        <f aca="false">B65*C65</f>
        <v>0.25</v>
      </c>
      <c r="E65" s="1"/>
      <c r="F65" s="2" t="n">
        <v>0.286</v>
      </c>
      <c r="G65" s="1" t="n">
        <f aca="false">D65*F65*1000</f>
        <v>71.5</v>
      </c>
      <c r="H65" s="1" t="s">
        <v>13</v>
      </c>
      <c r="I65" s="0" t="s">
        <v>14</v>
      </c>
    </row>
    <row r="66" customFormat="false" ht="12.8" hidden="false" customHeight="false" outlineLevel="0" collapsed="false">
      <c r="A66" s="1" t="s">
        <v>18</v>
      </c>
      <c r="B66" s="1" t="n">
        <v>0.5</v>
      </c>
      <c r="C66" s="1" t="n">
        <v>0.5</v>
      </c>
      <c r="D66" s="1" t="n">
        <f aca="false">B66*C66</f>
        <v>0.25</v>
      </c>
      <c r="E66" s="1"/>
      <c r="F66" s="2" t="n">
        <v>0.244</v>
      </c>
      <c r="G66" s="1" t="n">
        <f aca="false">D66*F66*1000</f>
        <v>61</v>
      </c>
      <c r="H66" s="1" t="s">
        <v>13</v>
      </c>
      <c r="I66" s="0" t="s">
        <v>14</v>
      </c>
    </row>
    <row r="67" customFormat="false" ht="12.8" hidden="false" customHeight="false" outlineLevel="0" collapsed="false">
      <c r="A67" s="1" t="s">
        <v>18</v>
      </c>
      <c r="B67" s="1" t="n">
        <v>0.9</v>
      </c>
      <c r="C67" s="1" t="n">
        <v>0.45</v>
      </c>
      <c r="D67" s="1" t="n">
        <f aca="false">B67*C67</f>
        <v>0.405</v>
      </c>
      <c r="E67" s="1"/>
      <c r="F67" s="2" t="n">
        <v>0.1456</v>
      </c>
      <c r="G67" s="1" t="n">
        <f aca="false">D67*F67*1000</f>
        <v>58.968</v>
      </c>
      <c r="H67" s="1" t="s">
        <v>11</v>
      </c>
      <c r="I67" s="0" t="s">
        <v>15</v>
      </c>
    </row>
    <row r="68" customFormat="false" ht="12.8" hidden="false" customHeight="false" outlineLevel="0" collapsed="false">
      <c r="A68" s="1" t="s">
        <v>18</v>
      </c>
      <c r="B68" s="1" t="n">
        <v>0.9</v>
      </c>
      <c r="C68" s="1" t="n">
        <v>0.45</v>
      </c>
      <c r="D68" s="1" t="n">
        <f aca="false">B68*C68</f>
        <v>0.405</v>
      </c>
      <c r="E68" s="1"/>
      <c r="F68" s="2" t="n">
        <v>0.128</v>
      </c>
      <c r="G68" s="1" t="n">
        <f aca="false">D68*F68*1000</f>
        <v>51.84</v>
      </c>
      <c r="H68" s="1" t="s">
        <v>11</v>
      </c>
      <c r="I68" s="0" t="s">
        <v>15</v>
      </c>
    </row>
    <row r="69" customFormat="false" ht="12.8" hidden="false" customHeight="false" outlineLevel="0" collapsed="false">
      <c r="A69" s="1" t="s">
        <v>18</v>
      </c>
      <c r="B69" s="1" t="n">
        <v>0.9</v>
      </c>
      <c r="C69" s="1" t="n">
        <v>0.45</v>
      </c>
      <c r="D69" s="1" t="n">
        <f aca="false">B69*C69</f>
        <v>0.405</v>
      </c>
      <c r="E69" s="1"/>
      <c r="F69" s="2" t="n">
        <v>0.1225</v>
      </c>
      <c r="G69" s="1" t="n">
        <f aca="false">D69*F69*1000</f>
        <v>49.6125</v>
      </c>
      <c r="H69" s="1" t="s">
        <v>11</v>
      </c>
      <c r="I69" s="0" t="s">
        <v>15</v>
      </c>
    </row>
    <row r="70" customFormat="false" ht="12.8" hidden="false" customHeight="false" outlineLevel="0" collapsed="false">
      <c r="A70" s="1" t="s">
        <v>18</v>
      </c>
      <c r="B70" s="1" t="n">
        <v>0.9</v>
      </c>
      <c r="C70" s="1" t="n">
        <v>0.45</v>
      </c>
      <c r="D70" s="1" t="n">
        <f aca="false">B70*C70</f>
        <v>0.405</v>
      </c>
      <c r="E70" s="1"/>
      <c r="F70" s="2" t="n">
        <v>0.1238</v>
      </c>
      <c r="G70" s="1" t="n">
        <f aca="false">D70*F70*1000</f>
        <v>50.139</v>
      </c>
      <c r="H70" s="1" t="s">
        <v>11</v>
      </c>
      <c r="I70" s="0" t="s">
        <v>15</v>
      </c>
    </row>
    <row r="71" customFormat="false" ht="12.8" hidden="false" customHeight="false" outlineLevel="0" collapsed="false">
      <c r="A71" s="1" t="s">
        <v>18</v>
      </c>
      <c r="B71" s="1" t="n">
        <v>0.9</v>
      </c>
      <c r="C71" s="1" t="n">
        <v>0.45</v>
      </c>
      <c r="D71" s="1" t="n">
        <f aca="false">B71*C71</f>
        <v>0.405</v>
      </c>
      <c r="E71" s="1"/>
      <c r="F71" s="2" t="n">
        <v>0.126</v>
      </c>
      <c r="G71" s="1" t="n">
        <f aca="false">D71*F71*1000</f>
        <v>51.03</v>
      </c>
      <c r="H71" s="1" t="s">
        <v>11</v>
      </c>
      <c r="I7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I67:I71 C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83"/>
  </cols>
  <sheetData>
    <row r="1" customFormat="false" ht="12.8" hidden="false" customHeight="false" outlineLevel="0" collapsed="false">
      <c r="A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2022-02-15T12:06:07Z</dcterms:created>
  <dc:creator/>
  <dc:description/>
  <dc:language>nl-NL</dc:language>
  <cp:lastModifiedBy/>
  <dcterms:modified xsi:type="dcterms:W3CDTF">2022-02-21T18:07:13Z</dcterms:modified>
  <cp:revision>4</cp:revision>
  <dc:subject/>
  <dc:title/>
</cp:coreProperties>
</file>