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droEmmanuelMaidana\Documents\Kyndryl_repos\aci-josegodoy\"/>
    </mc:Choice>
  </mc:AlternateContent>
  <xr:revisionPtr revIDLastSave="0" documentId="13_ncr:1_{2B7801DF-BF51-4FBC-8784-F6BC70C8F108}" xr6:coauthVersionLast="46" xr6:coauthVersionMax="47" xr10:uidLastSave="{00000000-0000-0000-0000-000000000000}"/>
  <bookViews>
    <workbookView xWindow="-120" yWindow="-120" windowWidth="29040" windowHeight="15840" activeTab="1" xr2:uid="{70833AF2-C44E-234D-A290-CB6676E04EF6}"/>
  </bookViews>
  <sheets>
    <sheet name="Info" sheetId="17" r:id="rId1"/>
    <sheet name="tenant_pol" sheetId="4" r:id="rId2"/>
    <sheet name="leaf_int_pol" sheetId="19" r:id="rId3"/>
    <sheet name="ifpolgr" sheetId="20" r:id="rId4"/>
    <sheet name="vpc_domain" sheetId="21" r:id="rId5"/>
    <sheet name="vlan_pool" sheetId="2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9" l="1"/>
  <c r="B4" i="19"/>
  <c r="B5" i="19"/>
  <c r="B6" i="19"/>
  <c r="B7" i="19"/>
  <c r="B8" i="19"/>
  <c r="B9" i="19"/>
  <c r="B10" i="19"/>
  <c r="B11" i="19"/>
  <c r="B12" i="19"/>
  <c r="B13" i="19"/>
  <c r="B14" i="19"/>
  <c r="B15" i="19"/>
  <c r="B16" i="19"/>
  <c r="B17" i="19"/>
  <c r="B18" i="19"/>
  <c r="B19" i="19"/>
  <c r="B20" i="19"/>
  <c r="B21" i="19"/>
  <c r="B22" i="19"/>
  <c r="B23" i="19"/>
  <c r="B24" i="19"/>
  <c r="B25" i="19"/>
  <c r="B26" i="19"/>
  <c r="B27" i="19"/>
  <c r="B28" i="19"/>
  <c r="B29" i="19"/>
  <c r="B30" i="19"/>
  <c r="B31" i="19"/>
  <c r="B32" i="19"/>
  <c r="B33" i="19"/>
  <c r="B34" i="19"/>
  <c r="B35" i="19"/>
  <c r="B36" i="19"/>
  <c r="B37" i="19"/>
  <c r="B38" i="19"/>
  <c r="B39" i="19"/>
  <c r="B40" i="19"/>
  <c r="B41" i="19"/>
  <c r="B42" i="19"/>
  <c r="B43" i="19"/>
  <c r="B44" i="19"/>
  <c r="B45" i="19"/>
  <c r="B46" i="19"/>
  <c r="B47" i="19"/>
  <c r="B48" i="19"/>
  <c r="B49" i="19"/>
  <c r="B50" i="19"/>
  <c r="B51" i="19"/>
  <c r="B52" i="19"/>
  <c r="B53" i="19"/>
  <c r="B54" i="19"/>
  <c r="B55" i="19"/>
  <c r="B56" i="19"/>
  <c r="B57" i="19"/>
  <c r="B58" i="19"/>
  <c r="B59" i="19"/>
  <c r="B60" i="19"/>
  <c r="B61" i="19"/>
  <c r="B62" i="19"/>
  <c r="B63" i="19"/>
  <c r="B64" i="19"/>
  <c r="B65" i="19"/>
  <c r="B66" i="19"/>
  <c r="B67" i="19"/>
  <c r="B68" i="19"/>
  <c r="B69" i="19"/>
  <c r="B70" i="19"/>
  <c r="B71" i="19"/>
  <c r="B72" i="19"/>
  <c r="B73" i="19"/>
  <c r="B74" i="19"/>
  <c r="B75" i="19"/>
  <c r="B76" i="19"/>
  <c r="B77" i="19"/>
  <c r="B78" i="19"/>
  <c r="B79" i="19"/>
  <c r="B80" i="19"/>
  <c r="B81" i="19"/>
  <c r="B82" i="19"/>
  <c r="B83" i="19"/>
  <c r="B84" i="19"/>
  <c r="B85" i="19"/>
  <c r="B86" i="19"/>
  <c r="B87" i="19"/>
  <c r="B88" i="19"/>
  <c r="B89" i="19"/>
  <c r="B90" i="19"/>
  <c r="B91" i="19"/>
  <c r="B92" i="19"/>
  <c r="B93" i="19"/>
  <c r="B94" i="19"/>
  <c r="B95" i="19"/>
  <c r="B96" i="19"/>
  <c r="B97" i="19"/>
  <c r="B2" i="19"/>
  <c r="F97" i="19"/>
  <c r="D97" i="19"/>
  <c r="F96" i="19"/>
  <c r="D96" i="19"/>
  <c r="F95" i="19"/>
  <c r="D95" i="19"/>
  <c r="F94" i="19"/>
  <c r="D94" i="19"/>
  <c r="F93" i="19"/>
  <c r="D93" i="19"/>
  <c r="F92" i="19"/>
  <c r="D92" i="19"/>
  <c r="F91" i="19"/>
  <c r="D91" i="19"/>
  <c r="F90" i="19"/>
  <c r="D90" i="19"/>
  <c r="F89" i="19"/>
  <c r="D89" i="19"/>
  <c r="F88" i="19"/>
  <c r="D88" i="19"/>
  <c r="F87" i="19"/>
  <c r="D87" i="19"/>
  <c r="F86" i="19"/>
  <c r="D86" i="19"/>
  <c r="F85" i="19"/>
  <c r="D85" i="19"/>
  <c r="F84" i="19"/>
  <c r="D84" i="19"/>
  <c r="F83" i="19"/>
  <c r="D83" i="19"/>
  <c r="F82" i="19"/>
  <c r="D82" i="19"/>
  <c r="F81" i="19"/>
  <c r="D81" i="19"/>
  <c r="F80" i="19"/>
  <c r="D80" i="19"/>
  <c r="F79" i="19"/>
  <c r="D79" i="19"/>
  <c r="F78" i="19"/>
  <c r="D78" i="19"/>
  <c r="F77" i="19"/>
  <c r="D77" i="19"/>
  <c r="F76" i="19"/>
  <c r="D76" i="19"/>
  <c r="F75" i="19"/>
  <c r="D75" i="19"/>
  <c r="F74" i="19"/>
  <c r="D74" i="19"/>
  <c r="F73" i="19"/>
  <c r="D73" i="19"/>
  <c r="F72" i="19"/>
  <c r="D72" i="19"/>
  <c r="F71" i="19"/>
  <c r="D71" i="19"/>
  <c r="F70" i="19"/>
  <c r="D70" i="19"/>
  <c r="F69" i="19"/>
  <c r="D69" i="19"/>
  <c r="F68" i="19"/>
  <c r="D68" i="19"/>
  <c r="F67" i="19"/>
  <c r="D67" i="19"/>
  <c r="F66" i="19"/>
  <c r="D66" i="19"/>
  <c r="F65" i="19"/>
  <c r="D65" i="19"/>
  <c r="F64" i="19"/>
  <c r="D64" i="19"/>
  <c r="F63" i="19"/>
  <c r="D63" i="19"/>
  <c r="F62" i="19"/>
  <c r="D62" i="19"/>
  <c r="F61" i="19"/>
  <c r="D61" i="19"/>
  <c r="F60" i="19"/>
  <c r="D60" i="19"/>
  <c r="F59" i="19"/>
  <c r="D59" i="19"/>
  <c r="F58" i="19"/>
  <c r="D58" i="19"/>
  <c r="F57" i="19"/>
  <c r="D57" i="19"/>
  <c r="F56" i="19"/>
  <c r="D56" i="19"/>
  <c r="F55" i="19"/>
  <c r="D55" i="19"/>
  <c r="F54" i="19"/>
  <c r="D54" i="19"/>
  <c r="F53" i="19"/>
  <c r="D53" i="19"/>
  <c r="F52" i="19"/>
  <c r="D52" i="19"/>
  <c r="F51" i="19"/>
  <c r="D51" i="19"/>
  <c r="F50" i="19"/>
  <c r="D50" i="19"/>
  <c r="F49" i="19"/>
  <c r="D49" i="19"/>
  <c r="F48" i="19"/>
  <c r="D48" i="19"/>
  <c r="F47" i="19"/>
  <c r="D47" i="19"/>
  <c r="F46" i="19"/>
  <c r="D46" i="19"/>
  <c r="F45" i="19"/>
  <c r="D45" i="19"/>
  <c r="F44" i="19"/>
  <c r="D44" i="19"/>
  <c r="F43" i="19"/>
  <c r="D43" i="19"/>
  <c r="F42" i="19"/>
  <c r="D42" i="19"/>
  <c r="F41" i="19"/>
  <c r="D41" i="19"/>
  <c r="F40" i="19"/>
  <c r="D40" i="19"/>
  <c r="F39" i="19"/>
  <c r="D39" i="19"/>
  <c r="F38" i="19"/>
  <c r="D38" i="19"/>
  <c r="F37" i="19"/>
  <c r="D37" i="19"/>
  <c r="F36" i="19"/>
  <c r="D36" i="19"/>
  <c r="F35" i="19"/>
  <c r="D35" i="19"/>
  <c r="F34" i="19"/>
  <c r="D34" i="19"/>
  <c r="F33" i="19"/>
  <c r="D33" i="19"/>
  <c r="F32" i="19"/>
  <c r="D32" i="19"/>
  <c r="F31" i="19"/>
  <c r="D31" i="19"/>
  <c r="F30" i="19"/>
  <c r="D30" i="19"/>
  <c r="F29" i="19"/>
  <c r="D29" i="19"/>
  <c r="F28" i="19"/>
  <c r="D28" i="19"/>
  <c r="F27" i="19"/>
  <c r="D27" i="19"/>
  <c r="F26" i="19"/>
  <c r="D26" i="19"/>
  <c r="F25" i="19"/>
  <c r="D25" i="19"/>
  <c r="F24" i="19"/>
  <c r="D24" i="19"/>
  <c r="F23" i="19"/>
  <c r="D23" i="19"/>
  <c r="F22" i="19"/>
  <c r="D22" i="19"/>
  <c r="F21" i="19"/>
  <c r="D21" i="19"/>
  <c r="F20" i="19"/>
  <c r="D20" i="19"/>
  <c r="F19" i="19"/>
  <c r="D19" i="19"/>
  <c r="F18" i="19"/>
  <c r="D18" i="19"/>
  <c r="F17" i="19"/>
  <c r="D17" i="19"/>
  <c r="F16" i="19"/>
  <c r="D16" i="19"/>
  <c r="F15" i="19"/>
  <c r="D15" i="19"/>
  <c r="F14" i="19"/>
  <c r="D14" i="19"/>
  <c r="F13" i="19"/>
  <c r="D13" i="19"/>
  <c r="F12" i="19"/>
  <c r="D12" i="19"/>
  <c r="F11" i="19"/>
  <c r="D11" i="19"/>
  <c r="F10" i="19"/>
  <c r="D10" i="19"/>
  <c r="F9" i="19"/>
  <c r="D9" i="19"/>
  <c r="F8" i="19"/>
  <c r="D8" i="19"/>
  <c r="F7" i="19"/>
  <c r="D7" i="19"/>
  <c r="F6" i="19"/>
  <c r="D6" i="19"/>
  <c r="F5" i="19"/>
  <c r="D5" i="19"/>
  <c r="F4" i="19"/>
  <c r="D4" i="19"/>
  <c r="F3" i="19"/>
  <c r="D3" i="19"/>
  <c r="F2" i="19"/>
  <c r="D2" i="19"/>
</calcChain>
</file>

<file path=xl/sharedStrings.xml><?xml version="1.0" encoding="utf-8"?>
<sst xmlns="http://schemas.openxmlformats.org/spreadsheetml/2006/main" count="857" uniqueCount="127">
  <si>
    <t>arp_flooding</t>
  </si>
  <si>
    <t>enable_routing</t>
  </si>
  <si>
    <t>l2_unknown_unicast</t>
  </si>
  <si>
    <t>gateway</t>
  </si>
  <si>
    <t>mask</t>
  </si>
  <si>
    <t>BD01</t>
  </si>
  <si>
    <t>BD02</t>
  </si>
  <si>
    <t>BD03</t>
  </si>
  <si>
    <t>BD04</t>
  </si>
  <si>
    <t>BD05</t>
  </si>
  <si>
    <t>BD06</t>
  </si>
  <si>
    <t>BD07</t>
  </si>
  <si>
    <t>BD08</t>
  </si>
  <si>
    <t>BD09</t>
  </si>
  <si>
    <t>BD10</t>
  </si>
  <si>
    <t>yes</t>
  </si>
  <si>
    <t>garp</t>
  </si>
  <si>
    <t>proxy</t>
  </si>
  <si>
    <t>10.0.2.1</t>
  </si>
  <si>
    <t>10.0.3.1</t>
  </si>
  <si>
    <t>10.0.1.1</t>
  </si>
  <si>
    <t>10.0.4.1</t>
  </si>
  <si>
    <t>10.0.5.1</t>
  </si>
  <si>
    <t>10.0.6.1</t>
  </si>
  <si>
    <t>10.0.7.1</t>
  </si>
  <si>
    <t>10.0.8.1</t>
  </si>
  <si>
    <t>10.0.9.1</t>
  </si>
  <si>
    <t>10.0.10.1</t>
  </si>
  <si>
    <t>state</t>
  </si>
  <si>
    <t>present</t>
  </si>
  <si>
    <t>TN_KJH</t>
  </si>
  <si>
    <t>VRF_KJH</t>
  </si>
  <si>
    <t>scope</t>
  </si>
  <si>
    <t>public</t>
  </si>
  <si>
    <t>endpoint_move_detection</t>
  </si>
  <si>
    <t>ANP_KJH</t>
  </si>
  <si>
    <t>subnet_state</t>
  </si>
  <si>
    <t>EPG01</t>
  </si>
  <si>
    <t>EPG02</t>
  </si>
  <si>
    <t>EPG03</t>
  </si>
  <si>
    <t>EPG04</t>
  </si>
  <si>
    <t>EPG05</t>
  </si>
  <si>
    <t>EPG06</t>
  </si>
  <si>
    <t>EPG07</t>
  </si>
  <si>
    <t>EPG08</t>
  </si>
  <si>
    <t>EPG09</t>
  </si>
  <si>
    <t>EPG10</t>
  </si>
  <si>
    <t>enabled</t>
  </si>
  <si>
    <t>node_id</t>
  </si>
  <si>
    <t>ifpolgrp</t>
  </si>
  <si>
    <t>IFPOLGRP_DUMMY</t>
  </si>
  <si>
    <t>interface</t>
  </si>
  <si>
    <t>aep</t>
  </si>
  <si>
    <t>link_level_policy</t>
  </si>
  <si>
    <t>mcp_policy</t>
  </si>
  <si>
    <t>lag_type</t>
  </si>
  <si>
    <t>cdp_policy</t>
  </si>
  <si>
    <t>lldp_policy</t>
  </si>
  <si>
    <t>port_channel_policy</t>
  </si>
  <si>
    <t>stp_interface_policy</t>
  </si>
  <si>
    <t>policy_group_name</t>
  </si>
  <si>
    <t>description</t>
  </si>
  <si>
    <t>### FREE ###</t>
  </si>
  <si>
    <t>vpc_domain_name</t>
  </si>
  <si>
    <t>vpc_id</t>
  </si>
  <si>
    <t>switch_1</t>
  </si>
  <si>
    <t>switch_2</t>
  </si>
  <si>
    <t>access</t>
  </si>
  <si>
    <t>interface_type</t>
  </si>
  <si>
    <t>switch_port</t>
  </si>
  <si>
    <t>port-channel</t>
  </si>
  <si>
    <t>vpc</t>
  </si>
  <si>
    <t>fex</t>
  </si>
  <si>
    <t>link</t>
  </si>
  <si>
    <t>node</t>
  </si>
  <si>
    <t>pool</t>
  </si>
  <si>
    <t>pool_type</t>
  </si>
  <si>
    <t>pool_allocation_mode</t>
  </si>
  <si>
    <t>policy_control_preference</t>
  </si>
  <si>
    <t>orphan port</t>
  </si>
  <si>
    <t>fex port</t>
  </si>
  <si>
    <t>vrf_name</t>
  </si>
  <si>
    <t>bd_name</t>
  </si>
  <si>
    <t>epg_name</t>
  </si>
  <si>
    <t>anp_name</t>
  </si>
  <si>
    <t>tenant_state</t>
  </si>
  <si>
    <t>vrf_state</t>
  </si>
  <si>
    <t>anp_state</t>
  </si>
  <si>
    <t>epg_state</t>
  </si>
  <si>
    <t>epg_preferred_group</t>
  </si>
  <si>
    <t>vrf_preferred_group</t>
  </si>
  <si>
    <t>tenant_name</t>
  </si>
  <si>
    <t>sw_profile</t>
  </si>
  <si>
    <t>sw_profile_state</t>
  </si>
  <si>
    <t>int_selector</t>
  </si>
  <si>
    <t>int_selector_state</t>
  </si>
  <si>
    <t>VPC_DOMAIN_101_102</t>
  </si>
  <si>
    <t>leaf_int_profile_state</t>
  </si>
  <si>
    <t>leaf_int_profile</t>
  </si>
  <si>
    <t>int_description</t>
  </si>
  <si>
    <t>install ansible</t>
  </si>
  <si>
    <t>read_csv</t>
  </si>
  <si>
    <t>requirements</t>
  </si>
  <si>
    <t>pip3 install ansible</t>
  </si>
  <si>
    <t>install python 3.8 at least</t>
  </si>
  <si>
    <t>download from python.org</t>
  </si>
  <si>
    <t>install python virtual environment</t>
  </si>
  <si>
    <t>pip3 install virtualenv</t>
  </si>
  <si>
    <t>create virtual environment</t>
  </si>
  <si>
    <t>python3.8 -m venv &lt;name&gt;</t>
  </si>
  <si>
    <t>activate virtual environment</t>
  </si>
  <si>
    <t>source /&lt;name&gt;/bin/activate</t>
  </si>
  <si>
    <t>install jmespath</t>
  </si>
  <si>
    <t>cisco.aci and cisco.mso</t>
  </si>
  <si>
    <t>pip3 install jmespath</t>
  </si>
  <si>
    <t>Python package used to query data on a JSON format</t>
  </si>
  <si>
    <t>ansible-galaxy collection list cisco.aci</t>
  </si>
  <si>
    <t>cisco.aci</t>
  </si>
  <si>
    <t>Ansible modules to manage Cisco ACI MSO objects</t>
  </si>
  <si>
    <t>Ansible modules to manage ACI objects</t>
  </si>
  <si>
    <t>ansible-galaxy collection list cisco.mso</t>
  </si>
  <si>
    <t>ansible-galaxy collection community.general</t>
  </si>
  <si>
    <t>Ansible module used to read CSV file content, it is available through collection community.general</t>
  </si>
  <si>
    <t>command</t>
  </si>
  <si>
    <t>ifpolgrp (lag_type)</t>
  </si>
  <si>
    <t>leaf_int_pol (interface_type)</t>
  </si>
  <si>
    <t>procedure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</si>
</sst>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2" fillId="0" borderId="0" xfId="0" applyFont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6F3C9F-C0D3-1945-84FB-3BE226ACBDBD}">
  <dimension ref="A1:F11"/>
  <sheetViews>
    <sheetView workbookViewId="0"/>
  </sheetViews>
  <sheetFormatPr defaultColWidth="11" defaultRowHeight="15.75" x14ac:dyDescent="0.25"/>
  <cols>
    <col min="1" max="1" width="29.125" bestFit="1" customWidth="1"/>
    <col min="2" max="2" width="11.5" bestFit="1" customWidth="1"/>
    <col min="3" max="3" width="3.375" customWidth="1"/>
    <col min="4" max="4" width="29.125" bestFit="1" customWidth="1"/>
    <col min="5" max="5" width="83.625" bestFit="1" customWidth="1"/>
    <col min="6" max="6" width="38.375" bestFit="1" customWidth="1"/>
  </cols>
  <sheetData>
    <row r="1" spans="1:6" x14ac:dyDescent="0.25">
      <c r="A1" s="1" t="s">
        <v>125</v>
      </c>
      <c r="B1" s="1" t="s">
        <v>61</v>
      </c>
      <c r="D1" s="1" t="s">
        <v>126</v>
      </c>
      <c r="E1" s="1" t="s">
        <v>61</v>
      </c>
      <c r="F1" s="1" t="s">
        <v>123</v>
      </c>
    </row>
    <row r="2" spans="1:6" x14ac:dyDescent="0.25">
      <c r="A2" s="2" t="s">
        <v>72</v>
      </c>
      <c r="B2" s="2" t="s">
        <v>80</v>
      </c>
      <c r="D2" s="2" t="s">
        <v>104</v>
      </c>
      <c r="E2" s="2" t="s">
        <v>105</v>
      </c>
      <c r="F2" s="2"/>
    </row>
    <row r="3" spans="1:6" x14ac:dyDescent="0.25">
      <c r="A3" s="2" t="s">
        <v>70</v>
      </c>
      <c r="B3" s="2" t="s">
        <v>70</v>
      </c>
      <c r="D3" s="2" t="s">
        <v>106</v>
      </c>
      <c r="E3" s="2" t="s">
        <v>107</v>
      </c>
      <c r="F3" s="2"/>
    </row>
    <row r="4" spans="1:6" x14ac:dyDescent="0.25">
      <c r="A4" s="2" t="s">
        <v>69</v>
      </c>
      <c r="B4" s="2" t="s">
        <v>79</v>
      </c>
      <c r="D4" s="2" t="s">
        <v>108</v>
      </c>
      <c r="E4" s="2" t="s">
        <v>109</v>
      </c>
      <c r="F4" s="2"/>
    </row>
    <row r="5" spans="1:6" x14ac:dyDescent="0.25">
      <c r="A5" s="2" t="s">
        <v>71</v>
      </c>
      <c r="B5" s="2" t="s">
        <v>71</v>
      </c>
      <c r="D5" s="2" t="s">
        <v>110</v>
      </c>
      <c r="E5" s="2" t="s">
        <v>111</v>
      </c>
      <c r="F5" s="2"/>
    </row>
    <row r="6" spans="1:6" x14ac:dyDescent="0.25">
      <c r="A6" s="1" t="s">
        <v>124</v>
      </c>
      <c r="B6" s="1" t="s">
        <v>61</v>
      </c>
      <c r="D6" s="4" t="s">
        <v>102</v>
      </c>
      <c r="E6" s="5"/>
      <c r="F6" s="6"/>
    </row>
    <row r="7" spans="1:6" x14ac:dyDescent="0.25">
      <c r="A7" s="2" t="s">
        <v>67</v>
      </c>
      <c r="B7" s="2" t="s">
        <v>79</v>
      </c>
      <c r="D7" s="2" t="s">
        <v>100</v>
      </c>
      <c r="E7" s="2" t="s">
        <v>103</v>
      </c>
      <c r="F7" s="2"/>
    </row>
    <row r="8" spans="1:6" x14ac:dyDescent="0.25">
      <c r="A8" s="2" t="s">
        <v>73</v>
      </c>
      <c r="B8" s="2" t="s">
        <v>70</v>
      </c>
      <c r="D8" s="2" t="s">
        <v>101</v>
      </c>
      <c r="E8" s="2" t="s">
        <v>122</v>
      </c>
      <c r="F8" s="2" t="s">
        <v>121</v>
      </c>
    </row>
    <row r="9" spans="1:6" x14ac:dyDescent="0.25">
      <c r="A9" s="2" t="s">
        <v>74</v>
      </c>
      <c r="B9" s="2" t="s">
        <v>71</v>
      </c>
      <c r="D9" s="2" t="s">
        <v>113</v>
      </c>
      <c r="E9" s="2" t="s">
        <v>119</v>
      </c>
      <c r="F9" s="2" t="s">
        <v>116</v>
      </c>
    </row>
    <row r="10" spans="1:6" x14ac:dyDescent="0.25">
      <c r="D10" s="2" t="s">
        <v>117</v>
      </c>
      <c r="E10" s="2" t="s">
        <v>118</v>
      </c>
      <c r="F10" s="2" t="s">
        <v>120</v>
      </c>
    </row>
    <row r="11" spans="1:6" x14ac:dyDescent="0.25">
      <c r="D11" s="2" t="s">
        <v>112</v>
      </c>
      <c r="E11" s="2" t="s">
        <v>115</v>
      </c>
      <c r="F11" s="2" t="s">
        <v>114</v>
      </c>
    </row>
  </sheetData>
  <mergeCells count="1">
    <mergeCell ref="D6:F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E9D09-2B51-1B40-B455-EDA20AFB879D}">
  <dimension ref="A1:T11"/>
  <sheetViews>
    <sheetView tabSelected="1" workbookViewId="0"/>
  </sheetViews>
  <sheetFormatPr defaultColWidth="11" defaultRowHeight="15.75" x14ac:dyDescent="0.25"/>
  <cols>
    <col min="1" max="1" width="12.125" bestFit="1" customWidth="1"/>
    <col min="2" max="2" width="11.625" bestFit="1" customWidth="1"/>
    <col min="3" max="3" width="9" bestFit="1" customWidth="1"/>
    <col min="4" max="4" width="22.625" bestFit="1" customWidth="1"/>
    <col min="5" max="5" width="17.875" bestFit="1" customWidth="1"/>
    <col min="6" max="6" width="8.5" bestFit="1" customWidth="1"/>
    <col min="7" max="7" width="8.875" bestFit="1" customWidth="1"/>
    <col min="8" max="8" width="11.5" bestFit="1" customWidth="1"/>
    <col min="9" max="9" width="13.5" bestFit="1" customWidth="1"/>
    <col min="10" max="10" width="22.875" bestFit="1" customWidth="1"/>
    <col min="11" max="11" width="18" bestFit="1" customWidth="1"/>
    <col min="12" max="12" width="8.625" bestFit="1" customWidth="1"/>
    <col min="13" max="13" width="5.5" bestFit="1" customWidth="1"/>
    <col min="14" max="14" width="11.875" bestFit="1" customWidth="1"/>
    <col min="15" max="15" width="6" bestFit="1" customWidth="1"/>
    <col min="16" max="16" width="9.875" bestFit="1" customWidth="1"/>
    <col min="17" max="17" width="9.375" bestFit="1" customWidth="1"/>
    <col min="18" max="18" width="9.875" bestFit="1" customWidth="1"/>
    <col min="19" max="19" width="18.625" bestFit="1" customWidth="1"/>
    <col min="20" max="20" width="9.375" bestFit="1" customWidth="1"/>
  </cols>
  <sheetData>
    <row r="1" spans="1:20" x14ac:dyDescent="0.25">
      <c r="A1" t="s">
        <v>91</v>
      </c>
      <c r="B1" t="s">
        <v>85</v>
      </c>
      <c r="C1" t="s">
        <v>81</v>
      </c>
      <c r="D1" t="s">
        <v>78</v>
      </c>
      <c r="E1" t="s">
        <v>90</v>
      </c>
      <c r="F1" t="s">
        <v>86</v>
      </c>
      <c r="G1" t="s">
        <v>82</v>
      </c>
      <c r="H1" t="s">
        <v>0</v>
      </c>
      <c r="I1" t="s">
        <v>1</v>
      </c>
      <c r="J1" t="s">
        <v>34</v>
      </c>
      <c r="K1" t="s">
        <v>2</v>
      </c>
      <c r="L1" t="s">
        <v>3</v>
      </c>
      <c r="M1" t="s">
        <v>4</v>
      </c>
      <c r="N1" t="s">
        <v>36</v>
      </c>
      <c r="O1" t="s">
        <v>32</v>
      </c>
      <c r="P1" t="s">
        <v>84</v>
      </c>
      <c r="Q1" t="s">
        <v>87</v>
      </c>
      <c r="R1" t="s">
        <v>83</v>
      </c>
      <c r="S1" t="s">
        <v>89</v>
      </c>
      <c r="T1" t="s">
        <v>88</v>
      </c>
    </row>
    <row r="2" spans="1:20" x14ac:dyDescent="0.25">
      <c r="A2" t="s">
        <v>30</v>
      </c>
      <c r="B2" t="s">
        <v>29</v>
      </c>
      <c r="C2" t="s">
        <v>31</v>
      </c>
      <c r="E2" t="s">
        <v>47</v>
      </c>
      <c r="F2" t="s">
        <v>29</v>
      </c>
      <c r="G2" t="s">
        <v>5</v>
      </c>
      <c r="H2" t="s">
        <v>15</v>
      </c>
      <c r="I2" t="s">
        <v>15</v>
      </c>
      <c r="J2" t="s">
        <v>16</v>
      </c>
      <c r="K2" t="s">
        <v>17</v>
      </c>
      <c r="L2" t="s">
        <v>20</v>
      </c>
      <c r="M2">
        <v>24</v>
      </c>
      <c r="N2" t="s">
        <v>29</v>
      </c>
      <c r="O2" t="s">
        <v>33</v>
      </c>
      <c r="P2" t="s">
        <v>35</v>
      </c>
      <c r="Q2" t="s">
        <v>29</v>
      </c>
      <c r="R2" t="s">
        <v>37</v>
      </c>
      <c r="S2" t="s">
        <v>15</v>
      </c>
      <c r="T2" t="s">
        <v>29</v>
      </c>
    </row>
    <row r="3" spans="1:20" x14ac:dyDescent="0.25">
      <c r="A3" t="s">
        <v>30</v>
      </c>
      <c r="B3" t="s">
        <v>29</v>
      </c>
      <c r="C3" t="s">
        <v>31</v>
      </c>
      <c r="E3" t="s">
        <v>47</v>
      </c>
      <c r="F3" t="s">
        <v>29</v>
      </c>
      <c r="G3" t="s">
        <v>6</v>
      </c>
      <c r="H3" t="s">
        <v>15</v>
      </c>
      <c r="I3" t="s">
        <v>15</v>
      </c>
      <c r="J3" t="s">
        <v>16</v>
      </c>
      <c r="K3" t="s">
        <v>17</v>
      </c>
      <c r="L3" t="s">
        <v>18</v>
      </c>
      <c r="M3">
        <v>24</v>
      </c>
      <c r="N3" t="s">
        <v>29</v>
      </c>
      <c r="O3" t="s">
        <v>33</v>
      </c>
      <c r="P3" t="s">
        <v>35</v>
      </c>
      <c r="Q3" t="s">
        <v>29</v>
      </c>
      <c r="R3" t="s">
        <v>38</v>
      </c>
      <c r="S3" t="s">
        <v>15</v>
      </c>
      <c r="T3" t="s">
        <v>29</v>
      </c>
    </row>
    <row r="4" spans="1:20" x14ac:dyDescent="0.25">
      <c r="A4" t="s">
        <v>30</v>
      </c>
      <c r="B4" t="s">
        <v>29</v>
      </c>
      <c r="C4" t="s">
        <v>31</v>
      </c>
      <c r="E4" t="s">
        <v>47</v>
      </c>
      <c r="F4" t="s">
        <v>29</v>
      </c>
      <c r="G4" t="s">
        <v>7</v>
      </c>
      <c r="H4" t="s">
        <v>15</v>
      </c>
      <c r="I4" t="s">
        <v>15</v>
      </c>
      <c r="J4" t="s">
        <v>16</v>
      </c>
      <c r="K4" t="s">
        <v>17</v>
      </c>
      <c r="L4" t="s">
        <v>19</v>
      </c>
      <c r="M4">
        <v>24</v>
      </c>
      <c r="N4" t="s">
        <v>29</v>
      </c>
      <c r="O4" t="s">
        <v>33</v>
      </c>
      <c r="P4" t="s">
        <v>35</v>
      </c>
      <c r="Q4" t="s">
        <v>29</v>
      </c>
      <c r="R4" t="s">
        <v>39</v>
      </c>
      <c r="S4" t="s">
        <v>15</v>
      </c>
      <c r="T4" t="s">
        <v>29</v>
      </c>
    </row>
    <row r="5" spans="1:20" x14ac:dyDescent="0.25">
      <c r="A5" t="s">
        <v>30</v>
      </c>
      <c r="B5" t="s">
        <v>29</v>
      </c>
      <c r="C5" t="s">
        <v>31</v>
      </c>
      <c r="E5" t="s">
        <v>47</v>
      </c>
      <c r="F5" t="s">
        <v>29</v>
      </c>
      <c r="G5" t="s">
        <v>8</v>
      </c>
      <c r="H5" t="s">
        <v>15</v>
      </c>
      <c r="I5" t="s">
        <v>15</v>
      </c>
      <c r="J5" t="s">
        <v>16</v>
      </c>
      <c r="K5" t="s">
        <v>17</v>
      </c>
      <c r="L5" t="s">
        <v>21</v>
      </c>
      <c r="M5">
        <v>24</v>
      </c>
      <c r="N5" t="s">
        <v>29</v>
      </c>
      <c r="O5" t="s">
        <v>33</v>
      </c>
      <c r="P5" t="s">
        <v>35</v>
      </c>
      <c r="Q5" t="s">
        <v>29</v>
      </c>
      <c r="R5" t="s">
        <v>40</v>
      </c>
      <c r="S5" t="s">
        <v>15</v>
      </c>
      <c r="T5" t="s">
        <v>29</v>
      </c>
    </row>
    <row r="6" spans="1:20" x14ac:dyDescent="0.25">
      <c r="A6" t="s">
        <v>30</v>
      </c>
      <c r="B6" t="s">
        <v>29</v>
      </c>
      <c r="C6" t="s">
        <v>31</v>
      </c>
      <c r="E6" t="s">
        <v>47</v>
      </c>
      <c r="F6" t="s">
        <v>29</v>
      </c>
      <c r="G6" t="s">
        <v>9</v>
      </c>
      <c r="H6" t="s">
        <v>15</v>
      </c>
      <c r="I6" t="s">
        <v>15</v>
      </c>
      <c r="J6" t="s">
        <v>16</v>
      </c>
      <c r="K6" t="s">
        <v>17</v>
      </c>
      <c r="L6" t="s">
        <v>22</v>
      </c>
      <c r="M6">
        <v>24</v>
      </c>
      <c r="N6" t="s">
        <v>29</v>
      </c>
      <c r="O6" t="s">
        <v>33</v>
      </c>
      <c r="P6" t="s">
        <v>35</v>
      </c>
      <c r="Q6" t="s">
        <v>29</v>
      </c>
      <c r="R6" t="s">
        <v>41</v>
      </c>
      <c r="S6" t="s">
        <v>15</v>
      </c>
      <c r="T6" t="s">
        <v>29</v>
      </c>
    </row>
    <row r="7" spans="1:20" x14ac:dyDescent="0.25">
      <c r="A7" t="s">
        <v>30</v>
      </c>
      <c r="B7" t="s">
        <v>29</v>
      </c>
      <c r="C7" t="s">
        <v>31</v>
      </c>
      <c r="E7" t="s">
        <v>47</v>
      </c>
      <c r="F7" t="s">
        <v>29</v>
      </c>
      <c r="G7" t="s">
        <v>10</v>
      </c>
      <c r="H7" t="s">
        <v>15</v>
      </c>
      <c r="I7" t="s">
        <v>15</v>
      </c>
      <c r="J7" t="s">
        <v>16</v>
      </c>
      <c r="K7" t="s">
        <v>17</v>
      </c>
      <c r="L7" t="s">
        <v>23</v>
      </c>
      <c r="M7">
        <v>24</v>
      </c>
      <c r="N7" t="s">
        <v>29</v>
      </c>
      <c r="O7" t="s">
        <v>33</v>
      </c>
      <c r="P7" t="s">
        <v>35</v>
      </c>
      <c r="Q7" t="s">
        <v>29</v>
      </c>
      <c r="R7" t="s">
        <v>42</v>
      </c>
      <c r="S7" t="s">
        <v>15</v>
      </c>
      <c r="T7" t="s">
        <v>29</v>
      </c>
    </row>
    <row r="8" spans="1:20" x14ac:dyDescent="0.25">
      <c r="A8" t="s">
        <v>30</v>
      </c>
      <c r="B8" t="s">
        <v>29</v>
      </c>
      <c r="C8" t="s">
        <v>31</v>
      </c>
      <c r="E8" t="s">
        <v>47</v>
      </c>
      <c r="F8" t="s">
        <v>29</v>
      </c>
      <c r="G8" t="s">
        <v>11</v>
      </c>
      <c r="H8" t="s">
        <v>15</v>
      </c>
      <c r="I8" t="s">
        <v>15</v>
      </c>
      <c r="J8" t="s">
        <v>16</v>
      </c>
      <c r="K8" t="s">
        <v>17</v>
      </c>
      <c r="L8" t="s">
        <v>24</v>
      </c>
      <c r="M8">
        <v>24</v>
      </c>
      <c r="N8" t="s">
        <v>29</v>
      </c>
      <c r="O8" t="s">
        <v>33</v>
      </c>
      <c r="P8" t="s">
        <v>35</v>
      </c>
      <c r="Q8" t="s">
        <v>29</v>
      </c>
      <c r="R8" t="s">
        <v>43</v>
      </c>
      <c r="S8" t="s">
        <v>15</v>
      </c>
      <c r="T8" t="s">
        <v>29</v>
      </c>
    </row>
    <row r="9" spans="1:20" x14ac:dyDescent="0.25">
      <c r="A9" t="s">
        <v>30</v>
      </c>
      <c r="B9" t="s">
        <v>29</v>
      </c>
      <c r="C9" t="s">
        <v>31</v>
      </c>
      <c r="E9" t="s">
        <v>47</v>
      </c>
      <c r="F9" t="s">
        <v>29</v>
      </c>
      <c r="G9" t="s">
        <v>12</v>
      </c>
      <c r="H9" t="s">
        <v>15</v>
      </c>
      <c r="I9" t="s">
        <v>15</v>
      </c>
      <c r="J9" t="s">
        <v>16</v>
      </c>
      <c r="K9" t="s">
        <v>17</v>
      </c>
      <c r="L9" t="s">
        <v>25</v>
      </c>
      <c r="M9">
        <v>24</v>
      </c>
      <c r="N9" t="s">
        <v>29</v>
      </c>
      <c r="O9" t="s">
        <v>33</v>
      </c>
      <c r="P9" t="s">
        <v>35</v>
      </c>
      <c r="Q9" t="s">
        <v>29</v>
      </c>
      <c r="R9" t="s">
        <v>44</v>
      </c>
      <c r="S9" t="s">
        <v>15</v>
      </c>
      <c r="T9" t="s">
        <v>29</v>
      </c>
    </row>
    <row r="10" spans="1:20" x14ac:dyDescent="0.25">
      <c r="A10" t="s">
        <v>30</v>
      </c>
      <c r="B10" t="s">
        <v>29</v>
      </c>
      <c r="C10" t="s">
        <v>31</v>
      </c>
      <c r="E10" t="s">
        <v>47</v>
      </c>
      <c r="F10" t="s">
        <v>29</v>
      </c>
      <c r="G10" t="s">
        <v>13</v>
      </c>
      <c r="H10" t="s">
        <v>15</v>
      </c>
      <c r="I10" t="s">
        <v>15</v>
      </c>
      <c r="J10" t="s">
        <v>16</v>
      </c>
      <c r="K10" t="s">
        <v>17</v>
      </c>
      <c r="L10" t="s">
        <v>26</v>
      </c>
      <c r="M10">
        <v>24</v>
      </c>
      <c r="N10" t="s">
        <v>29</v>
      </c>
      <c r="O10" t="s">
        <v>33</v>
      </c>
      <c r="P10" t="s">
        <v>35</v>
      </c>
      <c r="Q10" t="s">
        <v>29</v>
      </c>
      <c r="R10" t="s">
        <v>45</v>
      </c>
      <c r="S10" t="s">
        <v>15</v>
      </c>
      <c r="T10" t="s">
        <v>29</v>
      </c>
    </row>
    <row r="11" spans="1:20" x14ac:dyDescent="0.25">
      <c r="A11" t="s">
        <v>30</v>
      </c>
      <c r="B11" t="s">
        <v>29</v>
      </c>
      <c r="C11" t="s">
        <v>31</v>
      </c>
      <c r="E11" t="s">
        <v>47</v>
      </c>
      <c r="F11" t="s">
        <v>29</v>
      </c>
      <c r="G11" t="s">
        <v>14</v>
      </c>
      <c r="H11" t="s">
        <v>15</v>
      </c>
      <c r="I11" t="s">
        <v>15</v>
      </c>
      <c r="J11" t="s">
        <v>16</v>
      </c>
      <c r="K11" t="s">
        <v>17</v>
      </c>
      <c r="L11" t="s">
        <v>27</v>
      </c>
      <c r="M11">
        <v>24</v>
      </c>
      <c r="N11" t="s">
        <v>29</v>
      </c>
      <c r="O11" t="s">
        <v>33</v>
      </c>
      <c r="P11" t="s">
        <v>35</v>
      </c>
      <c r="Q11" t="s">
        <v>29</v>
      </c>
      <c r="R11" t="s">
        <v>46</v>
      </c>
      <c r="S11" t="s">
        <v>15</v>
      </c>
      <c r="T11" t="s">
        <v>29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CA01A-3620-4F4B-AA69-4E138711FAFF}">
  <dimension ref="A1:K97"/>
  <sheetViews>
    <sheetView workbookViewId="0">
      <selection activeCell="K1" sqref="K1"/>
    </sheetView>
  </sheetViews>
  <sheetFormatPr defaultColWidth="11" defaultRowHeight="15.75" x14ac:dyDescent="0.25"/>
  <cols>
    <col min="1" max="1" width="7.625" bestFit="1" customWidth="1"/>
    <col min="2" max="2" width="17.625" bestFit="1" customWidth="1"/>
    <col min="3" max="3" width="15" bestFit="1" customWidth="1"/>
    <col min="4" max="4" width="16.375" bestFit="1" customWidth="1"/>
    <col min="5" max="5" width="19.125" bestFit="1" customWidth="1"/>
    <col min="6" max="6" width="15.5" bestFit="1" customWidth="1"/>
    <col min="7" max="7" width="16" bestFit="1" customWidth="1"/>
    <col min="8" max="8" width="8.5" bestFit="1" customWidth="1"/>
    <col min="9" max="9" width="13.375" bestFit="1" customWidth="1"/>
    <col min="10" max="10" width="17.375" bestFit="1" customWidth="1"/>
    <col min="11" max="11" width="13" bestFit="1" customWidth="1"/>
  </cols>
  <sheetData>
    <row r="1" spans="1:11" x14ac:dyDescent="0.25">
      <c r="A1" t="s">
        <v>48</v>
      </c>
      <c r="B1" t="s">
        <v>92</v>
      </c>
      <c r="C1" t="s">
        <v>93</v>
      </c>
      <c r="D1" t="s">
        <v>98</v>
      </c>
      <c r="E1" t="s">
        <v>97</v>
      </c>
      <c r="F1" t="s">
        <v>94</v>
      </c>
      <c r="G1" t="s">
        <v>95</v>
      </c>
      <c r="H1" t="s">
        <v>51</v>
      </c>
      <c r="I1" t="s">
        <v>99</v>
      </c>
      <c r="J1" t="s">
        <v>49</v>
      </c>
      <c r="K1" t="s">
        <v>68</v>
      </c>
    </row>
    <row r="2" spans="1:11" x14ac:dyDescent="0.25">
      <c r="A2">
        <v>1001</v>
      </c>
      <c r="B2" t="str">
        <f>CONCATENATE("SWPRO_LEAF_",A2)</f>
        <v>SWPRO_LEAF_1001</v>
      </c>
      <c r="C2" t="s">
        <v>29</v>
      </c>
      <c r="D2" t="str">
        <f t="shared" ref="D2:D33" si="0">CONCATENATE("IFPRO_LEAF_",A2)</f>
        <v>IFPRO_LEAF_1001</v>
      </c>
      <c r="E2" t="s">
        <v>29</v>
      </c>
      <c r="F2" t="str">
        <f t="shared" ref="F2:F33" si="1">IF(H2&lt;10,CONCATENATE("IFSEL_",A2,"_1_0",H2),CONCATENATE("IFSEL_",A2,"_1_",H2))</f>
        <v>IFSEL_1001_1_01</v>
      </c>
      <c r="G2" t="s">
        <v>29</v>
      </c>
      <c r="H2">
        <v>1</v>
      </c>
      <c r="I2" t="s">
        <v>62</v>
      </c>
      <c r="J2" t="s">
        <v>50</v>
      </c>
      <c r="K2" t="s">
        <v>69</v>
      </c>
    </row>
    <row r="3" spans="1:11" x14ac:dyDescent="0.25">
      <c r="A3">
        <v>1001</v>
      </c>
      <c r="B3" t="str">
        <f t="shared" ref="B3:B66" si="2">CONCATENATE("SWPRO_LEAF_",A3)</f>
        <v>SWPRO_LEAF_1001</v>
      </c>
      <c r="C3" t="s">
        <v>29</v>
      </c>
      <c r="D3" t="str">
        <f t="shared" si="0"/>
        <v>IFPRO_LEAF_1001</v>
      </c>
      <c r="E3" t="s">
        <v>29</v>
      </c>
      <c r="F3" t="str">
        <f t="shared" si="1"/>
        <v>IFSEL_1001_1_02</v>
      </c>
      <c r="G3" t="s">
        <v>29</v>
      </c>
      <c r="H3">
        <v>2</v>
      </c>
      <c r="I3" t="s">
        <v>62</v>
      </c>
      <c r="J3" t="s">
        <v>50</v>
      </c>
      <c r="K3" t="s">
        <v>69</v>
      </c>
    </row>
    <row r="4" spans="1:11" x14ac:dyDescent="0.25">
      <c r="A4">
        <v>1001</v>
      </c>
      <c r="B4" t="str">
        <f t="shared" si="2"/>
        <v>SWPRO_LEAF_1001</v>
      </c>
      <c r="C4" t="s">
        <v>29</v>
      </c>
      <c r="D4" t="str">
        <f t="shared" si="0"/>
        <v>IFPRO_LEAF_1001</v>
      </c>
      <c r="E4" t="s">
        <v>29</v>
      </c>
      <c r="F4" t="str">
        <f t="shared" si="1"/>
        <v>IFSEL_1001_1_03</v>
      </c>
      <c r="G4" t="s">
        <v>29</v>
      </c>
      <c r="H4">
        <v>3</v>
      </c>
      <c r="I4" t="s">
        <v>62</v>
      </c>
      <c r="J4" t="s">
        <v>50</v>
      </c>
      <c r="K4" t="s">
        <v>69</v>
      </c>
    </row>
    <row r="5" spans="1:11" x14ac:dyDescent="0.25">
      <c r="A5">
        <v>1001</v>
      </c>
      <c r="B5" t="str">
        <f t="shared" si="2"/>
        <v>SWPRO_LEAF_1001</v>
      </c>
      <c r="C5" t="s">
        <v>29</v>
      </c>
      <c r="D5" t="str">
        <f t="shared" si="0"/>
        <v>IFPRO_LEAF_1001</v>
      </c>
      <c r="E5" t="s">
        <v>29</v>
      </c>
      <c r="F5" t="str">
        <f t="shared" si="1"/>
        <v>IFSEL_1001_1_04</v>
      </c>
      <c r="G5" t="s">
        <v>29</v>
      </c>
      <c r="H5">
        <v>4</v>
      </c>
      <c r="I5" t="s">
        <v>62</v>
      </c>
      <c r="J5" t="s">
        <v>50</v>
      </c>
      <c r="K5" t="s">
        <v>69</v>
      </c>
    </row>
    <row r="6" spans="1:11" x14ac:dyDescent="0.25">
      <c r="A6">
        <v>1001</v>
      </c>
      <c r="B6" t="str">
        <f t="shared" si="2"/>
        <v>SWPRO_LEAF_1001</v>
      </c>
      <c r="C6" t="s">
        <v>29</v>
      </c>
      <c r="D6" t="str">
        <f t="shared" si="0"/>
        <v>IFPRO_LEAF_1001</v>
      </c>
      <c r="E6" t="s">
        <v>29</v>
      </c>
      <c r="F6" t="str">
        <f t="shared" si="1"/>
        <v>IFSEL_1001_1_05</v>
      </c>
      <c r="G6" t="s">
        <v>29</v>
      </c>
      <c r="H6">
        <v>5</v>
      </c>
      <c r="I6" t="s">
        <v>62</v>
      </c>
      <c r="J6" t="s">
        <v>50</v>
      </c>
      <c r="K6" t="s">
        <v>69</v>
      </c>
    </row>
    <row r="7" spans="1:11" x14ac:dyDescent="0.25">
      <c r="A7">
        <v>1001</v>
      </c>
      <c r="B7" t="str">
        <f t="shared" si="2"/>
        <v>SWPRO_LEAF_1001</v>
      </c>
      <c r="C7" t="s">
        <v>29</v>
      </c>
      <c r="D7" t="str">
        <f t="shared" si="0"/>
        <v>IFPRO_LEAF_1001</v>
      </c>
      <c r="E7" t="s">
        <v>29</v>
      </c>
      <c r="F7" t="str">
        <f t="shared" si="1"/>
        <v>IFSEL_1001_1_06</v>
      </c>
      <c r="G7" t="s">
        <v>29</v>
      </c>
      <c r="H7">
        <v>6</v>
      </c>
      <c r="I7" t="s">
        <v>62</v>
      </c>
      <c r="J7" t="s">
        <v>50</v>
      </c>
      <c r="K7" t="s">
        <v>69</v>
      </c>
    </row>
    <row r="8" spans="1:11" x14ac:dyDescent="0.25">
      <c r="A8">
        <v>1001</v>
      </c>
      <c r="B8" t="str">
        <f t="shared" si="2"/>
        <v>SWPRO_LEAF_1001</v>
      </c>
      <c r="C8" t="s">
        <v>29</v>
      </c>
      <c r="D8" t="str">
        <f t="shared" si="0"/>
        <v>IFPRO_LEAF_1001</v>
      </c>
      <c r="E8" t="s">
        <v>29</v>
      </c>
      <c r="F8" t="str">
        <f t="shared" si="1"/>
        <v>IFSEL_1001_1_07</v>
      </c>
      <c r="G8" t="s">
        <v>29</v>
      </c>
      <c r="H8">
        <v>7</v>
      </c>
      <c r="I8" t="s">
        <v>62</v>
      </c>
      <c r="J8" t="s">
        <v>50</v>
      </c>
      <c r="K8" t="s">
        <v>69</v>
      </c>
    </row>
    <row r="9" spans="1:11" x14ac:dyDescent="0.25">
      <c r="A9">
        <v>1001</v>
      </c>
      <c r="B9" t="str">
        <f t="shared" si="2"/>
        <v>SWPRO_LEAF_1001</v>
      </c>
      <c r="C9" t="s">
        <v>29</v>
      </c>
      <c r="D9" t="str">
        <f t="shared" si="0"/>
        <v>IFPRO_LEAF_1001</v>
      </c>
      <c r="E9" t="s">
        <v>29</v>
      </c>
      <c r="F9" t="str">
        <f t="shared" si="1"/>
        <v>IFSEL_1001_1_08</v>
      </c>
      <c r="G9" t="s">
        <v>29</v>
      </c>
      <c r="H9">
        <v>8</v>
      </c>
      <c r="I9" t="s">
        <v>62</v>
      </c>
      <c r="J9" t="s">
        <v>50</v>
      </c>
      <c r="K9" t="s">
        <v>69</v>
      </c>
    </row>
    <row r="10" spans="1:11" x14ac:dyDescent="0.25">
      <c r="A10">
        <v>1001</v>
      </c>
      <c r="B10" t="str">
        <f t="shared" si="2"/>
        <v>SWPRO_LEAF_1001</v>
      </c>
      <c r="C10" t="s">
        <v>29</v>
      </c>
      <c r="D10" t="str">
        <f t="shared" si="0"/>
        <v>IFPRO_LEAF_1001</v>
      </c>
      <c r="E10" t="s">
        <v>29</v>
      </c>
      <c r="F10" t="str">
        <f t="shared" si="1"/>
        <v>IFSEL_1001_1_09</v>
      </c>
      <c r="G10" t="s">
        <v>29</v>
      </c>
      <c r="H10">
        <v>9</v>
      </c>
      <c r="I10" t="s">
        <v>62</v>
      </c>
      <c r="J10" t="s">
        <v>50</v>
      </c>
      <c r="K10" t="s">
        <v>69</v>
      </c>
    </row>
    <row r="11" spans="1:11" x14ac:dyDescent="0.25">
      <c r="A11">
        <v>1001</v>
      </c>
      <c r="B11" t="str">
        <f t="shared" si="2"/>
        <v>SWPRO_LEAF_1001</v>
      </c>
      <c r="C11" t="s">
        <v>29</v>
      </c>
      <c r="D11" t="str">
        <f t="shared" si="0"/>
        <v>IFPRO_LEAF_1001</v>
      </c>
      <c r="E11" t="s">
        <v>29</v>
      </c>
      <c r="F11" t="str">
        <f t="shared" si="1"/>
        <v>IFSEL_1001_1_10</v>
      </c>
      <c r="G11" t="s">
        <v>29</v>
      </c>
      <c r="H11">
        <v>10</v>
      </c>
      <c r="I11" t="s">
        <v>62</v>
      </c>
      <c r="J11" t="s">
        <v>50</v>
      </c>
      <c r="K11" t="s">
        <v>69</v>
      </c>
    </row>
    <row r="12" spans="1:11" x14ac:dyDescent="0.25">
      <c r="A12">
        <v>1001</v>
      </c>
      <c r="B12" t="str">
        <f t="shared" si="2"/>
        <v>SWPRO_LEAF_1001</v>
      </c>
      <c r="C12" t="s">
        <v>29</v>
      </c>
      <c r="D12" t="str">
        <f t="shared" si="0"/>
        <v>IFPRO_LEAF_1001</v>
      </c>
      <c r="E12" t="s">
        <v>29</v>
      </c>
      <c r="F12" t="str">
        <f t="shared" si="1"/>
        <v>IFSEL_1001_1_11</v>
      </c>
      <c r="G12" t="s">
        <v>29</v>
      </c>
      <c r="H12">
        <v>11</v>
      </c>
      <c r="I12" t="s">
        <v>62</v>
      </c>
      <c r="J12" t="s">
        <v>50</v>
      </c>
      <c r="K12" t="s">
        <v>69</v>
      </c>
    </row>
    <row r="13" spans="1:11" x14ac:dyDescent="0.25">
      <c r="A13">
        <v>1001</v>
      </c>
      <c r="B13" t="str">
        <f t="shared" si="2"/>
        <v>SWPRO_LEAF_1001</v>
      </c>
      <c r="C13" t="s">
        <v>29</v>
      </c>
      <c r="D13" t="str">
        <f t="shared" si="0"/>
        <v>IFPRO_LEAF_1001</v>
      </c>
      <c r="E13" t="s">
        <v>29</v>
      </c>
      <c r="F13" t="str">
        <f t="shared" si="1"/>
        <v>IFSEL_1001_1_12</v>
      </c>
      <c r="G13" t="s">
        <v>29</v>
      </c>
      <c r="H13">
        <v>12</v>
      </c>
      <c r="I13" t="s">
        <v>62</v>
      </c>
      <c r="J13" t="s">
        <v>50</v>
      </c>
      <c r="K13" t="s">
        <v>69</v>
      </c>
    </row>
    <row r="14" spans="1:11" x14ac:dyDescent="0.25">
      <c r="A14">
        <v>1001</v>
      </c>
      <c r="B14" t="str">
        <f t="shared" si="2"/>
        <v>SWPRO_LEAF_1001</v>
      </c>
      <c r="C14" t="s">
        <v>29</v>
      </c>
      <c r="D14" t="str">
        <f t="shared" si="0"/>
        <v>IFPRO_LEAF_1001</v>
      </c>
      <c r="E14" t="s">
        <v>29</v>
      </c>
      <c r="F14" t="str">
        <f t="shared" si="1"/>
        <v>IFSEL_1001_1_13</v>
      </c>
      <c r="G14" t="s">
        <v>29</v>
      </c>
      <c r="H14">
        <v>13</v>
      </c>
      <c r="I14" t="s">
        <v>62</v>
      </c>
      <c r="J14" t="s">
        <v>50</v>
      </c>
      <c r="K14" t="s">
        <v>69</v>
      </c>
    </row>
    <row r="15" spans="1:11" x14ac:dyDescent="0.25">
      <c r="A15">
        <v>1001</v>
      </c>
      <c r="B15" t="str">
        <f t="shared" si="2"/>
        <v>SWPRO_LEAF_1001</v>
      </c>
      <c r="C15" t="s">
        <v>29</v>
      </c>
      <c r="D15" t="str">
        <f t="shared" si="0"/>
        <v>IFPRO_LEAF_1001</v>
      </c>
      <c r="E15" t="s">
        <v>29</v>
      </c>
      <c r="F15" t="str">
        <f t="shared" si="1"/>
        <v>IFSEL_1001_1_14</v>
      </c>
      <c r="G15" t="s">
        <v>29</v>
      </c>
      <c r="H15">
        <v>14</v>
      </c>
      <c r="I15" t="s">
        <v>62</v>
      </c>
      <c r="J15" t="s">
        <v>50</v>
      </c>
      <c r="K15" t="s">
        <v>69</v>
      </c>
    </row>
    <row r="16" spans="1:11" x14ac:dyDescent="0.25">
      <c r="A16">
        <v>1001</v>
      </c>
      <c r="B16" t="str">
        <f t="shared" si="2"/>
        <v>SWPRO_LEAF_1001</v>
      </c>
      <c r="C16" t="s">
        <v>29</v>
      </c>
      <c r="D16" t="str">
        <f t="shared" si="0"/>
        <v>IFPRO_LEAF_1001</v>
      </c>
      <c r="E16" t="s">
        <v>29</v>
      </c>
      <c r="F16" t="str">
        <f t="shared" si="1"/>
        <v>IFSEL_1001_1_15</v>
      </c>
      <c r="G16" t="s">
        <v>29</v>
      </c>
      <c r="H16">
        <v>15</v>
      </c>
      <c r="I16" t="s">
        <v>62</v>
      </c>
      <c r="J16" t="s">
        <v>50</v>
      </c>
      <c r="K16" t="s">
        <v>69</v>
      </c>
    </row>
    <row r="17" spans="1:11" x14ac:dyDescent="0.25">
      <c r="A17">
        <v>1001</v>
      </c>
      <c r="B17" t="str">
        <f t="shared" si="2"/>
        <v>SWPRO_LEAF_1001</v>
      </c>
      <c r="C17" t="s">
        <v>29</v>
      </c>
      <c r="D17" t="str">
        <f t="shared" si="0"/>
        <v>IFPRO_LEAF_1001</v>
      </c>
      <c r="E17" t="s">
        <v>29</v>
      </c>
      <c r="F17" t="str">
        <f t="shared" si="1"/>
        <v>IFSEL_1001_1_16</v>
      </c>
      <c r="G17" t="s">
        <v>29</v>
      </c>
      <c r="H17">
        <v>16</v>
      </c>
      <c r="I17" t="s">
        <v>62</v>
      </c>
      <c r="J17" t="s">
        <v>50</v>
      </c>
      <c r="K17" t="s">
        <v>69</v>
      </c>
    </row>
    <row r="18" spans="1:11" x14ac:dyDescent="0.25">
      <c r="A18">
        <v>1001</v>
      </c>
      <c r="B18" t="str">
        <f t="shared" si="2"/>
        <v>SWPRO_LEAF_1001</v>
      </c>
      <c r="C18" t="s">
        <v>29</v>
      </c>
      <c r="D18" t="str">
        <f t="shared" si="0"/>
        <v>IFPRO_LEAF_1001</v>
      </c>
      <c r="E18" t="s">
        <v>29</v>
      </c>
      <c r="F18" t="str">
        <f t="shared" si="1"/>
        <v>IFSEL_1001_1_17</v>
      </c>
      <c r="G18" t="s">
        <v>29</v>
      </c>
      <c r="H18">
        <v>17</v>
      </c>
      <c r="I18" t="s">
        <v>62</v>
      </c>
      <c r="J18" t="s">
        <v>50</v>
      </c>
      <c r="K18" t="s">
        <v>69</v>
      </c>
    </row>
    <row r="19" spans="1:11" x14ac:dyDescent="0.25">
      <c r="A19">
        <v>1001</v>
      </c>
      <c r="B19" t="str">
        <f t="shared" si="2"/>
        <v>SWPRO_LEAF_1001</v>
      </c>
      <c r="C19" t="s">
        <v>29</v>
      </c>
      <c r="D19" t="str">
        <f t="shared" si="0"/>
        <v>IFPRO_LEAF_1001</v>
      </c>
      <c r="E19" t="s">
        <v>29</v>
      </c>
      <c r="F19" t="str">
        <f t="shared" si="1"/>
        <v>IFSEL_1001_1_18</v>
      </c>
      <c r="G19" t="s">
        <v>29</v>
      </c>
      <c r="H19">
        <v>18</v>
      </c>
      <c r="I19" t="s">
        <v>62</v>
      </c>
      <c r="J19" t="s">
        <v>50</v>
      </c>
      <c r="K19" t="s">
        <v>69</v>
      </c>
    </row>
    <row r="20" spans="1:11" x14ac:dyDescent="0.25">
      <c r="A20">
        <v>1001</v>
      </c>
      <c r="B20" t="str">
        <f t="shared" si="2"/>
        <v>SWPRO_LEAF_1001</v>
      </c>
      <c r="C20" t="s">
        <v>29</v>
      </c>
      <c r="D20" t="str">
        <f t="shared" si="0"/>
        <v>IFPRO_LEAF_1001</v>
      </c>
      <c r="E20" t="s">
        <v>29</v>
      </c>
      <c r="F20" t="str">
        <f t="shared" si="1"/>
        <v>IFSEL_1001_1_19</v>
      </c>
      <c r="G20" t="s">
        <v>29</v>
      </c>
      <c r="H20">
        <v>19</v>
      </c>
      <c r="I20" t="s">
        <v>62</v>
      </c>
      <c r="J20" t="s">
        <v>50</v>
      </c>
      <c r="K20" t="s">
        <v>69</v>
      </c>
    </row>
    <row r="21" spans="1:11" x14ac:dyDescent="0.25">
      <c r="A21">
        <v>1001</v>
      </c>
      <c r="B21" t="str">
        <f t="shared" si="2"/>
        <v>SWPRO_LEAF_1001</v>
      </c>
      <c r="C21" t="s">
        <v>29</v>
      </c>
      <c r="D21" t="str">
        <f t="shared" si="0"/>
        <v>IFPRO_LEAF_1001</v>
      </c>
      <c r="E21" t="s">
        <v>29</v>
      </c>
      <c r="F21" t="str">
        <f t="shared" si="1"/>
        <v>IFSEL_1001_1_20</v>
      </c>
      <c r="G21" t="s">
        <v>29</v>
      </c>
      <c r="H21">
        <v>20</v>
      </c>
      <c r="I21" t="s">
        <v>62</v>
      </c>
      <c r="J21" t="s">
        <v>50</v>
      </c>
      <c r="K21" t="s">
        <v>69</v>
      </c>
    </row>
    <row r="22" spans="1:11" x14ac:dyDescent="0.25">
      <c r="A22">
        <v>1001</v>
      </c>
      <c r="B22" t="str">
        <f t="shared" si="2"/>
        <v>SWPRO_LEAF_1001</v>
      </c>
      <c r="C22" t="s">
        <v>29</v>
      </c>
      <c r="D22" t="str">
        <f t="shared" si="0"/>
        <v>IFPRO_LEAF_1001</v>
      </c>
      <c r="E22" t="s">
        <v>29</v>
      </c>
      <c r="F22" t="str">
        <f t="shared" si="1"/>
        <v>IFSEL_1001_1_21</v>
      </c>
      <c r="G22" t="s">
        <v>29</v>
      </c>
      <c r="H22">
        <v>21</v>
      </c>
      <c r="I22" t="s">
        <v>62</v>
      </c>
      <c r="J22" t="s">
        <v>50</v>
      </c>
      <c r="K22" t="s">
        <v>69</v>
      </c>
    </row>
    <row r="23" spans="1:11" x14ac:dyDescent="0.25">
      <c r="A23">
        <v>1001</v>
      </c>
      <c r="B23" t="str">
        <f t="shared" si="2"/>
        <v>SWPRO_LEAF_1001</v>
      </c>
      <c r="C23" t="s">
        <v>29</v>
      </c>
      <c r="D23" t="str">
        <f t="shared" si="0"/>
        <v>IFPRO_LEAF_1001</v>
      </c>
      <c r="E23" t="s">
        <v>29</v>
      </c>
      <c r="F23" t="str">
        <f t="shared" si="1"/>
        <v>IFSEL_1001_1_22</v>
      </c>
      <c r="G23" t="s">
        <v>29</v>
      </c>
      <c r="H23">
        <v>22</v>
      </c>
      <c r="I23" t="s">
        <v>62</v>
      </c>
      <c r="J23" t="s">
        <v>50</v>
      </c>
      <c r="K23" t="s">
        <v>69</v>
      </c>
    </row>
    <row r="24" spans="1:11" x14ac:dyDescent="0.25">
      <c r="A24">
        <v>1001</v>
      </c>
      <c r="B24" t="str">
        <f t="shared" si="2"/>
        <v>SWPRO_LEAF_1001</v>
      </c>
      <c r="C24" t="s">
        <v>29</v>
      </c>
      <c r="D24" t="str">
        <f t="shared" si="0"/>
        <v>IFPRO_LEAF_1001</v>
      </c>
      <c r="E24" t="s">
        <v>29</v>
      </c>
      <c r="F24" t="str">
        <f t="shared" si="1"/>
        <v>IFSEL_1001_1_23</v>
      </c>
      <c r="G24" t="s">
        <v>29</v>
      </c>
      <c r="H24">
        <v>23</v>
      </c>
      <c r="I24" t="s">
        <v>62</v>
      </c>
      <c r="J24" t="s">
        <v>50</v>
      </c>
      <c r="K24" t="s">
        <v>69</v>
      </c>
    </row>
    <row r="25" spans="1:11" x14ac:dyDescent="0.25">
      <c r="A25">
        <v>1001</v>
      </c>
      <c r="B25" t="str">
        <f t="shared" si="2"/>
        <v>SWPRO_LEAF_1001</v>
      </c>
      <c r="C25" t="s">
        <v>29</v>
      </c>
      <c r="D25" t="str">
        <f t="shared" si="0"/>
        <v>IFPRO_LEAF_1001</v>
      </c>
      <c r="E25" t="s">
        <v>29</v>
      </c>
      <c r="F25" t="str">
        <f t="shared" si="1"/>
        <v>IFSEL_1001_1_24</v>
      </c>
      <c r="G25" t="s">
        <v>29</v>
      </c>
      <c r="H25">
        <v>24</v>
      </c>
      <c r="I25" t="s">
        <v>62</v>
      </c>
      <c r="J25" t="s">
        <v>50</v>
      </c>
      <c r="K25" t="s">
        <v>69</v>
      </c>
    </row>
    <row r="26" spans="1:11" x14ac:dyDescent="0.25">
      <c r="A26">
        <v>1001</v>
      </c>
      <c r="B26" t="str">
        <f t="shared" si="2"/>
        <v>SWPRO_LEAF_1001</v>
      </c>
      <c r="C26" t="s">
        <v>29</v>
      </c>
      <c r="D26" t="str">
        <f t="shared" si="0"/>
        <v>IFPRO_LEAF_1001</v>
      </c>
      <c r="E26" t="s">
        <v>29</v>
      </c>
      <c r="F26" t="str">
        <f t="shared" si="1"/>
        <v>IFSEL_1001_1_25</v>
      </c>
      <c r="G26" t="s">
        <v>29</v>
      </c>
      <c r="H26">
        <v>25</v>
      </c>
      <c r="I26" t="s">
        <v>62</v>
      </c>
      <c r="J26" t="s">
        <v>50</v>
      </c>
      <c r="K26" t="s">
        <v>69</v>
      </c>
    </row>
    <row r="27" spans="1:11" x14ac:dyDescent="0.25">
      <c r="A27">
        <v>1001</v>
      </c>
      <c r="B27" t="str">
        <f t="shared" si="2"/>
        <v>SWPRO_LEAF_1001</v>
      </c>
      <c r="C27" t="s">
        <v>29</v>
      </c>
      <c r="D27" t="str">
        <f t="shared" si="0"/>
        <v>IFPRO_LEAF_1001</v>
      </c>
      <c r="E27" t="s">
        <v>29</v>
      </c>
      <c r="F27" t="str">
        <f t="shared" si="1"/>
        <v>IFSEL_1001_1_26</v>
      </c>
      <c r="G27" t="s">
        <v>29</v>
      </c>
      <c r="H27">
        <v>26</v>
      </c>
      <c r="I27" t="s">
        <v>62</v>
      </c>
      <c r="J27" t="s">
        <v>50</v>
      </c>
      <c r="K27" t="s">
        <v>69</v>
      </c>
    </row>
    <row r="28" spans="1:11" x14ac:dyDescent="0.25">
      <c r="A28">
        <v>1001</v>
      </c>
      <c r="B28" t="str">
        <f t="shared" si="2"/>
        <v>SWPRO_LEAF_1001</v>
      </c>
      <c r="C28" t="s">
        <v>29</v>
      </c>
      <c r="D28" t="str">
        <f t="shared" si="0"/>
        <v>IFPRO_LEAF_1001</v>
      </c>
      <c r="E28" t="s">
        <v>29</v>
      </c>
      <c r="F28" t="str">
        <f t="shared" si="1"/>
        <v>IFSEL_1001_1_27</v>
      </c>
      <c r="G28" t="s">
        <v>29</v>
      </c>
      <c r="H28">
        <v>27</v>
      </c>
      <c r="I28" t="s">
        <v>62</v>
      </c>
      <c r="J28" t="s">
        <v>50</v>
      </c>
      <c r="K28" t="s">
        <v>69</v>
      </c>
    </row>
    <row r="29" spans="1:11" x14ac:dyDescent="0.25">
      <c r="A29">
        <v>1001</v>
      </c>
      <c r="B29" t="str">
        <f t="shared" si="2"/>
        <v>SWPRO_LEAF_1001</v>
      </c>
      <c r="C29" t="s">
        <v>29</v>
      </c>
      <c r="D29" t="str">
        <f t="shared" si="0"/>
        <v>IFPRO_LEAF_1001</v>
      </c>
      <c r="E29" t="s">
        <v>29</v>
      </c>
      <c r="F29" t="str">
        <f t="shared" si="1"/>
        <v>IFSEL_1001_1_28</v>
      </c>
      <c r="G29" t="s">
        <v>29</v>
      </c>
      <c r="H29">
        <v>28</v>
      </c>
      <c r="I29" t="s">
        <v>62</v>
      </c>
      <c r="J29" t="s">
        <v>50</v>
      </c>
      <c r="K29" t="s">
        <v>69</v>
      </c>
    </row>
    <row r="30" spans="1:11" x14ac:dyDescent="0.25">
      <c r="A30">
        <v>1001</v>
      </c>
      <c r="B30" t="str">
        <f t="shared" si="2"/>
        <v>SWPRO_LEAF_1001</v>
      </c>
      <c r="C30" t="s">
        <v>29</v>
      </c>
      <c r="D30" t="str">
        <f t="shared" si="0"/>
        <v>IFPRO_LEAF_1001</v>
      </c>
      <c r="E30" t="s">
        <v>29</v>
      </c>
      <c r="F30" t="str">
        <f t="shared" si="1"/>
        <v>IFSEL_1001_1_29</v>
      </c>
      <c r="G30" t="s">
        <v>29</v>
      </c>
      <c r="H30">
        <v>29</v>
      </c>
      <c r="I30" t="s">
        <v>62</v>
      </c>
      <c r="J30" t="s">
        <v>50</v>
      </c>
      <c r="K30" t="s">
        <v>69</v>
      </c>
    </row>
    <row r="31" spans="1:11" x14ac:dyDescent="0.25">
      <c r="A31">
        <v>1001</v>
      </c>
      <c r="B31" t="str">
        <f t="shared" si="2"/>
        <v>SWPRO_LEAF_1001</v>
      </c>
      <c r="C31" t="s">
        <v>29</v>
      </c>
      <c r="D31" t="str">
        <f t="shared" si="0"/>
        <v>IFPRO_LEAF_1001</v>
      </c>
      <c r="E31" t="s">
        <v>29</v>
      </c>
      <c r="F31" t="str">
        <f t="shared" si="1"/>
        <v>IFSEL_1001_1_30</v>
      </c>
      <c r="G31" t="s">
        <v>29</v>
      </c>
      <c r="H31">
        <v>30</v>
      </c>
      <c r="I31" t="s">
        <v>62</v>
      </c>
      <c r="J31" t="s">
        <v>50</v>
      </c>
      <c r="K31" t="s">
        <v>69</v>
      </c>
    </row>
    <row r="32" spans="1:11" x14ac:dyDescent="0.25">
      <c r="A32">
        <v>1001</v>
      </c>
      <c r="B32" t="str">
        <f t="shared" si="2"/>
        <v>SWPRO_LEAF_1001</v>
      </c>
      <c r="C32" t="s">
        <v>29</v>
      </c>
      <c r="D32" t="str">
        <f t="shared" si="0"/>
        <v>IFPRO_LEAF_1001</v>
      </c>
      <c r="E32" t="s">
        <v>29</v>
      </c>
      <c r="F32" t="str">
        <f t="shared" si="1"/>
        <v>IFSEL_1001_1_31</v>
      </c>
      <c r="G32" t="s">
        <v>29</v>
      </c>
      <c r="H32">
        <v>31</v>
      </c>
      <c r="I32" t="s">
        <v>62</v>
      </c>
      <c r="J32" t="s">
        <v>50</v>
      </c>
      <c r="K32" t="s">
        <v>69</v>
      </c>
    </row>
    <row r="33" spans="1:11" x14ac:dyDescent="0.25">
      <c r="A33">
        <v>1001</v>
      </c>
      <c r="B33" t="str">
        <f t="shared" si="2"/>
        <v>SWPRO_LEAF_1001</v>
      </c>
      <c r="C33" t="s">
        <v>29</v>
      </c>
      <c r="D33" t="str">
        <f t="shared" si="0"/>
        <v>IFPRO_LEAF_1001</v>
      </c>
      <c r="E33" t="s">
        <v>29</v>
      </c>
      <c r="F33" t="str">
        <f t="shared" si="1"/>
        <v>IFSEL_1001_1_32</v>
      </c>
      <c r="G33" t="s">
        <v>29</v>
      </c>
      <c r="H33">
        <v>32</v>
      </c>
      <c r="I33" t="s">
        <v>62</v>
      </c>
      <c r="J33" t="s">
        <v>50</v>
      </c>
      <c r="K33" t="s">
        <v>69</v>
      </c>
    </row>
    <row r="34" spans="1:11" x14ac:dyDescent="0.25">
      <c r="A34">
        <v>1001</v>
      </c>
      <c r="B34" t="str">
        <f t="shared" si="2"/>
        <v>SWPRO_LEAF_1001</v>
      </c>
      <c r="C34" t="s">
        <v>29</v>
      </c>
      <c r="D34" t="str">
        <f t="shared" ref="D34:D65" si="3">CONCATENATE("IFPRO_LEAF_",A34)</f>
        <v>IFPRO_LEAF_1001</v>
      </c>
      <c r="E34" t="s">
        <v>29</v>
      </c>
      <c r="F34" t="str">
        <f t="shared" ref="F34:F65" si="4">IF(H34&lt;10,CONCATENATE("IFSEL_",A34,"_1_0",H34),CONCATENATE("IFSEL_",A34,"_1_",H34))</f>
        <v>IFSEL_1001_1_33</v>
      </c>
      <c r="G34" t="s">
        <v>29</v>
      </c>
      <c r="H34">
        <v>33</v>
      </c>
      <c r="I34" t="s">
        <v>62</v>
      </c>
      <c r="J34" t="s">
        <v>50</v>
      </c>
      <c r="K34" t="s">
        <v>69</v>
      </c>
    </row>
    <row r="35" spans="1:11" x14ac:dyDescent="0.25">
      <c r="A35">
        <v>1001</v>
      </c>
      <c r="B35" t="str">
        <f t="shared" si="2"/>
        <v>SWPRO_LEAF_1001</v>
      </c>
      <c r="C35" t="s">
        <v>29</v>
      </c>
      <c r="D35" t="str">
        <f t="shared" si="3"/>
        <v>IFPRO_LEAF_1001</v>
      </c>
      <c r="E35" t="s">
        <v>29</v>
      </c>
      <c r="F35" t="str">
        <f t="shared" si="4"/>
        <v>IFSEL_1001_1_34</v>
      </c>
      <c r="G35" t="s">
        <v>29</v>
      </c>
      <c r="H35">
        <v>34</v>
      </c>
      <c r="I35" t="s">
        <v>62</v>
      </c>
      <c r="J35" t="s">
        <v>50</v>
      </c>
      <c r="K35" t="s">
        <v>69</v>
      </c>
    </row>
    <row r="36" spans="1:11" x14ac:dyDescent="0.25">
      <c r="A36">
        <v>1001</v>
      </c>
      <c r="B36" t="str">
        <f t="shared" si="2"/>
        <v>SWPRO_LEAF_1001</v>
      </c>
      <c r="C36" t="s">
        <v>29</v>
      </c>
      <c r="D36" t="str">
        <f t="shared" si="3"/>
        <v>IFPRO_LEAF_1001</v>
      </c>
      <c r="E36" t="s">
        <v>29</v>
      </c>
      <c r="F36" t="str">
        <f t="shared" si="4"/>
        <v>IFSEL_1001_1_35</v>
      </c>
      <c r="G36" t="s">
        <v>29</v>
      </c>
      <c r="H36">
        <v>35</v>
      </c>
      <c r="I36" t="s">
        <v>62</v>
      </c>
      <c r="J36" t="s">
        <v>50</v>
      </c>
      <c r="K36" t="s">
        <v>69</v>
      </c>
    </row>
    <row r="37" spans="1:11" x14ac:dyDescent="0.25">
      <c r="A37">
        <v>1001</v>
      </c>
      <c r="B37" t="str">
        <f t="shared" si="2"/>
        <v>SWPRO_LEAF_1001</v>
      </c>
      <c r="C37" t="s">
        <v>29</v>
      </c>
      <c r="D37" t="str">
        <f t="shared" si="3"/>
        <v>IFPRO_LEAF_1001</v>
      </c>
      <c r="E37" t="s">
        <v>29</v>
      </c>
      <c r="F37" t="str">
        <f t="shared" si="4"/>
        <v>IFSEL_1001_1_36</v>
      </c>
      <c r="G37" t="s">
        <v>29</v>
      </c>
      <c r="H37">
        <v>36</v>
      </c>
      <c r="I37" t="s">
        <v>62</v>
      </c>
      <c r="J37" t="s">
        <v>50</v>
      </c>
      <c r="K37" t="s">
        <v>69</v>
      </c>
    </row>
    <row r="38" spans="1:11" x14ac:dyDescent="0.25">
      <c r="A38">
        <v>1001</v>
      </c>
      <c r="B38" t="str">
        <f t="shared" si="2"/>
        <v>SWPRO_LEAF_1001</v>
      </c>
      <c r="C38" t="s">
        <v>29</v>
      </c>
      <c r="D38" t="str">
        <f t="shared" si="3"/>
        <v>IFPRO_LEAF_1001</v>
      </c>
      <c r="E38" t="s">
        <v>29</v>
      </c>
      <c r="F38" t="str">
        <f t="shared" si="4"/>
        <v>IFSEL_1001_1_37</v>
      </c>
      <c r="G38" t="s">
        <v>29</v>
      </c>
      <c r="H38">
        <v>37</v>
      </c>
      <c r="I38" t="s">
        <v>62</v>
      </c>
      <c r="J38" t="s">
        <v>50</v>
      </c>
      <c r="K38" t="s">
        <v>69</v>
      </c>
    </row>
    <row r="39" spans="1:11" x14ac:dyDescent="0.25">
      <c r="A39">
        <v>1001</v>
      </c>
      <c r="B39" t="str">
        <f t="shared" si="2"/>
        <v>SWPRO_LEAF_1001</v>
      </c>
      <c r="C39" t="s">
        <v>29</v>
      </c>
      <c r="D39" t="str">
        <f t="shared" si="3"/>
        <v>IFPRO_LEAF_1001</v>
      </c>
      <c r="E39" t="s">
        <v>29</v>
      </c>
      <c r="F39" t="str">
        <f t="shared" si="4"/>
        <v>IFSEL_1001_1_38</v>
      </c>
      <c r="G39" t="s">
        <v>29</v>
      </c>
      <c r="H39">
        <v>38</v>
      </c>
      <c r="I39" t="s">
        <v>62</v>
      </c>
      <c r="J39" t="s">
        <v>50</v>
      </c>
      <c r="K39" t="s">
        <v>69</v>
      </c>
    </row>
    <row r="40" spans="1:11" x14ac:dyDescent="0.25">
      <c r="A40">
        <v>1001</v>
      </c>
      <c r="B40" t="str">
        <f t="shared" si="2"/>
        <v>SWPRO_LEAF_1001</v>
      </c>
      <c r="C40" t="s">
        <v>29</v>
      </c>
      <c r="D40" t="str">
        <f t="shared" si="3"/>
        <v>IFPRO_LEAF_1001</v>
      </c>
      <c r="E40" t="s">
        <v>29</v>
      </c>
      <c r="F40" t="str">
        <f t="shared" si="4"/>
        <v>IFSEL_1001_1_39</v>
      </c>
      <c r="G40" t="s">
        <v>29</v>
      </c>
      <c r="H40">
        <v>39</v>
      </c>
      <c r="I40" t="s">
        <v>62</v>
      </c>
      <c r="J40" t="s">
        <v>50</v>
      </c>
      <c r="K40" t="s">
        <v>69</v>
      </c>
    </row>
    <row r="41" spans="1:11" x14ac:dyDescent="0.25">
      <c r="A41">
        <v>1001</v>
      </c>
      <c r="B41" t="str">
        <f t="shared" si="2"/>
        <v>SWPRO_LEAF_1001</v>
      </c>
      <c r="C41" t="s">
        <v>29</v>
      </c>
      <c r="D41" t="str">
        <f t="shared" si="3"/>
        <v>IFPRO_LEAF_1001</v>
      </c>
      <c r="E41" t="s">
        <v>29</v>
      </c>
      <c r="F41" t="str">
        <f t="shared" si="4"/>
        <v>IFSEL_1001_1_40</v>
      </c>
      <c r="G41" t="s">
        <v>29</v>
      </c>
      <c r="H41">
        <v>40</v>
      </c>
      <c r="I41" t="s">
        <v>62</v>
      </c>
      <c r="J41" t="s">
        <v>50</v>
      </c>
      <c r="K41" t="s">
        <v>69</v>
      </c>
    </row>
    <row r="42" spans="1:11" x14ac:dyDescent="0.25">
      <c r="A42">
        <v>1001</v>
      </c>
      <c r="B42" t="str">
        <f t="shared" si="2"/>
        <v>SWPRO_LEAF_1001</v>
      </c>
      <c r="C42" t="s">
        <v>29</v>
      </c>
      <c r="D42" t="str">
        <f t="shared" si="3"/>
        <v>IFPRO_LEAF_1001</v>
      </c>
      <c r="E42" t="s">
        <v>29</v>
      </c>
      <c r="F42" t="str">
        <f t="shared" si="4"/>
        <v>IFSEL_1001_1_41</v>
      </c>
      <c r="G42" t="s">
        <v>29</v>
      </c>
      <c r="H42">
        <v>41</v>
      </c>
      <c r="I42" t="s">
        <v>62</v>
      </c>
      <c r="J42" t="s">
        <v>50</v>
      </c>
      <c r="K42" t="s">
        <v>69</v>
      </c>
    </row>
    <row r="43" spans="1:11" x14ac:dyDescent="0.25">
      <c r="A43">
        <v>1001</v>
      </c>
      <c r="B43" t="str">
        <f t="shared" si="2"/>
        <v>SWPRO_LEAF_1001</v>
      </c>
      <c r="C43" t="s">
        <v>29</v>
      </c>
      <c r="D43" t="str">
        <f t="shared" si="3"/>
        <v>IFPRO_LEAF_1001</v>
      </c>
      <c r="E43" t="s">
        <v>29</v>
      </c>
      <c r="F43" t="str">
        <f t="shared" si="4"/>
        <v>IFSEL_1001_1_42</v>
      </c>
      <c r="G43" t="s">
        <v>29</v>
      </c>
      <c r="H43">
        <v>42</v>
      </c>
      <c r="I43" t="s">
        <v>62</v>
      </c>
      <c r="J43" t="s">
        <v>50</v>
      </c>
      <c r="K43" t="s">
        <v>69</v>
      </c>
    </row>
    <row r="44" spans="1:11" x14ac:dyDescent="0.25">
      <c r="A44">
        <v>1001</v>
      </c>
      <c r="B44" t="str">
        <f t="shared" si="2"/>
        <v>SWPRO_LEAF_1001</v>
      </c>
      <c r="C44" t="s">
        <v>29</v>
      </c>
      <c r="D44" t="str">
        <f t="shared" si="3"/>
        <v>IFPRO_LEAF_1001</v>
      </c>
      <c r="E44" t="s">
        <v>29</v>
      </c>
      <c r="F44" t="str">
        <f t="shared" si="4"/>
        <v>IFSEL_1001_1_43</v>
      </c>
      <c r="G44" t="s">
        <v>29</v>
      </c>
      <c r="H44">
        <v>43</v>
      </c>
      <c r="I44" t="s">
        <v>62</v>
      </c>
      <c r="J44" t="s">
        <v>50</v>
      </c>
      <c r="K44" t="s">
        <v>69</v>
      </c>
    </row>
    <row r="45" spans="1:11" x14ac:dyDescent="0.25">
      <c r="A45">
        <v>1001</v>
      </c>
      <c r="B45" t="str">
        <f t="shared" si="2"/>
        <v>SWPRO_LEAF_1001</v>
      </c>
      <c r="C45" t="s">
        <v>29</v>
      </c>
      <c r="D45" t="str">
        <f t="shared" si="3"/>
        <v>IFPRO_LEAF_1001</v>
      </c>
      <c r="E45" t="s">
        <v>29</v>
      </c>
      <c r="F45" t="str">
        <f t="shared" si="4"/>
        <v>IFSEL_1001_1_44</v>
      </c>
      <c r="G45" t="s">
        <v>29</v>
      </c>
      <c r="H45">
        <v>44</v>
      </c>
      <c r="I45" t="s">
        <v>62</v>
      </c>
      <c r="J45" t="s">
        <v>50</v>
      </c>
      <c r="K45" t="s">
        <v>69</v>
      </c>
    </row>
    <row r="46" spans="1:11" x14ac:dyDescent="0.25">
      <c r="A46">
        <v>1001</v>
      </c>
      <c r="B46" t="str">
        <f t="shared" si="2"/>
        <v>SWPRO_LEAF_1001</v>
      </c>
      <c r="C46" t="s">
        <v>29</v>
      </c>
      <c r="D46" t="str">
        <f t="shared" si="3"/>
        <v>IFPRO_LEAF_1001</v>
      </c>
      <c r="E46" t="s">
        <v>29</v>
      </c>
      <c r="F46" t="str">
        <f t="shared" si="4"/>
        <v>IFSEL_1001_1_45</v>
      </c>
      <c r="G46" t="s">
        <v>29</v>
      </c>
      <c r="H46">
        <v>45</v>
      </c>
      <c r="I46" t="s">
        <v>62</v>
      </c>
      <c r="J46" t="s">
        <v>50</v>
      </c>
      <c r="K46" t="s">
        <v>69</v>
      </c>
    </row>
    <row r="47" spans="1:11" x14ac:dyDescent="0.25">
      <c r="A47">
        <v>1001</v>
      </c>
      <c r="B47" t="str">
        <f t="shared" si="2"/>
        <v>SWPRO_LEAF_1001</v>
      </c>
      <c r="C47" t="s">
        <v>29</v>
      </c>
      <c r="D47" t="str">
        <f t="shared" si="3"/>
        <v>IFPRO_LEAF_1001</v>
      </c>
      <c r="E47" t="s">
        <v>29</v>
      </c>
      <c r="F47" t="str">
        <f t="shared" si="4"/>
        <v>IFSEL_1001_1_46</v>
      </c>
      <c r="G47" t="s">
        <v>29</v>
      </c>
      <c r="H47">
        <v>46</v>
      </c>
      <c r="I47" t="s">
        <v>62</v>
      </c>
      <c r="J47" t="s">
        <v>50</v>
      </c>
      <c r="K47" t="s">
        <v>69</v>
      </c>
    </row>
    <row r="48" spans="1:11" x14ac:dyDescent="0.25">
      <c r="A48">
        <v>1001</v>
      </c>
      <c r="B48" t="str">
        <f t="shared" si="2"/>
        <v>SWPRO_LEAF_1001</v>
      </c>
      <c r="C48" t="s">
        <v>29</v>
      </c>
      <c r="D48" t="str">
        <f t="shared" si="3"/>
        <v>IFPRO_LEAF_1001</v>
      </c>
      <c r="E48" t="s">
        <v>29</v>
      </c>
      <c r="F48" t="str">
        <f t="shared" si="4"/>
        <v>IFSEL_1001_1_47</v>
      </c>
      <c r="G48" t="s">
        <v>29</v>
      </c>
      <c r="H48">
        <v>47</v>
      </c>
      <c r="I48" t="s">
        <v>62</v>
      </c>
      <c r="J48" t="s">
        <v>50</v>
      </c>
      <c r="K48" t="s">
        <v>69</v>
      </c>
    </row>
    <row r="49" spans="1:11" x14ac:dyDescent="0.25">
      <c r="A49">
        <v>1001</v>
      </c>
      <c r="B49" t="str">
        <f t="shared" si="2"/>
        <v>SWPRO_LEAF_1001</v>
      </c>
      <c r="C49" t="s">
        <v>29</v>
      </c>
      <c r="D49" t="str">
        <f t="shared" si="3"/>
        <v>IFPRO_LEAF_1001</v>
      </c>
      <c r="E49" t="s">
        <v>29</v>
      </c>
      <c r="F49" t="str">
        <f t="shared" si="4"/>
        <v>IFSEL_1001_1_48</v>
      </c>
      <c r="G49" t="s">
        <v>29</v>
      </c>
      <c r="H49">
        <v>48</v>
      </c>
      <c r="I49" t="s">
        <v>62</v>
      </c>
      <c r="J49" t="s">
        <v>50</v>
      </c>
      <c r="K49" t="s">
        <v>69</v>
      </c>
    </row>
    <row r="50" spans="1:11" x14ac:dyDescent="0.25">
      <c r="A50">
        <v>1002</v>
      </c>
      <c r="B50" t="str">
        <f t="shared" si="2"/>
        <v>SWPRO_LEAF_1002</v>
      </c>
      <c r="C50" t="s">
        <v>29</v>
      </c>
      <c r="D50" t="str">
        <f t="shared" si="3"/>
        <v>IFPRO_LEAF_1002</v>
      </c>
      <c r="E50" t="s">
        <v>29</v>
      </c>
      <c r="F50" t="str">
        <f t="shared" si="4"/>
        <v>IFSEL_1002_1_01</v>
      </c>
      <c r="G50" t="s">
        <v>29</v>
      </c>
      <c r="H50">
        <v>1</v>
      </c>
      <c r="I50" t="s">
        <v>62</v>
      </c>
      <c r="J50" t="s">
        <v>50</v>
      </c>
      <c r="K50" t="s">
        <v>69</v>
      </c>
    </row>
    <row r="51" spans="1:11" x14ac:dyDescent="0.25">
      <c r="A51">
        <v>1002</v>
      </c>
      <c r="B51" t="str">
        <f t="shared" si="2"/>
        <v>SWPRO_LEAF_1002</v>
      </c>
      <c r="C51" t="s">
        <v>29</v>
      </c>
      <c r="D51" t="str">
        <f t="shared" si="3"/>
        <v>IFPRO_LEAF_1002</v>
      </c>
      <c r="E51" t="s">
        <v>29</v>
      </c>
      <c r="F51" t="str">
        <f t="shared" si="4"/>
        <v>IFSEL_1002_1_02</v>
      </c>
      <c r="G51" t="s">
        <v>29</v>
      </c>
      <c r="H51">
        <v>2</v>
      </c>
      <c r="I51" t="s">
        <v>62</v>
      </c>
      <c r="J51" t="s">
        <v>50</v>
      </c>
      <c r="K51" t="s">
        <v>69</v>
      </c>
    </row>
    <row r="52" spans="1:11" x14ac:dyDescent="0.25">
      <c r="A52">
        <v>1002</v>
      </c>
      <c r="B52" t="str">
        <f t="shared" si="2"/>
        <v>SWPRO_LEAF_1002</v>
      </c>
      <c r="C52" t="s">
        <v>29</v>
      </c>
      <c r="D52" t="str">
        <f t="shared" si="3"/>
        <v>IFPRO_LEAF_1002</v>
      </c>
      <c r="E52" t="s">
        <v>29</v>
      </c>
      <c r="F52" t="str">
        <f t="shared" si="4"/>
        <v>IFSEL_1002_1_03</v>
      </c>
      <c r="G52" t="s">
        <v>29</v>
      </c>
      <c r="H52">
        <v>3</v>
      </c>
      <c r="I52" t="s">
        <v>62</v>
      </c>
      <c r="J52" t="s">
        <v>50</v>
      </c>
      <c r="K52" t="s">
        <v>69</v>
      </c>
    </row>
    <row r="53" spans="1:11" x14ac:dyDescent="0.25">
      <c r="A53">
        <v>1002</v>
      </c>
      <c r="B53" t="str">
        <f t="shared" si="2"/>
        <v>SWPRO_LEAF_1002</v>
      </c>
      <c r="C53" t="s">
        <v>29</v>
      </c>
      <c r="D53" t="str">
        <f t="shared" si="3"/>
        <v>IFPRO_LEAF_1002</v>
      </c>
      <c r="E53" t="s">
        <v>29</v>
      </c>
      <c r="F53" t="str">
        <f t="shared" si="4"/>
        <v>IFSEL_1002_1_04</v>
      </c>
      <c r="G53" t="s">
        <v>29</v>
      </c>
      <c r="H53">
        <v>4</v>
      </c>
      <c r="I53" t="s">
        <v>62</v>
      </c>
      <c r="J53" t="s">
        <v>50</v>
      </c>
      <c r="K53" t="s">
        <v>69</v>
      </c>
    </row>
    <row r="54" spans="1:11" x14ac:dyDescent="0.25">
      <c r="A54">
        <v>1002</v>
      </c>
      <c r="B54" t="str">
        <f t="shared" si="2"/>
        <v>SWPRO_LEAF_1002</v>
      </c>
      <c r="C54" t="s">
        <v>29</v>
      </c>
      <c r="D54" t="str">
        <f t="shared" si="3"/>
        <v>IFPRO_LEAF_1002</v>
      </c>
      <c r="E54" t="s">
        <v>29</v>
      </c>
      <c r="F54" t="str">
        <f t="shared" si="4"/>
        <v>IFSEL_1002_1_05</v>
      </c>
      <c r="G54" t="s">
        <v>29</v>
      </c>
      <c r="H54">
        <v>5</v>
      </c>
      <c r="I54" t="s">
        <v>62</v>
      </c>
      <c r="J54" t="s">
        <v>50</v>
      </c>
      <c r="K54" t="s">
        <v>69</v>
      </c>
    </row>
    <row r="55" spans="1:11" x14ac:dyDescent="0.25">
      <c r="A55">
        <v>1002</v>
      </c>
      <c r="B55" t="str">
        <f t="shared" si="2"/>
        <v>SWPRO_LEAF_1002</v>
      </c>
      <c r="C55" t="s">
        <v>29</v>
      </c>
      <c r="D55" t="str">
        <f t="shared" si="3"/>
        <v>IFPRO_LEAF_1002</v>
      </c>
      <c r="E55" t="s">
        <v>29</v>
      </c>
      <c r="F55" t="str">
        <f t="shared" si="4"/>
        <v>IFSEL_1002_1_06</v>
      </c>
      <c r="G55" t="s">
        <v>29</v>
      </c>
      <c r="H55">
        <v>6</v>
      </c>
      <c r="I55" t="s">
        <v>62</v>
      </c>
      <c r="J55" t="s">
        <v>50</v>
      </c>
      <c r="K55" t="s">
        <v>69</v>
      </c>
    </row>
    <row r="56" spans="1:11" x14ac:dyDescent="0.25">
      <c r="A56">
        <v>1002</v>
      </c>
      <c r="B56" t="str">
        <f t="shared" si="2"/>
        <v>SWPRO_LEAF_1002</v>
      </c>
      <c r="C56" t="s">
        <v>29</v>
      </c>
      <c r="D56" t="str">
        <f t="shared" si="3"/>
        <v>IFPRO_LEAF_1002</v>
      </c>
      <c r="E56" t="s">
        <v>29</v>
      </c>
      <c r="F56" t="str">
        <f t="shared" si="4"/>
        <v>IFSEL_1002_1_07</v>
      </c>
      <c r="G56" t="s">
        <v>29</v>
      </c>
      <c r="H56">
        <v>7</v>
      </c>
      <c r="I56" t="s">
        <v>62</v>
      </c>
      <c r="J56" t="s">
        <v>50</v>
      </c>
      <c r="K56" t="s">
        <v>69</v>
      </c>
    </row>
    <row r="57" spans="1:11" x14ac:dyDescent="0.25">
      <c r="A57">
        <v>1002</v>
      </c>
      <c r="B57" t="str">
        <f t="shared" si="2"/>
        <v>SWPRO_LEAF_1002</v>
      </c>
      <c r="C57" t="s">
        <v>29</v>
      </c>
      <c r="D57" t="str">
        <f t="shared" si="3"/>
        <v>IFPRO_LEAF_1002</v>
      </c>
      <c r="E57" t="s">
        <v>29</v>
      </c>
      <c r="F57" t="str">
        <f t="shared" si="4"/>
        <v>IFSEL_1002_1_08</v>
      </c>
      <c r="G57" t="s">
        <v>29</v>
      </c>
      <c r="H57">
        <v>8</v>
      </c>
      <c r="I57" t="s">
        <v>62</v>
      </c>
      <c r="J57" t="s">
        <v>50</v>
      </c>
      <c r="K57" t="s">
        <v>69</v>
      </c>
    </row>
    <row r="58" spans="1:11" x14ac:dyDescent="0.25">
      <c r="A58">
        <v>1002</v>
      </c>
      <c r="B58" t="str">
        <f t="shared" si="2"/>
        <v>SWPRO_LEAF_1002</v>
      </c>
      <c r="C58" t="s">
        <v>29</v>
      </c>
      <c r="D58" t="str">
        <f t="shared" si="3"/>
        <v>IFPRO_LEAF_1002</v>
      </c>
      <c r="E58" t="s">
        <v>29</v>
      </c>
      <c r="F58" t="str">
        <f t="shared" si="4"/>
        <v>IFSEL_1002_1_09</v>
      </c>
      <c r="G58" t="s">
        <v>29</v>
      </c>
      <c r="H58">
        <v>9</v>
      </c>
      <c r="I58" t="s">
        <v>62</v>
      </c>
      <c r="J58" t="s">
        <v>50</v>
      </c>
      <c r="K58" t="s">
        <v>69</v>
      </c>
    </row>
    <row r="59" spans="1:11" x14ac:dyDescent="0.25">
      <c r="A59">
        <v>1002</v>
      </c>
      <c r="B59" t="str">
        <f t="shared" si="2"/>
        <v>SWPRO_LEAF_1002</v>
      </c>
      <c r="C59" t="s">
        <v>29</v>
      </c>
      <c r="D59" t="str">
        <f t="shared" si="3"/>
        <v>IFPRO_LEAF_1002</v>
      </c>
      <c r="E59" t="s">
        <v>29</v>
      </c>
      <c r="F59" t="str">
        <f t="shared" si="4"/>
        <v>IFSEL_1002_1_10</v>
      </c>
      <c r="G59" t="s">
        <v>29</v>
      </c>
      <c r="H59">
        <v>10</v>
      </c>
      <c r="I59" t="s">
        <v>62</v>
      </c>
      <c r="J59" t="s">
        <v>50</v>
      </c>
      <c r="K59" t="s">
        <v>69</v>
      </c>
    </row>
    <row r="60" spans="1:11" x14ac:dyDescent="0.25">
      <c r="A60">
        <v>1002</v>
      </c>
      <c r="B60" t="str">
        <f t="shared" si="2"/>
        <v>SWPRO_LEAF_1002</v>
      </c>
      <c r="C60" t="s">
        <v>29</v>
      </c>
      <c r="D60" t="str">
        <f t="shared" si="3"/>
        <v>IFPRO_LEAF_1002</v>
      </c>
      <c r="E60" t="s">
        <v>29</v>
      </c>
      <c r="F60" t="str">
        <f t="shared" si="4"/>
        <v>IFSEL_1002_1_11</v>
      </c>
      <c r="G60" t="s">
        <v>29</v>
      </c>
      <c r="H60">
        <v>11</v>
      </c>
      <c r="I60" t="s">
        <v>62</v>
      </c>
      <c r="J60" t="s">
        <v>50</v>
      </c>
      <c r="K60" t="s">
        <v>69</v>
      </c>
    </row>
    <row r="61" spans="1:11" x14ac:dyDescent="0.25">
      <c r="A61">
        <v>1002</v>
      </c>
      <c r="B61" t="str">
        <f t="shared" si="2"/>
        <v>SWPRO_LEAF_1002</v>
      </c>
      <c r="C61" t="s">
        <v>29</v>
      </c>
      <c r="D61" t="str">
        <f t="shared" si="3"/>
        <v>IFPRO_LEAF_1002</v>
      </c>
      <c r="E61" t="s">
        <v>29</v>
      </c>
      <c r="F61" t="str">
        <f t="shared" si="4"/>
        <v>IFSEL_1002_1_12</v>
      </c>
      <c r="G61" t="s">
        <v>29</v>
      </c>
      <c r="H61">
        <v>12</v>
      </c>
      <c r="I61" t="s">
        <v>62</v>
      </c>
      <c r="J61" t="s">
        <v>50</v>
      </c>
      <c r="K61" t="s">
        <v>69</v>
      </c>
    </row>
    <row r="62" spans="1:11" x14ac:dyDescent="0.25">
      <c r="A62">
        <v>1002</v>
      </c>
      <c r="B62" t="str">
        <f t="shared" si="2"/>
        <v>SWPRO_LEAF_1002</v>
      </c>
      <c r="C62" t="s">
        <v>29</v>
      </c>
      <c r="D62" t="str">
        <f t="shared" si="3"/>
        <v>IFPRO_LEAF_1002</v>
      </c>
      <c r="E62" t="s">
        <v>29</v>
      </c>
      <c r="F62" t="str">
        <f t="shared" si="4"/>
        <v>IFSEL_1002_1_13</v>
      </c>
      <c r="G62" t="s">
        <v>29</v>
      </c>
      <c r="H62">
        <v>13</v>
      </c>
      <c r="I62" t="s">
        <v>62</v>
      </c>
      <c r="J62" t="s">
        <v>50</v>
      </c>
      <c r="K62" t="s">
        <v>69</v>
      </c>
    </row>
    <row r="63" spans="1:11" x14ac:dyDescent="0.25">
      <c r="A63">
        <v>1002</v>
      </c>
      <c r="B63" t="str">
        <f t="shared" si="2"/>
        <v>SWPRO_LEAF_1002</v>
      </c>
      <c r="C63" t="s">
        <v>29</v>
      </c>
      <c r="D63" t="str">
        <f t="shared" si="3"/>
        <v>IFPRO_LEAF_1002</v>
      </c>
      <c r="E63" t="s">
        <v>29</v>
      </c>
      <c r="F63" t="str">
        <f t="shared" si="4"/>
        <v>IFSEL_1002_1_14</v>
      </c>
      <c r="G63" t="s">
        <v>29</v>
      </c>
      <c r="H63">
        <v>14</v>
      </c>
      <c r="I63" t="s">
        <v>62</v>
      </c>
      <c r="J63" t="s">
        <v>50</v>
      </c>
      <c r="K63" t="s">
        <v>69</v>
      </c>
    </row>
    <row r="64" spans="1:11" x14ac:dyDescent="0.25">
      <c r="A64">
        <v>1002</v>
      </c>
      <c r="B64" t="str">
        <f t="shared" si="2"/>
        <v>SWPRO_LEAF_1002</v>
      </c>
      <c r="C64" t="s">
        <v>29</v>
      </c>
      <c r="D64" t="str">
        <f t="shared" si="3"/>
        <v>IFPRO_LEAF_1002</v>
      </c>
      <c r="E64" t="s">
        <v>29</v>
      </c>
      <c r="F64" t="str">
        <f t="shared" si="4"/>
        <v>IFSEL_1002_1_15</v>
      </c>
      <c r="G64" t="s">
        <v>29</v>
      </c>
      <c r="H64">
        <v>15</v>
      </c>
      <c r="I64" t="s">
        <v>62</v>
      </c>
      <c r="J64" t="s">
        <v>50</v>
      </c>
      <c r="K64" t="s">
        <v>69</v>
      </c>
    </row>
    <row r="65" spans="1:11" x14ac:dyDescent="0.25">
      <c r="A65">
        <v>1002</v>
      </c>
      <c r="B65" t="str">
        <f t="shared" si="2"/>
        <v>SWPRO_LEAF_1002</v>
      </c>
      <c r="C65" t="s">
        <v>29</v>
      </c>
      <c r="D65" t="str">
        <f t="shared" si="3"/>
        <v>IFPRO_LEAF_1002</v>
      </c>
      <c r="E65" t="s">
        <v>29</v>
      </c>
      <c r="F65" t="str">
        <f t="shared" si="4"/>
        <v>IFSEL_1002_1_16</v>
      </c>
      <c r="G65" t="s">
        <v>29</v>
      </c>
      <c r="H65">
        <v>16</v>
      </c>
      <c r="I65" t="s">
        <v>62</v>
      </c>
      <c r="J65" t="s">
        <v>50</v>
      </c>
      <c r="K65" t="s">
        <v>69</v>
      </c>
    </row>
    <row r="66" spans="1:11" x14ac:dyDescent="0.25">
      <c r="A66">
        <v>1002</v>
      </c>
      <c r="B66" t="str">
        <f t="shared" si="2"/>
        <v>SWPRO_LEAF_1002</v>
      </c>
      <c r="C66" t="s">
        <v>29</v>
      </c>
      <c r="D66" t="str">
        <f t="shared" ref="D66:D97" si="5">CONCATENATE("IFPRO_LEAF_",A66)</f>
        <v>IFPRO_LEAF_1002</v>
      </c>
      <c r="E66" t="s">
        <v>29</v>
      </c>
      <c r="F66" t="str">
        <f t="shared" ref="F66:F97" si="6">IF(H66&lt;10,CONCATENATE("IFSEL_",A66,"_1_0",H66),CONCATENATE("IFSEL_",A66,"_1_",H66))</f>
        <v>IFSEL_1002_1_17</v>
      </c>
      <c r="G66" t="s">
        <v>29</v>
      </c>
      <c r="H66">
        <v>17</v>
      </c>
      <c r="I66" t="s">
        <v>62</v>
      </c>
      <c r="J66" t="s">
        <v>50</v>
      </c>
      <c r="K66" t="s">
        <v>69</v>
      </c>
    </row>
    <row r="67" spans="1:11" x14ac:dyDescent="0.25">
      <c r="A67">
        <v>1002</v>
      </c>
      <c r="B67" t="str">
        <f t="shared" ref="B67:B97" si="7">CONCATENATE("SWPRO_LEAF_",A67)</f>
        <v>SWPRO_LEAF_1002</v>
      </c>
      <c r="C67" t="s">
        <v>29</v>
      </c>
      <c r="D67" t="str">
        <f t="shared" si="5"/>
        <v>IFPRO_LEAF_1002</v>
      </c>
      <c r="E67" t="s">
        <v>29</v>
      </c>
      <c r="F67" t="str">
        <f t="shared" si="6"/>
        <v>IFSEL_1002_1_18</v>
      </c>
      <c r="G67" t="s">
        <v>29</v>
      </c>
      <c r="H67">
        <v>18</v>
      </c>
      <c r="I67" t="s">
        <v>62</v>
      </c>
      <c r="J67" t="s">
        <v>50</v>
      </c>
      <c r="K67" t="s">
        <v>69</v>
      </c>
    </row>
    <row r="68" spans="1:11" x14ac:dyDescent="0.25">
      <c r="A68">
        <v>1002</v>
      </c>
      <c r="B68" t="str">
        <f t="shared" si="7"/>
        <v>SWPRO_LEAF_1002</v>
      </c>
      <c r="C68" t="s">
        <v>29</v>
      </c>
      <c r="D68" t="str">
        <f t="shared" si="5"/>
        <v>IFPRO_LEAF_1002</v>
      </c>
      <c r="E68" t="s">
        <v>29</v>
      </c>
      <c r="F68" t="str">
        <f t="shared" si="6"/>
        <v>IFSEL_1002_1_19</v>
      </c>
      <c r="G68" t="s">
        <v>29</v>
      </c>
      <c r="H68">
        <v>19</v>
      </c>
      <c r="I68" t="s">
        <v>62</v>
      </c>
      <c r="J68" t="s">
        <v>50</v>
      </c>
      <c r="K68" t="s">
        <v>69</v>
      </c>
    </row>
    <row r="69" spans="1:11" x14ac:dyDescent="0.25">
      <c r="A69">
        <v>1002</v>
      </c>
      <c r="B69" t="str">
        <f t="shared" si="7"/>
        <v>SWPRO_LEAF_1002</v>
      </c>
      <c r="C69" t="s">
        <v>29</v>
      </c>
      <c r="D69" t="str">
        <f t="shared" si="5"/>
        <v>IFPRO_LEAF_1002</v>
      </c>
      <c r="E69" t="s">
        <v>29</v>
      </c>
      <c r="F69" t="str">
        <f t="shared" si="6"/>
        <v>IFSEL_1002_1_20</v>
      </c>
      <c r="G69" t="s">
        <v>29</v>
      </c>
      <c r="H69">
        <v>20</v>
      </c>
      <c r="I69" t="s">
        <v>62</v>
      </c>
      <c r="J69" t="s">
        <v>50</v>
      </c>
      <c r="K69" t="s">
        <v>69</v>
      </c>
    </row>
    <row r="70" spans="1:11" x14ac:dyDescent="0.25">
      <c r="A70">
        <v>1002</v>
      </c>
      <c r="B70" t="str">
        <f t="shared" si="7"/>
        <v>SWPRO_LEAF_1002</v>
      </c>
      <c r="C70" t="s">
        <v>29</v>
      </c>
      <c r="D70" t="str">
        <f t="shared" si="5"/>
        <v>IFPRO_LEAF_1002</v>
      </c>
      <c r="E70" t="s">
        <v>29</v>
      </c>
      <c r="F70" t="str">
        <f t="shared" si="6"/>
        <v>IFSEL_1002_1_21</v>
      </c>
      <c r="G70" t="s">
        <v>29</v>
      </c>
      <c r="H70">
        <v>21</v>
      </c>
      <c r="I70" t="s">
        <v>62</v>
      </c>
      <c r="J70" t="s">
        <v>50</v>
      </c>
      <c r="K70" t="s">
        <v>69</v>
      </c>
    </row>
    <row r="71" spans="1:11" x14ac:dyDescent="0.25">
      <c r="A71">
        <v>1002</v>
      </c>
      <c r="B71" t="str">
        <f t="shared" si="7"/>
        <v>SWPRO_LEAF_1002</v>
      </c>
      <c r="C71" t="s">
        <v>29</v>
      </c>
      <c r="D71" t="str">
        <f t="shared" si="5"/>
        <v>IFPRO_LEAF_1002</v>
      </c>
      <c r="E71" t="s">
        <v>29</v>
      </c>
      <c r="F71" t="str">
        <f t="shared" si="6"/>
        <v>IFSEL_1002_1_22</v>
      </c>
      <c r="G71" t="s">
        <v>29</v>
      </c>
      <c r="H71">
        <v>22</v>
      </c>
      <c r="I71" t="s">
        <v>62</v>
      </c>
      <c r="J71" t="s">
        <v>50</v>
      </c>
      <c r="K71" t="s">
        <v>69</v>
      </c>
    </row>
    <row r="72" spans="1:11" x14ac:dyDescent="0.25">
      <c r="A72">
        <v>1002</v>
      </c>
      <c r="B72" t="str">
        <f t="shared" si="7"/>
        <v>SWPRO_LEAF_1002</v>
      </c>
      <c r="C72" t="s">
        <v>29</v>
      </c>
      <c r="D72" t="str">
        <f t="shared" si="5"/>
        <v>IFPRO_LEAF_1002</v>
      </c>
      <c r="E72" t="s">
        <v>29</v>
      </c>
      <c r="F72" t="str">
        <f t="shared" si="6"/>
        <v>IFSEL_1002_1_23</v>
      </c>
      <c r="G72" t="s">
        <v>29</v>
      </c>
      <c r="H72">
        <v>23</v>
      </c>
      <c r="I72" t="s">
        <v>62</v>
      </c>
      <c r="J72" t="s">
        <v>50</v>
      </c>
      <c r="K72" t="s">
        <v>69</v>
      </c>
    </row>
    <row r="73" spans="1:11" x14ac:dyDescent="0.25">
      <c r="A73">
        <v>1002</v>
      </c>
      <c r="B73" t="str">
        <f t="shared" si="7"/>
        <v>SWPRO_LEAF_1002</v>
      </c>
      <c r="C73" t="s">
        <v>29</v>
      </c>
      <c r="D73" t="str">
        <f t="shared" si="5"/>
        <v>IFPRO_LEAF_1002</v>
      </c>
      <c r="E73" t="s">
        <v>29</v>
      </c>
      <c r="F73" t="str">
        <f t="shared" si="6"/>
        <v>IFSEL_1002_1_24</v>
      </c>
      <c r="G73" t="s">
        <v>29</v>
      </c>
      <c r="H73">
        <v>24</v>
      </c>
      <c r="I73" t="s">
        <v>62</v>
      </c>
      <c r="J73" t="s">
        <v>50</v>
      </c>
      <c r="K73" t="s">
        <v>69</v>
      </c>
    </row>
    <row r="74" spans="1:11" x14ac:dyDescent="0.25">
      <c r="A74">
        <v>1002</v>
      </c>
      <c r="B74" t="str">
        <f t="shared" si="7"/>
        <v>SWPRO_LEAF_1002</v>
      </c>
      <c r="C74" t="s">
        <v>29</v>
      </c>
      <c r="D74" t="str">
        <f t="shared" si="5"/>
        <v>IFPRO_LEAF_1002</v>
      </c>
      <c r="E74" t="s">
        <v>29</v>
      </c>
      <c r="F74" t="str">
        <f t="shared" si="6"/>
        <v>IFSEL_1002_1_25</v>
      </c>
      <c r="G74" t="s">
        <v>29</v>
      </c>
      <c r="H74">
        <v>25</v>
      </c>
      <c r="I74" t="s">
        <v>62</v>
      </c>
      <c r="J74" t="s">
        <v>50</v>
      </c>
      <c r="K74" t="s">
        <v>69</v>
      </c>
    </row>
    <row r="75" spans="1:11" x14ac:dyDescent="0.25">
      <c r="A75">
        <v>1002</v>
      </c>
      <c r="B75" t="str">
        <f t="shared" si="7"/>
        <v>SWPRO_LEAF_1002</v>
      </c>
      <c r="C75" t="s">
        <v>29</v>
      </c>
      <c r="D75" t="str">
        <f t="shared" si="5"/>
        <v>IFPRO_LEAF_1002</v>
      </c>
      <c r="E75" t="s">
        <v>29</v>
      </c>
      <c r="F75" t="str">
        <f t="shared" si="6"/>
        <v>IFSEL_1002_1_26</v>
      </c>
      <c r="G75" t="s">
        <v>29</v>
      </c>
      <c r="H75">
        <v>26</v>
      </c>
      <c r="I75" t="s">
        <v>62</v>
      </c>
      <c r="J75" t="s">
        <v>50</v>
      </c>
      <c r="K75" t="s">
        <v>69</v>
      </c>
    </row>
    <row r="76" spans="1:11" x14ac:dyDescent="0.25">
      <c r="A76">
        <v>1002</v>
      </c>
      <c r="B76" t="str">
        <f t="shared" si="7"/>
        <v>SWPRO_LEAF_1002</v>
      </c>
      <c r="C76" t="s">
        <v>29</v>
      </c>
      <c r="D76" t="str">
        <f t="shared" si="5"/>
        <v>IFPRO_LEAF_1002</v>
      </c>
      <c r="E76" t="s">
        <v>29</v>
      </c>
      <c r="F76" t="str">
        <f t="shared" si="6"/>
        <v>IFSEL_1002_1_27</v>
      </c>
      <c r="G76" t="s">
        <v>29</v>
      </c>
      <c r="H76">
        <v>27</v>
      </c>
      <c r="I76" t="s">
        <v>62</v>
      </c>
      <c r="J76" t="s">
        <v>50</v>
      </c>
      <c r="K76" t="s">
        <v>69</v>
      </c>
    </row>
    <row r="77" spans="1:11" x14ac:dyDescent="0.25">
      <c r="A77">
        <v>1002</v>
      </c>
      <c r="B77" t="str">
        <f t="shared" si="7"/>
        <v>SWPRO_LEAF_1002</v>
      </c>
      <c r="C77" t="s">
        <v>29</v>
      </c>
      <c r="D77" t="str">
        <f t="shared" si="5"/>
        <v>IFPRO_LEAF_1002</v>
      </c>
      <c r="E77" t="s">
        <v>29</v>
      </c>
      <c r="F77" t="str">
        <f t="shared" si="6"/>
        <v>IFSEL_1002_1_28</v>
      </c>
      <c r="G77" t="s">
        <v>29</v>
      </c>
      <c r="H77">
        <v>28</v>
      </c>
      <c r="I77" t="s">
        <v>62</v>
      </c>
      <c r="J77" t="s">
        <v>50</v>
      </c>
      <c r="K77" t="s">
        <v>69</v>
      </c>
    </row>
    <row r="78" spans="1:11" x14ac:dyDescent="0.25">
      <c r="A78">
        <v>1002</v>
      </c>
      <c r="B78" t="str">
        <f t="shared" si="7"/>
        <v>SWPRO_LEAF_1002</v>
      </c>
      <c r="C78" t="s">
        <v>29</v>
      </c>
      <c r="D78" t="str">
        <f t="shared" si="5"/>
        <v>IFPRO_LEAF_1002</v>
      </c>
      <c r="E78" t="s">
        <v>29</v>
      </c>
      <c r="F78" t="str">
        <f t="shared" si="6"/>
        <v>IFSEL_1002_1_29</v>
      </c>
      <c r="G78" t="s">
        <v>29</v>
      </c>
      <c r="H78">
        <v>29</v>
      </c>
      <c r="I78" t="s">
        <v>62</v>
      </c>
      <c r="J78" t="s">
        <v>50</v>
      </c>
      <c r="K78" t="s">
        <v>69</v>
      </c>
    </row>
    <row r="79" spans="1:11" x14ac:dyDescent="0.25">
      <c r="A79">
        <v>1002</v>
      </c>
      <c r="B79" t="str">
        <f t="shared" si="7"/>
        <v>SWPRO_LEAF_1002</v>
      </c>
      <c r="C79" t="s">
        <v>29</v>
      </c>
      <c r="D79" t="str">
        <f t="shared" si="5"/>
        <v>IFPRO_LEAF_1002</v>
      </c>
      <c r="E79" t="s">
        <v>29</v>
      </c>
      <c r="F79" t="str">
        <f t="shared" si="6"/>
        <v>IFSEL_1002_1_30</v>
      </c>
      <c r="G79" t="s">
        <v>29</v>
      </c>
      <c r="H79">
        <v>30</v>
      </c>
      <c r="I79" t="s">
        <v>62</v>
      </c>
      <c r="J79" t="s">
        <v>50</v>
      </c>
      <c r="K79" t="s">
        <v>69</v>
      </c>
    </row>
    <row r="80" spans="1:11" x14ac:dyDescent="0.25">
      <c r="A80">
        <v>1002</v>
      </c>
      <c r="B80" t="str">
        <f t="shared" si="7"/>
        <v>SWPRO_LEAF_1002</v>
      </c>
      <c r="C80" t="s">
        <v>29</v>
      </c>
      <c r="D80" t="str">
        <f t="shared" si="5"/>
        <v>IFPRO_LEAF_1002</v>
      </c>
      <c r="E80" t="s">
        <v>29</v>
      </c>
      <c r="F80" t="str">
        <f t="shared" si="6"/>
        <v>IFSEL_1002_1_31</v>
      </c>
      <c r="G80" t="s">
        <v>29</v>
      </c>
      <c r="H80">
        <v>31</v>
      </c>
      <c r="I80" t="s">
        <v>62</v>
      </c>
      <c r="J80" t="s">
        <v>50</v>
      </c>
      <c r="K80" t="s">
        <v>69</v>
      </c>
    </row>
    <row r="81" spans="1:11" x14ac:dyDescent="0.25">
      <c r="A81">
        <v>1002</v>
      </c>
      <c r="B81" t="str">
        <f t="shared" si="7"/>
        <v>SWPRO_LEAF_1002</v>
      </c>
      <c r="C81" t="s">
        <v>29</v>
      </c>
      <c r="D81" t="str">
        <f t="shared" si="5"/>
        <v>IFPRO_LEAF_1002</v>
      </c>
      <c r="E81" t="s">
        <v>29</v>
      </c>
      <c r="F81" t="str">
        <f t="shared" si="6"/>
        <v>IFSEL_1002_1_32</v>
      </c>
      <c r="G81" t="s">
        <v>29</v>
      </c>
      <c r="H81">
        <v>32</v>
      </c>
      <c r="I81" t="s">
        <v>62</v>
      </c>
      <c r="J81" t="s">
        <v>50</v>
      </c>
      <c r="K81" t="s">
        <v>69</v>
      </c>
    </row>
    <row r="82" spans="1:11" x14ac:dyDescent="0.25">
      <c r="A82">
        <v>1002</v>
      </c>
      <c r="B82" t="str">
        <f t="shared" si="7"/>
        <v>SWPRO_LEAF_1002</v>
      </c>
      <c r="C82" t="s">
        <v>29</v>
      </c>
      <c r="D82" t="str">
        <f t="shared" si="5"/>
        <v>IFPRO_LEAF_1002</v>
      </c>
      <c r="E82" t="s">
        <v>29</v>
      </c>
      <c r="F82" t="str">
        <f t="shared" si="6"/>
        <v>IFSEL_1002_1_33</v>
      </c>
      <c r="G82" t="s">
        <v>29</v>
      </c>
      <c r="H82">
        <v>33</v>
      </c>
      <c r="I82" t="s">
        <v>62</v>
      </c>
      <c r="J82" t="s">
        <v>50</v>
      </c>
      <c r="K82" t="s">
        <v>69</v>
      </c>
    </row>
    <row r="83" spans="1:11" x14ac:dyDescent="0.25">
      <c r="A83">
        <v>1002</v>
      </c>
      <c r="B83" t="str">
        <f t="shared" si="7"/>
        <v>SWPRO_LEAF_1002</v>
      </c>
      <c r="C83" t="s">
        <v>29</v>
      </c>
      <c r="D83" t="str">
        <f t="shared" si="5"/>
        <v>IFPRO_LEAF_1002</v>
      </c>
      <c r="E83" t="s">
        <v>29</v>
      </c>
      <c r="F83" t="str">
        <f t="shared" si="6"/>
        <v>IFSEL_1002_1_34</v>
      </c>
      <c r="G83" t="s">
        <v>29</v>
      </c>
      <c r="H83">
        <v>34</v>
      </c>
      <c r="I83" t="s">
        <v>62</v>
      </c>
      <c r="J83" t="s">
        <v>50</v>
      </c>
      <c r="K83" t="s">
        <v>69</v>
      </c>
    </row>
    <row r="84" spans="1:11" x14ac:dyDescent="0.25">
      <c r="A84">
        <v>1002</v>
      </c>
      <c r="B84" t="str">
        <f t="shared" si="7"/>
        <v>SWPRO_LEAF_1002</v>
      </c>
      <c r="C84" t="s">
        <v>29</v>
      </c>
      <c r="D84" t="str">
        <f t="shared" si="5"/>
        <v>IFPRO_LEAF_1002</v>
      </c>
      <c r="E84" t="s">
        <v>29</v>
      </c>
      <c r="F84" t="str">
        <f t="shared" si="6"/>
        <v>IFSEL_1002_1_35</v>
      </c>
      <c r="G84" t="s">
        <v>29</v>
      </c>
      <c r="H84">
        <v>35</v>
      </c>
      <c r="I84" t="s">
        <v>62</v>
      </c>
      <c r="J84" t="s">
        <v>50</v>
      </c>
      <c r="K84" t="s">
        <v>69</v>
      </c>
    </row>
    <row r="85" spans="1:11" x14ac:dyDescent="0.25">
      <c r="A85">
        <v>1002</v>
      </c>
      <c r="B85" t="str">
        <f t="shared" si="7"/>
        <v>SWPRO_LEAF_1002</v>
      </c>
      <c r="C85" t="s">
        <v>29</v>
      </c>
      <c r="D85" t="str">
        <f t="shared" si="5"/>
        <v>IFPRO_LEAF_1002</v>
      </c>
      <c r="E85" t="s">
        <v>29</v>
      </c>
      <c r="F85" t="str">
        <f t="shared" si="6"/>
        <v>IFSEL_1002_1_36</v>
      </c>
      <c r="G85" t="s">
        <v>29</v>
      </c>
      <c r="H85">
        <v>36</v>
      </c>
      <c r="I85" t="s">
        <v>62</v>
      </c>
      <c r="J85" t="s">
        <v>50</v>
      </c>
      <c r="K85" t="s">
        <v>69</v>
      </c>
    </row>
    <row r="86" spans="1:11" x14ac:dyDescent="0.25">
      <c r="A86">
        <v>1002</v>
      </c>
      <c r="B86" t="str">
        <f t="shared" si="7"/>
        <v>SWPRO_LEAF_1002</v>
      </c>
      <c r="C86" t="s">
        <v>29</v>
      </c>
      <c r="D86" t="str">
        <f t="shared" si="5"/>
        <v>IFPRO_LEAF_1002</v>
      </c>
      <c r="E86" t="s">
        <v>29</v>
      </c>
      <c r="F86" t="str">
        <f t="shared" si="6"/>
        <v>IFSEL_1002_1_37</v>
      </c>
      <c r="G86" t="s">
        <v>29</v>
      </c>
      <c r="H86">
        <v>37</v>
      </c>
      <c r="I86" t="s">
        <v>62</v>
      </c>
      <c r="J86" t="s">
        <v>50</v>
      </c>
      <c r="K86" t="s">
        <v>69</v>
      </c>
    </row>
    <row r="87" spans="1:11" x14ac:dyDescent="0.25">
      <c r="A87">
        <v>1002</v>
      </c>
      <c r="B87" t="str">
        <f t="shared" si="7"/>
        <v>SWPRO_LEAF_1002</v>
      </c>
      <c r="C87" t="s">
        <v>29</v>
      </c>
      <c r="D87" t="str">
        <f t="shared" si="5"/>
        <v>IFPRO_LEAF_1002</v>
      </c>
      <c r="E87" t="s">
        <v>29</v>
      </c>
      <c r="F87" t="str">
        <f t="shared" si="6"/>
        <v>IFSEL_1002_1_38</v>
      </c>
      <c r="G87" t="s">
        <v>29</v>
      </c>
      <c r="H87">
        <v>38</v>
      </c>
      <c r="I87" t="s">
        <v>62</v>
      </c>
      <c r="J87" t="s">
        <v>50</v>
      </c>
      <c r="K87" t="s">
        <v>69</v>
      </c>
    </row>
    <row r="88" spans="1:11" x14ac:dyDescent="0.25">
      <c r="A88">
        <v>1002</v>
      </c>
      <c r="B88" t="str">
        <f t="shared" si="7"/>
        <v>SWPRO_LEAF_1002</v>
      </c>
      <c r="C88" t="s">
        <v>29</v>
      </c>
      <c r="D88" t="str">
        <f t="shared" si="5"/>
        <v>IFPRO_LEAF_1002</v>
      </c>
      <c r="E88" t="s">
        <v>29</v>
      </c>
      <c r="F88" t="str">
        <f t="shared" si="6"/>
        <v>IFSEL_1002_1_39</v>
      </c>
      <c r="G88" t="s">
        <v>29</v>
      </c>
      <c r="H88">
        <v>39</v>
      </c>
      <c r="I88" t="s">
        <v>62</v>
      </c>
      <c r="J88" t="s">
        <v>50</v>
      </c>
      <c r="K88" t="s">
        <v>69</v>
      </c>
    </row>
    <row r="89" spans="1:11" x14ac:dyDescent="0.25">
      <c r="A89">
        <v>1002</v>
      </c>
      <c r="B89" t="str">
        <f t="shared" si="7"/>
        <v>SWPRO_LEAF_1002</v>
      </c>
      <c r="C89" t="s">
        <v>29</v>
      </c>
      <c r="D89" t="str">
        <f t="shared" si="5"/>
        <v>IFPRO_LEAF_1002</v>
      </c>
      <c r="E89" t="s">
        <v>29</v>
      </c>
      <c r="F89" t="str">
        <f t="shared" si="6"/>
        <v>IFSEL_1002_1_40</v>
      </c>
      <c r="G89" t="s">
        <v>29</v>
      </c>
      <c r="H89">
        <v>40</v>
      </c>
      <c r="I89" t="s">
        <v>62</v>
      </c>
      <c r="J89" t="s">
        <v>50</v>
      </c>
      <c r="K89" t="s">
        <v>69</v>
      </c>
    </row>
    <row r="90" spans="1:11" x14ac:dyDescent="0.25">
      <c r="A90">
        <v>1002</v>
      </c>
      <c r="B90" t="str">
        <f t="shared" si="7"/>
        <v>SWPRO_LEAF_1002</v>
      </c>
      <c r="C90" t="s">
        <v>29</v>
      </c>
      <c r="D90" t="str">
        <f t="shared" si="5"/>
        <v>IFPRO_LEAF_1002</v>
      </c>
      <c r="E90" t="s">
        <v>29</v>
      </c>
      <c r="F90" t="str">
        <f t="shared" si="6"/>
        <v>IFSEL_1002_1_41</v>
      </c>
      <c r="G90" t="s">
        <v>29</v>
      </c>
      <c r="H90">
        <v>41</v>
      </c>
      <c r="I90" t="s">
        <v>62</v>
      </c>
      <c r="J90" t="s">
        <v>50</v>
      </c>
      <c r="K90" t="s">
        <v>69</v>
      </c>
    </row>
    <row r="91" spans="1:11" x14ac:dyDescent="0.25">
      <c r="A91">
        <v>1002</v>
      </c>
      <c r="B91" t="str">
        <f t="shared" si="7"/>
        <v>SWPRO_LEAF_1002</v>
      </c>
      <c r="C91" t="s">
        <v>29</v>
      </c>
      <c r="D91" t="str">
        <f t="shared" si="5"/>
        <v>IFPRO_LEAF_1002</v>
      </c>
      <c r="E91" t="s">
        <v>29</v>
      </c>
      <c r="F91" t="str">
        <f t="shared" si="6"/>
        <v>IFSEL_1002_1_42</v>
      </c>
      <c r="G91" t="s">
        <v>29</v>
      </c>
      <c r="H91">
        <v>42</v>
      </c>
      <c r="I91" t="s">
        <v>62</v>
      </c>
      <c r="J91" t="s">
        <v>50</v>
      </c>
      <c r="K91" t="s">
        <v>69</v>
      </c>
    </row>
    <row r="92" spans="1:11" x14ac:dyDescent="0.25">
      <c r="A92">
        <v>1002</v>
      </c>
      <c r="B92" t="str">
        <f t="shared" si="7"/>
        <v>SWPRO_LEAF_1002</v>
      </c>
      <c r="C92" t="s">
        <v>29</v>
      </c>
      <c r="D92" t="str">
        <f t="shared" si="5"/>
        <v>IFPRO_LEAF_1002</v>
      </c>
      <c r="E92" t="s">
        <v>29</v>
      </c>
      <c r="F92" t="str">
        <f t="shared" si="6"/>
        <v>IFSEL_1002_1_43</v>
      </c>
      <c r="G92" t="s">
        <v>29</v>
      </c>
      <c r="H92">
        <v>43</v>
      </c>
      <c r="I92" t="s">
        <v>62</v>
      </c>
      <c r="J92" t="s">
        <v>50</v>
      </c>
      <c r="K92" t="s">
        <v>69</v>
      </c>
    </row>
    <row r="93" spans="1:11" x14ac:dyDescent="0.25">
      <c r="A93">
        <v>1002</v>
      </c>
      <c r="B93" t="str">
        <f t="shared" si="7"/>
        <v>SWPRO_LEAF_1002</v>
      </c>
      <c r="C93" t="s">
        <v>29</v>
      </c>
      <c r="D93" t="str">
        <f t="shared" si="5"/>
        <v>IFPRO_LEAF_1002</v>
      </c>
      <c r="E93" t="s">
        <v>29</v>
      </c>
      <c r="F93" t="str">
        <f t="shared" si="6"/>
        <v>IFSEL_1002_1_44</v>
      </c>
      <c r="G93" t="s">
        <v>29</v>
      </c>
      <c r="H93">
        <v>44</v>
      </c>
      <c r="I93" t="s">
        <v>62</v>
      </c>
      <c r="J93" t="s">
        <v>50</v>
      </c>
      <c r="K93" t="s">
        <v>69</v>
      </c>
    </row>
    <row r="94" spans="1:11" x14ac:dyDescent="0.25">
      <c r="A94">
        <v>1002</v>
      </c>
      <c r="B94" t="str">
        <f t="shared" si="7"/>
        <v>SWPRO_LEAF_1002</v>
      </c>
      <c r="C94" t="s">
        <v>29</v>
      </c>
      <c r="D94" t="str">
        <f t="shared" si="5"/>
        <v>IFPRO_LEAF_1002</v>
      </c>
      <c r="E94" t="s">
        <v>29</v>
      </c>
      <c r="F94" t="str">
        <f t="shared" si="6"/>
        <v>IFSEL_1002_1_45</v>
      </c>
      <c r="G94" t="s">
        <v>29</v>
      </c>
      <c r="H94">
        <v>45</v>
      </c>
      <c r="I94" t="s">
        <v>62</v>
      </c>
      <c r="J94" t="s">
        <v>50</v>
      </c>
      <c r="K94" t="s">
        <v>69</v>
      </c>
    </row>
    <row r="95" spans="1:11" x14ac:dyDescent="0.25">
      <c r="A95">
        <v>1002</v>
      </c>
      <c r="B95" t="str">
        <f t="shared" si="7"/>
        <v>SWPRO_LEAF_1002</v>
      </c>
      <c r="C95" t="s">
        <v>29</v>
      </c>
      <c r="D95" t="str">
        <f t="shared" si="5"/>
        <v>IFPRO_LEAF_1002</v>
      </c>
      <c r="E95" t="s">
        <v>29</v>
      </c>
      <c r="F95" t="str">
        <f t="shared" si="6"/>
        <v>IFSEL_1002_1_46</v>
      </c>
      <c r="G95" t="s">
        <v>29</v>
      </c>
      <c r="H95">
        <v>46</v>
      </c>
      <c r="I95" t="s">
        <v>62</v>
      </c>
      <c r="J95" t="s">
        <v>50</v>
      </c>
      <c r="K95" t="s">
        <v>69</v>
      </c>
    </row>
    <row r="96" spans="1:11" x14ac:dyDescent="0.25">
      <c r="A96">
        <v>1002</v>
      </c>
      <c r="B96" t="str">
        <f t="shared" si="7"/>
        <v>SWPRO_LEAF_1002</v>
      </c>
      <c r="C96" t="s">
        <v>29</v>
      </c>
      <c r="D96" t="str">
        <f t="shared" si="5"/>
        <v>IFPRO_LEAF_1002</v>
      </c>
      <c r="E96" t="s">
        <v>29</v>
      </c>
      <c r="F96" t="str">
        <f t="shared" si="6"/>
        <v>IFSEL_1002_1_47</v>
      </c>
      <c r="G96" t="s">
        <v>29</v>
      </c>
      <c r="H96">
        <v>47</v>
      </c>
      <c r="I96" t="s">
        <v>62</v>
      </c>
      <c r="J96" t="s">
        <v>50</v>
      </c>
      <c r="K96" t="s">
        <v>69</v>
      </c>
    </row>
    <row r="97" spans="1:11" x14ac:dyDescent="0.25">
      <c r="A97">
        <v>1002</v>
      </c>
      <c r="B97" t="str">
        <f t="shared" si="7"/>
        <v>SWPRO_LEAF_1002</v>
      </c>
      <c r="C97" t="s">
        <v>29</v>
      </c>
      <c r="D97" t="str">
        <f t="shared" si="5"/>
        <v>IFPRO_LEAF_1002</v>
      </c>
      <c r="E97" t="s">
        <v>29</v>
      </c>
      <c r="F97" t="str">
        <f t="shared" si="6"/>
        <v>IFSEL_1002_1_48</v>
      </c>
      <c r="G97" t="s">
        <v>29</v>
      </c>
      <c r="H97">
        <v>48</v>
      </c>
      <c r="I97" t="s">
        <v>62</v>
      </c>
      <c r="J97" t="s">
        <v>50</v>
      </c>
      <c r="K97" t="s">
        <v>69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92252C5-9C4E-3548-86BE-DF3D3BC82503}">
          <x14:formula1>
            <xm:f>Info!$A$2:$A$5</xm:f>
          </x14:formula1>
          <xm:sqref>K2:K1048576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9EAC6-467A-DA40-A0CD-C4A6C070D132}">
  <dimension ref="A1:K2"/>
  <sheetViews>
    <sheetView workbookViewId="0">
      <selection activeCell="F2" sqref="F2"/>
    </sheetView>
  </sheetViews>
  <sheetFormatPr defaultColWidth="11" defaultRowHeight="15.75" x14ac:dyDescent="0.25"/>
  <cols>
    <col min="1" max="1" width="17.375" bestFit="1" customWidth="1"/>
    <col min="2" max="2" width="10.125" bestFit="1" customWidth="1"/>
    <col min="3" max="3" width="4.125" bestFit="1" customWidth="1"/>
    <col min="4" max="4" width="14.5" bestFit="1" customWidth="1"/>
    <col min="5" max="5" width="10.375" bestFit="1" customWidth="1"/>
    <col min="6" max="6" width="8.125" bestFit="1" customWidth="1"/>
    <col min="7" max="7" width="9.625" bestFit="1" customWidth="1"/>
    <col min="8" max="8" width="9.875" bestFit="1" customWidth="1"/>
    <col min="9" max="9" width="17.625" bestFit="1" customWidth="1"/>
    <col min="10" max="10" width="17.875" bestFit="1" customWidth="1"/>
    <col min="11" max="11" width="7.375" bestFit="1" customWidth="1"/>
  </cols>
  <sheetData>
    <row r="1" spans="1:11" x14ac:dyDescent="0.25">
      <c r="A1" t="s">
        <v>60</v>
      </c>
      <c r="B1" t="s">
        <v>61</v>
      </c>
      <c r="C1" t="s">
        <v>52</v>
      </c>
      <c r="D1" t="s">
        <v>53</v>
      </c>
      <c r="E1" t="s">
        <v>54</v>
      </c>
      <c r="F1" t="s">
        <v>55</v>
      </c>
      <c r="G1" t="s">
        <v>56</v>
      </c>
      <c r="H1" t="s">
        <v>57</v>
      </c>
      <c r="I1" t="s">
        <v>58</v>
      </c>
      <c r="J1" t="s">
        <v>59</v>
      </c>
      <c r="K1" t="s">
        <v>28</v>
      </c>
    </row>
    <row r="2" spans="1:11" x14ac:dyDescent="0.25">
      <c r="A2" t="s">
        <v>50</v>
      </c>
      <c r="F2" t="s">
        <v>67</v>
      </c>
      <c r="K2" t="s">
        <v>29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A398275-2533-2E48-AF03-497777D6C2D6}">
          <x14:formula1>
            <xm:f>Info!$A$7:$A$9</xm:f>
          </x14:formula1>
          <xm:sqref>F2:F1048576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D37EB-4349-DD48-A825-D6CB6E36DEA7}">
  <dimension ref="A1:E2"/>
  <sheetViews>
    <sheetView workbookViewId="0"/>
  </sheetViews>
  <sheetFormatPr defaultColWidth="11" defaultRowHeight="15.75" x14ac:dyDescent="0.25"/>
  <cols>
    <col min="1" max="1" width="20.625" bestFit="1" customWidth="1"/>
    <col min="2" max="2" width="6.375" bestFit="1" customWidth="1"/>
    <col min="3" max="4" width="8.5" bestFit="1" customWidth="1"/>
    <col min="5" max="5" width="7.375" bestFit="1" customWidth="1"/>
  </cols>
  <sheetData>
    <row r="1" spans="1:5" x14ac:dyDescent="0.25">
      <c r="A1" s="3" t="s">
        <v>63</v>
      </c>
      <c r="B1" s="3" t="s">
        <v>64</v>
      </c>
      <c r="C1" s="3" t="s">
        <v>65</v>
      </c>
      <c r="D1" s="3" t="s">
        <v>66</v>
      </c>
      <c r="E1" s="3" t="s">
        <v>28</v>
      </c>
    </row>
    <row r="2" spans="1:5" x14ac:dyDescent="0.25">
      <c r="A2" s="3" t="s">
        <v>96</v>
      </c>
      <c r="B2" s="3">
        <v>101</v>
      </c>
      <c r="C2" s="3">
        <v>101</v>
      </c>
      <c r="D2" s="3">
        <v>102</v>
      </c>
      <c r="E2" s="3" t="s">
        <v>29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1A253-F6AC-C449-AF5C-0DDDD93BB6AB}">
  <dimension ref="A1:E1"/>
  <sheetViews>
    <sheetView workbookViewId="0"/>
  </sheetViews>
  <sheetFormatPr defaultColWidth="11" defaultRowHeight="15.75" x14ac:dyDescent="0.25"/>
  <sheetData>
    <row r="1" spans="1:5" x14ac:dyDescent="0.25">
      <c r="A1" t="s">
        <v>75</v>
      </c>
      <c r="B1" t="s">
        <v>76</v>
      </c>
      <c r="C1" t="s">
        <v>77</v>
      </c>
      <c r="D1" t="s">
        <v>61</v>
      </c>
      <c r="E1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Info</vt:lpstr>
      <vt:lpstr>tenant_pol</vt:lpstr>
      <vt:lpstr>leaf_int_pol</vt:lpstr>
      <vt:lpstr>ifpolgr</vt:lpstr>
      <vt:lpstr>vpc_domain</vt:lpstr>
      <vt:lpstr>vlan_pool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Eduardo De Godoy</dc:creator>
  <cp:lastModifiedBy>Pedro Emmanuel Maidana</cp:lastModifiedBy>
  <dcterms:created xsi:type="dcterms:W3CDTF">2021-08-01T14:35:33Z</dcterms:created>
  <dcterms:modified xsi:type="dcterms:W3CDTF">2021-09-17T13:21:07Z</dcterms:modified>
</cp:coreProperties>
</file>