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hinkpad\Documents\Pemdes Kambingan Barat\administrasi\Musdes\"/>
    </mc:Choice>
  </mc:AlternateContent>
  <bookViews>
    <workbookView xWindow="-120" yWindow="-120" windowWidth="24240" windowHeight="13290" tabRatio="931"/>
  </bookViews>
  <sheets>
    <sheet name="BIODATA" sheetId="51" r:id="rId1"/>
    <sheet name="BA MUSDES" sheetId="20" r:id="rId2"/>
    <sheet name="DAFTAR HADIR MUSDES" sheetId="44" r:id="rId3"/>
    <sheet name="DAFTAR HASIL MUSDES" sheetId="47" r:id="rId4"/>
    <sheet name="UND MUSDES" sheetId="48" r:id="rId5"/>
    <sheet name="SUSUNAN ACARA MUSDES" sheetId="50" r:id="rId6"/>
  </sheets>
  <externalReferences>
    <externalReference r:id="rId7"/>
  </externalReferences>
  <definedNames>
    <definedName name="\Z" localSheetId="2">#REF!</definedName>
    <definedName name="\Z" localSheetId="3">#REF!</definedName>
    <definedName name="\Z" localSheetId="5">#REF!</definedName>
    <definedName name="\Z" localSheetId="4">#REF!</definedName>
    <definedName name="\Z">#REF!</definedName>
    <definedName name="_xlnm.Print_Area" localSheetId="1">'BA MUSDES'!$A$1:$P$56</definedName>
    <definedName name="_xlnm.Print_Area" localSheetId="2">'DAFTAR HADIR MUSDES'!$A$1:$H$103</definedName>
    <definedName name="_xlnm.Print_Area" localSheetId="3">'DAFTAR HASIL MUSDES'!$A$1:$G$62</definedName>
    <definedName name="_xlnm.Print_Area" localSheetId="5">'SUSUNAN ACARA MUSDES'!$A$1:$E$42</definedName>
    <definedName name="_xlnm.Print_Area" localSheetId="4">'UND MUSDES'!$A$1:$W$57</definedName>
    <definedName name="_xlnm.Print_Area">'[1]F-25.b LEMBAR CATATAN'!$A$3:$L$68</definedName>
    <definedName name="_xlnm.Print_Titles" localSheetId="2">'DAFTAR HADIR MUSDES'!$10:$11</definedName>
    <definedName name="_xlnm.Print_Titles" localSheetId="3">'DAFTAR HASIL MUSDES'!$6:$13</definedName>
    <definedName name="_xlnm.Print_Titles" localSheetId="5">'SUSUNAN ACARA MUSDES'!$7:$13</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5" i="50" l="1"/>
  <c r="D42" i="50"/>
  <c r="D9" i="50"/>
  <c r="D8" i="50"/>
  <c r="D7" i="50"/>
  <c r="A4" i="50"/>
  <c r="E62" i="47"/>
  <c r="B62" i="47"/>
  <c r="E53" i="47"/>
  <c r="D9" i="47"/>
  <c r="D8" i="47"/>
  <c r="D7" i="47"/>
  <c r="D6" i="47"/>
  <c r="A3" i="47"/>
  <c r="A4" i="44"/>
  <c r="A3" i="44"/>
  <c r="D8" i="44"/>
  <c r="D7" i="44"/>
  <c r="D6" i="44"/>
  <c r="F101" i="44"/>
  <c r="B101" i="44"/>
  <c r="B96" i="44"/>
  <c r="F96" i="44"/>
  <c r="F93" i="44"/>
  <c r="H40" i="20"/>
  <c r="E52" i="20"/>
  <c r="H46" i="20"/>
  <c r="A46" i="20"/>
  <c r="H42" i="20"/>
  <c r="A42" i="20"/>
  <c r="A13" i="20"/>
  <c r="G11" i="20"/>
  <c r="G10" i="20"/>
  <c r="G9" i="20"/>
  <c r="A7" i="20"/>
  <c r="A3" i="20"/>
  <c r="A13" i="44" l="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alcChain>
</file>

<file path=xl/sharedStrings.xml><?xml version="1.0" encoding="utf-8"?>
<sst xmlns="http://schemas.openxmlformats.org/spreadsheetml/2006/main" count="195" uniqueCount="145">
  <si>
    <t>:</t>
  </si>
  <si>
    <t>No</t>
  </si>
  <si>
    <t>Volume</t>
  </si>
  <si>
    <t>BERITA ACARA</t>
  </si>
  <si>
    <t xml:space="preserve">Hari dan Tanggal </t>
  </si>
  <si>
    <t>Jam</t>
  </si>
  <si>
    <t>Tempat</t>
  </si>
  <si>
    <t>Kepala Desa</t>
  </si>
  <si>
    <t>Narasumber</t>
  </si>
  <si>
    <t xml:space="preserve">DESA                </t>
  </si>
  <si>
    <t xml:space="preserve">KECAMATAN   </t>
  </si>
  <si>
    <t xml:space="preserve">KABUPATEN    </t>
  </si>
  <si>
    <t xml:space="preserve">PROVINSI        </t>
  </si>
  <si>
    <t>Lokasi</t>
  </si>
  <si>
    <t>Jenis Kegiatan</t>
  </si>
  <si>
    <t>Ketua BPD</t>
  </si>
  <si>
    <t>Mengetahui :</t>
  </si>
  <si>
    <t>Notulen</t>
  </si>
  <si>
    <t>Pemimpin musyawarah</t>
  </si>
  <si>
    <t>MELALUI MUSYAWARAH DESA</t>
  </si>
  <si>
    <t>Materi yang dibahas dalam musyawarah Desa ini serta yang bertindak selaku unsur pimpinan musyawarah dan narasumber adalah :</t>
  </si>
  <si>
    <t>Setelah  dilakukan  pembahasan  terhadap materi, selanjutnya seluruh peserta musyawarah Desa menyepakati beberapa hal yang berketetapan menjadi kesepakatan akhir dari musyawarah Desa dalam rangka  penyusunan RKP Desa yaitu :</t>
  </si>
  <si>
    <t>Demikian   Berita  Acara  ini  dibuat  dan  disahkan  dengan   penuh   tanggungjawab  agar   dapat dipergunakan  sebagaimana  mestinya.</t>
  </si>
  <si>
    <t>Wakil Kelompok Masyarakat</t>
  </si>
  <si>
    <t xml:space="preserve">A. </t>
  </si>
  <si>
    <t>Materi Yang Dibahas Dalam Musyawarah Desa :</t>
  </si>
  <si>
    <t xml:space="preserve">1. </t>
  </si>
  <si>
    <t xml:space="preserve">2. </t>
  </si>
  <si>
    <t xml:space="preserve">3. </t>
  </si>
  <si>
    <t>Pembentukan Tim Verifikasi</t>
  </si>
  <si>
    <t>4.</t>
  </si>
  <si>
    <t>1.</t>
  </si>
  <si>
    <t>2.</t>
  </si>
  <si>
    <t>3.</t>
  </si>
  <si>
    <t xml:space="preserve">Daftar Tim Verifikasi </t>
  </si>
  <si>
    <t>………………………………………………………………………………</t>
  </si>
  <si>
    <t>3…..….…………………</t>
  </si>
  <si>
    <t>4…..….…………………</t>
  </si>
  <si>
    <t>5…..….…………………</t>
  </si>
  <si>
    <t>Sekretaris BPD</t>
  </si>
  <si>
    <t>dari ……………………………</t>
  </si>
  <si>
    <t xml:space="preserve">B. </t>
  </si>
  <si>
    <t>Pimpinan Musyawarah dan Narasumber :</t>
  </si>
  <si>
    <t>Pembahasan Usulan Masyarakat dalam Musyawarah Desa</t>
  </si>
  <si>
    <t>NAMA</t>
  </si>
  <si>
    <t>JABATAN</t>
  </si>
  <si>
    <t>ALAMAT</t>
  </si>
  <si>
    <t>TANDA TANGAN</t>
  </si>
  <si>
    <t xml:space="preserve">DAFTAR HASIL MUSYAWARAH DESA </t>
  </si>
  <si>
    <t>Sumber Pendanaan</t>
  </si>
  <si>
    <t>BADAN PERMUSYAWARATAN DESA (BPD)</t>
  </si>
  <si>
    <t>Nomor</t>
  </si>
  <si>
    <t>Kepada</t>
  </si>
  <si>
    <t>Yth.</t>
  </si>
  <si>
    <t>……………………………….</t>
  </si>
  <si>
    <t>TEMPAT</t>
  </si>
  <si>
    <t>di--</t>
  </si>
  <si>
    <t>Lampiran</t>
  </si>
  <si>
    <t>Perihal</t>
  </si>
  <si>
    <t>Hari</t>
  </si>
  <si>
    <t>Tanggal</t>
  </si>
  <si>
    <t>Pukul</t>
  </si>
  <si>
    <t xml:space="preserve">       Demikian Undangan Musyawarah Desa ini disampaikan, atas partisipasi dan kehadirannya diucapkan terima kasih.</t>
  </si>
  <si>
    <t>Musyawarah Desa dimaksud akan dilaksanakan pada :</t>
  </si>
  <si>
    <t>--</t>
  </si>
  <si>
    <t>Undangan Musdes</t>
  </si>
  <si>
    <t>SUSUNAN ACARA</t>
  </si>
  <si>
    <t>HARI</t>
  </si>
  <si>
    <t>TANGGAL</t>
  </si>
  <si>
    <t>DAFTAR HADIR MUSYAWARAH DESA (MUSDES)</t>
  </si>
  <si>
    <t>MUSYAWARAH DESA (MUSDES) RKP DESA TAHUN 2020</t>
  </si>
  <si>
    <t>Uraian</t>
  </si>
  <si>
    <t>Pembukaan oleh Pembawa Acara</t>
  </si>
  <si>
    <t>Pelaksana</t>
  </si>
  <si>
    <t>MC</t>
  </si>
  <si>
    <t>b. Kepala Desa</t>
  </si>
  <si>
    <t>Pembacaan Doa</t>
  </si>
  <si>
    <t>Menyanyikan Lagu Indonesia Raya</t>
  </si>
  <si>
    <t>Pembaca Doa</t>
  </si>
  <si>
    <t>a. Penjelasan Agenda Musyawarah Desa</t>
  </si>
  <si>
    <t>b. Pencermatan Ulang RPJM Desa</t>
  </si>
  <si>
    <t>Pelaksanaan Musyawarah Desa</t>
  </si>
  <si>
    <t>c. Pembentukan Tim Verifikasi</t>
  </si>
  <si>
    <t>d. Usulan dan Penyampaian dari Peserta Musdes</t>
  </si>
  <si>
    <t xml:space="preserve">e. Tanggapan dari Narasumber </t>
  </si>
  <si>
    <t>f. Pembacaan Hasil Musdes</t>
  </si>
  <si>
    <t>g. Penandatanganan Berita Acara dan Hasil Musdes</t>
  </si>
  <si>
    <t>h. Penyerahan Hasil Musdes dari Ketua BPD ke Kepala Desa</t>
  </si>
  <si>
    <t>Ketua BPD, PD</t>
  </si>
  <si>
    <t>Sambutan-Sambutan :</t>
  </si>
  <si>
    <t>Arahan dari Camat sekaligus Menutup acara Musdes</t>
  </si>
  <si>
    <t>Penutup oleh Pembawa Acara</t>
  </si>
  <si>
    <t>Peserta Musdes</t>
  </si>
  <si>
    <t>Wakil Ketua BPD</t>
  </si>
  <si>
    <t>Camat</t>
  </si>
  <si>
    <t>Petugas</t>
  </si>
  <si>
    <t>Camat atau yg mewakili</t>
  </si>
  <si>
    <t>BPD dan Sekdes</t>
  </si>
  <si>
    <t>c. Camat ……………….. Sekaligus membuka acara Musdes</t>
  </si>
  <si>
    <t>a. Ketua BPD</t>
  </si>
  <si>
    <t>Penyampaian dari BPD</t>
  </si>
  <si>
    <t>Menyepakati Hasil Pencermatan Ulang RPJM Desa Jaya Karet Tahun 2018 s/d 2023</t>
  </si>
  <si>
    <t>Hasil Pencermatan Ulang RPJM Desa Jaya Karet Tahun 2018 s/d 2023</t>
  </si>
  <si>
    <t>Pencermatan Ulang RPJM Desa Jaya Karet Tahun 2018 s/d 2023</t>
  </si>
  <si>
    <t>dari Sekcam MHS</t>
  </si>
  <si>
    <t>1.Rida Iswandi, S. Sos., M. IP (0</t>
  </si>
  <si>
    <t xml:space="preserve">2.Kahfiannur </t>
  </si>
  <si>
    <t>dari(PLD)</t>
  </si>
  <si>
    <t>MUNIHAM</t>
  </si>
  <si>
    <t>MOH. USMAN</t>
  </si>
  <si>
    <t>DESA KAMBINGAN BARAT KECAMATAN LENTENG</t>
  </si>
  <si>
    <t>KABUPATEN SUMENEP</t>
  </si>
  <si>
    <t>Kambingan Barat, …........ 2019</t>
  </si>
  <si>
    <t>411.24/……/435.308.108/2019</t>
  </si>
  <si>
    <t xml:space="preserve">        Dalam rangka membahas dan menyepakati perencanaan pembangunan Desa Kambingan Barat Kecamatan Lenteng Tahun 2020, maka BPD akan melaksanakan Musyawarah Desa sebagai acuan bagi Pemerintah Desa untuk menyusun Rencana Kerja Pemerintah Desa (RKP Desa) Tahun 2020. </t>
  </si>
  <si>
    <t>KETUA BPD KAMBINGAN BARAT,</t>
  </si>
  <si>
    <t>ALAMAT &amp; NAMA DESA</t>
  </si>
  <si>
    <t>Kambingan Barat</t>
  </si>
  <si>
    <t>Lenteng</t>
  </si>
  <si>
    <t>Sumenep</t>
  </si>
  <si>
    <t>Jawa Timur</t>
  </si>
  <si>
    <t>APARATUR DESA</t>
  </si>
  <si>
    <t>KEPALA DESA</t>
  </si>
  <si>
    <t>AKH. ZAINUDDIN, SE.MM.</t>
  </si>
  <si>
    <t>DESA</t>
  </si>
  <si>
    <t>KECAMATAN</t>
  </si>
  <si>
    <t>KABUPATEN</t>
  </si>
  <si>
    <t>PROVINSI</t>
  </si>
  <si>
    <t>SEKRETARIS DESA</t>
  </si>
  <si>
    <t>MOH. ASDIN</t>
  </si>
  <si>
    <t>BPD</t>
  </si>
  <si>
    <t>KETUA</t>
  </si>
  <si>
    <t>SEKRETARIS</t>
  </si>
  <si>
    <t>05</t>
  </si>
  <si>
    <t>BULAN</t>
  </si>
  <si>
    <t>Desember</t>
  </si>
  <si>
    <t>TAHUN</t>
  </si>
  <si>
    <t>WAKTU &amp; TEMPAT DILAKSANAKAN</t>
  </si>
  <si>
    <t>JAM</t>
  </si>
  <si>
    <t>08:00 WIB</t>
  </si>
  <si>
    <t>Balai Desa Kambingan Barat</t>
  </si>
  <si>
    <t>MUSDES TAHUN</t>
  </si>
  <si>
    <t>Kamis</t>
  </si>
  <si>
    <t>PERWAKILAN KELOMPOK MASYARAKAT</t>
  </si>
  <si>
    <t>NASIRUDDIN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</si>
</sst>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_(* \(#,##0\);_(* &quot;-&quot;_);_(@_)"/>
    <numFmt numFmtId="165" formatCode="_(* #,##0.00_);_(* \(#,##0.00\);_(* &quot;-&quot;??_);_(@_)"/>
  </numFmts>
  <fonts count="19">
    <font>
      <sz val="11"/>
      <color theme="1"/>
      <name val="Calibri"/>
      <family val="2"/>
      <scheme val="minor"/>
    </font>
    <font>
      <sz val="10"/>
      <name val="Arial"/>
      <family val="2"/>
    </font>
    <font>
      <sz val="12"/>
      <name val="Arial"/>
      <family val="2"/>
    </font>
    <font>
      <sz val="11"/>
      <color indexed="8"/>
      <name val="Helvetica Neue"/>
    </font>
    <font>
      <sz val="10"/>
      <name val="Times New Roman"/>
      <family val="1"/>
    </font>
    <font>
      <sz val="12"/>
      <color theme="1"/>
      <name val="Bookman Old Style"/>
      <family val="1"/>
    </font>
    <font>
      <b/>
      <sz val="12"/>
      <color theme="1"/>
      <name val="Bookman Old Style"/>
      <family val="1"/>
    </font>
    <font>
      <sz val="10"/>
      <name val="Bookman Old Style"/>
      <family val="1"/>
    </font>
    <font>
      <sz val="12"/>
      <name val="Bookman Old Style"/>
      <family val="1"/>
    </font>
    <font>
      <b/>
      <sz val="12"/>
      <name val="Bookman Old Style"/>
      <family val="1"/>
    </font>
    <font>
      <b/>
      <sz val="14"/>
      <name val="Bookman Old Style"/>
      <family val="1"/>
    </font>
    <font>
      <i/>
      <sz val="11"/>
      <color theme="1"/>
      <name val="Bookman Old Style"/>
      <family val="1"/>
    </font>
    <font>
      <b/>
      <sz val="14"/>
      <color theme="1"/>
      <name val="Bookman Old Style"/>
      <family val="1"/>
    </font>
    <font>
      <b/>
      <sz val="13"/>
      <color theme="1"/>
      <name val="Bookman Old Style"/>
      <family val="1"/>
    </font>
    <font>
      <b/>
      <sz val="16"/>
      <name val="Bookman Old Style"/>
      <family val="1"/>
    </font>
    <font>
      <b/>
      <sz val="20"/>
      <name val="Bookman Old Style"/>
      <family val="1"/>
    </font>
    <font>
      <b/>
      <u/>
      <sz val="12"/>
      <name val="Bookman Old Style"/>
      <family val="1"/>
    </font>
    <font>
      <b/>
      <i/>
      <sz val="9"/>
      <name val="Bookman Old Style"/>
      <family val="1"/>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bottom/>
      <diagonal/>
    </border>
    <border>
      <left/>
      <right/>
      <top/>
      <bottom style="medium">
        <color indexed="64"/>
      </bottom>
      <diagonal/>
    </border>
    <border>
      <left/>
      <right style="thin">
        <color indexed="64"/>
      </right>
      <top/>
      <bottom/>
      <diagonal/>
    </border>
  </borders>
  <cellStyleXfs count="18">
    <xf numFmtId="0" fontId="0"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2" fillId="0" borderId="0"/>
    <xf numFmtId="0" fontId="1" fillId="0" borderId="0"/>
    <xf numFmtId="0" fontId="1" fillId="0" borderId="0">
      <alignment vertical="center"/>
    </xf>
    <xf numFmtId="0" fontId="3" fillId="0" borderId="0" applyNumberFormat="0" applyFill="0" applyBorder="0" applyProtection="0">
      <alignment vertical="top"/>
    </xf>
    <xf numFmtId="0" fontId="1" fillId="0" borderId="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 fillId="0" borderId="0"/>
    <xf numFmtId="0" fontId="1" fillId="0" borderId="0"/>
    <xf numFmtId="0" fontId="2" fillId="0" borderId="0"/>
    <xf numFmtId="0" fontId="4" fillId="0" borderId="0"/>
    <xf numFmtId="0" fontId="4" fillId="0" borderId="0"/>
    <xf numFmtId="9" fontId="4" fillId="0" borderId="0" applyFont="0" applyFill="0" applyBorder="0" applyAlignment="0" applyProtection="0"/>
  </cellStyleXfs>
  <cellXfs count="124">
    <xf numFmtId="0" fontId="0" fillId="0" borderId="0" xfId="0"/>
    <xf numFmtId="0" fontId="4" fillId="0" borderId="0" xfId="3" applyFont="1"/>
    <xf numFmtId="0" fontId="5" fillId="0" borderId="0" xfId="0" applyFont="1"/>
    <xf numFmtId="0" fontId="6" fillId="0" borderId="0" xfId="0" applyFont="1" applyAlignment="1">
      <alignment horizontal="right"/>
    </xf>
    <xf numFmtId="0" fontId="5" fillId="0" borderId="0" xfId="0" applyFont="1" applyBorder="1" applyAlignment="1">
      <alignment horizontal="left"/>
    </xf>
    <xf numFmtId="0" fontId="5" fillId="0" borderId="0" xfId="0" applyFont="1" applyBorder="1"/>
    <xf numFmtId="0" fontId="5" fillId="0" borderId="0" xfId="0" applyFont="1" applyAlignment="1">
      <alignment horizontal="right"/>
    </xf>
    <xf numFmtId="0" fontId="5" fillId="0" borderId="0" xfId="0" applyFont="1" applyBorder="1" applyAlignment="1"/>
    <xf numFmtId="0" fontId="7" fillId="0" borderId="0" xfId="3" applyFont="1"/>
    <xf numFmtId="0" fontId="8" fillId="0" borderId="0" xfId="3" applyFont="1"/>
    <xf numFmtId="0" fontId="5" fillId="0" borderId="0" xfId="0" applyFont="1" applyAlignment="1"/>
    <xf numFmtId="0" fontId="8" fillId="0" borderId="0" xfId="3" applyFont="1" applyAlignment="1">
      <alignment wrapText="1"/>
    </xf>
    <xf numFmtId="0" fontId="8" fillId="0" borderId="0" xfId="5" applyFont="1"/>
    <xf numFmtId="0" fontId="8" fillId="0" borderId="0" xfId="5" applyFont="1" applyAlignment="1">
      <alignment horizontal="center" vertical="center"/>
    </xf>
    <xf numFmtId="0" fontId="8" fillId="0" borderId="0" xfId="5" applyFont="1" applyAlignment="1">
      <alignment horizontal="left"/>
    </xf>
    <xf numFmtId="0" fontId="8" fillId="0" borderId="1" xfId="5" applyFont="1" applyBorder="1" applyAlignment="1">
      <alignment horizontal="center" vertical="center"/>
    </xf>
    <xf numFmtId="164" fontId="8" fillId="0" borderId="1" xfId="2" applyFont="1" applyBorder="1" applyAlignment="1">
      <alignment vertical="center"/>
    </xf>
    <xf numFmtId="0" fontId="8" fillId="0" borderId="0" xfId="3" applyFont="1" applyAlignment="1">
      <alignment horizontal="left"/>
    </xf>
    <xf numFmtId="0" fontId="8" fillId="0" borderId="0" xfId="5" applyFont="1" applyBorder="1" applyAlignment="1">
      <alignment horizontal="right" vertical="center"/>
    </xf>
    <xf numFmtId="0" fontId="8" fillId="0" borderId="0" xfId="3" applyFont="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left"/>
    </xf>
    <xf numFmtId="0" fontId="9" fillId="0" borderId="0" xfId="3" applyFont="1" applyAlignment="1">
      <alignment horizontal="center"/>
    </xf>
    <xf numFmtId="0" fontId="8" fillId="0" borderId="0" xfId="3" applyFont="1" applyAlignment="1">
      <alignment vertical="top" wrapText="1"/>
    </xf>
    <xf numFmtId="0" fontId="8" fillId="0" borderId="0" xfId="3" applyFont="1" applyAlignment="1">
      <alignment horizontal="justify" vertical="justify"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13" xfId="0" applyFont="1" applyBorder="1" applyAlignment="1">
      <alignment horizontal="center"/>
    </xf>
    <xf numFmtId="0" fontId="5" fillId="0" borderId="1" xfId="0" applyFont="1" applyBorder="1" applyAlignment="1">
      <alignment horizontal="center"/>
    </xf>
    <xf numFmtId="0" fontId="5" fillId="0" borderId="1" xfId="0" applyFont="1" applyBorder="1" applyAlignment="1"/>
    <xf numFmtId="0" fontId="5" fillId="0" borderId="3" xfId="0" applyFont="1" applyBorder="1" applyAlignment="1"/>
    <xf numFmtId="0" fontId="5" fillId="0" borderId="13" xfId="0" applyFont="1" applyBorder="1" applyAlignme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5" fillId="0" borderId="0" xfId="3" applyFont="1"/>
    <xf numFmtId="164" fontId="8" fillId="0" borderId="13" xfId="2" applyFont="1" applyBorder="1" applyAlignment="1">
      <alignment vertical="center"/>
    </xf>
    <xf numFmtId="0" fontId="8" fillId="0" borderId="13" xfId="5" applyFont="1" applyBorder="1" applyAlignment="1">
      <alignment vertical="center" wrapText="1"/>
    </xf>
    <xf numFmtId="0" fontId="9" fillId="0" borderId="0" xfId="5" applyFont="1"/>
    <xf numFmtId="0" fontId="6" fillId="0" borderId="0" xfId="0" applyFont="1"/>
    <xf numFmtId="0" fontId="6" fillId="0" borderId="0" xfId="0" applyFont="1" applyBorder="1" applyAlignment="1">
      <alignment horizontal="left"/>
    </xf>
    <xf numFmtId="0" fontId="8" fillId="0" borderId="0" xfId="3" applyFont="1" applyAlignment="1"/>
    <xf numFmtId="0" fontId="8" fillId="0" borderId="0" xfId="3" applyFont="1" applyAlignment="1">
      <alignment horizontal="left"/>
    </xf>
    <xf numFmtId="0" fontId="9" fillId="0" borderId="0" xfId="3" applyFont="1" applyAlignment="1">
      <alignment horizontal="center"/>
    </xf>
    <xf numFmtId="0" fontId="5" fillId="0" borderId="0" xfId="0" applyFont="1" applyAlignment="1">
      <alignment horizontal="center"/>
    </xf>
    <xf numFmtId="0" fontId="9" fillId="0" borderId="0" xfId="5" applyFont="1" applyAlignment="1">
      <alignment horizontal="center"/>
    </xf>
    <xf numFmtId="0" fontId="8" fillId="0" borderId="1" xfId="5" applyFont="1" applyBorder="1" applyAlignment="1">
      <alignment horizontal="center" vertical="center" wrapText="1"/>
    </xf>
    <xf numFmtId="0" fontId="5" fillId="0" borderId="0" xfId="0" applyFont="1" applyBorder="1" applyAlignment="1">
      <alignment horizontal="center"/>
    </xf>
    <xf numFmtId="0" fontId="5" fillId="0" borderId="0" xfId="0" applyFont="1" applyAlignment="1">
      <alignment horizontal="center"/>
    </xf>
    <xf numFmtId="0" fontId="9" fillId="0" borderId="0" xfId="5" applyFont="1" applyAlignment="1">
      <alignment horizontal="center"/>
    </xf>
    <xf numFmtId="0" fontId="6" fillId="0" borderId="0" xfId="0" applyFont="1" applyAlignment="1">
      <alignment horizontal="center"/>
    </xf>
    <xf numFmtId="0" fontId="9" fillId="2" borderId="0" xfId="5" applyFont="1" applyFill="1" applyBorder="1" applyAlignment="1">
      <alignment horizontal="center" vertical="center" wrapText="1"/>
    </xf>
    <xf numFmtId="0" fontId="9" fillId="0" borderId="1" xfId="5" applyFont="1" applyBorder="1" applyAlignment="1">
      <alignment vertical="center"/>
    </xf>
    <xf numFmtId="0" fontId="6" fillId="0" borderId="0" xfId="0" applyFont="1" applyAlignment="1"/>
    <xf numFmtId="0" fontId="14" fillId="0" borderId="0" xfId="5" applyFont="1" applyAlignment="1">
      <alignment horizontal="center"/>
    </xf>
    <xf numFmtId="0" fontId="6" fillId="0" borderId="0" xfId="0" applyFont="1" applyBorder="1" applyAlignment="1">
      <alignment horizontal="center"/>
    </xf>
    <xf numFmtId="0" fontId="4" fillId="0" borderId="15" xfId="3" applyFont="1" applyBorder="1"/>
    <xf numFmtId="0" fontId="16" fillId="0" borderId="0" xfId="3" applyFont="1" applyAlignment="1"/>
    <xf numFmtId="0" fontId="8" fillId="0" borderId="0" xfId="3" quotePrefix="1" applyFont="1" applyAlignment="1"/>
    <xf numFmtId="0" fontId="8" fillId="0" borderId="0" xfId="5" applyFont="1" applyBorder="1" applyAlignment="1">
      <alignment horizontal="center" vertical="center"/>
    </xf>
    <xf numFmtId="0" fontId="8" fillId="0" borderId="13" xfId="5" applyFont="1" applyBorder="1" applyAlignment="1">
      <alignment horizontal="left" vertical="center" wrapText="1"/>
    </xf>
    <xf numFmtId="0" fontId="8" fillId="0" borderId="13" xfId="5" applyFont="1" applyBorder="1" applyAlignment="1">
      <alignment horizontal="left" vertical="center" wrapText="1"/>
    </xf>
    <xf numFmtId="0" fontId="6" fillId="0" borderId="0" xfId="0" applyFont="1" applyAlignment="1">
      <alignment horizontal="center"/>
    </xf>
    <xf numFmtId="0" fontId="6" fillId="0" borderId="0" xfId="0" applyFont="1" applyAlignment="1">
      <alignment horizontal="center"/>
    </xf>
    <xf numFmtId="0" fontId="8" fillId="0" borderId="0" xfId="3" applyFont="1" applyAlignment="1">
      <alignment horizontal="center"/>
    </xf>
    <xf numFmtId="0" fontId="8" fillId="0" borderId="0" xfId="3" applyFont="1" applyAlignment="1">
      <alignment horizontal="justify" vertical="justify" wrapText="1"/>
    </xf>
    <xf numFmtId="0" fontId="8" fillId="0" borderId="0" xfId="3" applyFont="1" applyAlignment="1">
      <alignment horizontal="left"/>
    </xf>
    <xf numFmtId="0" fontId="8" fillId="0" borderId="0" xfId="3" applyFont="1" applyAlignment="1">
      <alignment horizontal="center" vertical="center"/>
    </xf>
    <xf numFmtId="0" fontId="9" fillId="0" borderId="0" xfId="3" applyFont="1" applyAlignment="1">
      <alignment horizontal="center"/>
    </xf>
    <xf numFmtId="0" fontId="10" fillId="0" borderId="0" xfId="3" applyFont="1" applyAlignment="1">
      <alignment horizontal="center"/>
    </xf>
    <xf numFmtId="0" fontId="8" fillId="0" borderId="0" xfId="3" applyFont="1" applyAlignment="1">
      <alignment horizontal="justify" vertical="center"/>
    </xf>
    <xf numFmtId="0" fontId="5" fillId="0" borderId="3" xfId="0" applyFont="1" applyBorder="1" applyAlignment="1">
      <alignment horizontal="center"/>
    </xf>
    <xf numFmtId="0" fontId="5" fillId="0" borderId="4" xfId="0" applyFont="1" applyBorder="1" applyAlignment="1">
      <alignment horizontal="center"/>
    </xf>
    <xf numFmtId="0" fontId="5" fillId="0" borderId="13" xfId="0" applyFont="1" applyBorder="1" applyAlignment="1">
      <alignment horizontal="center"/>
    </xf>
    <xf numFmtId="0" fontId="12" fillId="0" borderId="0" xfId="0" applyFont="1" applyAlignment="1">
      <alignment horizontal="center"/>
    </xf>
    <xf numFmtId="0" fontId="13"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3" xfId="0" applyFont="1" applyFill="1" applyBorder="1" applyAlignment="1">
      <alignment horizontal="center" vertical="center"/>
    </xf>
    <xf numFmtId="0" fontId="5" fillId="0" borderId="0" xfId="0" applyFont="1" applyBorder="1" applyAlignment="1">
      <alignment horizontal="center"/>
    </xf>
    <xf numFmtId="0" fontId="6" fillId="0" borderId="0" xfId="0" applyFont="1" applyAlignment="1">
      <alignment horizontal="center"/>
    </xf>
    <xf numFmtId="0" fontId="8" fillId="0" borderId="3" xfId="5" applyFont="1" applyBorder="1" applyAlignment="1">
      <alignment horizontal="center" vertical="center" wrapText="1"/>
    </xf>
    <xf numFmtId="0" fontId="8" fillId="0" borderId="4" xfId="5" applyFont="1" applyBorder="1" applyAlignment="1">
      <alignment horizontal="center" vertical="center" wrapText="1"/>
    </xf>
    <xf numFmtId="0" fontId="8" fillId="0" borderId="13" xfId="5" applyFont="1" applyBorder="1" applyAlignment="1">
      <alignment horizontal="center" vertical="center" wrapText="1"/>
    </xf>
    <xf numFmtId="0" fontId="14" fillId="0" borderId="0" xfId="5" applyFont="1" applyAlignment="1">
      <alignment horizontal="center"/>
    </xf>
    <xf numFmtId="0" fontId="9" fillId="2" borderId="1" xfId="5" applyFont="1" applyFill="1" applyBorder="1" applyAlignment="1">
      <alignment horizontal="center" vertical="center" wrapText="1"/>
    </xf>
    <xf numFmtId="0" fontId="9" fillId="2" borderId="5" xfId="5" applyFont="1" applyFill="1" applyBorder="1" applyAlignment="1">
      <alignment horizontal="center" vertical="center" wrapText="1"/>
    </xf>
    <xf numFmtId="0" fontId="9" fillId="2" borderId="2" xfId="5" applyFont="1" applyFill="1" applyBorder="1" applyAlignment="1">
      <alignment horizontal="center" vertical="center" wrapText="1"/>
    </xf>
    <xf numFmtId="0" fontId="9" fillId="2" borderId="8" xfId="5" applyFont="1" applyFill="1" applyBorder="1" applyAlignment="1">
      <alignment horizontal="center" vertical="center" wrapText="1"/>
    </xf>
    <xf numFmtId="0" fontId="9" fillId="2" borderId="6" xfId="5" applyFont="1" applyFill="1" applyBorder="1" applyAlignment="1">
      <alignment horizontal="center" vertical="center" wrapText="1"/>
    </xf>
    <xf numFmtId="0" fontId="9" fillId="2" borderId="14" xfId="5" applyFont="1" applyFill="1" applyBorder="1" applyAlignment="1">
      <alignment horizontal="center" vertical="center" wrapText="1"/>
    </xf>
    <xf numFmtId="0" fontId="9" fillId="2" borderId="7" xfId="5" applyFont="1" applyFill="1" applyBorder="1" applyAlignment="1">
      <alignment horizontal="center" vertical="center" wrapText="1"/>
    </xf>
    <xf numFmtId="0" fontId="9" fillId="2" borderId="9" xfId="5" applyFont="1" applyFill="1" applyBorder="1" applyAlignment="1">
      <alignment horizontal="center" vertical="center" wrapText="1"/>
    </xf>
    <xf numFmtId="0" fontId="9" fillId="2" borderId="0" xfId="5" applyFont="1" applyFill="1" applyBorder="1" applyAlignment="1">
      <alignment horizontal="center" vertical="center" wrapText="1"/>
    </xf>
    <xf numFmtId="0" fontId="9" fillId="2" borderId="17" xfId="5" applyFont="1" applyFill="1" applyBorder="1" applyAlignment="1">
      <alignment horizontal="center" vertical="center" wrapText="1"/>
    </xf>
    <xf numFmtId="0" fontId="9" fillId="2" borderId="10" xfId="5" applyFont="1" applyFill="1" applyBorder="1" applyAlignment="1">
      <alignment horizontal="center" vertical="center" wrapText="1"/>
    </xf>
    <xf numFmtId="0" fontId="9" fillId="2" borderId="12" xfId="5" applyFont="1" applyFill="1" applyBorder="1" applyAlignment="1">
      <alignment horizontal="center" vertical="center" wrapText="1"/>
    </xf>
    <xf numFmtId="0" fontId="9" fillId="2" borderId="11" xfId="5" applyFont="1" applyFill="1" applyBorder="1" applyAlignment="1">
      <alignment horizontal="center" vertical="center" wrapText="1"/>
    </xf>
    <xf numFmtId="0" fontId="8" fillId="0" borderId="3" xfId="5" applyFont="1" applyBorder="1" applyAlignment="1">
      <alignment horizontal="center"/>
    </xf>
    <xf numFmtId="0" fontId="8" fillId="0" borderId="4" xfId="5" applyFont="1" applyBorder="1" applyAlignment="1">
      <alignment horizontal="center"/>
    </xf>
    <xf numFmtId="0" fontId="8" fillId="0" borderId="13" xfId="5" applyFont="1" applyBorder="1" applyAlignment="1">
      <alignment horizontal="center"/>
    </xf>
    <xf numFmtId="0" fontId="8" fillId="0" borderId="0" xfId="3" applyFont="1" applyAlignment="1">
      <alignment horizontal="left" vertical="justify"/>
    </xf>
    <xf numFmtId="0" fontId="15" fillId="0" borderId="0" xfId="3" applyFont="1" applyAlignment="1">
      <alignment horizontal="center"/>
    </xf>
    <xf numFmtId="0" fontId="10" fillId="0" borderId="16" xfId="3" applyFont="1" applyBorder="1" applyAlignment="1">
      <alignment horizontal="center"/>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13" xfId="5" applyFont="1" applyBorder="1" applyAlignment="1">
      <alignment horizontal="left" vertical="center" wrapText="1"/>
    </xf>
    <xf numFmtId="0" fontId="17" fillId="0" borderId="0" xfId="5" applyFont="1" applyAlignment="1">
      <alignment horizontal="left"/>
    </xf>
    <xf numFmtId="49" fontId="8" fillId="0" borderId="0" xfId="3" applyNumberFormat="1" applyFont="1"/>
    <xf numFmtId="49" fontId="5" fillId="0" borderId="0" xfId="0" applyNumberFormat="1" applyFont="1" applyAlignment="1">
      <alignment horizontal="left"/>
    </xf>
    <xf numFmtId="0" fontId="10" fillId="0" borderId="0" xfId="5" applyFont="1" applyAlignment="1">
      <alignment horizontal="center"/>
    </xf>
    <xf numFmtId="49" fontId="8" fillId="0" borderId="0" xfId="5" applyNumberFormat="1" applyFont="1"/>
    <xf numFmtId="49" fontId="0" fillId="3" borderId="0" xfId="0" applyNumberFormat="1" applyFill="1"/>
    <xf numFmtId="0" fontId="0" fillId="4" borderId="0" xfId="0" applyFill="1"/>
    <xf numFmtId="0" fontId="18" fillId="3" borderId="0" xfId="0" applyFont="1" applyFill="1"/>
    <xf numFmtId="49" fontId="0" fillId="4" borderId="0" xfId="0" applyNumberFormat="1" applyFill="1"/>
    <xf numFmtId="0" fontId="18" fillId="3" borderId="0" xfId="0" applyFont="1" applyFill="1" applyAlignment="1">
      <alignment horizontal="left"/>
    </xf>
    <xf numFmtId="0" fontId="18" fillId="3" borderId="0" xfId="0" applyFont="1" applyFill="1" applyAlignment="1"/>
  </cellXfs>
  <cellStyles count="18">
    <cellStyle name="Comma [0] 2" xfId="1"/>
    <cellStyle name="Comma [0] 3" xfId="2"/>
    <cellStyle name="Comma 2" xfId="9"/>
    <cellStyle name="Comma 3" xfId="10"/>
    <cellStyle name="Comma 4" xfId="11"/>
    <cellStyle name="Normal" xfId="0" builtinId="0"/>
    <cellStyle name="Normal 2" xfId="3"/>
    <cellStyle name="Normal 2 2" xfId="4"/>
    <cellStyle name="Normal 3" xfId="5"/>
    <cellStyle name="Normal 4" xfId="6"/>
    <cellStyle name="Normal 5" xfId="7"/>
    <cellStyle name="Normal 6" xfId="12"/>
    <cellStyle name="Normal 7" xfId="13"/>
    <cellStyle name="Normal 7 2" xfId="14"/>
    <cellStyle name="Normal 8" xfId="8"/>
    <cellStyle name="Normal 8 2" xfId="15"/>
    <cellStyle name="Normal 9" xfId="16"/>
    <cellStyle name="Percent 2" xf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Form_Rapermen_Pemdes_141007\Form_Rapermen_PPD_Perancanaan_141007\FORM%20PELAKSANAAN%20PEMBANGUNAN%20DESA\Form.25.b.%20Lembar%20Catatan%20Pemeriksaan%20Desa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25.b LEMBAR CATATAN"/>
    </sheetNames>
    <sheetDataSet>
      <sheetData sheetId="0">
        <row r="3">
          <cell r="A3" t="str">
            <v>LEMBAR CATATAN PEMERIKSAAN</v>
          </cell>
        </row>
        <row r="5">
          <cell r="B5" t="str">
            <v xml:space="preserve">Lokasi                    </v>
          </cell>
          <cell r="D5" t="str">
            <v>:</v>
          </cell>
        </row>
        <row r="7">
          <cell r="B7" t="str">
            <v xml:space="preserve">Dibuat oleh        </v>
          </cell>
          <cell r="D7" t="str">
            <v>:</v>
          </cell>
          <cell r="I7" t="str">
            <v>Pemeriksaan ke :</v>
          </cell>
        </row>
        <row r="9">
          <cell r="B9" t="str">
            <v xml:space="preserve">Jabatan           </v>
          </cell>
          <cell r="D9" t="str">
            <v>:</v>
          </cell>
          <cell r="I9" t="str">
            <v>Tanggal diserahkan :</v>
          </cell>
        </row>
        <row r="11">
          <cell r="B11" t="str">
            <v>Jenis Prasarana :</v>
          </cell>
          <cell r="I11" t="str">
            <v>Tanggal diperiksa :</v>
          </cell>
        </row>
        <row r="15">
          <cell r="B15" t="str">
            <v>Hal-hal yang harus diperhatikan/diperbaiki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26"/>
  <sheetViews>
    <sheetView tabSelected="1" workbookViewId="0">
      <selection activeCell="A4" sqref="A4"/>
    </sheetView>
  </sheetViews>
  <sheetFormatPr defaultRowHeight="15"/>
  <cols>
    <col min="1" max="1" width="21.85546875" bestFit="1" customWidth="1"/>
    <col min="2" max="2" width="25.85546875" bestFit="1" customWidth="1"/>
  </cols>
  <sheetData>
    <row r="1" spans="1:2">
      <c r="A1" s="120" t="s">
        <v>141</v>
      </c>
      <c r="B1" s="118">
        <v>2020</v>
      </c>
    </row>
    <row r="3" spans="1:2">
      <c r="A3" s="122" t="s">
        <v>116</v>
      </c>
      <c r="B3" s="122"/>
    </row>
    <row r="4" spans="1:2">
      <c r="A4" s="119" t="s">
        <v>124</v>
      </c>
      <c r="B4" s="119" t="s">
        <v>117</v>
      </c>
    </row>
    <row r="5" spans="1:2">
      <c r="A5" s="119" t="s">
        <v>125</v>
      </c>
      <c r="B5" s="119" t="s">
        <v>118</v>
      </c>
    </row>
    <row r="6" spans="1:2">
      <c r="A6" s="119" t="s">
        <v>126</v>
      </c>
      <c r="B6" s="119" t="s">
        <v>119</v>
      </c>
    </row>
    <row r="7" spans="1:2">
      <c r="A7" s="119" t="s">
        <v>127</v>
      </c>
      <c r="B7" s="119" t="s">
        <v>120</v>
      </c>
    </row>
    <row r="9" spans="1:2">
      <c r="A9" s="122" t="s">
        <v>121</v>
      </c>
      <c r="B9" s="122"/>
    </row>
    <row r="10" spans="1:2">
      <c r="A10" s="119" t="s">
        <v>122</v>
      </c>
      <c r="B10" s="119" t="s">
        <v>123</v>
      </c>
    </row>
    <row r="11" spans="1:2">
      <c r="A11" s="119" t="s">
        <v>128</v>
      </c>
      <c r="B11" s="119" t="s">
        <v>129</v>
      </c>
    </row>
    <row r="13" spans="1:2">
      <c r="A13" s="123" t="s">
        <v>130</v>
      </c>
      <c r="B13" s="123"/>
    </row>
    <row r="14" spans="1:2">
      <c r="A14" s="119" t="s">
        <v>131</v>
      </c>
      <c r="B14" s="119" t="s">
        <v>108</v>
      </c>
    </row>
    <row r="15" spans="1:2">
      <c r="A15" s="119" t="s">
        <v>132</v>
      </c>
      <c r="B15" s="119" t="s">
        <v>109</v>
      </c>
    </row>
    <row r="17" spans="1:2">
      <c r="A17" s="122" t="s">
        <v>137</v>
      </c>
      <c r="B17" s="122"/>
    </row>
    <row r="18" spans="1:2">
      <c r="A18" s="119" t="s">
        <v>67</v>
      </c>
      <c r="B18" s="119" t="s">
        <v>142</v>
      </c>
    </row>
    <row r="19" spans="1:2">
      <c r="A19" s="119" t="s">
        <v>68</v>
      </c>
      <c r="B19" s="121" t="s">
        <v>133</v>
      </c>
    </row>
    <row r="20" spans="1:2">
      <c r="A20" s="119" t="s">
        <v>134</v>
      </c>
      <c r="B20" s="119" t="s">
        <v>135</v>
      </c>
    </row>
    <row r="21" spans="1:2">
      <c r="A21" s="119" t="s">
        <v>136</v>
      </c>
      <c r="B21" s="121">
        <v>2019</v>
      </c>
    </row>
    <row r="22" spans="1:2">
      <c r="A22" s="119" t="s">
        <v>138</v>
      </c>
      <c r="B22" s="121" t="s">
        <v>139</v>
      </c>
    </row>
    <row r="23" spans="1:2">
      <c r="A23" s="119" t="s">
        <v>55</v>
      </c>
      <c r="B23" s="121" t="s">
        <v>140</v>
      </c>
    </row>
    <row r="25" spans="1:2">
      <c r="A25" s="122" t="s">
        <v>143</v>
      </c>
      <c r="B25" s="122"/>
    </row>
    <row r="26" spans="1:2">
      <c r="A26" s="119" t="s">
        <v>44</v>
      </c>
      <c r="B26" s="119" t="s">
        <v>144</v>
      </c>
    </row>
  </sheetData>
  <mergeCells count="4">
    <mergeCell ref="A25:B25"/>
    <mergeCell ref="A17:B17"/>
    <mergeCell ref="A9:B9"/>
    <mergeCell ref="A3:B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sheetPr>
  <dimension ref="A1:Q53"/>
  <sheetViews>
    <sheetView showGridLines="0" view="pageBreakPreview" topLeftCell="A24" zoomScaleNormal="100" zoomScaleSheetLayoutView="100" workbookViewId="0">
      <selection activeCell="H41" sqref="H41"/>
    </sheetView>
  </sheetViews>
  <sheetFormatPr defaultColWidth="9.140625" defaultRowHeight="12.75"/>
  <cols>
    <col min="1" max="2" width="3.85546875" style="1" customWidth="1"/>
    <col min="3" max="3" width="3.5703125" style="1" customWidth="1"/>
    <col min="4" max="4" width="2" style="1" customWidth="1"/>
    <col min="5" max="5" width="23.42578125" style="1" customWidth="1"/>
    <col min="6" max="6" width="2.140625" style="1" customWidth="1"/>
    <col min="7" max="8" width="9.140625" style="1"/>
    <col min="9" max="9" width="7.5703125" style="1" customWidth="1"/>
    <col min="10" max="10" width="1.140625" style="1" customWidth="1"/>
    <col min="11" max="11" width="9.140625" style="1"/>
    <col min="12" max="12" width="7.5703125" style="1" customWidth="1"/>
    <col min="13" max="13" width="5.140625" style="1" customWidth="1"/>
    <col min="14" max="14" width="7" style="1" customWidth="1"/>
    <col min="15" max="15" width="3.140625" style="1" customWidth="1"/>
    <col min="16" max="16" width="4.85546875" style="1" customWidth="1"/>
    <col min="17" max="256" width="9.140625" style="1"/>
    <col min="257" max="257" width="3.85546875" style="1" customWidth="1"/>
    <col min="258" max="258" width="3.140625" style="1" customWidth="1"/>
    <col min="259" max="259" width="9.42578125" style="1" customWidth="1"/>
    <col min="260" max="260" width="2" style="1" customWidth="1"/>
    <col min="261" max="261" width="7" style="1" customWidth="1"/>
    <col min="262" max="262" width="2.140625" style="1" customWidth="1"/>
    <col min="263" max="264" width="9.140625" style="1"/>
    <col min="265" max="265" width="2.5703125" style="1" customWidth="1"/>
    <col min="266" max="266" width="1.140625" style="1" customWidth="1"/>
    <col min="267" max="268" width="9.140625" style="1"/>
    <col min="269" max="269" width="5.140625" style="1" customWidth="1"/>
    <col min="270" max="512" width="9.140625" style="1"/>
    <col min="513" max="513" width="3.85546875" style="1" customWidth="1"/>
    <col min="514" max="514" width="3.140625" style="1" customWidth="1"/>
    <col min="515" max="515" width="9.42578125" style="1" customWidth="1"/>
    <col min="516" max="516" width="2" style="1" customWidth="1"/>
    <col min="517" max="517" width="7" style="1" customWidth="1"/>
    <col min="518" max="518" width="2.140625" style="1" customWidth="1"/>
    <col min="519" max="520" width="9.140625" style="1"/>
    <col min="521" max="521" width="2.5703125" style="1" customWidth="1"/>
    <col min="522" max="522" width="1.140625" style="1" customWidth="1"/>
    <col min="523" max="524" width="9.140625" style="1"/>
    <col min="525" max="525" width="5.140625" style="1" customWidth="1"/>
    <col min="526" max="768" width="9.140625" style="1"/>
    <col min="769" max="769" width="3.85546875" style="1" customWidth="1"/>
    <col min="770" max="770" width="3.140625" style="1" customWidth="1"/>
    <col min="771" max="771" width="9.42578125" style="1" customWidth="1"/>
    <col min="772" max="772" width="2" style="1" customWidth="1"/>
    <col min="773" max="773" width="7" style="1" customWidth="1"/>
    <col min="774" max="774" width="2.140625" style="1" customWidth="1"/>
    <col min="775" max="776" width="9.140625" style="1"/>
    <col min="777" max="777" width="2.5703125" style="1" customWidth="1"/>
    <col min="778" max="778" width="1.140625" style="1" customWidth="1"/>
    <col min="779" max="780" width="9.140625" style="1"/>
    <col min="781" max="781" width="5.140625" style="1" customWidth="1"/>
    <col min="782" max="1024" width="9.140625" style="1"/>
    <col min="1025" max="1025" width="3.85546875" style="1" customWidth="1"/>
    <col min="1026" max="1026" width="3.140625" style="1" customWidth="1"/>
    <col min="1027" max="1027" width="9.42578125" style="1" customWidth="1"/>
    <col min="1028" max="1028" width="2" style="1" customWidth="1"/>
    <col min="1029" max="1029" width="7" style="1" customWidth="1"/>
    <col min="1030" max="1030" width="2.140625" style="1" customWidth="1"/>
    <col min="1031" max="1032" width="9.140625" style="1"/>
    <col min="1033" max="1033" width="2.5703125" style="1" customWidth="1"/>
    <col min="1034" max="1034" width="1.140625" style="1" customWidth="1"/>
    <col min="1035" max="1036" width="9.140625" style="1"/>
    <col min="1037" max="1037" width="5.140625" style="1" customWidth="1"/>
    <col min="1038" max="1280" width="9.140625" style="1"/>
    <col min="1281" max="1281" width="3.85546875" style="1" customWidth="1"/>
    <col min="1282" max="1282" width="3.140625" style="1" customWidth="1"/>
    <col min="1283" max="1283" width="9.42578125" style="1" customWidth="1"/>
    <col min="1284" max="1284" width="2" style="1" customWidth="1"/>
    <col min="1285" max="1285" width="7" style="1" customWidth="1"/>
    <col min="1286" max="1286" width="2.140625" style="1" customWidth="1"/>
    <col min="1287" max="1288" width="9.140625" style="1"/>
    <col min="1289" max="1289" width="2.5703125" style="1" customWidth="1"/>
    <col min="1290" max="1290" width="1.140625" style="1" customWidth="1"/>
    <col min="1291" max="1292" width="9.140625" style="1"/>
    <col min="1293" max="1293" width="5.140625" style="1" customWidth="1"/>
    <col min="1294" max="1536" width="9.140625" style="1"/>
    <col min="1537" max="1537" width="3.85546875" style="1" customWidth="1"/>
    <col min="1538" max="1538" width="3.140625" style="1" customWidth="1"/>
    <col min="1539" max="1539" width="9.42578125" style="1" customWidth="1"/>
    <col min="1540" max="1540" width="2" style="1" customWidth="1"/>
    <col min="1541" max="1541" width="7" style="1" customWidth="1"/>
    <col min="1542" max="1542" width="2.140625" style="1" customWidth="1"/>
    <col min="1543" max="1544" width="9.140625" style="1"/>
    <col min="1545" max="1545" width="2.5703125" style="1" customWidth="1"/>
    <col min="1546" max="1546" width="1.140625" style="1" customWidth="1"/>
    <col min="1547" max="1548" width="9.140625" style="1"/>
    <col min="1549" max="1549" width="5.140625" style="1" customWidth="1"/>
    <col min="1550" max="1792" width="9.140625" style="1"/>
    <col min="1793" max="1793" width="3.85546875" style="1" customWidth="1"/>
    <col min="1794" max="1794" width="3.140625" style="1" customWidth="1"/>
    <col min="1795" max="1795" width="9.42578125" style="1" customWidth="1"/>
    <col min="1796" max="1796" width="2" style="1" customWidth="1"/>
    <col min="1797" max="1797" width="7" style="1" customWidth="1"/>
    <col min="1798" max="1798" width="2.140625" style="1" customWidth="1"/>
    <col min="1799" max="1800" width="9.140625" style="1"/>
    <col min="1801" max="1801" width="2.5703125" style="1" customWidth="1"/>
    <col min="1802" max="1802" width="1.140625" style="1" customWidth="1"/>
    <col min="1803" max="1804" width="9.140625" style="1"/>
    <col min="1805" max="1805" width="5.140625" style="1" customWidth="1"/>
    <col min="1806" max="2048" width="9.140625" style="1"/>
    <col min="2049" max="2049" width="3.85546875" style="1" customWidth="1"/>
    <col min="2050" max="2050" width="3.140625" style="1" customWidth="1"/>
    <col min="2051" max="2051" width="9.42578125" style="1" customWidth="1"/>
    <col min="2052" max="2052" width="2" style="1" customWidth="1"/>
    <col min="2053" max="2053" width="7" style="1" customWidth="1"/>
    <col min="2054" max="2054" width="2.140625" style="1" customWidth="1"/>
    <col min="2055" max="2056" width="9.140625" style="1"/>
    <col min="2057" max="2057" width="2.5703125" style="1" customWidth="1"/>
    <col min="2058" max="2058" width="1.140625" style="1" customWidth="1"/>
    <col min="2059" max="2060" width="9.140625" style="1"/>
    <col min="2061" max="2061" width="5.140625" style="1" customWidth="1"/>
    <col min="2062" max="2304" width="9.140625" style="1"/>
    <col min="2305" max="2305" width="3.85546875" style="1" customWidth="1"/>
    <col min="2306" max="2306" width="3.140625" style="1" customWidth="1"/>
    <col min="2307" max="2307" width="9.42578125" style="1" customWidth="1"/>
    <col min="2308" max="2308" width="2" style="1" customWidth="1"/>
    <col min="2309" max="2309" width="7" style="1" customWidth="1"/>
    <col min="2310" max="2310" width="2.140625" style="1" customWidth="1"/>
    <col min="2311" max="2312" width="9.140625" style="1"/>
    <col min="2313" max="2313" width="2.5703125" style="1" customWidth="1"/>
    <col min="2314" max="2314" width="1.140625" style="1" customWidth="1"/>
    <col min="2315" max="2316" width="9.140625" style="1"/>
    <col min="2317" max="2317" width="5.140625" style="1" customWidth="1"/>
    <col min="2318" max="2560" width="9.140625" style="1"/>
    <col min="2561" max="2561" width="3.85546875" style="1" customWidth="1"/>
    <col min="2562" max="2562" width="3.140625" style="1" customWidth="1"/>
    <col min="2563" max="2563" width="9.42578125" style="1" customWidth="1"/>
    <col min="2564" max="2564" width="2" style="1" customWidth="1"/>
    <col min="2565" max="2565" width="7" style="1" customWidth="1"/>
    <col min="2566" max="2566" width="2.140625" style="1" customWidth="1"/>
    <col min="2567" max="2568" width="9.140625" style="1"/>
    <col min="2569" max="2569" width="2.5703125" style="1" customWidth="1"/>
    <col min="2570" max="2570" width="1.140625" style="1" customWidth="1"/>
    <col min="2571" max="2572" width="9.140625" style="1"/>
    <col min="2573" max="2573" width="5.140625" style="1" customWidth="1"/>
    <col min="2574" max="2816" width="9.140625" style="1"/>
    <col min="2817" max="2817" width="3.85546875" style="1" customWidth="1"/>
    <col min="2818" max="2818" width="3.140625" style="1" customWidth="1"/>
    <col min="2819" max="2819" width="9.42578125" style="1" customWidth="1"/>
    <col min="2820" max="2820" width="2" style="1" customWidth="1"/>
    <col min="2821" max="2821" width="7" style="1" customWidth="1"/>
    <col min="2822" max="2822" width="2.140625" style="1" customWidth="1"/>
    <col min="2823" max="2824" width="9.140625" style="1"/>
    <col min="2825" max="2825" width="2.5703125" style="1" customWidth="1"/>
    <col min="2826" max="2826" width="1.140625" style="1" customWidth="1"/>
    <col min="2827" max="2828" width="9.140625" style="1"/>
    <col min="2829" max="2829" width="5.140625" style="1" customWidth="1"/>
    <col min="2830" max="3072" width="9.140625" style="1"/>
    <col min="3073" max="3073" width="3.85546875" style="1" customWidth="1"/>
    <col min="3074" max="3074" width="3.140625" style="1" customWidth="1"/>
    <col min="3075" max="3075" width="9.42578125" style="1" customWidth="1"/>
    <col min="3076" max="3076" width="2" style="1" customWidth="1"/>
    <col min="3077" max="3077" width="7" style="1" customWidth="1"/>
    <col min="3078" max="3078" width="2.140625" style="1" customWidth="1"/>
    <col min="3079" max="3080" width="9.140625" style="1"/>
    <col min="3081" max="3081" width="2.5703125" style="1" customWidth="1"/>
    <col min="3082" max="3082" width="1.140625" style="1" customWidth="1"/>
    <col min="3083" max="3084" width="9.140625" style="1"/>
    <col min="3085" max="3085" width="5.140625" style="1" customWidth="1"/>
    <col min="3086" max="3328" width="9.140625" style="1"/>
    <col min="3329" max="3329" width="3.85546875" style="1" customWidth="1"/>
    <col min="3330" max="3330" width="3.140625" style="1" customWidth="1"/>
    <col min="3331" max="3331" width="9.42578125" style="1" customWidth="1"/>
    <col min="3332" max="3332" width="2" style="1" customWidth="1"/>
    <col min="3333" max="3333" width="7" style="1" customWidth="1"/>
    <col min="3334" max="3334" width="2.140625" style="1" customWidth="1"/>
    <col min="3335" max="3336" width="9.140625" style="1"/>
    <col min="3337" max="3337" width="2.5703125" style="1" customWidth="1"/>
    <col min="3338" max="3338" width="1.140625" style="1" customWidth="1"/>
    <col min="3339" max="3340" width="9.140625" style="1"/>
    <col min="3341" max="3341" width="5.140625" style="1" customWidth="1"/>
    <col min="3342" max="3584" width="9.140625" style="1"/>
    <col min="3585" max="3585" width="3.85546875" style="1" customWidth="1"/>
    <col min="3586" max="3586" width="3.140625" style="1" customWidth="1"/>
    <col min="3587" max="3587" width="9.42578125" style="1" customWidth="1"/>
    <col min="3588" max="3588" width="2" style="1" customWidth="1"/>
    <col min="3589" max="3589" width="7" style="1" customWidth="1"/>
    <col min="3590" max="3590" width="2.140625" style="1" customWidth="1"/>
    <col min="3591" max="3592" width="9.140625" style="1"/>
    <col min="3593" max="3593" width="2.5703125" style="1" customWidth="1"/>
    <col min="3594" max="3594" width="1.140625" style="1" customWidth="1"/>
    <col min="3595" max="3596" width="9.140625" style="1"/>
    <col min="3597" max="3597" width="5.140625" style="1" customWidth="1"/>
    <col min="3598" max="3840" width="9.140625" style="1"/>
    <col min="3841" max="3841" width="3.85546875" style="1" customWidth="1"/>
    <col min="3842" max="3842" width="3.140625" style="1" customWidth="1"/>
    <col min="3843" max="3843" width="9.42578125" style="1" customWidth="1"/>
    <col min="3844" max="3844" width="2" style="1" customWidth="1"/>
    <col min="3845" max="3845" width="7" style="1" customWidth="1"/>
    <col min="3846" max="3846" width="2.140625" style="1" customWidth="1"/>
    <col min="3847" max="3848" width="9.140625" style="1"/>
    <col min="3849" max="3849" width="2.5703125" style="1" customWidth="1"/>
    <col min="3850" max="3850" width="1.140625" style="1" customWidth="1"/>
    <col min="3851" max="3852" width="9.140625" style="1"/>
    <col min="3853" max="3853" width="5.140625" style="1" customWidth="1"/>
    <col min="3854" max="4096" width="9.140625" style="1"/>
    <col min="4097" max="4097" width="3.85546875" style="1" customWidth="1"/>
    <col min="4098" max="4098" width="3.140625" style="1" customWidth="1"/>
    <col min="4099" max="4099" width="9.42578125" style="1" customWidth="1"/>
    <col min="4100" max="4100" width="2" style="1" customWidth="1"/>
    <col min="4101" max="4101" width="7" style="1" customWidth="1"/>
    <col min="4102" max="4102" width="2.140625" style="1" customWidth="1"/>
    <col min="4103" max="4104" width="9.140625" style="1"/>
    <col min="4105" max="4105" width="2.5703125" style="1" customWidth="1"/>
    <col min="4106" max="4106" width="1.140625" style="1" customWidth="1"/>
    <col min="4107" max="4108" width="9.140625" style="1"/>
    <col min="4109" max="4109" width="5.140625" style="1" customWidth="1"/>
    <col min="4110" max="4352" width="9.140625" style="1"/>
    <col min="4353" max="4353" width="3.85546875" style="1" customWidth="1"/>
    <col min="4354" max="4354" width="3.140625" style="1" customWidth="1"/>
    <col min="4355" max="4355" width="9.42578125" style="1" customWidth="1"/>
    <col min="4356" max="4356" width="2" style="1" customWidth="1"/>
    <col min="4357" max="4357" width="7" style="1" customWidth="1"/>
    <col min="4358" max="4358" width="2.140625" style="1" customWidth="1"/>
    <col min="4359" max="4360" width="9.140625" style="1"/>
    <col min="4361" max="4361" width="2.5703125" style="1" customWidth="1"/>
    <col min="4362" max="4362" width="1.140625" style="1" customWidth="1"/>
    <col min="4363" max="4364" width="9.140625" style="1"/>
    <col min="4365" max="4365" width="5.140625" style="1" customWidth="1"/>
    <col min="4366" max="4608" width="9.140625" style="1"/>
    <col min="4609" max="4609" width="3.85546875" style="1" customWidth="1"/>
    <col min="4610" max="4610" width="3.140625" style="1" customWidth="1"/>
    <col min="4611" max="4611" width="9.42578125" style="1" customWidth="1"/>
    <col min="4612" max="4612" width="2" style="1" customWidth="1"/>
    <col min="4613" max="4613" width="7" style="1" customWidth="1"/>
    <col min="4614" max="4614" width="2.140625" style="1" customWidth="1"/>
    <col min="4615" max="4616" width="9.140625" style="1"/>
    <col min="4617" max="4617" width="2.5703125" style="1" customWidth="1"/>
    <col min="4618" max="4618" width="1.140625" style="1" customWidth="1"/>
    <col min="4619" max="4620" width="9.140625" style="1"/>
    <col min="4621" max="4621" width="5.140625" style="1" customWidth="1"/>
    <col min="4622" max="4864" width="9.140625" style="1"/>
    <col min="4865" max="4865" width="3.85546875" style="1" customWidth="1"/>
    <col min="4866" max="4866" width="3.140625" style="1" customWidth="1"/>
    <col min="4867" max="4867" width="9.42578125" style="1" customWidth="1"/>
    <col min="4868" max="4868" width="2" style="1" customWidth="1"/>
    <col min="4869" max="4869" width="7" style="1" customWidth="1"/>
    <col min="4870" max="4870" width="2.140625" style="1" customWidth="1"/>
    <col min="4871" max="4872" width="9.140625" style="1"/>
    <col min="4873" max="4873" width="2.5703125" style="1" customWidth="1"/>
    <col min="4874" max="4874" width="1.140625" style="1" customWidth="1"/>
    <col min="4875" max="4876" width="9.140625" style="1"/>
    <col min="4877" max="4877" width="5.140625" style="1" customWidth="1"/>
    <col min="4878" max="5120" width="9.140625" style="1"/>
    <col min="5121" max="5121" width="3.85546875" style="1" customWidth="1"/>
    <col min="5122" max="5122" width="3.140625" style="1" customWidth="1"/>
    <col min="5123" max="5123" width="9.42578125" style="1" customWidth="1"/>
    <col min="5124" max="5124" width="2" style="1" customWidth="1"/>
    <col min="5125" max="5125" width="7" style="1" customWidth="1"/>
    <col min="5126" max="5126" width="2.140625" style="1" customWidth="1"/>
    <col min="5127" max="5128" width="9.140625" style="1"/>
    <col min="5129" max="5129" width="2.5703125" style="1" customWidth="1"/>
    <col min="5130" max="5130" width="1.140625" style="1" customWidth="1"/>
    <col min="5131" max="5132" width="9.140625" style="1"/>
    <col min="5133" max="5133" width="5.140625" style="1" customWidth="1"/>
    <col min="5134" max="5376" width="9.140625" style="1"/>
    <col min="5377" max="5377" width="3.85546875" style="1" customWidth="1"/>
    <col min="5378" max="5378" width="3.140625" style="1" customWidth="1"/>
    <col min="5379" max="5379" width="9.42578125" style="1" customWidth="1"/>
    <col min="5380" max="5380" width="2" style="1" customWidth="1"/>
    <col min="5381" max="5381" width="7" style="1" customWidth="1"/>
    <col min="5382" max="5382" width="2.140625" style="1" customWidth="1"/>
    <col min="5383" max="5384" width="9.140625" style="1"/>
    <col min="5385" max="5385" width="2.5703125" style="1" customWidth="1"/>
    <col min="5386" max="5386" width="1.140625" style="1" customWidth="1"/>
    <col min="5387" max="5388" width="9.140625" style="1"/>
    <col min="5389" max="5389" width="5.140625" style="1" customWidth="1"/>
    <col min="5390" max="5632" width="9.140625" style="1"/>
    <col min="5633" max="5633" width="3.85546875" style="1" customWidth="1"/>
    <col min="5634" max="5634" width="3.140625" style="1" customWidth="1"/>
    <col min="5635" max="5635" width="9.42578125" style="1" customWidth="1"/>
    <col min="5636" max="5636" width="2" style="1" customWidth="1"/>
    <col min="5637" max="5637" width="7" style="1" customWidth="1"/>
    <col min="5638" max="5638" width="2.140625" style="1" customWidth="1"/>
    <col min="5639" max="5640" width="9.140625" style="1"/>
    <col min="5641" max="5641" width="2.5703125" style="1" customWidth="1"/>
    <col min="5642" max="5642" width="1.140625" style="1" customWidth="1"/>
    <col min="5643" max="5644" width="9.140625" style="1"/>
    <col min="5645" max="5645" width="5.140625" style="1" customWidth="1"/>
    <col min="5646" max="5888" width="9.140625" style="1"/>
    <col min="5889" max="5889" width="3.85546875" style="1" customWidth="1"/>
    <col min="5890" max="5890" width="3.140625" style="1" customWidth="1"/>
    <col min="5891" max="5891" width="9.42578125" style="1" customWidth="1"/>
    <col min="5892" max="5892" width="2" style="1" customWidth="1"/>
    <col min="5893" max="5893" width="7" style="1" customWidth="1"/>
    <col min="5894" max="5894" width="2.140625" style="1" customWidth="1"/>
    <col min="5895" max="5896" width="9.140625" style="1"/>
    <col min="5897" max="5897" width="2.5703125" style="1" customWidth="1"/>
    <col min="5898" max="5898" width="1.140625" style="1" customWidth="1"/>
    <col min="5899" max="5900" width="9.140625" style="1"/>
    <col min="5901" max="5901" width="5.140625" style="1" customWidth="1"/>
    <col min="5902" max="6144" width="9.140625" style="1"/>
    <col min="6145" max="6145" width="3.85546875" style="1" customWidth="1"/>
    <col min="6146" max="6146" width="3.140625" style="1" customWidth="1"/>
    <col min="6147" max="6147" width="9.42578125" style="1" customWidth="1"/>
    <col min="6148" max="6148" width="2" style="1" customWidth="1"/>
    <col min="6149" max="6149" width="7" style="1" customWidth="1"/>
    <col min="6150" max="6150" width="2.140625" style="1" customWidth="1"/>
    <col min="6151" max="6152" width="9.140625" style="1"/>
    <col min="6153" max="6153" width="2.5703125" style="1" customWidth="1"/>
    <col min="6154" max="6154" width="1.140625" style="1" customWidth="1"/>
    <col min="6155" max="6156" width="9.140625" style="1"/>
    <col min="6157" max="6157" width="5.140625" style="1" customWidth="1"/>
    <col min="6158" max="6400" width="9.140625" style="1"/>
    <col min="6401" max="6401" width="3.85546875" style="1" customWidth="1"/>
    <col min="6402" max="6402" width="3.140625" style="1" customWidth="1"/>
    <col min="6403" max="6403" width="9.42578125" style="1" customWidth="1"/>
    <col min="6404" max="6404" width="2" style="1" customWidth="1"/>
    <col min="6405" max="6405" width="7" style="1" customWidth="1"/>
    <col min="6406" max="6406" width="2.140625" style="1" customWidth="1"/>
    <col min="6407" max="6408" width="9.140625" style="1"/>
    <col min="6409" max="6409" width="2.5703125" style="1" customWidth="1"/>
    <col min="6410" max="6410" width="1.140625" style="1" customWidth="1"/>
    <col min="6411" max="6412" width="9.140625" style="1"/>
    <col min="6413" max="6413" width="5.140625" style="1" customWidth="1"/>
    <col min="6414" max="6656" width="9.140625" style="1"/>
    <col min="6657" max="6657" width="3.85546875" style="1" customWidth="1"/>
    <col min="6658" max="6658" width="3.140625" style="1" customWidth="1"/>
    <col min="6659" max="6659" width="9.42578125" style="1" customWidth="1"/>
    <col min="6660" max="6660" width="2" style="1" customWidth="1"/>
    <col min="6661" max="6661" width="7" style="1" customWidth="1"/>
    <col min="6662" max="6662" width="2.140625" style="1" customWidth="1"/>
    <col min="6663" max="6664" width="9.140625" style="1"/>
    <col min="6665" max="6665" width="2.5703125" style="1" customWidth="1"/>
    <col min="6666" max="6666" width="1.140625" style="1" customWidth="1"/>
    <col min="6667" max="6668" width="9.140625" style="1"/>
    <col min="6669" max="6669" width="5.140625" style="1" customWidth="1"/>
    <col min="6670" max="6912" width="9.140625" style="1"/>
    <col min="6913" max="6913" width="3.85546875" style="1" customWidth="1"/>
    <col min="6914" max="6914" width="3.140625" style="1" customWidth="1"/>
    <col min="6915" max="6915" width="9.42578125" style="1" customWidth="1"/>
    <col min="6916" max="6916" width="2" style="1" customWidth="1"/>
    <col min="6917" max="6917" width="7" style="1" customWidth="1"/>
    <col min="6918" max="6918" width="2.140625" style="1" customWidth="1"/>
    <col min="6919" max="6920" width="9.140625" style="1"/>
    <col min="6921" max="6921" width="2.5703125" style="1" customWidth="1"/>
    <col min="6922" max="6922" width="1.140625" style="1" customWidth="1"/>
    <col min="6923" max="6924" width="9.140625" style="1"/>
    <col min="6925" max="6925" width="5.140625" style="1" customWidth="1"/>
    <col min="6926" max="7168" width="9.140625" style="1"/>
    <col min="7169" max="7169" width="3.85546875" style="1" customWidth="1"/>
    <col min="7170" max="7170" width="3.140625" style="1" customWidth="1"/>
    <col min="7171" max="7171" width="9.42578125" style="1" customWidth="1"/>
    <col min="7172" max="7172" width="2" style="1" customWidth="1"/>
    <col min="7173" max="7173" width="7" style="1" customWidth="1"/>
    <col min="7174" max="7174" width="2.140625" style="1" customWidth="1"/>
    <col min="7175" max="7176" width="9.140625" style="1"/>
    <col min="7177" max="7177" width="2.5703125" style="1" customWidth="1"/>
    <col min="7178" max="7178" width="1.140625" style="1" customWidth="1"/>
    <col min="7179" max="7180" width="9.140625" style="1"/>
    <col min="7181" max="7181" width="5.140625" style="1" customWidth="1"/>
    <col min="7182" max="7424" width="9.140625" style="1"/>
    <col min="7425" max="7425" width="3.85546875" style="1" customWidth="1"/>
    <col min="7426" max="7426" width="3.140625" style="1" customWidth="1"/>
    <col min="7427" max="7427" width="9.42578125" style="1" customWidth="1"/>
    <col min="7428" max="7428" width="2" style="1" customWidth="1"/>
    <col min="7429" max="7429" width="7" style="1" customWidth="1"/>
    <col min="7430" max="7430" width="2.140625" style="1" customWidth="1"/>
    <col min="7431" max="7432" width="9.140625" style="1"/>
    <col min="7433" max="7433" width="2.5703125" style="1" customWidth="1"/>
    <col min="7434" max="7434" width="1.140625" style="1" customWidth="1"/>
    <col min="7435" max="7436" width="9.140625" style="1"/>
    <col min="7437" max="7437" width="5.140625" style="1" customWidth="1"/>
    <col min="7438" max="7680" width="9.140625" style="1"/>
    <col min="7681" max="7681" width="3.85546875" style="1" customWidth="1"/>
    <col min="7682" max="7682" width="3.140625" style="1" customWidth="1"/>
    <col min="7683" max="7683" width="9.42578125" style="1" customWidth="1"/>
    <col min="7684" max="7684" width="2" style="1" customWidth="1"/>
    <col min="7685" max="7685" width="7" style="1" customWidth="1"/>
    <col min="7686" max="7686" width="2.140625" style="1" customWidth="1"/>
    <col min="7687" max="7688" width="9.140625" style="1"/>
    <col min="7689" max="7689" width="2.5703125" style="1" customWidth="1"/>
    <col min="7690" max="7690" width="1.140625" style="1" customWidth="1"/>
    <col min="7691" max="7692" width="9.140625" style="1"/>
    <col min="7693" max="7693" width="5.140625" style="1" customWidth="1"/>
    <col min="7694" max="7936" width="9.140625" style="1"/>
    <col min="7937" max="7937" width="3.85546875" style="1" customWidth="1"/>
    <col min="7938" max="7938" width="3.140625" style="1" customWidth="1"/>
    <col min="7939" max="7939" width="9.42578125" style="1" customWidth="1"/>
    <col min="7940" max="7940" width="2" style="1" customWidth="1"/>
    <col min="7941" max="7941" width="7" style="1" customWidth="1"/>
    <col min="7942" max="7942" width="2.140625" style="1" customWidth="1"/>
    <col min="7943" max="7944" width="9.140625" style="1"/>
    <col min="7945" max="7945" width="2.5703125" style="1" customWidth="1"/>
    <col min="7946" max="7946" width="1.140625" style="1" customWidth="1"/>
    <col min="7947" max="7948" width="9.140625" style="1"/>
    <col min="7949" max="7949" width="5.140625" style="1" customWidth="1"/>
    <col min="7950" max="8192" width="9.140625" style="1"/>
    <col min="8193" max="8193" width="3.85546875" style="1" customWidth="1"/>
    <col min="8194" max="8194" width="3.140625" style="1" customWidth="1"/>
    <col min="8195" max="8195" width="9.42578125" style="1" customWidth="1"/>
    <col min="8196" max="8196" width="2" style="1" customWidth="1"/>
    <col min="8197" max="8197" width="7" style="1" customWidth="1"/>
    <col min="8198" max="8198" width="2.140625" style="1" customWidth="1"/>
    <col min="8199" max="8200" width="9.140625" style="1"/>
    <col min="8201" max="8201" width="2.5703125" style="1" customWidth="1"/>
    <col min="8202" max="8202" width="1.140625" style="1" customWidth="1"/>
    <col min="8203" max="8204" width="9.140625" style="1"/>
    <col min="8205" max="8205" width="5.140625" style="1" customWidth="1"/>
    <col min="8206" max="8448" width="9.140625" style="1"/>
    <col min="8449" max="8449" width="3.85546875" style="1" customWidth="1"/>
    <col min="8450" max="8450" width="3.140625" style="1" customWidth="1"/>
    <col min="8451" max="8451" width="9.42578125" style="1" customWidth="1"/>
    <col min="8452" max="8452" width="2" style="1" customWidth="1"/>
    <col min="8453" max="8453" width="7" style="1" customWidth="1"/>
    <col min="8454" max="8454" width="2.140625" style="1" customWidth="1"/>
    <col min="8455" max="8456" width="9.140625" style="1"/>
    <col min="8457" max="8457" width="2.5703125" style="1" customWidth="1"/>
    <col min="8458" max="8458" width="1.140625" style="1" customWidth="1"/>
    <col min="8459" max="8460" width="9.140625" style="1"/>
    <col min="8461" max="8461" width="5.140625" style="1" customWidth="1"/>
    <col min="8462" max="8704" width="9.140625" style="1"/>
    <col min="8705" max="8705" width="3.85546875" style="1" customWidth="1"/>
    <col min="8706" max="8706" width="3.140625" style="1" customWidth="1"/>
    <col min="8707" max="8707" width="9.42578125" style="1" customWidth="1"/>
    <col min="8708" max="8708" width="2" style="1" customWidth="1"/>
    <col min="8709" max="8709" width="7" style="1" customWidth="1"/>
    <col min="8710" max="8710" width="2.140625" style="1" customWidth="1"/>
    <col min="8711" max="8712" width="9.140625" style="1"/>
    <col min="8713" max="8713" width="2.5703125" style="1" customWidth="1"/>
    <col min="8714" max="8714" width="1.140625" style="1" customWidth="1"/>
    <col min="8715" max="8716" width="9.140625" style="1"/>
    <col min="8717" max="8717" width="5.140625" style="1" customWidth="1"/>
    <col min="8718" max="8960" width="9.140625" style="1"/>
    <col min="8961" max="8961" width="3.85546875" style="1" customWidth="1"/>
    <col min="8962" max="8962" width="3.140625" style="1" customWidth="1"/>
    <col min="8963" max="8963" width="9.42578125" style="1" customWidth="1"/>
    <col min="8964" max="8964" width="2" style="1" customWidth="1"/>
    <col min="8965" max="8965" width="7" style="1" customWidth="1"/>
    <col min="8966" max="8966" width="2.140625" style="1" customWidth="1"/>
    <col min="8967" max="8968" width="9.140625" style="1"/>
    <col min="8969" max="8969" width="2.5703125" style="1" customWidth="1"/>
    <col min="8970" max="8970" width="1.140625" style="1" customWidth="1"/>
    <col min="8971" max="8972" width="9.140625" style="1"/>
    <col min="8973" max="8973" width="5.140625" style="1" customWidth="1"/>
    <col min="8974" max="9216" width="9.140625" style="1"/>
    <col min="9217" max="9217" width="3.85546875" style="1" customWidth="1"/>
    <col min="9218" max="9218" width="3.140625" style="1" customWidth="1"/>
    <col min="9219" max="9219" width="9.42578125" style="1" customWidth="1"/>
    <col min="9220" max="9220" width="2" style="1" customWidth="1"/>
    <col min="9221" max="9221" width="7" style="1" customWidth="1"/>
    <col min="9222" max="9222" width="2.140625" style="1" customWidth="1"/>
    <col min="9223" max="9224" width="9.140625" style="1"/>
    <col min="9225" max="9225" width="2.5703125" style="1" customWidth="1"/>
    <col min="9226" max="9226" width="1.140625" style="1" customWidth="1"/>
    <col min="9227" max="9228" width="9.140625" style="1"/>
    <col min="9229" max="9229" width="5.140625" style="1" customWidth="1"/>
    <col min="9230" max="9472" width="9.140625" style="1"/>
    <col min="9473" max="9473" width="3.85546875" style="1" customWidth="1"/>
    <col min="9474" max="9474" width="3.140625" style="1" customWidth="1"/>
    <col min="9475" max="9475" width="9.42578125" style="1" customWidth="1"/>
    <col min="9476" max="9476" width="2" style="1" customWidth="1"/>
    <col min="9477" max="9477" width="7" style="1" customWidth="1"/>
    <col min="9478" max="9478" width="2.140625" style="1" customWidth="1"/>
    <col min="9479" max="9480" width="9.140625" style="1"/>
    <col min="9481" max="9481" width="2.5703125" style="1" customWidth="1"/>
    <col min="9482" max="9482" width="1.140625" style="1" customWidth="1"/>
    <col min="9483" max="9484" width="9.140625" style="1"/>
    <col min="9485" max="9485" width="5.140625" style="1" customWidth="1"/>
    <col min="9486" max="9728" width="9.140625" style="1"/>
    <col min="9729" max="9729" width="3.85546875" style="1" customWidth="1"/>
    <col min="9730" max="9730" width="3.140625" style="1" customWidth="1"/>
    <col min="9731" max="9731" width="9.42578125" style="1" customWidth="1"/>
    <col min="9732" max="9732" width="2" style="1" customWidth="1"/>
    <col min="9733" max="9733" width="7" style="1" customWidth="1"/>
    <col min="9734" max="9734" width="2.140625" style="1" customWidth="1"/>
    <col min="9735" max="9736" width="9.140625" style="1"/>
    <col min="9737" max="9737" width="2.5703125" style="1" customWidth="1"/>
    <col min="9738" max="9738" width="1.140625" style="1" customWidth="1"/>
    <col min="9739" max="9740" width="9.140625" style="1"/>
    <col min="9741" max="9741" width="5.140625" style="1" customWidth="1"/>
    <col min="9742" max="9984" width="9.140625" style="1"/>
    <col min="9985" max="9985" width="3.85546875" style="1" customWidth="1"/>
    <col min="9986" max="9986" width="3.140625" style="1" customWidth="1"/>
    <col min="9987" max="9987" width="9.42578125" style="1" customWidth="1"/>
    <col min="9988" max="9988" width="2" style="1" customWidth="1"/>
    <col min="9989" max="9989" width="7" style="1" customWidth="1"/>
    <col min="9990" max="9990" width="2.140625" style="1" customWidth="1"/>
    <col min="9991" max="9992" width="9.140625" style="1"/>
    <col min="9993" max="9993" width="2.5703125" style="1" customWidth="1"/>
    <col min="9994" max="9994" width="1.140625" style="1" customWidth="1"/>
    <col min="9995" max="9996" width="9.140625" style="1"/>
    <col min="9997" max="9997" width="5.140625" style="1" customWidth="1"/>
    <col min="9998" max="10240" width="9.140625" style="1"/>
    <col min="10241" max="10241" width="3.85546875" style="1" customWidth="1"/>
    <col min="10242" max="10242" width="3.140625" style="1" customWidth="1"/>
    <col min="10243" max="10243" width="9.42578125" style="1" customWidth="1"/>
    <col min="10244" max="10244" width="2" style="1" customWidth="1"/>
    <col min="10245" max="10245" width="7" style="1" customWidth="1"/>
    <col min="10246" max="10246" width="2.140625" style="1" customWidth="1"/>
    <col min="10247" max="10248" width="9.140625" style="1"/>
    <col min="10249" max="10249" width="2.5703125" style="1" customWidth="1"/>
    <col min="10250" max="10250" width="1.140625" style="1" customWidth="1"/>
    <col min="10251" max="10252" width="9.140625" style="1"/>
    <col min="10253" max="10253" width="5.140625" style="1" customWidth="1"/>
    <col min="10254" max="10496" width="9.140625" style="1"/>
    <col min="10497" max="10497" width="3.85546875" style="1" customWidth="1"/>
    <col min="10498" max="10498" width="3.140625" style="1" customWidth="1"/>
    <col min="10499" max="10499" width="9.42578125" style="1" customWidth="1"/>
    <col min="10500" max="10500" width="2" style="1" customWidth="1"/>
    <col min="10501" max="10501" width="7" style="1" customWidth="1"/>
    <col min="10502" max="10502" width="2.140625" style="1" customWidth="1"/>
    <col min="10503" max="10504" width="9.140625" style="1"/>
    <col min="10505" max="10505" width="2.5703125" style="1" customWidth="1"/>
    <col min="10506" max="10506" width="1.140625" style="1" customWidth="1"/>
    <col min="10507" max="10508" width="9.140625" style="1"/>
    <col min="10509" max="10509" width="5.140625" style="1" customWidth="1"/>
    <col min="10510" max="10752" width="9.140625" style="1"/>
    <col min="10753" max="10753" width="3.85546875" style="1" customWidth="1"/>
    <col min="10754" max="10754" width="3.140625" style="1" customWidth="1"/>
    <col min="10755" max="10755" width="9.42578125" style="1" customWidth="1"/>
    <col min="10756" max="10756" width="2" style="1" customWidth="1"/>
    <col min="10757" max="10757" width="7" style="1" customWidth="1"/>
    <col min="10758" max="10758" width="2.140625" style="1" customWidth="1"/>
    <col min="10759" max="10760" width="9.140625" style="1"/>
    <col min="10761" max="10761" width="2.5703125" style="1" customWidth="1"/>
    <col min="10762" max="10762" width="1.140625" style="1" customWidth="1"/>
    <col min="10763" max="10764" width="9.140625" style="1"/>
    <col min="10765" max="10765" width="5.140625" style="1" customWidth="1"/>
    <col min="10766" max="11008" width="9.140625" style="1"/>
    <col min="11009" max="11009" width="3.85546875" style="1" customWidth="1"/>
    <col min="11010" max="11010" width="3.140625" style="1" customWidth="1"/>
    <col min="11011" max="11011" width="9.42578125" style="1" customWidth="1"/>
    <col min="11012" max="11012" width="2" style="1" customWidth="1"/>
    <col min="11013" max="11013" width="7" style="1" customWidth="1"/>
    <col min="11014" max="11014" width="2.140625" style="1" customWidth="1"/>
    <col min="11015" max="11016" width="9.140625" style="1"/>
    <col min="11017" max="11017" width="2.5703125" style="1" customWidth="1"/>
    <col min="11018" max="11018" width="1.140625" style="1" customWidth="1"/>
    <col min="11019" max="11020" width="9.140625" style="1"/>
    <col min="11021" max="11021" width="5.140625" style="1" customWidth="1"/>
    <col min="11022" max="11264" width="9.140625" style="1"/>
    <col min="11265" max="11265" width="3.85546875" style="1" customWidth="1"/>
    <col min="11266" max="11266" width="3.140625" style="1" customWidth="1"/>
    <col min="11267" max="11267" width="9.42578125" style="1" customWidth="1"/>
    <col min="11268" max="11268" width="2" style="1" customWidth="1"/>
    <col min="11269" max="11269" width="7" style="1" customWidth="1"/>
    <col min="11270" max="11270" width="2.140625" style="1" customWidth="1"/>
    <col min="11271" max="11272" width="9.140625" style="1"/>
    <col min="11273" max="11273" width="2.5703125" style="1" customWidth="1"/>
    <col min="11274" max="11274" width="1.140625" style="1" customWidth="1"/>
    <col min="11275" max="11276" width="9.140625" style="1"/>
    <col min="11277" max="11277" width="5.140625" style="1" customWidth="1"/>
    <col min="11278" max="11520" width="9.140625" style="1"/>
    <col min="11521" max="11521" width="3.85546875" style="1" customWidth="1"/>
    <col min="11522" max="11522" width="3.140625" style="1" customWidth="1"/>
    <col min="11523" max="11523" width="9.42578125" style="1" customWidth="1"/>
    <col min="11524" max="11524" width="2" style="1" customWidth="1"/>
    <col min="11525" max="11525" width="7" style="1" customWidth="1"/>
    <col min="11526" max="11526" width="2.140625" style="1" customWidth="1"/>
    <col min="11527" max="11528" width="9.140625" style="1"/>
    <col min="11529" max="11529" width="2.5703125" style="1" customWidth="1"/>
    <col min="11530" max="11530" width="1.140625" style="1" customWidth="1"/>
    <col min="11531" max="11532" width="9.140625" style="1"/>
    <col min="11533" max="11533" width="5.140625" style="1" customWidth="1"/>
    <col min="11534" max="11776" width="9.140625" style="1"/>
    <col min="11777" max="11777" width="3.85546875" style="1" customWidth="1"/>
    <col min="11778" max="11778" width="3.140625" style="1" customWidth="1"/>
    <col min="11779" max="11779" width="9.42578125" style="1" customWidth="1"/>
    <col min="11780" max="11780" width="2" style="1" customWidth="1"/>
    <col min="11781" max="11781" width="7" style="1" customWidth="1"/>
    <col min="11782" max="11782" width="2.140625" style="1" customWidth="1"/>
    <col min="11783" max="11784" width="9.140625" style="1"/>
    <col min="11785" max="11785" width="2.5703125" style="1" customWidth="1"/>
    <col min="11786" max="11786" width="1.140625" style="1" customWidth="1"/>
    <col min="11787" max="11788" width="9.140625" style="1"/>
    <col min="11789" max="11789" width="5.140625" style="1" customWidth="1"/>
    <col min="11790" max="12032" width="9.140625" style="1"/>
    <col min="12033" max="12033" width="3.85546875" style="1" customWidth="1"/>
    <col min="12034" max="12034" width="3.140625" style="1" customWidth="1"/>
    <col min="12035" max="12035" width="9.42578125" style="1" customWidth="1"/>
    <col min="12036" max="12036" width="2" style="1" customWidth="1"/>
    <col min="12037" max="12037" width="7" style="1" customWidth="1"/>
    <col min="12038" max="12038" width="2.140625" style="1" customWidth="1"/>
    <col min="12039" max="12040" width="9.140625" style="1"/>
    <col min="12041" max="12041" width="2.5703125" style="1" customWidth="1"/>
    <col min="12042" max="12042" width="1.140625" style="1" customWidth="1"/>
    <col min="12043" max="12044" width="9.140625" style="1"/>
    <col min="12045" max="12045" width="5.140625" style="1" customWidth="1"/>
    <col min="12046" max="12288" width="9.140625" style="1"/>
    <col min="12289" max="12289" width="3.85546875" style="1" customWidth="1"/>
    <col min="12290" max="12290" width="3.140625" style="1" customWidth="1"/>
    <col min="12291" max="12291" width="9.42578125" style="1" customWidth="1"/>
    <col min="12292" max="12292" width="2" style="1" customWidth="1"/>
    <col min="12293" max="12293" width="7" style="1" customWidth="1"/>
    <col min="12294" max="12294" width="2.140625" style="1" customWidth="1"/>
    <col min="12295" max="12296" width="9.140625" style="1"/>
    <col min="12297" max="12297" width="2.5703125" style="1" customWidth="1"/>
    <col min="12298" max="12298" width="1.140625" style="1" customWidth="1"/>
    <col min="12299" max="12300" width="9.140625" style="1"/>
    <col min="12301" max="12301" width="5.140625" style="1" customWidth="1"/>
    <col min="12302" max="12544" width="9.140625" style="1"/>
    <col min="12545" max="12545" width="3.85546875" style="1" customWidth="1"/>
    <col min="12546" max="12546" width="3.140625" style="1" customWidth="1"/>
    <col min="12547" max="12547" width="9.42578125" style="1" customWidth="1"/>
    <col min="12548" max="12548" width="2" style="1" customWidth="1"/>
    <col min="12549" max="12549" width="7" style="1" customWidth="1"/>
    <col min="12550" max="12550" width="2.140625" style="1" customWidth="1"/>
    <col min="12551" max="12552" width="9.140625" style="1"/>
    <col min="12553" max="12553" width="2.5703125" style="1" customWidth="1"/>
    <col min="12554" max="12554" width="1.140625" style="1" customWidth="1"/>
    <col min="12555" max="12556" width="9.140625" style="1"/>
    <col min="12557" max="12557" width="5.140625" style="1" customWidth="1"/>
    <col min="12558" max="12800" width="9.140625" style="1"/>
    <col min="12801" max="12801" width="3.85546875" style="1" customWidth="1"/>
    <col min="12802" max="12802" width="3.140625" style="1" customWidth="1"/>
    <col min="12803" max="12803" width="9.42578125" style="1" customWidth="1"/>
    <col min="12804" max="12804" width="2" style="1" customWidth="1"/>
    <col min="12805" max="12805" width="7" style="1" customWidth="1"/>
    <col min="12806" max="12806" width="2.140625" style="1" customWidth="1"/>
    <col min="12807" max="12808" width="9.140625" style="1"/>
    <col min="12809" max="12809" width="2.5703125" style="1" customWidth="1"/>
    <col min="12810" max="12810" width="1.140625" style="1" customWidth="1"/>
    <col min="12811" max="12812" width="9.140625" style="1"/>
    <col min="12813" max="12813" width="5.140625" style="1" customWidth="1"/>
    <col min="12814" max="13056" width="9.140625" style="1"/>
    <col min="13057" max="13057" width="3.85546875" style="1" customWidth="1"/>
    <col min="13058" max="13058" width="3.140625" style="1" customWidth="1"/>
    <col min="13059" max="13059" width="9.42578125" style="1" customWidth="1"/>
    <col min="13060" max="13060" width="2" style="1" customWidth="1"/>
    <col min="13061" max="13061" width="7" style="1" customWidth="1"/>
    <col min="13062" max="13062" width="2.140625" style="1" customWidth="1"/>
    <col min="13063" max="13064" width="9.140625" style="1"/>
    <col min="13065" max="13065" width="2.5703125" style="1" customWidth="1"/>
    <col min="13066" max="13066" width="1.140625" style="1" customWidth="1"/>
    <col min="13067" max="13068" width="9.140625" style="1"/>
    <col min="13069" max="13069" width="5.140625" style="1" customWidth="1"/>
    <col min="13070" max="13312" width="9.140625" style="1"/>
    <col min="13313" max="13313" width="3.85546875" style="1" customWidth="1"/>
    <col min="13314" max="13314" width="3.140625" style="1" customWidth="1"/>
    <col min="13315" max="13315" width="9.42578125" style="1" customWidth="1"/>
    <col min="13316" max="13316" width="2" style="1" customWidth="1"/>
    <col min="13317" max="13317" width="7" style="1" customWidth="1"/>
    <col min="13318" max="13318" width="2.140625" style="1" customWidth="1"/>
    <col min="13319" max="13320" width="9.140625" style="1"/>
    <col min="13321" max="13321" width="2.5703125" style="1" customWidth="1"/>
    <col min="13322" max="13322" width="1.140625" style="1" customWidth="1"/>
    <col min="13323" max="13324" width="9.140625" style="1"/>
    <col min="13325" max="13325" width="5.140625" style="1" customWidth="1"/>
    <col min="13326" max="13568" width="9.140625" style="1"/>
    <col min="13569" max="13569" width="3.85546875" style="1" customWidth="1"/>
    <col min="13570" max="13570" width="3.140625" style="1" customWidth="1"/>
    <col min="13571" max="13571" width="9.42578125" style="1" customWidth="1"/>
    <col min="13572" max="13572" width="2" style="1" customWidth="1"/>
    <col min="13573" max="13573" width="7" style="1" customWidth="1"/>
    <col min="13574" max="13574" width="2.140625" style="1" customWidth="1"/>
    <col min="13575" max="13576" width="9.140625" style="1"/>
    <col min="13577" max="13577" width="2.5703125" style="1" customWidth="1"/>
    <col min="13578" max="13578" width="1.140625" style="1" customWidth="1"/>
    <col min="13579" max="13580" width="9.140625" style="1"/>
    <col min="13581" max="13581" width="5.140625" style="1" customWidth="1"/>
    <col min="13582" max="13824" width="9.140625" style="1"/>
    <col min="13825" max="13825" width="3.85546875" style="1" customWidth="1"/>
    <col min="13826" max="13826" width="3.140625" style="1" customWidth="1"/>
    <col min="13827" max="13827" width="9.42578125" style="1" customWidth="1"/>
    <col min="13828" max="13828" width="2" style="1" customWidth="1"/>
    <col min="13829" max="13829" width="7" style="1" customWidth="1"/>
    <col min="13830" max="13830" width="2.140625" style="1" customWidth="1"/>
    <col min="13831" max="13832" width="9.140625" style="1"/>
    <col min="13833" max="13833" width="2.5703125" style="1" customWidth="1"/>
    <col min="13834" max="13834" width="1.140625" style="1" customWidth="1"/>
    <col min="13835" max="13836" width="9.140625" style="1"/>
    <col min="13837" max="13837" width="5.140625" style="1" customWidth="1"/>
    <col min="13838" max="14080" width="9.140625" style="1"/>
    <col min="14081" max="14081" width="3.85546875" style="1" customWidth="1"/>
    <col min="14082" max="14082" width="3.140625" style="1" customWidth="1"/>
    <col min="14083" max="14083" width="9.42578125" style="1" customWidth="1"/>
    <col min="14084" max="14084" width="2" style="1" customWidth="1"/>
    <col min="14085" max="14085" width="7" style="1" customWidth="1"/>
    <col min="14086" max="14086" width="2.140625" style="1" customWidth="1"/>
    <col min="14087" max="14088" width="9.140625" style="1"/>
    <col min="14089" max="14089" width="2.5703125" style="1" customWidth="1"/>
    <col min="14090" max="14090" width="1.140625" style="1" customWidth="1"/>
    <col min="14091" max="14092" width="9.140625" style="1"/>
    <col min="14093" max="14093" width="5.140625" style="1" customWidth="1"/>
    <col min="14094" max="14336" width="9.140625" style="1"/>
    <col min="14337" max="14337" width="3.85546875" style="1" customWidth="1"/>
    <col min="14338" max="14338" width="3.140625" style="1" customWidth="1"/>
    <col min="14339" max="14339" width="9.42578125" style="1" customWidth="1"/>
    <col min="14340" max="14340" width="2" style="1" customWidth="1"/>
    <col min="14341" max="14341" width="7" style="1" customWidth="1"/>
    <col min="14342" max="14342" width="2.140625" style="1" customWidth="1"/>
    <col min="14343" max="14344" width="9.140625" style="1"/>
    <col min="14345" max="14345" width="2.5703125" style="1" customWidth="1"/>
    <col min="14346" max="14346" width="1.140625" style="1" customWidth="1"/>
    <col min="14347" max="14348" width="9.140625" style="1"/>
    <col min="14349" max="14349" width="5.140625" style="1" customWidth="1"/>
    <col min="14350" max="14592" width="9.140625" style="1"/>
    <col min="14593" max="14593" width="3.85546875" style="1" customWidth="1"/>
    <col min="14594" max="14594" width="3.140625" style="1" customWidth="1"/>
    <col min="14595" max="14595" width="9.42578125" style="1" customWidth="1"/>
    <col min="14596" max="14596" width="2" style="1" customWidth="1"/>
    <col min="14597" max="14597" width="7" style="1" customWidth="1"/>
    <col min="14598" max="14598" width="2.140625" style="1" customWidth="1"/>
    <col min="14599" max="14600" width="9.140625" style="1"/>
    <col min="14601" max="14601" width="2.5703125" style="1" customWidth="1"/>
    <col min="14602" max="14602" width="1.140625" style="1" customWidth="1"/>
    <col min="14603" max="14604" width="9.140625" style="1"/>
    <col min="14605" max="14605" width="5.140625" style="1" customWidth="1"/>
    <col min="14606" max="14848" width="9.140625" style="1"/>
    <col min="14849" max="14849" width="3.85546875" style="1" customWidth="1"/>
    <col min="14850" max="14850" width="3.140625" style="1" customWidth="1"/>
    <col min="14851" max="14851" width="9.42578125" style="1" customWidth="1"/>
    <col min="14852" max="14852" width="2" style="1" customWidth="1"/>
    <col min="14853" max="14853" width="7" style="1" customWidth="1"/>
    <col min="14854" max="14854" width="2.140625" style="1" customWidth="1"/>
    <col min="14855" max="14856" width="9.140625" style="1"/>
    <col min="14857" max="14857" width="2.5703125" style="1" customWidth="1"/>
    <col min="14858" max="14858" width="1.140625" style="1" customWidth="1"/>
    <col min="14859" max="14860" width="9.140625" style="1"/>
    <col min="14861" max="14861" width="5.140625" style="1" customWidth="1"/>
    <col min="14862" max="15104" width="9.140625" style="1"/>
    <col min="15105" max="15105" width="3.85546875" style="1" customWidth="1"/>
    <col min="15106" max="15106" width="3.140625" style="1" customWidth="1"/>
    <col min="15107" max="15107" width="9.42578125" style="1" customWidth="1"/>
    <col min="15108" max="15108" width="2" style="1" customWidth="1"/>
    <col min="15109" max="15109" width="7" style="1" customWidth="1"/>
    <col min="15110" max="15110" width="2.140625" style="1" customWidth="1"/>
    <col min="15111" max="15112" width="9.140625" style="1"/>
    <col min="15113" max="15113" width="2.5703125" style="1" customWidth="1"/>
    <col min="15114" max="15114" width="1.140625" style="1" customWidth="1"/>
    <col min="15115" max="15116" width="9.140625" style="1"/>
    <col min="15117" max="15117" width="5.140625" style="1" customWidth="1"/>
    <col min="15118" max="15360" width="9.140625" style="1"/>
    <col min="15361" max="15361" width="3.85546875" style="1" customWidth="1"/>
    <col min="15362" max="15362" width="3.140625" style="1" customWidth="1"/>
    <col min="15363" max="15363" width="9.42578125" style="1" customWidth="1"/>
    <col min="15364" max="15364" width="2" style="1" customWidth="1"/>
    <col min="15365" max="15365" width="7" style="1" customWidth="1"/>
    <col min="15366" max="15366" width="2.140625" style="1" customWidth="1"/>
    <col min="15367" max="15368" width="9.140625" style="1"/>
    <col min="15369" max="15369" width="2.5703125" style="1" customWidth="1"/>
    <col min="15370" max="15370" width="1.140625" style="1" customWidth="1"/>
    <col min="15371" max="15372" width="9.140625" style="1"/>
    <col min="15373" max="15373" width="5.140625" style="1" customWidth="1"/>
    <col min="15374" max="15616" width="9.140625" style="1"/>
    <col min="15617" max="15617" width="3.85546875" style="1" customWidth="1"/>
    <col min="15618" max="15618" width="3.140625" style="1" customWidth="1"/>
    <col min="15619" max="15619" width="9.42578125" style="1" customWidth="1"/>
    <col min="15620" max="15620" width="2" style="1" customWidth="1"/>
    <col min="15621" max="15621" width="7" style="1" customWidth="1"/>
    <col min="15622" max="15622" width="2.140625" style="1" customWidth="1"/>
    <col min="15623" max="15624" width="9.140625" style="1"/>
    <col min="15625" max="15625" width="2.5703125" style="1" customWidth="1"/>
    <col min="15626" max="15626" width="1.140625" style="1" customWidth="1"/>
    <col min="15627" max="15628" width="9.140625" style="1"/>
    <col min="15629" max="15629" width="5.140625" style="1" customWidth="1"/>
    <col min="15630" max="15872" width="9.140625" style="1"/>
    <col min="15873" max="15873" width="3.85546875" style="1" customWidth="1"/>
    <col min="15874" max="15874" width="3.140625" style="1" customWidth="1"/>
    <col min="15875" max="15875" width="9.42578125" style="1" customWidth="1"/>
    <col min="15876" max="15876" width="2" style="1" customWidth="1"/>
    <col min="15877" max="15877" width="7" style="1" customWidth="1"/>
    <col min="15878" max="15878" width="2.140625" style="1" customWidth="1"/>
    <col min="15879" max="15880" width="9.140625" style="1"/>
    <col min="15881" max="15881" width="2.5703125" style="1" customWidth="1"/>
    <col min="15882" max="15882" width="1.140625" style="1" customWidth="1"/>
    <col min="15883" max="15884" width="9.140625" style="1"/>
    <col min="15885" max="15885" width="5.140625" style="1" customWidth="1"/>
    <col min="15886" max="16128" width="9.140625" style="1"/>
    <col min="16129" max="16129" width="3.85546875" style="1" customWidth="1"/>
    <col min="16130" max="16130" width="3.140625" style="1" customWidth="1"/>
    <col min="16131" max="16131" width="9.42578125" style="1" customWidth="1"/>
    <col min="16132" max="16132" width="2" style="1" customWidth="1"/>
    <col min="16133" max="16133" width="7" style="1" customWidth="1"/>
    <col min="16134" max="16134" width="2.140625" style="1" customWidth="1"/>
    <col min="16135" max="16136" width="9.140625" style="1"/>
    <col min="16137" max="16137" width="2.5703125" style="1" customWidth="1"/>
    <col min="16138" max="16138" width="1.140625" style="1" customWidth="1"/>
    <col min="16139" max="16140" width="9.140625" style="1"/>
    <col min="16141" max="16141" width="5.140625" style="1" customWidth="1"/>
    <col min="16142" max="16384" width="9.140625" style="1"/>
  </cols>
  <sheetData>
    <row r="1" spans="1:16" ht="15.75">
      <c r="A1" s="9"/>
      <c r="B1" s="9"/>
      <c r="C1" s="9"/>
      <c r="D1" s="9"/>
      <c r="E1" s="9"/>
      <c r="F1" s="9"/>
      <c r="G1" s="9"/>
      <c r="H1" s="37"/>
      <c r="I1" s="9"/>
      <c r="J1" s="9"/>
      <c r="K1" s="9"/>
      <c r="L1" s="9"/>
      <c r="M1" s="9"/>
      <c r="N1" s="9"/>
    </row>
    <row r="2" spans="1:16" ht="18">
      <c r="A2" s="71" t="s">
        <v>3</v>
      </c>
      <c r="B2" s="71"/>
      <c r="C2" s="71"/>
      <c r="D2" s="71"/>
      <c r="E2" s="71"/>
      <c r="F2" s="71"/>
      <c r="G2" s="71"/>
      <c r="H2" s="71"/>
      <c r="I2" s="71"/>
      <c r="J2" s="71"/>
      <c r="K2" s="71"/>
      <c r="L2" s="71"/>
      <c r="M2" s="71"/>
      <c r="N2" s="71"/>
      <c r="O2" s="71"/>
      <c r="P2" s="71"/>
    </row>
    <row r="3" spans="1:16" ht="15.75">
      <c r="A3" s="70" t="str">
        <f>UPPER(CONCATENATE("PENYUSUNAN RKP DESA ",BIODATA!B4," TAHUN ",BIODATA!B1))</f>
        <v>PENYUSUNAN RKP DESA KAMBINGAN BARAT TAHUN 2020</v>
      </c>
      <c r="B3" s="70"/>
      <c r="C3" s="70"/>
      <c r="D3" s="70"/>
      <c r="E3" s="70"/>
      <c r="F3" s="70"/>
      <c r="G3" s="70"/>
      <c r="H3" s="70"/>
      <c r="I3" s="70"/>
      <c r="J3" s="70"/>
      <c r="K3" s="70"/>
      <c r="L3" s="70"/>
      <c r="M3" s="70"/>
      <c r="N3" s="70"/>
      <c r="O3" s="70"/>
      <c r="P3" s="70"/>
    </row>
    <row r="4" spans="1:16" ht="15.75">
      <c r="A4" s="70" t="s">
        <v>19</v>
      </c>
      <c r="B4" s="70"/>
      <c r="C4" s="70"/>
      <c r="D4" s="70"/>
      <c r="E4" s="70"/>
      <c r="F4" s="70"/>
      <c r="G4" s="70"/>
      <c r="H4" s="70"/>
      <c r="I4" s="70"/>
      <c r="J4" s="70"/>
      <c r="K4" s="70"/>
      <c r="L4" s="70"/>
      <c r="M4" s="70"/>
      <c r="N4" s="70"/>
      <c r="O4" s="70"/>
      <c r="P4" s="70"/>
    </row>
    <row r="5" spans="1:16" ht="15.75">
      <c r="A5" s="24"/>
      <c r="B5" s="24"/>
      <c r="C5" s="24"/>
      <c r="D5" s="24"/>
      <c r="E5" s="24"/>
      <c r="F5" s="24"/>
      <c r="G5" s="24"/>
      <c r="H5" s="24"/>
      <c r="I5" s="24"/>
      <c r="J5" s="24"/>
      <c r="K5" s="24"/>
      <c r="L5" s="24"/>
      <c r="M5" s="24"/>
      <c r="N5" s="24"/>
      <c r="O5" s="24"/>
    </row>
    <row r="6" spans="1:16" ht="16.5">
      <c r="A6" s="19"/>
      <c r="B6" s="19"/>
      <c r="C6" s="19"/>
      <c r="D6" s="19"/>
      <c r="E6" s="19"/>
      <c r="F6" s="19"/>
      <c r="G6" s="19"/>
      <c r="H6" s="19"/>
      <c r="I6" s="19"/>
      <c r="J6" s="19"/>
      <c r="K6" s="19"/>
      <c r="L6" s="19"/>
      <c r="M6" s="19"/>
      <c r="N6" s="19"/>
      <c r="O6" s="8"/>
    </row>
    <row r="7" spans="1:16" ht="51" customHeight="1">
      <c r="A7" s="72" t="str">
        <f>CONCATENATE("Berkaitan dengan penyusunan Rencana Kerja Pemerintah Desa  (RKP Desa)                         di Desa  ",BIODATA!B4," Kecamatan ",BIODATA!B5," Kabupaten ",BIODATA!B6,"  Provinsi ",BIODATA!B7,"  Tahun ",BIODATA!B1," pada :")</f>
        <v>Berkaitan dengan penyusunan Rencana Kerja Pemerintah Desa  (RKP Desa)                         di Desa  Kambingan Barat Kecamatan Lenteng Kabupaten Sumenep  Provinsi Jawa Timur  Tahun 2020 pada :</v>
      </c>
      <c r="B7" s="72"/>
      <c r="C7" s="72"/>
      <c r="D7" s="72"/>
      <c r="E7" s="72"/>
      <c r="F7" s="72"/>
      <c r="G7" s="72"/>
      <c r="H7" s="72"/>
      <c r="I7" s="72"/>
      <c r="J7" s="72"/>
      <c r="K7" s="72"/>
      <c r="L7" s="72"/>
      <c r="M7" s="72"/>
      <c r="N7" s="72"/>
      <c r="O7" s="72"/>
      <c r="P7" s="72"/>
    </row>
    <row r="8" spans="1:16" ht="9.75" customHeight="1">
      <c r="A8" s="17"/>
      <c r="B8" s="19"/>
      <c r="C8" s="19"/>
      <c r="D8" s="19"/>
      <c r="E8" s="19"/>
      <c r="F8" s="19"/>
      <c r="G8" s="19"/>
      <c r="H8" s="19"/>
      <c r="I8" s="19"/>
      <c r="J8" s="19"/>
      <c r="K8" s="19"/>
      <c r="L8" s="19"/>
      <c r="M8" s="19"/>
      <c r="N8" s="19"/>
      <c r="O8" s="8"/>
    </row>
    <row r="9" spans="1:16" ht="16.5">
      <c r="A9" s="9"/>
      <c r="B9" s="9" t="s">
        <v>4</v>
      </c>
      <c r="C9" s="9"/>
      <c r="D9" s="9"/>
      <c r="E9" s="9"/>
      <c r="F9" s="9" t="s">
        <v>0</v>
      </c>
      <c r="G9" s="9" t="str">
        <f>CONCATENATE(BIODATA!B18,", ",BIODATA!B19," ",BIODATA!B20," ",BIODATA!B21)</f>
        <v>Kamis, 05 Desember 2019</v>
      </c>
      <c r="H9" s="9"/>
      <c r="I9" s="9"/>
      <c r="J9" s="9"/>
      <c r="K9" s="9"/>
      <c r="L9" s="9"/>
      <c r="M9" s="9"/>
      <c r="N9" s="9"/>
      <c r="O9" s="8"/>
    </row>
    <row r="10" spans="1:16" ht="16.5">
      <c r="A10" s="9"/>
      <c r="B10" s="9" t="s">
        <v>5</v>
      </c>
      <c r="C10" s="9"/>
      <c r="D10" s="9"/>
      <c r="E10" s="9"/>
      <c r="F10" s="9" t="s">
        <v>0</v>
      </c>
      <c r="G10" s="114" t="str">
        <f>BIODATA!B22</f>
        <v>08:00 WIB</v>
      </c>
      <c r="H10" s="9"/>
      <c r="I10" s="9"/>
      <c r="J10" s="9"/>
      <c r="K10" s="9"/>
      <c r="L10" s="9"/>
      <c r="M10" s="9"/>
      <c r="N10" s="9"/>
      <c r="O10" s="8"/>
    </row>
    <row r="11" spans="1:16" ht="18.600000000000001" customHeight="1">
      <c r="A11" s="9"/>
      <c r="B11" s="9" t="s">
        <v>6</v>
      </c>
      <c r="C11" s="9"/>
      <c r="D11" s="9"/>
      <c r="E11" s="9"/>
      <c r="F11" s="9" t="s">
        <v>0</v>
      </c>
      <c r="G11" s="114" t="str">
        <f>BIODATA!B23</f>
        <v>Balai Desa Kambingan Barat</v>
      </c>
      <c r="H11" s="9"/>
      <c r="I11" s="9"/>
      <c r="J11" s="9"/>
      <c r="K11" s="9"/>
      <c r="L11" s="9"/>
      <c r="M11" s="9"/>
      <c r="N11" s="9"/>
      <c r="O11" s="8"/>
    </row>
    <row r="12" spans="1:16" ht="11.25" customHeight="1">
      <c r="A12" s="9"/>
      <c r="B12" s="9"/>
      <c r="C12" s="9"/>
      <c r="D12" s="9"/>
      <c r="E12" s="9"/>
      <c r="F12" s="9"/>
      <c r="G12" s="9"/>
      <c r="H12" s="9"/>
      <c r="I12" s="9"/>
      <c r="J12" s="9"/>
      <c r="K12" s="9"/>
      <c r="L12" s="9"/>
      <c r="M12" s="9"/>
      <c r="N12" s="9"/>
      <c r="O12" s="8"/>
    </row>
    <row r="13" spans="1:16" ht="49.5" customHeight="1">
      <c r="A13" s="67" t="str">
        <f>CONCATENATE("telah  diadakan  Acara  Musyawarah Desa  yang  dihadiri  oleh Kepala Desa, Perangkat Desa, BPD, Lembaga Kemasyarakatan dan Masyarakat Desa ",BIODATA!B4," sebagaimana Daftar Hadir Terlampir.")</f>
        <v>telah  diadakan  Acara  Musyawarah Desa  yang  dihadiri  oleh Kepala Desa, Perangkat Desa, BPD, Lembaga Kemasyarakatan dan Masyarakat Desa Kambingan Barat sebagaimana Daftar Hadir Terlampir.</v>
      </c>
      <c r="B13" s="67"/>
      <c r="C13" s="67"/>
      <c r="D13" s="67"/>
      <c r="E13" s="67"/>
      <c r="F13" s="67"/>
      <c r="G13" s="67"/>
      <c r="H13" s="67"/>
      <c r="I13" s="67"/>
      <c r="J13" s="67"/>
      <c r="K13" s="67"/>
      <c r="L13" s="67"/>
      <c r="M13" s="67"/>
      <c r="N13" s="67"/>
      <c r="O13" s="67"/>
      <c r="P13" s="67"/>
    </row>
    <row r="14" spans="1:16" ht="8.4499999999999993" customHeight="1">
      <c r="A14" s="9"/>
      <c r="B14" s="9"/>
      <c r="C14" s="9"/>
      <c r="D14" s="9"/>
      <c r="E14" s="9"/>
      <c r="F14" s="9"/>
      <c r="G14" s="9"/>
      <c r="H14" s="9"/>
      <c r="I14" s="9"/>
      <c r="J14" s="9"/>
      <c r="K14" s="9"/>
      <c r="L14" s="9"/>
      <c r="M14" s="9"/>
      <c r="N14" s="9"/>
      <c r="O14" s="8"/>
    </row>
    <row r="15" spans="1:16" ht="33" customHeight="1">
      <c r="A15" s="67" t="s">
        <v>20</v>
      </c>
      <c r="B15" s="67"/>
      <c r="C15" s="67"/>
      <c r="D15" s="67"/>
      <c r="E15" s="67"/>
      <c r="F15" s="67"/>
      <c r="G15" s="67"/>
      <c r="H15" s="67"/>
      <c r="I15" s="67"/>
      <c r="J15" s="67"/>
      <c r="K15" s="67"/>
      <c r="L15" s="67"/>
      <c r="M15" s="67"/>
      <c r="N15" s="67"/>
      <c r="O15" s="67"/>
      <c r="P15" s="67"/>
    </row>
    <row r="16" spans="1:16" ht="11.25" customHeight="1">
      <c r="A16" s="26"/>
      <c r="B16" s="26"/>
      <c r="C16" s="26"/>
      <c r="D16" s="26"/>
      <c r="E16" s="26"/>
      <c r="F16" s="26"/>
      <c r="G16" s="26"/>
      <c r="H16" s="26"/>
      <c r="I16" s="26"/>
      <c r="J16" s="26"/>
      <c r="K16" s="26"/>
      <c r="L16" s="26"/>
      <c r="M16" s="26"/>
      <c r="N16" s="26"/>
      <c r="O16" s="26"/>
      <c r="P16" s="26"/>
    </row>
    <row r="17" spans="1:17" ht="16.5" customHeight="1">
      <c r="A17" s="9"/>
      <c r="B17" s="19" t="s">
        <v>24</v>
      </c>
      <c r="C17" s="68" t="s">
        <v>25</v>
      </c>
      <c r="D17" s="68"/>
      <c r="E17" s="68"/>
      <c r="F17" s="68"/>
      <c r="G17" s="68"/>
      <c r="H17" s="68"/>
      <c r="I17" s="68"/>
      <c r="J17" s="68"/>
      <c r="K17" s="68"/>
      <c r="L17" s="68"/>
      <c r="M17" s="68"/>
      <c r="N17" s="68"/>
      <c r="O17" s="68"/>
      <c r="P17" s="68"/>
    </row>
    <row r="18" spans="1:17" ht="16.5" customHeight="1">
      <c r="A18" s="9"/>
      <c r="B18" s="9"/>
      <c r="C18" s="9" t="s">
        <v>26</v>
      </c>
      <c r="D18" s="68" t="s">
        <v>103</v>
      </c>
      <c r="E18" s="68"/>
      <c r="F18" s="68"/>
      <c r="G18" s="68"/>
      <c r="H18" s="68"/>
      <c r="I18" s="68"/>
      <c r="J18" s="68"/>
      <c r="K18" s="68"/>
      <c r="L18" s="68"/>
      <c r="M18" s="68"/>
      <c r="N18" s="68"/>
      <c r="O18" s="68"/>
    </row>
    <row r="19" spans="1:17" ht="30.75" customHeight="1">
      <c r="A19" s="9"/>
      <c r="B19" s="9"/>
      <c r="C19" s="25" t="s">
        <v>27</v>
      </c>
      <c r="D19" s="67" t="s">
        <v>101</v>
      </c>
      <c r="E19" s="67"/>
      <c r="F19" s="67"/>
      <c r="G19" s="67"/>
      <c r="H19" s="67"/>
      <c r="I19" s="67"/>
      <c r="J19" s="67"/>
      <c r="K19" s="67"/>
      <c r="L19" s="67"/>
      <c r="M19" s="67"/>
      <c r="N19" s="67"/>
      <c r="O19" s="67"/>
      <c r="P19" s="11"/>
      <c r="Q19" s="11"/>
    </row>
    <row r="20" spans="1:17" ht="16.5" customHeight="1">
      <c r="A20" s="9"/>
      <c r="B20" s="9"/>
      <c r="C20" s="9" t="s">
        <v>28</v>
      </c>
      <c r="D20" s="68" t="s">
        <v>29</v>
      </c>
      <c r="E20" s="68"/>
      <c r="F20" s="68"/>
      <c r="G20" s="68"/>
      <c r="H20" s="68"/>
      <c r="I20" s="68"/>
      <c r="J20" s="68"/>
      <c r="K20" s="68"/>
      <c r="L20" s="68"/>
      <c r="M20" s="68"/>
      <c r="N20" s="68"/>
      <c r="O20" s="68"/>
      <c r="P20" s="68"/>
    </row>
    <row r="21" spans="1:17" ht="16.5" customHeight="1">
      <c r="A21" s="9"/>
      <c r="B21" s="9"/>
      <c r="C21" s="9" t="s">
        <v>30</v>
      </c>
      <c r="D21" s="68" t="s">
        <v>43</v>
      </c>
      <c r="E21" s="68"/>
      <c r="F21" s="68"/>
      <c r="G21" s="68"/>
      <c r="H21" s="68"/>
      <c r="I21" s="68"/>
      <c r="J21" s="68"/>
      <c r="K21" s="68"/>
      <c r="L21" s="68"/>
      <c r="M21" s="68"/>
      <c r="N21" s="68"/>
      <c r="O21" s="68"/>
      <c r="P21" s="68"/>
    </row>
    <row r="22" spans="1:17" ht="16.5">
      <c r="A22" s="9"/>
      <c r="B22" s="9"/>
      <c r="C22" s="9"/>
      <c r="D22" s="9"/>
      <c r="E22" s="9"/>
      <c r="F22" s="9"/>
      <c r="G22" s="9"/>
      <c r="H22" s="9"/>
      <c r="I22" s="9"/>
      <c r="J22" s="9"/>
      <c r="K22" s="9"/>
      <c r="L22" s="9"/>
      <c r="M22" s="9"/>
      <c r="N22" s="9"/>
      <c r="O22" s="8"/>
    </row>
    <row r="23" spans="1:17" ht="16.5" customHeight="1">
      <c r="A23" s="9"/>
      <c r="B23" s="19" t="s">
        <v>41</v>
      </c>
      <c r="C23" s="68" t="s">
        <v>42</v>
      </c>
      <c r="D23" s="68"/>
      <c r="E23" s="68"/>
      <c r="F23" s="68"/>
      <c r="G23" s="68"/>
      <c r="H23" s="68"/>
      <c r="I23" s="68"/>
      <c r="J23" s="68"/>
      <c r="K23" s="68"/>
      <c r="L23" s="68"/>
      <c r="M23" s="68"/>
      <c r="N23" s="68"/>
      <c r="O23" s="68"/>
      <c r="P23" s="68"/>
    </row>
    <row r="24" spans="1:17" ht="17.45" customHeight="1">
      <c r="A24" s="9"/>
      <c r="B24" s="9"/>
      <c r="C24" s="9" t="s">
        <v>18</v>
      </c>
      <c r="D24" s="9"/>
      <c r="E24" s="9"/>
      <c r="F24" s="9" t="s">
        <v>0</v>
      </c>
      <c r="G24" s="9" t="s">
        <v>15</v>
      </c>
      <c r="H24" s="9"/>
      <c r="I24" s="9"/>
      <c r="J24" s="9"/>
      <c r="K24" s="9"/>
      <c r="L24" s="9"/>
      <c r="M24" s="9"/>
      <c r="N24" s="9"/>
      <c r="O24" s="8"/>
    </row>
    <row r="25" spans="1:17" ht="16.5">
      <c r="A25" s="9"/>
      <c r="B25" s="9"/>
      <c r="C25" s="9" t="s">
        <v>17</v>
      </c>
      <c r="D25" s="9"/>
      <c r="E25" s="9"/>
      <c r="F25" s="9" t="s">
        <v>0</v>
      </c>
      <c r="G25" s="68" t="s">
        <v>39</v>
      </c>
      <c r="H25" s="68"/>
      <c r="I25" s="68"/>
      <c r="J25" s="9"/>
      <c r="K25" s="9"/>
      <c r="L25" s="9"/>
      <c r="M25" s="9"/>
      <c r="N25" s="9"/>
      <c r="O25" s="8"/>
    </row>
    <row r="26" spans="1:17" ht="16.5">
      <c r="A26" s="9"/>
      <c r="B26" s="9"/>
      <c r="C26" s="9" t="s">
        <v>8</v>
      </c>
      <c r="D26" s="9"/>
      <c r="E26" s="9"/>
      <c r="F26" s="9" t="s">
        <v>0</v>
      </c>
      <c r="G26" s="9" t="s">
        <v>105</v>
      </c>
      <c r="H26" s="9"/>
      <c r="I26" s="9"/>
      <c r="J26" s="9" t="s">
        <v>104</v>
      </c>
      <c r="K26" s="9"/>
      <c r="L26" s="9"/>
      <c r="M26" s="9"/>
      <c r="N26" s="9"/>
      <c r="O26" s="8"/>
    </row>
    <row r="27" spans="1:17" ht="16.5">
      <c r="A27" s="9"/>
      <c r="B27" s="9"/>
      <c r="C27" s="9"/>
      <c r="D27" s="9"/>
      <c r="E27" s="9"/>
      <c r="F27" s="9"/>
      <c r="G27" s="9" t="s">
        <v>106</v>
      </c>
      <c r="H27" s="9"/>
      <c r="I27" s="9"/>
      <c r="J27" s="9" t="s">
        <v>107</v>
      </c>
      <c r="K27" s="9"/>
      <c r="L27" s="9"/>
      <c r="M27" s="9"/>
      <c r="N27" s="9"/>
      <c r="O27" s="8"/>
    </row>
    <row r="28" spans="1:17" ht="16.5">
      <c r="A28" s="9"/>
      <c r="B28" s="9"/>
      <c r="C28" s="9"/>
      <c r="D28" s="9"/>
      <c r="E28" s="9"/>
      <c r="F28" s="9"/>
      <c r="G28" s="9" t="s">
        <v>36</v>
      </c>
      <c r="H28" s="9"/>
      <c r="I28" s="9"/>
      <c r="J28" s="9" t="s">
        <v>40</v>
      </c>
      <c r="K28" s="9"/>
      <c r="L28" s="9"/>
      <c r="M28" s="9"/>
      <c r="N28" s="9"/>
      <c r="O28" s="8"/>
    </row>
    <row r="29" spans="1:17" ht="16.5">
      <c r="A29" s="9"/>
      <c r="B29" s="9"/>
      <c r="C29" s="9"/>
      <c r="D29" s="9"/>
      <c r="E29" s="9"/>
      <c r="F29" s="9"/>
      <c r="G29" s="9" t="s">
        <v>37</v>
      </c>
      <c r="H29" s="9"/>
      <c r="I29" s="9"/>
      <c r="J29" s="9" t="s">
        <v>40</v>
      </c>
      <c r="K29" s="9"/>
      <c r="L29" s="9"/>
      <c r="M29" s="9"/>
      <c r="N29" s="9"/>
      <c r="O29" s="8"/>
    </row>
    <row r="30" spans="1:17" ht="16.5">
      <c r="A30" s="9"/>
      <c r="B30" s="9"/>
      <c r="C30" s="9"/>
      <c r="D30" s="9"/>
      <c r="E30" s="9"/>
      <c r="F30" s="9"/>
      <c r="G30" s="9" t="s">
        <v>38</v>
      </c>
      <c r="H30" s="9"/>
      <c r="I30" s="9"/>
      <c r="J30" s="9" t="s">
        <v>40</v>
      </c>
      <c r="K30" s="9"/>
      <c r="L30" s="9"/>
      <c r="M30" s="9"/>
      <c r="N30" s="9"/>
      <c r="O30" s="8"/>
    </row>
    <row r="31" spans="1:17" ht="16.5">
      <c r="A31" s="9"/>
      <c r="B31" s="9"/>
      <c r="C31" s="9"/>
      <c r="D31" s="9"/>
      <c r="E31" s="9"/>
      <c r="F31" s="9"/>
      <c r="G31" s="9"/>
      <c r="H31" s="9"/>
      <c r="I31" s="9"/>
      <c r="J31" s="9"/>
      <c r="K31" s="9"/>
      <c r="L31" s="9"/>
      <c r="M31" s="9"/>
      <c r="N31" s="9"/>
      <c r="O31" s="8"/>
    </row>
    <row r="32" spans="1:17" ht="49.7" customHeight="1">
      <c r="A32" s="67" t="s">
        <v>21</v>
      </c>
      <c r="B32" s="67"/>
      <c r="C32" s="67"/>
      <c r="D32" s="67"/>
      <c r="E32" s="67"/>
      <c r="F32" s="67"/>
      <c r="G32" s="67"/>
      <c r="H32" s="67"/>
      <c r="I32" s="67"/>
      <c r="J32" s="67"/>
      <c r="K32" s="67"/>
      <c r="L32" s="67"/>
      <c r="M32" s="67"/>
      <c r="N32" s="67"/>
      <c r="O32" s="67"/>
      <c r="P32" s="67"/>
    </row>
    <row r="33" spans="1:16" ht="16.5" customHeight="1">
      <c r="A33" s="19" t="s">
        <v>31</v>
      </c>
      <c r="B33" s="68" t="s">
        <v>102</v>
      </c>
      <c r="C33" s="68"/>
      <c r="D33" s="68"/>
      <c r="E33" s="68"/>
      <c r="F33" s="68"/>
      <c r="G33" s="68"/>
      <c r="H33" s="68"/>
      <c r="I33" s="68"/>
      <c r="J33" s="68"/>
      <c r="K33" s="68"/>
      <c r="L33" s="68"/>
      <c r="M33" s="68"/>
      <c r="N33" s="68"/>
      <c r="O33" s="68"/>
      <c r="P33" s="68"/>
    </row>
    <row r="34" spans="1:16" ht="16.5" customHeight="1">
      <c r="A34" s="19" t="s">
        <v>32</v>
      </c>
      <c r="B34" s="68" t="s">
        <v>34</v>
      </c>
      <c r="C34" s="68"/>
      <c r="D34" s="68"/>
      <c r="E34" s="68"/>
      <c r="F34" s="68"/>
      <c r="G34" s="68"/>
      <c r="H34" s="68"/>
      <c r="I34" s="68"/>
      <c r="J34" s="68"/>
      <c r="K34" s="68"/>
      <c r="L34" s="68"/>
      <c r="M34" s="68"/>
      <c r="N34" s="68"/>
      <c r="O34" s="68"/>
      <c r="P34" s="68"/>
    </row>
    <row r="35" spans="1:16" ht="16.5" customHeight="1">
      <c r="A35" s="19" t="s">
        <v>33</v>
      </c>
      <c r="B35" s="68" t="s">
        <v>35</v>
      </c>
      <c r="C35" s="68"/>
      <c r="D35" s="68"/>
      <c r="E35" s="68"/>
      <c r="F35" s="68"/>
      <c r="G35" s="68"/>
      <c r="H35" s="68"/>
      <c r="I35" s="68"/>
      <c r="J35" s="68"/>
      <c r="K35" s="68"/>
      <c r="L35" s="68"/>
      <c r="M35" s="68"/>
      <c r="N35" s="68"/>
      <c r="O35" s="68"/>
      <c r="P35" s="68"/>
    </row>
    <row r="36" spans="1:16" ht="16.5" customHeight="1">
      <c r="A36" s="19" t="s">
        <v>30</v>
      </c>
      <c r="B36" s="68" t="s">
        <v>35</v>
      </c>
      <c r="C36" s="68"/>
      <c r="D36" s="68"/>
      <c r="E36" s="68"/>
      <c r="F36" s="68"/>
      <c r="G36" s="68"/>
      <c r="H36" s="68"/>
      <c r="I36" s="68"/>
      <c r="J36" s="68"/>
      <c r="K36" s="68"/>
      <c r="L36" s="68"/>
      <c r="M36" s="68"/>
      <c r="N36" s="68"/>
      <c r="O36" s="68"/>
      <c r="P36" s="68"/>
    </row>
    <row r="37" spans="1:16" ht="16.5">
      <c r="A37" s="9"/>
      <c r="B37" s="9"/>
      <c r="C37" s="9"/>
      <c r="D37" s="9"/>
      <c r="E37" s="9"/>
      <c r="F37" s="9"/>
      <c r="G37" s="9"/>
      <c r="H37" s="9"/>
      <c r="I37" s="9"/>
      <c r="J37" s="9"/>
      <c r="K37" s="9"/>
      <c r="L37" s="9"/>
      <c r="M37" s="9"/>
      <c r="N37" s="9"/>
      <c r="O37" s="8"/>
    </row>
    <row r="38" spans="1:16" ht="30.75" customHeight="1">
      <c r="A38" s="67" t="s">
        <v>22</v>
      </c>
      <c r="B38" s="67"/>
      <c r="C38" s="67"/>
      <c r="D38" s="67"/>
      <c r="E38" s="67"/>
      <c r="F38" s="67"/>
      <c r="G38" s="67"/>
      <c r="H38" s="67"/>
      <c r="I38" s="67"/>
      <c r="J38" s="67"/>
      <c r="K38" s="67"/>
      <c r="L38" s="67"/>
      <c r="M38" s="67"/>
      <c r="N38" s="67"/>
      <c r="O38" s="67"/>
      <c r="P38" s="67"/>
    </row>
    <row r="39" spans="1:16" ht="18" customHeight="1">
      <c r="A39" s="26"/>
      <c r="B39" s="26"/>
      <c r="C39" s="26"/>
      <c r="D39" s="26"/>
      <c r="E39" s="26"/>
      <c r="F39" s="26"/>
      <c r="G39" s="26"/>
      <c r="H39" s="26"/>
      <c r="I39" s="26"/>
      <c r="J39" s="26"/>
      <c r="K39" s="26"/>
      <c r="L39" s="26"/>
      <c r="M39" s="26"/>
      <c r="N39" s="26"/>
      <c r="O39" s="26"/>
      <c r="P39" s="26"/>
    </row>
    <row r="40" spans="1:16" ht="16.5" customHeight="1">
      <c r="A40" s="9"/>
      <c r="B40" s="9"/>
      <c r="C40" s="9"/>
      <c r="D40" s="9"/>
      <c r="E40" s="9"/>
      <c r="F40" s="9"/>
      <c r="G40" s="9"/>
      <c r="H40" s="66" t="str">
        <f>CONCATENATE(BIODATA!B4,", ",BIODATA!B19," ",BIODATA!B20," ",BIODATA!B21)</f>
        <v>Kambingan Barat, 05 Desember 2019</v>
      </c>
      <c r="I40" s="66"/>
      <c r="J40" s="66"/>
      <c r="K40" s="66"/>
      <c r="L40" s="66"/>
      <c r="M40" s="66"/>
      <c r="N40" s="66"/>
      <c r="O40" s="66"/>
      <c r="P40" s="66"/>
    </row>
    <row r="41" spans="1:16" ht="16.5">
      <c r="A41" s="9"/>
      <c r="B41" s="9"/>
      <c r="C41" s="9"/>
      <c r="D41" s="9"/>
      <c r="E41" s="9"/>
      <c r="F41" s="9"/>
      <c r="G41" s="9"/>
      <c r="H41" s="9"/>
      <c r="I41" s="9"/>
      <c r="J41" s="9"/>
      <c r="K41" s="9"/>
      <c r="L41" s="9"/>
      <c r="M41" s="9"/>
      <c r="N41" s="9"/>
      <c r="O41" s="8"/>
    </row>
    <row r="42" spans="1:16" ht="16.5" customHeight="1">
      <c r="A42" s="69" t="str">
        <f>CONCATENATE("Kepala Desa ",BIODATA!B4," ,")</f>
        <v>Kepala Desa Kambingan Barat ,</v>
      </c>
      <c r="B42" s="69"/>
      <c r="C42" s="69"/>
      <c r="D42" s="69"/>
      <c r="E42" s="69"/>
      <c r="F42" s="69"/>
      <c r="G42" s="69"/>
      <c r="H42" s="66" t="str">
        <f>CONCATENATE("Ketua BPD ",BIODATA!B4," ,")</f>
        <v>Ketua BPD Kambingan Barat ,</v>
      </c>
      <c r="I42" s="66"/>
      <c r="J42" s="66"/>
      <c r="K42" s="66"/>
      <c r="L42" s="66"/>
      <c r="M42" s="66"/>
      <c r="N42" s="66"/>
      <c r="O42" s="66"/>
      <c r="P42" s="66"/>
    </row>
    <row r="43" spans="1:16" ht="27" customHeight="1">
      <c r="A43" s="69"/>
      <c r="B43" s="69"/>
      <c r="C43" s="69"/>
      <c r="D43" s="69"/>
      <c r="E43" s="69"/>
      <c r="F43" s="69"/>
      <c r="G43" s="9"/>
      <c r="H43" s="9"/>
      <c r="I43" s="9"/>
      <c r="J43" s="9"/>
      <c r="K43" s="9"/>
      <c r="L43" s="9"/>
      <c r="M43" s="9"/>
      <c r="N43" s="9"/>
      <c r="O43" s="8"/>
    </row>
    <row r="44" spans="1:16" ht="16.5">
      <c r="A44" s="9"/>
      <c r="B44" s="9"/>
      <c r="C44" s="9"/>
      <c r="D44" s="9"/>
      <c r="E44" s="9"/>
      <c r="F44" s="9"/>
      <c r="G44" s="9"/>
      <c r="H44" s="9"/>
      <c r="I44" s="9"/>
      <c r="J44" s="9"/>
      <c r="K44" s="9"/>
      <c r="L44" s="9"/>
      <c r="M44" s="9"/>
      <c r="N44" s="9"/>
      <c r="O44" s="8"/>
    </row>
    <row r="45" spans="1:16" ht="16.5">
      <c r="A45" s="9"/>
      <c r="B45" s="9"/>
      <c r="C45" s="9"/>
      <c r="D45" s="9"/>
      <c r="E45" s="9"/>
      <c r="F45" s="9"/>
      <c r="G45" s="9"/>
      <c r="H45" s="9"/>
      <c r="I45" s="9"/>
      <c r="J45" s="9"/>
      <c r="K45" s="9"/>
      <c r="L45" s="9"/>
      <c r="M45" s="9"/>
      <c r="N45" s="9"/>
      <c r="O45" s="8"/>
    </row>
    <row r="46" spans="1:16" ht="16.5" customHeight="1">
      <c r="A46" s="70" t="str">
        <f>BIODATA!B10</f>
        <v>AKH. ZAINUDDIN, SE.MM.</v>
      </c>
      <c r="B46" s="70"/>
      <c r="C46" s="70"/>
      <c r="D46" s="70"/>
      <c r="E46" s="70"/>
      <c r="F46" s="70"/>
      <c r="G46" s="70"/>
      <c r="H46" s="70" t="str">
        <f>BIODATA!B14</f>
        <v>MUNIHAM</v>
      </c>
      <c r="I46" s="70"/>
      <c r="J46" s="70"/>
      <c r="K46" s="70"/>
      <c r="L46" s="70"/>
      <c r="M46" s="70"/>
      <c r="N46" s="70"/>
      <c r="O46" s="70"/>
      <c r="P46" s="70"/>
    </row>
    <row r="47" spans="1:16" ht="16.5">
      <c r="A47" s="9"/>
      <c r="B47" s="9"/>
      <c r="C47" s="9"/>
      <c r="D47" s="9"/>
      <c r="E47" s="9"/>
      <c r="F47" s="9"/>
      <c r="G47" s="9"/>
      <c r="H47" s="9"/>
      <c r="I47" s="9"/>
      <c r="J47" s="9"/>
      <c r="K47" s="9"/>
      <c r="L47" s="9"/>
      <c r="M47" s="9"/>
      <c r="N47" s="9"/>
      <c r="O47" s="8"/>
    </row>
    <row r="48" spans="1:16" ht="16.5">
      <c r="A48" s="9"/>
      <c r="B48" s="9"/>
      <c r="C48" s="9"/>
      <c r="D48" s="9"/>
      <c r="E48" s="9"/>
      <c r="F48" s="9"/>
      <c r="G48" s="9"/>
      <c r="H48" s="9"/>
      <c r="I48" s="9"/>
      <c r="J48" s="9"/>
      <c r="K48" s="9"/>
      <c r="L48" s="9"/>
      <c r="M48" s="9"/>
      <c r="N48" s="9"/>
      <c r="O48" s="8"/>
    </row>
    <row r="49" spans="1:15" ht="16.5">
      <c r="A49" s="9"/>
      <c r="B49" s="9"/>
      <c r="C49" s="9"/>
      <c r="D49" s="9"/>
      <c r="E49" s="66" t="s">
        <v>23</v>
      </c>
      <c r="F49" s="66"/>
      <c r="G49" s="66"/>
      <c r="H49" s="66"/>
      <c r="I49" s="66"/>
      <c r="J49" s="66"/>
      <c r="K49" s="66"/>
      <c r="L49" s="66"/>
      <c r="M49" s="9"/>
      <c r="N49" s="9"/>
      <c r="O49" s="8"/>
    </row>
    <row r="50" spans="1:15" ht="26.25" customHeight="1">
      <c r="A50" s="9"/>
      <c r="B50" s="9"/>
      <c r="C50" s="9"/>
      <c r="D50" s="9"/>
      <c r="E50" s="9"/>
      <c r="F50" s="9"/>
      <c r="G50" s="9"/>
      <c r="H50" s="9"/>
      <c r="I50" s="9"/>
      <c r="J50" s="9"/>
      <c r="K50" s="9"/>
      <c r="L50" s="9"/>
      <c r="M50" s="9"/>
      <c r="N50" s="9"/>
      <c r="O50" s="8"/>
    </row>
    <row r="51" spans="1:15" ht="26.25" customHeight="1">
      <c r="A51" s="9"/>
      <c r="B51" s="9"/>
      <c r="C51" s="9"/>
      <c r="D51" s="9"/>
      <c r="E51" s="9"/>
      <c r="F51" s="9"/>
      <c r="G51" s="9"/>
      <c r="H51" s="9"/>
      <c r="I51" s="9"/>
      <c r="J51" s="9"/>
      <c r="K51" s="9"/>
      <c r="L51" s="9"/>
      <c r="M51" s="9"/>
      <c r="N51" s="9"/>
      <c r="O51" s="8"/>
    </row>
    <row r="52" spans="1:15" ht="16.5">
      <c r="A52" s="9"/>
      <c r="B52" s="9"/>
      <c r="C52" s="9"/>
      <c r="D52" s="9"/>
      <c r="E52" s="66" t="str">
        <f>BIODATA!B26</f>
        <v>NASIRUDDIN</v>
      </c>
      <c r="F52" s="66"/>
      <c r="G52" s="66"/>
      <c r="H52" s="66"/>
      <c r="I52" s="66"/>
      <c r="J52" s="66"/>
      <c r="K52" s="66"/>
      <c r="L52" s="66"/>
      <c r="M52" s="9"/>
      <c r="N52" s="9"/>
      <c r="O52" s="8"/>
    </row>
    <row r="53" spans="1:15" ht="15.75">
      <c r="A53" s="9"/>
      <c r="B53" s="9"/>
      <c r="C53" s="9"/>
      <c r="D53" s="9"/>
      <c r="E53" s="9"/>
      <c r="F53" s="9"/>
      <c r="G53" s="9"/>
      <c r="H53" s="9"/>
      <c r="I53" s="9"/>
      <c r="J53" s="9"/>
      <c r="K53" s="9"/>
      <c r="L53" s="9"/>
      <c r="M53" s="9"/>
      <c r="N53" s="9"/>
    </row>
  </sheetData>
  <mergeCells count="27">
    <mergeCell ref="A2:P2"/>
    <mergeCell ref="A3:P3"/>
    <mergeCell ref="B36:P36"/>
    <mergeCell ref="A4:P4"/>
    <mergeCell ref="A13:P13"/>
    <mergeCell ref="A15:P15"/>
    <mergeCell ref="D21:P21"/>
    <mergeCell ref="D20:P20"/>
    <mergeCell ref="A7:P7"/>
    <mergeCell ref="D18:O18"/>
    <mergeCell ref="D19:O19"/>
    <mergeCell ref="C23:P23"/>
    <mergeCell ref="C17:P17"/>
    <mergeCell ref="E49:L49"/>
    <mergeCell ref="E52:L52"/>
    <mergeCell ref="A38:P38"/>
    <mergeCell ref="G25:I25"/>
    <mergeCell ref="A43:F43"/>
    <mergeCell ref="H40:P40"/>
    <mergeCell ref="A42:G42"/>
    <mergeCell ref="A46:G46"/>
    <mergeCell ref="H42:P42"/>
    <mergeCell ref="H46:P46"/>
    <mergeCell ref="A32:P32"/>
    <mergeCell ref="B33:P33"/>
    <mergeCell ref="B34:P34"/>
    <mergeCell ref="B35:P35"/>
  </mergeCells>
  <printOptions horizontalCentered="1"/>
  <pageMargins left="0.69" right="0.53" top="0.39370078740157499" bottom="0.39370078740157499" header="0.511811023622047" footer="0.511811023622047"/>
  <pageSetup paperSize="5" scale="90" orientation="portrait" r:id="rId1"/>
  <headerFooter>
    <oddHeader>&amp;C- 18 -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101"/>
  <sheetViews>
    <sheetView showGridLines="0" view="pageBreakPreview" topLeftCell="A81" zoomScale="93" zoomScaleNormal="90" zoomScaleSheetLayoutView="93" zoomScalePageLayoutView="93" workbookViewId="0">
      <selection activeCell="F104" sqref="F104"/>
    </sheetView>
  </sheetViews>
  <sheetFormatPr defaultColWidth="8.7109375" defaultRowHeight="15.75"/>
  <cols>
    <col min="1" max="1" width="5.28515625" style="2" customWidth="1"/>
    <col min="2" max="2" width="11" style="2" customWidth="1"/>
    <col min="3" max="3" width="2.85546875" style="2" customWidth="1"/>
    <col min="4" max="4" width="16.7109375" style="2" customWidth="1"/>
    <col min="5" max="5" width="21.42578125" style="2" customWidth="1"/>
    <col min="6" max="6" width="21.7109375" style="2" customWidth="1"/>
    <col min="7" max="8" width="17.140625" style="2" customWidth="1"/>
    <col min="9" max="9" width="4.7109375" style="2" customWidth="1"/>
    <col min="10" max="16384" width="8.7109375" style="2"/>
  </cols>
  <sheetData>
    <row r="1" spans="1:8" ht="6.75" customHeight="1"/>
    <row r="2" spans="1:8" ht="18" customHeight="1">
      <c r="A2" s="76" t="s">
        <v>69</v>
      </c>
      <c r="B2" s="76"/>
      <c r="C2" s="76"/>
      <c r="D2" s="76"/>
      <c r="E2" s="76"/>
      <c r="F2" s="76"/>
      <c r="G2" s="76"/>
      <c r="H2" s="76"/>
    </row>
    <row r="3" spans="1:8" ht="18" customHeight="1">
      <c r="A3" s="77" t="str">
        <f>CONCATENATE("RENCANA KERJA PEMERINTAH DESA (R-RKP DESA) TAHUN ",BIODATA!B1)</f>
        <v>RENCANA KERJA PEMERINTAH DESA (R-RKP DESA) TAHUN 2020</v>
      </c>
      <c r="B3" s="77"/>
      <c r="C3" s="77"/>
      <c r="D3" s="77"/>
      <c r="E3" s="77"/>
      <c r="F3" s="77"/>
      <c r="G3" s="77"/>
      <c r="H3" s="77"/>
    </row>
    <row r="4" spans="1:8" ht="18" customHeight="1">
      <c r="A4" s="77" t="str">
        <f>UPPER(CONCATENATE("DESA ",BIODATA!B4," KECAMATAN ",BIODATA!B5," KABUPATEN ",BIODATA!B6))</f>
        <v>DESA KAMBINGAN BARAT KECAMATAN LENTENG KABUPATEN SUMENEP</v>
      </c>
      <c r="B4" s="77"/>
      <c r="C4" s="77"/>
      <c r="D4" s="77"/>
      <c r="E4" s="77"/>
      <c r="F4" s="77"/>
      <c r="G4" s="77"/>
      <c r="H4" s="77"/>
    </row>
    <row r="5" spans="1:8" ht="33" customHeight="1">
      <c r="A5" s="20"/>
      <c r="B5" s="20"/>
      <c r="C5" s="20"/>
      <c r="D5" s="20"/>
      <c r="E5" s="20"/>
      <c r="F5" s="20"/>
      <c r="G5" s="20"/>
      <c r="H5" s="20"/>
    </row>
    <row r="6" spans="1:8" ht="24.95" customHeight="1">
      <c r="A6" s="78" t="s">
        <v>67</v>
      </c>
      <c r="B6" s="78"/>
      <c r="C6" s="20" t="s">
        <v>0</v>
      </c>
      <c r="D6" s="80" t="str">
        <f>BIODATA!B18</f>
        <v>Kamis</v>
      </c>
      <c r="E6" s="80"/>
      <c r="F6" s="80"/>
      <c r="G6" s="80"/>
      <c r="H6" s="20"/>
    </row>
    <row r="7" spans="1:8" ht="24.95" customHeight="1">
      <c r="A7" s="2" t="s">
        <v>68</v>
      </c>
      <c r="B7" s="6"/>
      <c r="C7" s="20" t="s">
        <v>0</v>
      </c>
      <c r="D7" s="80" t="str">
        <f>CONCATENATE(BIODATA!B19," ",BIODATA!B20," ",BIODATA!B21)</f>
        <v>05 Desember 2019</v>
      </c>
      <c r="E7" s="80"/>
      <c r="F7" s="80"/>
      <c r="G7" s="80"/>
      <c r="H7" s="23"/>
    </row>
    <row r="8" spans="1:8" ht="24.95" customHeight="1">
      <c r="A8" s="2" t="s">
        <v>55</v>
      </c>
      <c r="B8" s="6"/>
      <c r="C8" s="20" t="s">
        <v>0</v>
      </c>
      <c r="D8" s="115" t="str">
        <f>BIODATA!B23</f>
        <v>Balai Desa Kambingan Barat</v>
      </c>
      <c r="E8" s="80"/>
      <c r="F8" s="80"/>
      <c r="G8" s="3"/>
      <c r="H8" s="3"/>
    </row>
    <row r="10" spans="1:8" ht="28.5" customHeight="1">
      <c r="A10" s="34" t="s">
        <v>1</v>
      </c>
      <c r="B10" s="81" t="s">
        <v>44</v>
      </c>
      <c r="C10" s="81"/>
      <c r="D10" s="81"/>
      <c r="E10" s="35" t="s">
        <v>45</v>
      </c>
      <c r="F10" s="35" t="s">
        <v>46</v>
      </c>
      <c r="G10" s="81" t="s">
        <v>47</v>
      </c>
      <c r="H10" s="81"/>
    </row>
    <row r="11" spans="1:8" ht="16.5" customHeight="1">
      <c r="A11" s="36">
        <v>1</v>
      </c>
      <c r="B11" s="82">
        <v>2</v>
      </c>
      <c r="C11" s="83"/>
      <c r="D11" s="84"/>
      <c r="E11" s="36">
        <v>3</v>
      </c>
      <c r="F11" s="36">
        <v>4</v>
      </c>
      <c r="G11" s="82">
        <v>5</v>
      </c>
      <c r="H11" s="84"/>
    </row>
    <row r="12" spans="1:8" ht="24.95" customHeight="1">
      <c r="A12" s="22">
        <v>1</v>
      </c>
      <c r="B12" s="73"/>
      <c r="C12" s="74"/>
      <c r="D12" s="75"/>
      <c r="E12" s="30"/>
      <c r="F12" s="31"/>
      <c r="G12" s="32"/>
      <c r="H12" s="33"/>
    </row>
    <row r="13" spans="1:8" ht="24.95" customHeight="1">
      <c r="A13" s="22">
        <f>A12+1</f>
        <v>2</v>
      </c>
      <c r="B13" s="73"/>
      <c r="C13" s="74"/>
      <c r="D13" s="75"/>
      <c r="E13" s="30"/>
      <c r="F13" s="31"/>
      <c r="G13" s="32"/>
      <c r="H13" s="33"/>
    </row>
    <row r="14" spans="1:8" ht="24.95" customHeight="1">
      <c r="A14" s="22">
        <f t="shared" ref="A14:A84" si="0">A13+1</f>
        <v>3</v>
      </c>
      <c r="B14" s="73"/>
      <c r="C14" s="74"/>
      <c r="D14" s="75"/>
      <c r="E14" s="30"/>
      <c r="F14" s="31"/>
      <c r="G14" s="32"/>
      <c r="H14" s="33"/>
    </row>
    <row r="15" spans="1:8" ht="24.95" customHeight="1">
      <c r="A15" s="22">
        <f t="shared" si="0"/>
        <v>4</v>
      </c>
      <c r="B15" s="73"/>
      <c r="C15" s="74"/>
      <c r="D15" s="75"/>
      <c r="E15" s="30"/>
      <c r="F15" s="31"/>
      <c r="G15" s="32"/>
      <c r="H15" s="33"/>
    </row>
    <row r="16" spans="1:8" ht="24.95" customHeight="1">
      <c r="A16" s="22">
        <f t="shared" si="0"/>
        <v>5</v>
      </c>
      <c r="B16" s="73"/>
      <c r="C16" s="74"/>
      <c r="D16" s="75"/>
      <c r="E16" s="30"/>
      <c r="F16" s="31"/>
      <c r="G16" s="32"/>
      <c r="H16" s="33"/>
    </row>
    <row r="17" spans="1:8" ht="24.95" customHeight="1">
      <c r="A17" s="22">
        <f t="shared" si="0"/>
        <v>6</v>
      </c>
      <c r="B17" s="73"/>
      <c r="C17" s="74"/>
      <c r="D17" s="75"/>
      <c r="E17" s="30"/>
      <c r="F17" s="31"/>
      <c r="G17" s="32"/>
      <c r="H17" s="33"/>
    </row>
    <row r="18" spans="1:8" ht="24.95" customHeight="1">
      <c r="A18" s="22">
        <f t="shared" si="0"/>
        <v>7</v>
      </c>
      <c r="B18" s="73"/>
      <c r="C18" s="74"/>
      <c r="D18" s="75"/>
      <c r="E18" s="30"/>
      <c r="F18" s="31"/>
      <c r="G18" s="32"/>
      <c r="H18" s="33"/>
    </row>
    <row r="19" spans="1:8" ht="24.95" customHeight="1">
      <c r="A19" s="22">
        <f t="shared" si="0"/>
        <v>8</v>
      </c>
      <c r="B19" s="73"/>
      <c r="C19" s="74"/>
      <c r="D19" s="75"/>
      <c r="E19" s="30"/>
      <c r="F19" s="31"/>
      <c r="G19" s="32"/>
      <c r="H19" s="33"/>
    </row>
    <row r="20" spans="1:8" ht="24.95" customHeight="1">
      <c r="A20" s="22">
        <f t="shared" si="0"/>
        <v>9</v>
      </c>
      <c r="B20" s="73"/>
      <c r="C20" s="74"/>
      <c r="D20" s="75"/>
      <c r="E20" s="30"/>
      <c r="F20" s="31"/>
      <c r="G20" s="32"/>
      <c r="H20" s="33"/>
    </row>
    <row r="21" spans="1:8" ht="24.95" customHeight="1">
      <c r="A21" s="22">
        <f t="shared" si="0"/>
        <v>10</v>
      </c>
      <c r="B21" s="73"/>
      <c r="C21" s="74"/>
      <c r="D21" s="75"/>
      <c r="E21" s="30"/>
      <c r="F21" s="31"/>
      <c r="G21" s="32"/>
      <c r="H21" s="33"/>
    </row>
    <row r="22" spans="1:8" ht="24.95" customHeight="1">
      <c r="A22" s="22">
        <f t="shared" si="0"/>
        <v>11</v>
      </c>
      <c r="B22" s="73"/>
      <c r="C22" s="74"/>
      <c r="D22" s="75"/>
      <c r="E22" s="30"/>
      <c r="F22" s="31"/>
      <c r="G22" s="32"/>
      <c r="H22" s="33"/>
    </row>
    <row r="23" spans="1:8" ht="24.95" customHeight="1">
      <c r="A23" s="22">
        <f t="shared" si="0"/>
        <v>12</v>
      </c>
      <c r="B23" s="73"/>
      <c r="C23" s="74"/>
      <c r="D23" s="75"/>
      <c r="E23" s="30"/>
      <c r="F23" s="31"/>
      <c r="G23" s="32"/>
      <c r="H23" s="33"/>
    </row>
    <row r="24" spans="1:8" ht="24.95" customHeight="1">
      <c r="A24" s="22">
        <f t="shared" si="0"/>
        <v>13</v>
      </c>
      <c r="B24" s="73"/>
      <c r="C24" s="74"/>
      <c r="D24" s="75"/>
      <c r="E24" s="30"/>
      <c r="F24" s="31"/>
      <c r="G24" s="32"/>
      <c r="H24" s="33"/>
    </row>
    <row r="25" spans="1:8" ht="24.95" customHeight="1">
      <c r="A25" s="22">
        <f t="shared" si="0"/>
        <v>14</v>
      </c>
      <c r="B25" s="73"/>
      <c r="C25" s="74"/>
      <c r="D25" s="75"/>
      <c r="E25" s="30"/>
      <c r="F25" s="31"/>
      <c r="G25" s="32"/>
      <c r="H25" s="33"/>
    </row>
    <row r="26" spans="1:8" ht="24.95" customHeight="1">
      <c r="A26" s="22">
        <f t="shared" si="0"/>
        <v>15</v>
      </c>
      <c r="B26" s="73"/>
      <c r="C26" s="74"/>
      <c r="D26" s="75"/>
      <c r="E26" s="30"/>
      <c r="F26" s="31"/>
      <c r="G26" s="32"/>
      <c r="H26" s="33"/>
    </row>
    <row r="27" spans="1:8" ht="24.95" customHeight="1">
      <c r="A27" s="22">
        <f t="shared" si="0"/>
        <v>16</v>
      </c>
      <c r="B27" s="73"/>
      <c r="C27" s="74"/>
      <c r="D27" s="75"/>
      <c r="E27" s="30"/>
      <c r="F27" s="31"/>
      <c r="G27" s="32"/>
      <c r="H27" s="33"/>
    </row>
    <row r="28" spans="1:8" ht="24.95" customHeight="1">
      <c r="A28" s="22">
        <f t="shared" si="0"/>
        <v>17</v>
      </c>
      <c r="B28" s="73"/>
      <c r="C28" s="74"/>
      <c r="D28" s="75"/>
      <c r="E28" s="30"/>
      <c r="F28" s="31"/>
      <c r="G28" s="32"/>
      <c r="H28" s="33"/>
    </row>
    <row r="29" spans="1:8" ht="24.95" customHeight="1">
      <c r="A29" s="22">
        <f t="shared" si="0"/>
        <v>18</v>
      </c>
      <c r="B29" s="73"/>
      <c r="C29" s="74"/>
      <c r="D29" s="75"/>
      <c r="E29" s="30"/>
      <c r="F29" s="31"/>
      <c r="G29" s="32"/>
      <c r="H29" s="33"/>
    </row>
    <row r="30" spans="1:8" ht="24.95" customHeight="1">
      <c r="A30" s="22">
        <f t="shared" si="0"/>
        <v>19</v>
      </c>
      <c r="B30" s="73"/>
      <c r="C30" s="74"/>
      <c r="D30" s="75"/>
      <c r="E30" s="30"/>
      <c r="F30" s="31"/>
      <c r="G30" s="32"/>
      <c r="H30" s="33"/>
    </row>
    <row r="31" spans="1:8" ht="24.95" customHeight="1">
      <c r="A31" s="22">
        <f t="shared" si="0"/>
        <v>20</v>
      </c>
      <c r="B31" s="73"/>
      <c r="C31" s="74"/>
      <c r="D31" s="75"/>
      <c r="E31" s="30"/>
      <c r="F31" s="31"/>
      <c r="G31" s="32"/>
      <c r="H31" s="33"/>
    </row>
    <row r="32" spans="1:8" ht="24.95" customHeight="1">
      <c r="A32" s="22">
        <f t="shared" si="0"/>
        <v>21</v>
      </c>
      <c r="B32" s="73"/>
      <c r="C32" s="74"/>
      <c r="D32" s="75"/>
      <c r="E32" s="30"/>
      <c r="F32" s="31"/>
      <c r="G32" s="32"/>
      <c r="H32" s="33"/>
    </row>
    <row r="33" spans="1:8" ht="24.95" customHeight="1">
      <c r="A33" s="22">
        <f t="shared" si="0"/>
        <v>22</v>
      </c>
      <c r="B33" s="73"/>
      <c r="C33" s="74"/>
      <c r="D33" s="75"/>
      <c r="E33" s="30"/>
      <c r="F33" s="31"/>
      <c r="G33" s="32"/>
      <c r="H33" s="33"/>
    </row>
    <row r="34" spans="1:8" ht="24.95" customHeight="1">
      <c r="A34" s="22">
        <f t="shared" si="0"/>
        <v>23</v>
      </c>
      <c r="B34" s="73"/>
      <c r="C34" s="74"/>
      <c r="D34" s="75"/>
      <c r="E34" s="30"/>
      <c r="F34" s="31"/>
      <c r="G34" s="32"/>
      <c r="H34" s="33"/>
    </row>
    <row r="35" spans="1:8" ht="24.95" customHeight="1">
      <c r="A35" s="22">
        <f t="shared" si="0"/>
        <v>24</v>
      </c>
      <c r="B35" s="73"/>
      <c r="C35" s="74"/>
      <c r="D35" s="75"/>
      <c r="E35" s="30"/>
      <c r="F35" s="31"/>
      <c r="G35" s="32"/>
      <c r="H35" s="33"/>
    </row>
    <row r="36" spans="1:8" ht="24.95" customHeight="1">
      <c r="A36" s="22">
        <f t="shared" si="0"/>
        <v>25</v>
      </c>
      <c r="B36" s="73"/>
      <c r="C36" s="74"/>
      <c r="D36" s="75"/>
      <c r="E36" s="30"/>
      <c r="F36" s="31"/>
      <c r="G36" s="32"/>
      <c r="H36" s="33"/>
    </row>
    <row r="37" spans="1:8" ht="24.95" customHeight="1">
      <c r="A37" s="22">
        <f t="shared" si="0"/>
        <v>26</v>
      </c>
      <c r="B37" s="73"/>
      <c r="C37" s="74"/>
      <c r="D37" s="75"/>
      <c r="E37" s="30"/>
      <c r="F37" s="31"/>
      <c r="G37" s="32"/>
      <c r="H37" s="33"/>
    </row>
    <row r="38" spans="1:8" ht="24.95" customHeight="1">
      <c r="A38" s="22">
        <f t="shared" si="0"/>
        <v>27</v>
      </c>
      <c r="B38" s="73"/>
      <c r="C38" s="74"/>
      <c r="D38" s="75"/>
      <c r="E38" s="30"/>
      <c r="F38" s="31"/>
      <c r="G38" s="32"/>
      <c r="H38" s="33"/>
    </row>
    <row r="39" spans="1:8" ht="24.95" customHeight="1">
      <c r="A39" s="22">
        <f t="shared" si="0"/>
        <v>28</v>
      </c>
      <c r="B39" s="73"/>
      <c r="C39" s="74"/>
      <c r="D39" s="75"/>
      <c r="E39" s="30"/>
      <c r="F39" s="31"/>
      <c r="G39" s="32"/>
      <c r="H39" s="33"/>
    </row>
    <row r="40" spans="1:8" ht="24.95" customHeight="1">
      <c r="A40" s="22">
        <f t="shared" si="0"/>
        <v>29</v>
      </c>
      <c r="B40" s="73"/>
      <c r="C40" s="74"/>
      <c r="D40" s="75"/>
      <c r="E40" s="30"/>
      <c r="F40" s="31"/>
      <c r="G40" s="32"/>
      <c r="H40" s="33"/>
    </row>
    <row r="41" spans="1:8" ht="24.95" customHeight="1">
      <c r="A41" s="22">
        <f t="shared" si="0"/>
        <v>30</v>
      </c>
      <c r="B41" s="73"/>
      <c r="C41" s="74"/>
      <c r="D41" s="75"/>
      <c r="E41" s="30"/>
      <c r="F41" s="31"/>
      <c r="G41" s="32"/>
      <c r="H41" s="33"/>
    </row>
    <row r="42" spans="1:8" ht="24.95" customHeight="1">
      <c r="A42" s="22">
        <f t="shared" si="0"/>
        <v>31</v>
      </c>
      <c r="B42" s="27"/>
      <c r="C42" s="28"/>
      <c r="D42" s="29"/>
      <c r="E42" s="30"/>
      <c r="F42" s="31"/>
      <c r="G42" s="32"/>
      <c r="H42" s="33"/>
    </row>
    <row r="43" spans="1:8" ht="24.95" customHeight="1">
      <c r="A43" s="22">
        <f t="shared" si="0"/>
        <v>32</v>
      </c>
      <c r="B43" s="27"/>
      <c r="C43" s="28"/>
      <c r="D43" s="29"/>
      <c r="E43" s="30"/>
      <c r="F43" s="31"/>
      <c r="G43" s="32"/>
      <c r="H43" s="33"/>
    </row>
    <row r="44" spans="1:8" ht="24.95" customHeight="1">
      <c r="A44" s="22">
        <f t="shared" si="0"/>
        <v>33</v>
      </c>
      <c r="B44" s="27"/>
      <c r="C44" s="28"/>
      <c r="D44" s="29"/>
      <c r="E44" s="30"/>
      <c r="F44" s="31"/>
      <c r="G44" s="32"/>
      <c r="H44" s="33"/>
    </row>
    <row r="45" spans="1:8" ht="24.95" customHeight="1">
      <c r="A45" s="22">
        <f t="shared" si="0"/>
        <v>34</v>
      </c>
      <c r="B45" s="27"/>
      <c r="C45" s="28"/>
      <c r="D45" s="29"/>
      <c r="E45" s="30"/>
      <c r="F45" s="31"/>
      <c r="G45" s="32"/>
      <c r="H45" s="33"/>
    </row>
    <row r="46" spans="1:8" ht="24.95" customHeight="1">
      <c r="A46" s="22">
        <f t="shared" si="0"/>
        <v>35</v>
      </c>
      <c r="B46" s="27"/>
      <c r="C46" s="28"/>
      <c r="D46" s="29"/>
      <c r="E46" s="30"/>
      <c r="F46" s="31"/>
      <c r="G46" s="32"/>
      <c r="H46" s="33"/>
    </row>
    <row r="47" spans="1:8" ht="24.95" customHeight="1">
      <c r="A47" s="22">
        <f t="shared" si="0"/>
        <v>36</v>
      </c>
      <c r="B47" s="27"/>
      <c r="C47" s="28"/>
      <c r="D47" s="29"/>
      <c r="E47" s="30"/>
      <c r="F47" s="31"/>
      <c r="G47" s="32"/>
      <c r="H47" s="33"/>
    </row>
    <row r="48" spans="1:8" ht="24.95" customHeight="1">
      <c r="A48" s="22">
        <f t="shared" si="0"/>
        <v>37</v>
      </c>
      <c r="B48" s="27"/>
      <c r="C48" s="28"/>
      <c r="D48" s="29"/>
      <c r="E48" s="30"/>
      <c r="F48" s="31"/>
      <c r="G48" s="32"/>
      <c r="H48" s="33"/>
    </row>
    <row r="49" spans="1:8" ht="24.95" customHeight="1">
      <c r="A49" s="22">
        <f t="shared" si="0"/>
        <v>38</v>
      </c>
      <c r="B49" s="27"/>
      <c r="C49" s="28"/>
      <c r="D49" s="29"/>
      <c r="E49" s="30"/>
      <c r="F49" s="31"/>
      <c r="G49" s="32"/>
      <c r="H49" s="33"/>
    </row>
    <row r="50" spans="1:8" ht="24.95" customHeight="1">
      <c r="A50" s="22">
        <f t="shared" si="0"/>
        <v>39</v>
      </c>
      <c r="B50" s="27"/>
      <c r="C50" s="28"/>
      <c r="D50" s="29"/>
      <c r="E50" s="30"/>
      <c r="F50" s="31"/>
      <c r="G50" s="32"/>
      <c r="H50" s="33"/>
    </row>
    <row r="51" spans="1:8" ht="24.95" customHeight="1">
      <c r="A51" s="22">
        <f t="shared" si="0"/>
        <v>40</v>
      </c>
      <c r="B51" s="27"/>
      <c r="C51" s="28"/>
      <c r="D51" s="29"/>
      <c r="E51" s="30"/>
      <c r="F51" s="31"/>
      <c r="G51" s="32"/>
      <c r="H51" s="33"/>
    </row>
    <row r="52" spans="1:8" ht="24.95" customHeight="1">
      <c r="A52" s="22">
        <f t="shared" si="0"/>
        <v>41</v>
      </c>
      <c r="B52" s="27"/>
      <c r="C52" s="28"/>
      <c r="D52" s="29"/>
      <c r="E52" s="30"/>
      <c r="F52" s="31"/>
      <c r="G52" s="32"/>
      <c r="H52" s="33"/>
    </row>
    <row r="53" spans="1:8" ht="24.95" customHeight="1">
      <c r="A53" s="22">
        <f t="shared" si="0"/>
        <v>42</v>
      </c>
      <c r="B53" s="27"/>
      <c r="C53" s="28"/>
      <c r="D53" s="29"/>
      <c r="E53" s="30"/>
      <c r="F53" s="31"/>
      <c r="G53" s="32"/>
      <c r="H53" s="33"/>
    </row>
    <row r="54" spans="1:8" ht="24.95" customHeight="1">
      <c r="A54" s="22">
        <f t="shared" si="0"/>
        <v>43</v>
      </c>
      <c r="B54" s="27"/>
      <c r="C54" s="28"/>
      <c r="D54" s="29"/>
      <c r="E54" s="30"/>
      <c r="F54" s="31"/>
      <c r="G54" s="32"/>
      <c r="H54" s="33"/>
    </row>
    <row r="55" spans="1:8" ht="24.95" customHeight="1">
      <c r="A55" s="22">
        <f t="shared" si="0"/>
        <v>44</v>
      </c>
      <c r="B55" s="27"/>
      <c r="C55" s="28"/>
      <c r="D55" s="29"/>
      <c r="E55" s="30"/>
      <c r="F55" s="31"/>
      <c r="G55" s="32"/>
      <c r="H55" s="33"/>
    </row>
    <row r="56" spans="1:8" ht="24.95" customHeight="1">
      <c r="A56" s="22">
        <f t="shared" si="0"/>
        <v>45</v>
      </c>
      <c r="B56" s="27"/>
      <c r="C56" s="28"/>
      <c r="D56" s="29"/>
      <c r="E56" s="30"/>
      <c r="F56" s="31"/>
      <c r="G56" s="32"/>
      <c r="H56" s="33"/>
    </row>
    <row r="57" spans="1:8" ht="24.95" customHeight="1">
      <c r="A57" s="22">
        <f t="shared" si="0"/>
        <v>46</v>
      </c>
      <c r="B57" s="27"/>
      <c r="C57" s="28"/>
      <c r="D57" s="29"/>
      <c r="E57" s="30"/>
      <c r="F57" s="31"/>
      <c r="G57" s="32"/>
      <c r="H57" s="33"/>
    </row>
    <row r="58" spans="1:8" ht="24.95" customHeight="1">
      <c r="A58" s="22">
        <f t="shared" si="0"/>
        <v>47</v>
      </c>
      <c r="B58" s="27"/>
      <c r="C58" s="28"/>
      <c r="D58" s="29"/>
      <c r="E58" s="30"/>
      <c r="F58" s="31"/>
      <c r="G58" s="32"/>
      <c r="H58" s="33"/>
    </row>
    <row r="59" spans="1:8" ht="24.95" customHeight="1">
      <c r="A59" s="22">
        <f t="shared" si="0"/>
        <v>48</v>
      </c>
      <c r="B59" s="27"/>
      <c r="C59" s="28"/>
      <c r="D59" s="29"/>
      <c r="E59" s="30"/>
      <c r="F59" s="31"/>
      <c r="G59" s="32"/>
      <c r="H59" s="33"/>
    </row>
    <row r="60" spans="1:8" ht="24.95" customHeight="1">
      <c r="A60" s="22">
        <f t="shared" si="0"/>
        <v>49</v>
      </c>
      <c r="B60" s="27"/>
      <c r="C60" s="28"/>
      <c r="D60" s="29"/>
      <c r="E60" s="30"/>
      <c r="F60" s="31"/>
      <c r="G60" s="32"/>
      <c r="H60" s="33"/>
    </row>
    <row r="61" spans="1:8" ht="24.95" customHeight="1">
      <c r="A61" s="22">
        <f t="shared" si="0"/>
        <v>50</v>
      </c>
      <c r="B61" s="27"/>
      <c r="C61" s="28"/>
      <c r="D61" s="29"/>
      <c r="E61" s="30"/>
      <c r="F61" s="31"/>
      <c r="G61" s="32"/>
      <c r="H61" s="33"/>
    </row>
    <row r="62" spans="1:8" ht="24.95" customHeight="1">
      <c r="A62" s="22">
        <f t="shared" si="0"/>
        <v>51</v>
      </c>
      <c r="B62" s="27"/>
      <c r="C62" s="28"/>
      <c r="D62" s="29"/>
      <c r="E62" s="30"/>
      <c r="F62" s="31"/>
      <c r="G62" s="32"/>
      <c r="H62" s="33"/>
    </row>
    <row r="63" spans="1:8" ht="24.95" customHeight="1">
      <c r="A63" s="22">
        <f t="shared" si="0"/>
        <v>52</v>
      </c>
      <c r="B63" s="27"/>
      <c r="C63" s="28"/>
      <c r="D63" s="29"/>
      <c r="E63" s="30"/>
      <c r="F63" s="31"/>
      <c r="G63" s="32"/>
      <c r="H63" s="33"/>
    </row>
    <row r="64" spans="1:8" ht="24.95" customHeight="1">
      <c r="A64" s="22">
        <f t="shared" si="0"/>
        <v>53</v>
      </c>
      <c r="B64" s="27"/>
      <c r="C64" s="28"/>
      <c r="D64" s="29"/>
      <c r="E64" s="30"/>
      <c r="F64" s="31"/>
      <c r="G64" s="32"/>
      <c r="H64" s="33"/>
    </row>
    <row r="65" spans="1:8" ht="24.95" customHeight="1">
      <c r="A65" s="22">
        <f t="shared" si="0"/>
        <v>54</v>
      </c>
      <c r="B65" s="27"/>
      <c r="C65" s="28"/>
      <c r="D65" s="29"/>
      <c r="E65" s="30"/>
      <c r="F65" s="31"/>
      <c r="G65" s="32"/>
      <c r="H65" s="33"/>
    </row>
    <row r="66" spans="1:8" ht="24.95" customHeight="1">
      <c r="A66" s="22">
        <f t="shared" si="0"/>
        <v>55</v>
      </c>
      <c r="B66" s="27"/>
      <c r="C66" s="28"/>
      <c r="D66" s="29"/>
      <c r="E66" s="30"/>
      <c r="F66" s="31"/>
      <c r="G66" s="32"/>
      <c r="H66" s="33"/>
    </row>
    <row r="67" spans="1:8" ht="24.95" customHeight="1">
      <c r="A67" s="22">
        <f t="shared" si="0"/>
        <v>56</v>
      </c>
      <c r="B67" s="27"/>
      <c r="C67" s="28"/>
      <c r="D67" s="29"/>
      <c r="E67" s="30"/>
      <c r="F67" s="31"/>
      <c r="G67" s="32"/>
      <c r="H67" s="33"/>
    </row>
    <row r="68" spans="1:8" ht="24.95" customHeight="1">
      <c r="A68" s="22">
        <f t="shared" si="0"/>
        <v>57</v>
      </c>
      <c r="B68" s="27"/>
      <c r="C68" s="28"/>
      <c r="D68" s="29"/>
      <c r="E68" s="30"/>
      <c r="F68" s="31"/>
      <c r="G68" s="32"/>
      <c r="H68" s="33"/>
    </row>
    <row r="69" spans="1:8" ht="24.95" customHeight="1">
      <c r="A69" s="22">
        <f t="shared" si="0"/>
        <v>58</v>
      </c>
      <c r="B69" s="27"/>
      <c r="C69" s="28"/>
      <c r="D69" s="29"/>
      <c r="E69" s="30"/>
      <c r="F69" s="31"/>
      <c r="G69" s="32"/>
      <c r="H69" s="33"/>
    </row>
    <row r="70" spans="1:8" ht="24.95" customHeight="1">
      <c r="A70" s="22">
        <f t="shared" si="0"/>
        <v>59</v>
      </c>
      <c r="B70" s="27"/>
      <c r="C70" s="28"/>
      <c r="D70" s="29"/>
      <c r="E70" s="30"/>
      <c r="F70" s="31"/>
      <c r="G70" s="32"/>
      <c r="H70" s="33"/>
    </row>
    <row r="71" spans="1:8" ht="24.95" customHeight="1">
      <c r="A71" s="22">
        <f t="shared" si="0"/>
        <v>60</v>
      </c>
      <c r="B71" s="27"/>
      <c r="C71" s="28"/>
      <c r="D71" s="29"/>
      <c r="E71" s="30"/>
      <c r="F71" s="31"/>
      <c r="G71" s="32"/>
      <c r="H71" s="33"/>
    </row>
    <row r="72" spans="1:8" ht="24.95" customHeight="1">
      <c r="A72" s="22">
        <f t="shared" si="0"/>
        <v>61</v>
      </c>
      <c r="B72" s="27"/>
      <c r="C72" s="28"/>
      <c r="D72" s="29"/>
      <c r="E72" s="30"/>
      <c r="F72" s="31"/>
      <c r="G72" s="32"/>
      <c r="H72" s="33"/>
    </row>
    <row r="73" spans="1:8" ht="24.95" customHeight="1">
      <c r="A73" s="22">
        <f t="shared" si="0"/>
        <v>62</v>
      </c>
      <c r="B73" s="27"/>
      <c r="C73" s="28"/>
      <c r="D73" s="29"/>
      <c r="E73" s="30"/>
      <c r="F73" s="31"/>
      <c r="G73" s="32"/>
      <c r="H73" s="33"/>
    </row>
    <row r="74" spans="1:8" ht="24.95" customHeight="1">
      <c r="A74" s="22">
        <f t="shared" si="0"/>
        <v>63</v>
      </c>
      <c r="B74" s="27"/>
      <c r="C74" s="28"/>
      <c r="D74" s="29"/>
      <c r="E74" s="30"/>
      <c r="F74" s="31"/>
      <c r="G74" s="32"/>
      <c r="H74" s="33"/>
    </row>
    <row r="75" spans="1:8" ht="24.95" customHeight="1">
      <c r="A75" s="22">
        <f t="shared" si="0"/>
        <v>64</v>
      </c>
      <c r="B75" s="27"/>
      <c r="C75" s="28"/>
      <c r="D75" s="29"/>
      <c r="E75" s="30"/>
      <c r="F75" s="31"/>
      <c r="G75" s="32"/>
      <c r="H75" s="33"/>
    </row>
    <row r="76" spans="1:8" ht="24.95" customHeight="1">
      <c r="A76" s="22">
        <f t="shared" si="0"/>
        <v>65</v>
      </c>
      <c r="B76" s="27"/>
      <c r="C76" s="28"/>
      <c r="D76" s="29"/>
      <c r="E76" s="30"/>
      <c r="F76" s="31"/>
      <c r="G76" s="32"/>
      <c r="H76" s="33"/>
    </row>
    <row r="77" spans="1:8" ht="24.95" customHeight="1">
      <c r="A77" s="22">
        <f t="shared" si="0"/>
        <v>66</v>
      </c>
      <c r="B77" s="27"/>
      <c r="C77" s="28"/>
      <c r="D77" s="29"/>
      <c r="E77" s="30"/>
      <c r="F77" s="31"/>
      <c r="G77" s="32"/>
      <c r="H77" s="33"/>
    </row>
    <row r="78" spans="1:8" ht="24.95" customHeight="1">
      <c r="A78" s="22">
        <f t="shared" si="0"/>
        <v>67</v>
      </c>
      <c r="B78" s="27"/>
      <c r="C78" s="28"/>
      <c r="D78" s="29"/>
      <c r="E78" s="30"/>
      <c r="F78" s="31"/>
      <c r="G78" s="32"/>
      <c r="H78" s="33"/>
    </row>
    <row r="79" spans="1:8" ht="24.95" customHeight="1">
      <c r="A79" s="22">
        <f t="shared" si="0"/>
        <v>68</v>
      </c>
      <c r="B79" s="27"/>
      <c r="C79" s="28"/>
      <c r="D79" s="29"/>
      <c r="E79" s="30"/>
      <c r="F79" s="31"/>
      <c r="G79" s="32"/>
      <c r="H79" s="33"/>
    </row>
    <row r="80" spans="1:8" ht="24.95" customHeight="1">
      <c r="A80" s="22">
        <f t="shared" si="0"/>
        <v>69</v>
      </c>
      <c r="B80" s="73"/>
      <c r="C80" s="74"/>
      <c r="D80" s="75"/>
      <c r="E80" s="30"/>
      <c r="F80" s="31"/>
      <c r="G80" s="32"/>
      <c r="H80" s="33"/>
    </row>
    <row r="81" spans="1:8" ht="24.95" customHeight="1">
      <c r="A81" s="22">
        <f t="shared" si="0"/>
        <v>70</v>
      </c>
      <c r="B81" s="73"/>
      <c r="C81" s="74"/>
      <c r="D81" s="75"/>
      <c r="E81" s="30"/>
      <c r="F81" s="31"/>
      <c r="G81" s="32"/>
      <c r="H81" s="33"/>
    </row>
    <row r="82" spans="1:8" ht="24.95" customHeight="1">
      <c r="A82" s="22">
        <f t="shared" si="0"/>
        <v>71</v>
      </c>
      <c r="B82" s="73"/>
      <c r="C82" s="74"/>
      <c r="D82" s="75"/>
      <c r="E82" s="30"/>
      <c r="F82" s="31"/>
      <c r="G82" s="32"/>
      <c r="H82" s="33"/>
    </row>
    <row r="83" spans="1:8" ht="24.95" customHeight="1">
      <c r="A83" s="22">
        <f t="shared" si="0"/>
        <v>72</v>
      </c>
      <c r="B83" s="73"/>
      <c r="C83" s="74"/>
      <c r="D83" s="75"/>
      <c r="E83" s="30"/>
      <c r="F83" s="31"/>
      <c r="G83" s="32"/>
      <c r="H83" s="33"/>
    </row>
    <row r="84" spans="1:8" ht="24.95" customHeight="1">
      <c r="A84" s="22">
        <f t="shared" si="0"/>
        <v>73</v>
      </c>
      <c r="B84" s="27"/>
      <c r="C84" s="28"/>
      <c r="D84" s="29"/>
      <c r="E84" s="30"/>
      <c r="F84" s="31"/>
      <c r="G84" s="32"/>
      <c r="H84" s="33"/>
    </row>
    <row r="85" spans="1:8" ht="24.95" customHeight="1">
      <c r="A85" s="22">
        <f t="shared" ref="A85:A91" si="1">A84+1</f>
        <v>74</v>
      </c>
      <c r="B85" s="27"/>
      <c r="C85" s="28"/>
      <c r="D85" s="29"/>
      <c r="E85" s="30"/>
      <c r="F85" s="31"/>
      <c r="G85" s="32"/>
      <c r="H85" s="33"/>
    </row>
    <row r="86" spans="1:8" ht="24.95" customHeight="1">
      <c r="A86" s="22">
        <f t="shared" si="1"/>
        <v>75</v>
      </c>
      <c r="B86" s="27"/>
      <c r="C86" s="28"/>
      <c r="D86" s="29"/>
      <c r="E86" s="30"/>
      <c r="F86" s="31"/>
      <c r="G86" s="32"/>
      <c r="H86" s="33"/>
    </row>
    <row r="87" spans="1:8" ht="24.95" customHeight="1">
      <c r="A87" s="22">
        <f t="shared" si="1"/>
        <v>76</v>
      </c>
      <c r="B87" s="27"/>
      <c r="C87" s="28"/>
      <c r="D87" s="29"/>
      <c r="E87" s="30"/>
      <c r="F87" s="31"/>
      <c r="G87" s="32"/>
      <c r="H87" s="33"/>
    </row>
    <row r="88" spans="1:8" ht="24.95" customHeight="1">
      <c r="A88" s="22">
        <f t="shared" si="1"/>
        <v>77</v>
      </c>
      <c r="B88" s="27"/>
      <c r="C88" s="28"/>
      <c r="D88" s="29"/>
      <c r="E88" s="30"/>
      <c r="F88" s="31"/>
      <c r="G88" s="32"/>
      <c r="H88" s="33"/>
    </row>
    <row r="89" spans="1:8" ht="24.95" customHeight="1">
      <c r="A89" s="22">
        <f t="shared" si="1"/>
        <v>78</v>
      </c>
      <c r="B89" s="27"/>
      <c r="C89" s="28"/>
      <c r="D89" s="29"/>
      <c r="E89" s="30"/>
      <c r="F89" s="31"/>
      <c r="G89" s="32"/>
      <c r="H89" s="33"/>
    </row>
    <row r="90" spans="1:8" ht="24.95" customHeight="1">
      <c r="A90" s="22">
        <f t="shared" si="1"/>
        <v>79</v>
      </c>
      <c r="B90" s="27"/>
      <c r="C90" s="28"/>
      <c r="D90" s="29"/>
      <c r="E90" s="30"/>
      <c r="F90" s="31"/>
      <c r="G90" s="32"/>
      <c r="H90" s="33"/>
    </row>
    <row r="91" spans="1:8" ht="24.95" customHeight="1">
      <c r="A91" s="22">
        <f t="shared" si="1"/>
        <v>80</v>
      </c>
      <c r="B91" s="73"/>
      <c r="C91" s="74"/>
      <c r="D91" s="75"/>
      <c r="E91" s="30"/>
      <c r="F91" s="31"/>
      <c r="G91" s="32"/>
      <c r="H91" s="33"/>
    </row>
    <row r="92" spans="1:8">
      <c r="A92" s="5"/>
      <c r="B92" s="21"/>
      <c r="C92" s="21"/>
      <c r="D92" s="21"/>
      <c r="E92" s="21"/>
      <c r="F92" s="7"/>
      <c r="G92" s="7"/>
      <c r="H92" s="7"/>
    </row>
    <row r="93" spans="1:8">
      <c r="F93" s="85" t="str">
        <f>CONCATENATE(BIODATA!B4,", ",BIODATA!B19," ",BIODATA!B20," ",BIODATA!B21)</f>
        <v>Kambingan Barat, 05 Desember 2019</v>
      </c>
      <c r="G93" s="85"/>
      <c r="H93" s="85"/>
    </row>
    <row r="94" spans="1:8">
      <c r="F94" s="21"/>
      <c r="G94" s="21"/>
      <c r="H94" s="21"/>
    </row>
    <row r="95" spans="1:8">
      <c r="B95" s="86" t="s">
        <v>16</v>
      </c>
      <c r="C95" s="86"/>
      <c r="D95" s="86"/>
      <c r="E95" s="86"/>
      <c r="F95" s="41"/>
      <c r="G95" s="57"/>
      <c r="H95" s="57"/>
    </row>
    <row r="96" spans="1:8">
      <c r="B96" s="86" t="str">
        <f>CONCATENATE("Kepala Desa ",BIODATA!B4)</f>
        <v>Kepala Desa Kambingan Barat</v>
      </c>
      <c r="C96" s="86"/>
      <c r="D96" s="86"/>
      <c r="E96" s="86"/>
      <c r="F96" s="86" t="str">
        <f>CONCATENATE("Ketua BPD ",BIODATA!B4)</f>
        <v>Ketua BPD Kambingan Barat</v>
      </c>
      <c r="G96" s="86"/>
      <c r="H96" s="86"/>
    </row>
    <row r="97" spans="2:8">
      <c r="B97" s="86"/>
      <c r="C97" s="86"/>
      <c r="D97" s="86"/>
      <c r="E97" s="86"/>
      <c r="F97" s="41"/>
      <c r="G97" s="41"/>
      <c r="H97" s="41"/>
    </row>
    <row r="98" spans="2:8">
      <c r="B98" s="41"/>
      <c r="C98" s="41"/>
      <c r="D98" s="41"/>
      <c r="E98" s="41"/>
      <c r="F98" s="41"/>
      <c r="G98" s="41"/>
      <c r="H98" s="41"/>
    </row>
    <row r="99" spans="2:8">
      <c r="B99" s="41"/>
      <c r="C99" s="41"/>
      <c r="D99" s="41"/>
      <c r="E99" s="41"/>
      <c r="F99" s="41"/>
      <c r="G99" s="41"/>
      <c r="H99" s="41"/>
    </row>
    <row r="100" spans="2:8">
      <c r="B100" s="41"/>
      <c r="C100" s="41"/>
      <c r="D100" s="41"/>
      <c r="E100" s="41"/>
      <c r="F100" s="41"/>
      <c r="G100" s="41"/>
      <c r="H100" s="41"/>
    </row>
    <row r="101" spans="2:8">
      <c r="B101" s="86" t="str">
        <f>BIODATA!B10</f>
        <v>AKH. ZAINUDDIN, SE.MM.</v>
      </c>
      <c r="C101" s="86"/>
      <c r="D101" s="86"/>
      <c r="E101" s="86"/>
      <c r="F101" s="86" t="str">
        <f>BIODATA!B14</f>
        <v>MUNIHAM</v>
      </c>
      <c r="G101" s="86"/>
      <c r="H101" s="86"/>
    </row>
  </sheetData>
  <mergeCells count="53">
    <mergeCell ref="F93:H93"/>
    <mergeCell ref="B96:E96"/>
    <mergeCell ref="F96:H96"/>
    <mergeCell ref="B97:E97"/>
    <mergeCell ref="B101:E101"/>
    <mergeCell ref="F101:H101"/>
    <mergeCell ref="B95:E95"/>
    <mergeCell ref="B37:D37"/>
    <mergeCell ref="B38:D38"/>
    <mergeCell ref="B39:D39"/>
    <mergeCell ref="B40:D40"/>
    <mergeCell ref="B41:D41"/>
    <mergeCell ref="B80:D80"/>
    <mergeCell ref="B81:D81"/>
    <mergeCell ref="B82:D82"/>
    <mergeCell ref="B83:D83"/>
    <mergeCell ref="B91:D91"/>
    <mergeCell ref="B36:D36"/>
    <mergeCell ref="B25:D25"/>
    <mergeCell ref="B26:D26"/>
    <mergeCell ref="B27:D27"/>
    <mergeCell ref="B28:D28"/>
    <mergeCell ref="B29:D29"/>
    <mergeCell ref="B30:D30"/>
    <mergeCell ref="B31:D31"/>
    <mergeCell ref="B32:D32"/>
    <mergeCell ref="B33:D33"/>
    <mergeCell ref="B34:D34"/>
    <mergeCell ref="B35:D35"/>
    <mergeCell ref="B24:D24"/>
    <mergeCell ref="B13:D13"/>
    <mergeCell ref="B14:D14"/>
    <mergeCell ref="B15:D15"/>
    <mergeCell ref="B16:D16"/>
    <mergeCell ref="B17:D17"/>
    <mergeCell ref="B18:D18"/>
    <mergeCell ref="B19:D19"/>
    <mergeCell ref="B20:D20"/>
    <mergeCell ref="B21:D21"/>
    <mergeCell ref="B22:D22"/>
    <mergeCell ref="B23:D23"/>
    <mergeCell ref="B12:D12"/>
    <mergeCell ref="A2:H2"/>
    <mergeCell ref="A3:H3"/>
    <mergeCell ref="A6:B6"/>
    <mergeCell ref="D6:G6"/>
    <mergeCell ref="D7:G7"/>
    <mergeCell ref="D8:F8"/>
    <mergeCell ref="B10:D10"/>
    <mergeCell ref="G10:H10"/>
    <mergeCell ref="B11:D11"/>
    <mergeCell ref="G11:H11"/>
    <mergeCell ref="A4:H4"/>
  </mergeCells>
  <pageMargins left="0.55118110236220474" right="0.35433070866141736" top="0.55118110236220474" bottom="0.35433070866141736" header="0" footer="0"/>
  <pageSetup paperSize="5" scale="77" orientation="portrait" r:id="rId1"/>
  <rowBreaks count="1" manualBreakCount="1">
    <brk id="51"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62"/>
  <sheetViews>
    <sheetView showGridLines="0" view="pageBreakPreview" topLeftCell="A46" zoomScale="106" zoomScaleSheetLayoutView="106" zoomScalePageLayoutView="90" workbookViewId="0">
      <selection activeCell="E63" sqref="E63"/>
    </sheetView>
  </sheetViews>
  <sheetFormatPr defaultColWidth="9.140625" defaultRowHeight="15.75"/>
  <cols>
    <col min="1" max="1" width="4.5703125" style="12" customWidth="1"/>
    <col min="2" max="2" width="12.85546875" style="12" customWidth="1"/>
    <col min="3" max="3" width="3.5703125" style="12" customWidth="1"/>
    <col min="4" max="4" width="43.5703125" style="12" customWidth="1"/>
    <col min="5" max="5" width="19.5703125" style="12" customWidth="1"/>
    <col min="6" max="6" width="15.5703125" style="12" customWidth="1"/>
    <col min="7" max="7" width="15.7109375" style="12" customWidth="1"/>
    <col min="8" max="249" width="9.140625" style="12"/>
    <col min="250" max="250" width="4.5703125" style="12" customWidth="1"/>
    <col min="251" max="251" width="21.85546875" style="12" customWidth="1"/>
    <col min="252" max="252" width="22.140625" style="12" customWidth="1"/>
    <col min="253" max="253" width="11.5703125" style="12" customWidth="1"/>
    <col min="254" max="256" width="3.5703125" style="12" customWidth="1"/>
    <col min="257" max="257" width="9.5703125" style="12" customWidth="1"/>
    <col min="258" max="258" width="18.85546875" style="12" customWidth="1"/>
    <col min="259" max="259" width="11.5703125" style="12" customWidth="1"/>
    <col min="260" max="260" width="16.42578125" style="12" customWidth="1"/>
    <col min="261" max="261" width="17.5703125" style="12" customWidth="1"/>
    <col min="262" max="262" width="10.5703125" style="12" customWidth="1"/>
    <col min="263" max="505" width="9.140625" style="12"/>
    <col min="506" max="506" width="4.5703125" style="12" customWidth="1"/>
    <col min="507" max="507" width="21.85546875" style="12" customWidth="1"/>
    <col min="508" max="508" width="22.140625" style="12" customWidth="1"/>
    <col min="509" max="509" width="11.5703125" style="12" customWidth="1"/>
    <col min="510" max="512" width="3.5703125" style="12" customWidth="1"/>
    <col min="513" max="513" width="9.5703125" style="12" customWidth="1"/>
    <col min="514" max="514" width="18.85546875" style="12" customWidth="1"/>
    <col min="515" max="515" width="11.5703125" style="12" customWidth="1"/>
    <col min="516" max="516" width="16.42578125" style="12" customWidth="1"/>
    <col min="517" max="517" width="17.5703125" style="12" customWidth="1"/>
    <col min="518" max="518" width="10.5703125" style="12" customWidth="1"/>
    <col min="519" max="761" width="9.140625" style="12"/>
    <col min="762" max="762" width="4.5703125" style="12" customWidth="1"/>
    <col min="763" max="763" width="21.85546875" style="12" customWidth="1"/>
    <col min="764" max="764" width="22.140625" style="12" customWidth="1"/>
    <col min="765" max="765" width="11.5703125" style="12" customWidth="1"/>
    <col min="766" max="768" width="3.5703125" style="12" customWidth="1"/>
    <col min="769" max="769" width="9.5703125" style="12" customWidth="1"/>
    <col min="770" max="770" width="18.85546875" style="12" customWidth="1"/>
    <col min="771" max="771" width="11.5703125" style="12" customWidth="1"/>
    <col min="772" max="772" width="16.42578125" style="12" customWidth="1"/>
    <col min="773" max="773" width="17.5703125" style="12" customWidth="1"/>
    <col min="774" max="774" width="10.5703125" style="12" customWidth="1"/>
    <col min="775" max="1017" width="9.140625" style="12"/>
    <col min="1018" max="1018" width="4.5703125" style="12" customWidth="1"/>
    <col min="1019" max="1019" width="21.85546875" style="12" customWidth="1"/>
    <col min="1020" max="1020" width="22.140625" style="12" customWidth="1"/>
    <col min="1021" max="1021" width="11.5703125" style="12" customWidth="1"/>
    <col min="1022" max="1024" width="3.5703125" style="12" customWidth="1"/>
    <col min="1025" max="1025" width="9.5703125" style="12" customWidth="1"/>
    <col min="1026" max="1026" width="18.85546875" style="12" customWidth="1"/>
    <col min="1027" max="1027" width="11.5703125" style="12" customWidth="1"/>
    <col min="1028" max="1028" width="16.42578125" style="12" customWidth="1"/>
    <col min="1029" max="1029" width="17.5703125" style="12" customWidth="1"/>
    <col min="1030" max="1030" width="10.5703125" style="12" customWidth="1"/>
    <col min="1031" max="1273" width="9.140625" style="12"/>
    <col min="1274" max="1274" width="4.5703125" style="12" customWidth="1"/>
    <col min="1275" max="1275" width="21.85546875" style="12" customWidth="1"/>
    <col min="1276" max="1276" width="22.140625" style="12" customWidth="1"/>
    <col min="1277" max="1277" width="11.5703125" style="12" customWidth="1"/>
    <col min="1278" max="1280" width="3.5703125" style="12" customWidth="1"/>
    <col min="1281" max="1281" width="9.5703125" style="12" customWidth="1"/>
    <col min="1282" max="1282" width="18.85546875" style="12" customWidth="1"/>
    <col min="1283" max="1283" width="11.5703125" style="12" customWidth="1"/>
    <col min="1284" max="1284" width="16.42578125" style="12" customWidth="1"/>
    <col min="1285" max="1285" width="17.5703125" style="12" customWidth="1"/>
    <col min="1286" max="1286" width="10.5703125" style="12" customWidth="1"/>
    <col min="1287" max="1529" width="9.140625" style="12"/>
    <col min="1530" max="1530" width="4.5703125" style="12" customWidth="1"/>
    <col min="1531" max="1531" width="21.85546875" style="12" customWidth="1"/>
    <col min="1532" max="1532" width="22.140625" style="12" customWidth="1"/>
    <col min="1533" max="1533" width="11.5703125" style="12" customWidth="1"/>
    <col min="1534" max="1536" width="3.5703125" style="12" customWidth="1"/>
    <col min="1537" max="1537" width="9.5703125" style="12" customWidth="1"/>
    <col min="1538" max="1538" width="18.85546875" style="12" customWidth="1"/>
    <col min="1539" max="1539" width="11.5703125" style="12" customWidth="1"/>
    <col min="1540" max="1540" width="16.42578125" style="12" customWidth="1"/>
    <col min="1541" max="1541" width="17.5703125" style="12" customWidth="1"/>
    <col min="1542" max="1542" width="10.5703125" style="12" customWidth="1"/>
    <col min="1543" max="1785" width="9.140625" style="12"/>
    <col min="1786" max="1786" width="4.5703125" style="12" customWidth="1"/>
    <col min="1787" max="1787" width="21.85546875" style="12" customWidth="1"/>
    <col min="1788" max="1788" width="22.140625" style="12" customWidth="1"/>
    <col min="1789" max="1789" width="11.5703125" style="12" customWidth="1"/>
    <col min="1790" max="1792" width="3.5703125" style="12" customWidth="1"/>
    <col min="1793" max="1793" width="9.5703125" style="12" customWidth="1"/>
    <col min="1794" max="1794" width="18.85546875" style="12" customWidth="1"/>
    <col min="1795" max="1795" width="11.5703125" style="12" customWidth="1"/>
    <col min="1796" max="1796" width="16.42578125" style="12" customWidth="1"/>
    <col min="1797" max="1797" width="17.5703125" style="12" customWidth="1"/>
    <col min="1798" max="1798" width="10.5703125" style="12" customWidth="1"/>
    <col min="1799" max="2041" width="9.140625" style="12"/>
    <col min="2042" max="2042" width="4.5703125" style="12" customWidth="1"/>
    <col min="2043" max="2043" width="21.85546875" style="12" customWidth="1"/>
    <col min="2044" max="2044" width="22.140625" style="12" customWidth="1"/>
    <col min="2045" max="2045" width="11.5703125" style="12" customWidth="1"/>
    <col min="2046" max="2048" width="3.5703125" style="12" customWidth="1"/>
    <col min="2049" max="2049" width="9.5703125" style="12" customWidth="1"/>
    <col min="2050" max="2050" width="18.85546875" style="12" customWidth="1"/>
    <col min="2051" max="2051" width="11.5703125" style="12" customWidth="1"/>
    <col min="2052" max="2052" width="16.42578125" style="12" customWidth="1"/>
    <col min="2053" max="2053" width="17.5703125" style="12" customWidth="1"/>
    <col min="2054" max="2054" width="10.5703125" style="12" customWidth="1"/>
    <col min="2055" max="2297" width="9.140625" style="12"/>
    <col min="2298" max="2298" width="4.5703125" style="12" customWidth="1"/>
    <col min="2299" max="2299" width="21.85546875" style="12" customWidth="1"/>
    <col min="2300" max="2300" width="22.140625" style="12" customWidth="1"/>
    <col min="2301" max="2301" width="11.5703125" style="12" customWidth="1"/>
    <col min="2302" max="2304" width="3.5703125" style="12" customWidth="1"/>
    <col min="2305" max="2305" width="9.5703125" style="12" customWidth="1"/>
    <col min="2306" max="2306" width="18.85546875" style="12" customWidth="1"/>
    <col min="2307" max="2307" width="11.5703125" style="12" customWidth="1"/>
    <col min="2308" max="2308" width="16.42578125" style="12" customWidth="1"/>
    <col min="2309" max="2309" width="17.5703125" style="12" customWidth="1"/>
    <col min="2310" max="2310" width="10.5703125" style="12" customWidth="1"/>
    <col min="2311" max="2553" width="9.140625" style="12"/>
    <col min="2554" max="2554" width="4.5703125" style="12" customWidth="1"/>
    <col min="2555" max="2555" width="21.85546875" style="12" customWidth="1"/>
    <col min="2556" max="2556" width="22.140625" style="12" customWidth="1"/>
    <col min="2557" max="2557" width="11.5703125" style="12" customWidth="1"/>
    <col min="2558" max="2560" width="3.5703125" style="12" customWidth="1"/>
    <col min="2561" max="2561" width="9.5703125" style="12" customWidth="1"/>
    <col min="2562" max="2562" width="18.85546875" style="12" customWidth="1"/>
    <col min="2563" max="2563" width="11.5703125" style="12" customWidth="1"/>
    <col min="2564" max="2564" width="16.42578125" style="12" customWidth="1"/>
    <col min="2565" max="2565" width="17.5703125" style="12" customWidth="1"/>
    <col min="2566" max="2566" width="10.5703125" style="12" customWidth="1"/>
    <col min="2567" max="2809" width="9.140625" style="12"/>
    <col min="2810" max="2810" width="4.5703125" style="12" customWidth="1"/>
    <col min="2811" max="2811" width="21.85546875" style="12" customWidth="1"/>
    <col min="2812" max="2812" width="22.140625" style="12" customWidth="1"/>
    <col min="2813" max="2813" width="11.5703125" style="12" customWidth="1"/>
    <col min="2814" max="2816" width="3.5703125" style="12" customWidth="1"/>
    <col min="2817" max="2817" width="9.5703125" style="12" customWidth="1"/>
    <col min="2818" max="2818" width="18.85546875" style="12" customWidth="1"/>
    <col min="2819" max="2819" width="11.5703125" style="12" customWidth="1"/>
    <col min="2820" max="2820" width="16.42578125" style="12" customWidth="1"/>
    <col min="2821" max="2821" width="17.5703125" style="12" customWidth="1"/>
    <col min="2822" max="2822" width="10.5703125" style="12" customWidth="1"/>
    <col min="2823" max="3065" width="9.140625" style="12"/>
    <col min="3066" max="3066" width="4.5703125" style="12" customWidth="1"/>
    <col min="3067" max="3067" width="21.85546875" style="12" customWidth="1"/>
    <col min="3068" max="3068" width="22.140625" style="12" customWidth="1"/>
    <col min="3069" max="3069" width="11.5703125" style="12" customWidth="1"/>
    <col min="3070" max="3072" width="3.5703125" style="12" customWidth="1"/>
    <col min="3073" max="3073" width="9.5703125" style="12" customWidth="1"/>
    <col min="3074" max="3074" width="18.85546875" style="12" customWidth="1"/>
    <col min="3075" max="3075" width="11.5703125" style="12" customWidth="1"/>
    <col min="3076" max="3076" width="16.42578125" style="12" customWidth="1"/>
    <col min="3077" max="3077" width="17.5703125" style="12" customWidth="1"/>
    <col min="3078" max="3078" width="10.5703125" style="12" customWidth="1"/>
    <col min="3079" max="3321" width="9.140625" style="12"/>
    <col min="3322" max="3322" width="4.5703125" style="12" customWidth="1"/>
    <col min="3323" max="3323" width="21.85546875" style="12" customWidth="1"/>
    <col min="3324" max="3324" width="22.140625" style="12" customWidth="1"/>
    <col min="3325" max="3325" width="11.5703125" style="12" customWidth="1"/>
    <col min="3326" max="3328" width="3.5703125" style="12" customWidth="1"/>
    <col min="3329" max="3329" width="9.5703125" style="12" customWidth="1"/>
    <col min="3330" max="3330" width="18.85546875" style="12" customWidth="1"/>
    <col min="3331" max="3331" width="11.5703125" style="12" customWidth="1"/>
    <col min="3332" max="3332" width="16.42578125" style="12" customWidth="1"/>
    <col min="3333" max="3333" width="17.5703125" style="12" customWidth="1"/>
    <col min="3334" max="3334" width="10.5703125" style="12" customWidth="1"/>
    <col min="3335" max="3577" width="9.140625" style="12"/>
    <col min="3578" max="3578" width="4.5703125" style="12" customWidth="1"/>
    <col min="3579" max="3579" width="21.85546875" style="12" customWidth="1"/>
    <col min="3580" max="3580" width="22.140625" style="12" customWidth="1"/>
    <col min="3581" max="3581" width="11.5703125" style="12" customWidth="1"/>
    <col min="3582" max="3584" width="3.5703125" style="12" customWidth="1"/>
    <col min="3585" max="3585" width="9.5703125" style="12" customWidth="1"/>
    <col min="3586" max="3586" width="18.85546875" style="12" customWidth="1"/>
    <col min="3587" max="3587" width="11.5703125" style="12" customWidth="1"/>
    <col min="3588" max="3588" width="16.42578125" style="12" customWidth="1"/>
    <col min="3589" max="3589" width="17.5703125" style="12" customWidth="1"/>
    <col min="3590" max="3590" width="10.5703125" style="12" customWidth="1"/>
    <col min="3591" max="3833" width="9.140625" style="12"/>
    <col min="3834" max="3834" width="4.5703125" style="12" customWidth="1"/>
    <col min="3835" max="3835" width="21.85546875" style="12" customWidth="1"/>
    <col min="3836" max="3836" width="22.140625" style="12" customWidth="1"/>
    <col min="3837" max="3837" width="11.5703125" style="12" customWidth="1"/>
    <col min="3838" max="3840" width="3.5703125" style="12" customWidth="1"/>
    <col min="3841" max="3841" width="9.5703125" style="12" customWidth="1"/>
    <col min="3842" max="3842" width="18.85546875" style="12" customWidth="1"/>
    <col min="3843" max="3843" width="11.5703125" style="12" customWidth="1"/>
    <col min="3844" max="3844" width="16.42578125" style="12" customWidth="1"/>
    <col min="3845" max="3845" width="17.5703125" style="12" customWidth="1"/>
    <col min="3846" max="3846" width="10.5703125" style="12" customWidth="1"/>
    <col min="3847" max="4089" width="9.140625" style="12"/>
    <col min="4090" max="4090" width="4.5703125" style="12" customWidth="1"/>
    <col min="4091" max="4091" width="21.85546875" style="12" customWidth="1"/>
    <col min="4092" max="4092" width="22.140625" style="12" customWidth="1"/>
    <col min="4093" max="4093" width="11.5703125" style="12" customWidth="1"/>
    <col min="4094" max="4096" width="3.5703125" style="12" customWidth="1"/>
    <col min="4097" max="4097" width="9.5703125" style="12" customWidth="1"/>
    <col min="4098" max="4098" width="18.85546875" style="12" customWidth="1"/>
    <col min="4099" max="4099" width="11.5703125" style="12" customWidth="1"/>
    <col min="4100" max="4100" width="16.42578125" style="12" customWidth="1"/>
    <col min="4101" max="4101" width="17.5703125" style="12" customWidth="1"/>
    <col min="4102" max="4102" width="10.5703125" style="12" customWidth="1"/>
    <col min="4103" max="4345" width="9.140625" style="12"/>
    <col min="4346" max="4346" width="4.5703125" style="12" customWidth="1"/>
    <col min="4347" max="4347" width="21.85546875" style="12" customWidth="1"/>
    <col min="4348" max="4348" width="22.140625" style="12" customWidth="1"/>
    <col min="4349" max="4349" width="11.5703125" style="12" customWidth="1"/>
    <col min="4350" max="4352" width="3.5703125" style="12" customWidth="1"/>
    <col min="4353" max="4353" width="9.5703125" style="12" customWidth="1"/>
    <col min="4354" max="4354" width="18.85546875" style="12" customWidth="1"/>
    <col min="4355" max="4355" width="11.5703125" style="12" customWidth="1"/>
    <col min="4356" max="4356" width="16.42578125" style="12" customWidth="1"/>
    <col min="4357" max="4357" width="17.5703125" style="12" customWidth="1"/>
    <col min="4358" max="4358" width="10.5703125" style="12" customWidth="1"/>
    <col min="4359" max="4601" width="9.140625" style="12"/>
    <col min="4602" max="4602" width="4.5703125" style="12" customWidth="1"/>
    <col min="4603" max="4603" width="21.85546875" style="12" customWidth="1"/>
    <col min="4604" max="4604" width="22.140625" style="12" customWidth="1"/>
    <col min="4605" max="4605" width="11.5703125" style="12" customWidth="1"/>
    <col min="4606" max="4608" width="3.5703125" style="12" customWidth="1"/>
    <col min="4609" max="4609" width="9.5703125" style="12" customWidth="1"/>
    <col min="4610" max="4610" width="18.85546875" style="12" customWidth="1"/>
    <col min="4611" max="4611" width="11.5703125" style="12" customWidth="1"/>
    <col min="4612" max="4612" width="16.42578125" style="12" customWidth="1"/>
    <col min="4613" max="4613" width="17.5703125" style="12" customWidth="1"/>
    <col min="4614" max="4614" width="10.5703125" style="12" customWidth="1"/>
    <col min="4615" max="4857" width="9.140625" style="12"/>
    <col min="4858" max="4858" width="4.5703125" style="12" customWidth="1"/>
    <col min="4859" max="4859" width="21.85546875" style="12" customWidth="1"/>
    <col min="4860" max="4860" width="22.140625" style="12" customWidth="1"/>
    <col min="4861" max="4861" width="11.5703125" style="12" customWidth="1"/>
    <col min="4862" max="4864" width="3.5703125" style="12" customWidth="1"/>
    <col min="4865" max="4865" width="9.5703125" style="12" customWidth="1"/>
    <col min="4866" max="4866" width="18.85546875" style="12" customWidth="1"/>
    <col min="4867" max="4867" width="11.5703125" style="12" customWidth="1"/>
    <col min="4868" max="4868" width="16.42578125" style="12" customWidth="1"/>
    <col min="4869" max="4869" width="17.5703125" style="12" customWidth="1"/>
    <col min="4870" max="4870" width="10.5703125" style="12" customWidth="1"/>
    <col min="4871" max="5113" width="9.140625" style="12"/>
    <col min="5114" max="5114" width="4.5703125" style="12" customWidth="1"/>
    <col min="5115" max="5115" width="21.85546875" style="12" customWidth="1"/>
    <col min="5116" max="5116" width="22.140625" style="12" customWidth="1"/>
    <col min="5117" max="5117" width="11.5703125" style="12" customWidth="1"/>
    <col min="5118" max="5120" width="3.5703125" style="12" customWidth="1"/>
    <col min="5121" max="5121" width="9.5703125" style="12" customWidth="1"/>
    <col min="5122" max="5122" width="18.85546875" style="12" customWidth="1"/>
    <col min="5123" max="5123" width="11.5703125" style="12" customWidth="1"/>
    <col min="5124" max="5124" width="16.42578125" style="12" customWidth="1"/>
    <col min="5125" max="5125" width="17.5703125" style="12" customWidth="1"/>
    <col min="5126" max="5126" width="10.5703125" style="12" customWidth="1"/>
    <col min="5127" max="5369" width="9.140625" style="12"/>
    <col min="5370" max="5370" width="4.5703125" style="12" customWidth="1"/>
    <col min="5371" max="5371" width="21.85546875" style="12" customWidth="1"/>
    <col min="5372" max="5372" width="22.140625" style="12" customWidth="1"/>
    <col min="5373" max="5373" width="11.5703125" style="12" customWidth="1"/>
    <col min="5374" max="5376" width="3.5703125" style="12" customWidth="1"/>
    <col min="5377" max="5377" width="9.5703125" style="12" customWidth="1"/>
    <col min="5378" max="5378" width="18.85546875" style="12" customWidth="1"/>
    <col min="5379" max="5379" width="11.5703125" style="12" customWidth="1"/>
    <col min="5380" max="5380" width="16.42578125" style="12" customWidth="1"/>
    <col min="5381" max="5381" width="17.5703125" style="12" customWidth="1"/>
    <col min="5382" max="5382" width="10.5703125" style="12" customWidth="1"/>
    <col min="5383" max="5625" width="9.140625" style="12"/>
    <col min="5626" max="5626" width="4.5703125" style="12" customWidth="1"/>
    <col min="5627" max="5627" width="21.85546875" style="12" customWidth="1"/>
    <col min="5628" max="5628" width="22.140625" style="12" customWidth="1"/>
    <col min="5629" max="5629" width="11.5703125" style="12" customWidth="1"/>
    <col min="5630" max="5632" width="3.5703125" style="12" customWidth="1"/>
    <col min="5633" max="5633" width="9.5703125" style="12" customWidth="1"/>
    <col min="5634" max="5634" width="18.85546875" style="12" customWidth="1"/>
    <col min="5635" max="5635" width="11.5703125" style="12" customWidth="1"/>
    <col min="5636" max="5636" width="16.42578125" style="12" customWidth="1"/>
    <col min="5637" max="5637" width="17.5703125" style="12" customWidth="1"/>
    <col min="5638" max="5638" width="10.5703125" style="12" customWidth="1"/>
    <col min="5639" max="5881" width="9.140625" style="12"/>
    <col min="5882" max="5882" width="4.5703125" style="12" customWidth="1"/>
    <col min="5883" max="5883" width="21.85546875" style="12" customWidth="1"/>
    <col min="5884" max="5884" width="22.140625" style="12" customWidth="1"/>
    <col min="5885" max="5885" width="11.5703125" style="12" customWidth="1"/>
    <col min="5886" max="5888" width="3.5703125" style="12" customWidth="1"/>
    <col min="5889" max="5889" width="9.5703125" style="12" customWidth="1"/>
    <col min="5890" max="5890" width="18.85546875" style="12" customWidth="1"/>
    <col min="5891" max="5891" width="11.5703125" style="12" customWidth="1"/>
    <col min="5892" max="5892" width="16.42578125" style="12" customWidth="1"/>
    <col min="5893" max="5893" width="17.5703125" style="12" customWidth="1"/>
    <col min="5894" max="5894" width="10.5703125" style="12" customWidth="1"/>
    <col min="5895" max="6137" width="9.140625" style="12"/>
    <col min="6138" max="6138" width="4.5703125" style="12" customWidth="1"/>
    <col min="6139" max="6139" width="21.85546875" style="12" customWidth="1"/>
    <col min="6140" max="6140" width="22.140625" style="12" customWidth="1"/>
    <col min="6141" max="6141" width="11.5703125" style="12" customWidth="1"/>
    <col min="6142" max="6144" width="3.5703125" style="12" customWidth="1"/>
    <col min="6145" max="6145" width="9.5703125" style="12" customWidth="1"/>
    <col min="6146" max="6146" width="18.85546875" style="12" customWidth="1"/>
    <col min="6147" max="6147" width="11.5703125" style="12" customWidth="1"/>
    <col min="6148" max="6148" width="16.42578125" style="12" customWidth="1"/>
    <col min="6149" max="6149" width="17.5703125" style="12" customWidth="1"/>
    <col min="6150" max="6150" width="10.5703125" style="12" customWidth="1"/>
    <col min="6151" max="6393" width="9.140625" style="12"/>
    <col min="6394" max="6394" width="4.5703125" style="12" customWidth="1"/>
    <col min="6395" max="6395" width="21.85546875" style="12" customWidth="1"/>
    <col min="6396" max="6396" width="22.140625" style="12" customWidth="1"/>
    <col min="6397" max="6397" width="11.5703125" style="12" customWidth="1"/>
    <col min="6398" max="6400" width="3.5703125" style="12" customWidth="1"/>
    <col min="6401" max="6401" width="9.5703125" style="12" customWidth="1"/>
    <col min="6402" max="6402" width="18.85546875" style="12" customWidth="1"/>
    <col min="6403" max="6403" width="11.5703125" style="12" customWidth="1"/>
    <col min="6404" max="6404" width="16.42578125" style="12" customWidth="1"/>
    <col min="6405" max="6405" width="17.5703125" style="12" customWidth="1"/>
    <col min="6406" max="6406" width="10.5703125" style="12" customWidth="1"/>
    <col min="6407" max="6649" width="9.140625" style="12"/>
    <col min="6650" max="6650" width="4.5703125" style="12" customWidth="1"/>
    <col min="6651" max="6651" width="21.85546875" style="12" customWidth="1"/>
    <col min="6652" max="6652" width="22.140625" style="12" customWidth="1"/>
    <col min="6653" max="6653" width="11.5703125" style="12" customWidth="1"/>
    <col min="6654" max="6656" width="3.5703125" style="12" customWidth="1"/>
    <col min="6657" max="6657" width="9.5703125" style="12" customWidth="1"/>
    <col min="6658" max="6658" width="18.85546875" style="12" customWidth="1"/>
    <col min="6659" max="6659" width="11.5703125" style="12" customWidth="1"/>
    <col min="6660" max="6660" width="16.42578125" style="12" customWidth="1"/>
    <col min="6661" max="6661" width="17.5703125" style="12" customWidth="1"/>
    <col min="6662" max="6662" width="10.5703125" style="12" customWidth="1"/>
    <col min="6663" max="6905" width="9.140625" style="12"/>
    <col min="6906" max="6906" width="4.5703125" style="12" customWidth="1"/>
    <col min="6907" max="6907" width="21.85546875" style="12" customWidth="1"/>
    <col min="6908" max="6908" width="22.140625" style="12" customWidth="1"/>
    <col min="6909" max="6909" width="11.5703125" style="12" customWidth="1"/>
    <col min="6910" max="6912" width="3.5703125" style="12" customWidth="1"/>
    <col min="6913" max="6913" width="9.5703125" style="12" customWidth="1"/>
    <col min="6914" max="6914" width="18.85546875" style="12" customWidth="1"/>
    <col min="6915" max="6915" width="11.5703125" style="12" customWidth="1"/>
    <col min="6916" max="6916" width="16.42578125" style="12" customWidth="1"/>
    <col min="6917" max="6917" width="17.5703125" style="12" customWidth="1"/>
    <col min="6918" max="6918" width="10.5703125" style="12" customWidth="1"/>
    <col min="6919" max="7161" width="9.140625" style="12"/>
    <col min="7162" max="7162" width="4.5703125" style="12" customWidth="1"/>
    <col min="7163" max="7163" width="21.85546875" style="12" customWidth="1"/>
    <col min="7164" max="7164" width="22.140625" style="12" customWidth="1"/>
    <col min="7165" max="7165" width="11.5703125" style="12" customWidth="1"/>
    <col min="7166" max="7168" width="3.5703125" style="12" customWidth="1"/>
    <col min="7169" max="7169" width="9.5703125" style="12" customWidth="1"/>
    <col min="7170" max="7170" width="18.85546875" style="12" customWidth="1"/>
    <col min="7171" max="7171" width="11.5703125" style="12" customWidth="1"/>
    <col min="7172" max="7172" width="16.42578125" style="12" customWidth="1"/>
    <col min="7173" max="7173" width="17.5703125" style="12" customWidth="1"/>
    <col min="7174" max="7174" width="10.5703125" style="12" customWidth="1"/>
    <col min="7175" max="7417" width="9.140625" style="12"/>
    <col min="7418" max="7418" width="4.5703125" style="12" customWidth="1"/>
    <col min="7419" max="7419" width="21.85546875" style="12" customWidth="1"/>
    <col min="7420" max="7420" width="22.140625" style="12" customWidth="1"/>
    <col min="7421" max="7421" width="11.5703125" style="12" customWidth="1"/>
    <col min="7422" max="7424" width="3.5703125" style="12" customWidth="1"/>
    <col min="7425" max="7425" width="9.5703125" style="12" customWidth="1"/>
    <col min="7426" max="7426" width="18.85546875" style="12" customWidth="1"/>
    <col min="7427" max="7427" width="11.5703125" style="12" customWidth="1"/>
    <col min="7428" max="7428" width="16.42578125" style="12" customWidth="1"/>
    <col min="7429" max="7429" width="17.5703125" style="12" customWidth="1"/>
    <col min="7430" max="7430" width="10.5703125" style="12" customWidth="1"/>
    <col min="7431" max="7673" width="9.140625" style="12"/>
    <col min="7674" max="7674" width="4.5703125" style="12" customWidth="1"/>
    <col min="7675" max="7675" width="21.85546875" style="12" customWidth="1"/>
    <col min="7676" max="7676" width="22.140625" style="12" customWidth="1"/>
    <col min="7677" max="7677" width="11.5703125" style="12" customWidth="1"/>
    <col min="7678" max="7680" width="3.5703125" style="12" customWidth="1"/>
    <col min="7681" max="7681" width="9.5703125" style="12" customWidth="1"/>
    <col min="7682" max="7682" width="18.85546875" style="12" customWidth="1"/>
    <col min="7683" max="7683" width="11.5703125" style="12" customWidth="1"/>
    <col min="7684" max="7684" width="16.42578125" style="12" customWidth="1"/>
    <col min="7685" max="7685" width="17.5703125" style="12" customWidth="1"/>
    <col min="7686" max="7686" width="10.5703125" style="12" customWidth="1"/>
    <col min="7687" max="7929" width="9.140625" style="12"/>
    <col min="7930" max="7930" width="4.5703125" style="12" customWidth="1"/>
    <col min="7931" max="7931" width="21.85546875" style="12" customWidth="1"/>
    <col min="7932" max="7932" width="22.140625" style="12" customWidth="1"/>
    <col min="7933" max="7933" width="11.5703125" style="12" customWidth="1"/>
    <col min="7934" max="7936" width="3.5703125" style="12" customWidth="1"/>
    <col min="7937" max="7937" width="9.5703125" style="12" customWidth="1"/>
    <col min="7938" max="7938" width="18.85546875" style="12" customWidth="1"/>
    <col min="7939" max="7939" width="11.5703125" style="12" customWidth="1"/>
    <col min="7940" max="7940" width="16.42578125" style="12" customWidth="1"/>
    <col min="7941" max="7941" width="17.5703125" style="12" customWidth="1"/>
    <col min="7942" max="7942" width="10.5703125" style="12" customWidth="1"/>
    <col min="7943" max="8185" width="9.140625" style="12"/>
    <col min="8186" max="8186" width="4.5703125" style="12" customWidth="1"/>
    <col min="8187" max="8187" width="21.85546875" style="12" customWidth="1"/>
    <col min="8188" max="8188" width="22.140625" style="12" customWidth="1"/>
    <col min="8189" max="8189" width="11.5703125" style="12" customWidth="1"/>
    <col min="8190" max="8192" width="3.5703125" style="12" customWidth="1"/>
    <col min="8193" max="8193" width="9.5703125" style="12" customWidth="1"/>
    <col min="8194" max="8194" width="18.85546875" style="12" customWidth="1"/>
    <col min="8195" max="8195" width="11.5703125" style="12" customWidth="1"/>
    <col min="8196" max="8196" width="16.42578125" style="12" customWidth="1"/>
    <col min="8197" max="8197" width="17.5703125" style="12" customWidth="1"/>
    <col min="8198" max="8198" width="10.5703125" style="12" customWidth="1"/>
    <col min="8199" max="8441" width="9.140625" style="12"/>
    <col min="8442" max="8442" width="4.5703125" style="12" customWidth="1"/>
    <col min="8443" max="8443" width="21.85546875" style="12" customWidth="1"/>
    <col min="8444" max="8444" width="22.140625" style="12" customWidth="1"/>
    <col min="8445" max="8445" width="11.5703125" style="12" customWidth="1"/>
    <col min="8446" max="8448" width="3.5703125" style="12" customWidth="1"/>
    <col min="8449" max="8449" width="9.5703125" style="12" customWidth="1"/>
    <col min="8450" max="8450" width="18.85546875" style="12" customWidth="1"/>
    <col min="8451" max="8451" width="11.5703125" style="12" customWidth="1"/>
    <col min="8452" max="8452" width="16.42578125" style="12" customWidth="1"/>
    <col min="8453" max="8453" width="17.5703125" style="12" customWidth="1"/>
    <col min="8454" max="8454" width="10.5703125" style="12" customWidth="1"/>
    <col min="8455" max="8697" width="9.140625" style="12"/>
    <col min="8698" max="8698" width="4.5703125" style="12" customWidth="1"/>
    <col min="8699" max="8699" width="21.85546875" style="12" customWidth="1"/>
    <col min="8700" max="8700" width="22.140625" style="12" customWidth="1"/>
    <col min="8701" max="8701" width="11.5703125" style="12" customWidth="1"/>
    <col min="8702" max="8704" width="3.5703125" style="12" customWidth="1"/>
    <col min="8705" max="8705" width="9.5703125" style="12" customWidth="1"/>
    <col min="8706" max="8706" width="18.85546875" style="12" customWidth="1"/>
    <col min="8707" max="8707" width="11.5703125" style="12" customWidth="1"/>
    <col min="8708" max="8708" width="16.42578125" style="12" customWidth="1"/>
    <col min="8709" max="8709" width="17.5703125" style="12" customWidth="1"/>
    <col min="8710" max="8710" width="10.5703125" style="12" customWidth="1"/>
    <col min="8711" max="8953" width="9.140625" style="12"/>
    <col min="8954" max="8954" width="4.5703125" style="12" customWidth="1"/>
    <col min="8955" max="8955" width="21.85546875" style="12" customWidth="1"/>
    <col min="8956" max="8956" width="22.140625" style="12" customWidth="1"/>
    <col min="8957" max="8957" width="11.5703125" style="12" customWidth="1"/>
    <col min="8958" max="8960" width="3.5703125" style="12" customWidth="1"/>
    <col min="8961" max="8961" width="9.5703125" style="12" customWidth="1"/>
    <col min="8962" max="8962" width="18.85546875" style="12" customWidth="1"/>
    <col min="8963" max="8963" width="11.5703125" style="12" customWidth="1"/>
    <col min="8964" max="8964" width="16.42578125" style="12" customWidth="1"/>
    <col min="8965" max="8965" width="17.5703125" style="12" customWidth="1"/>
    <col min="8966" max="8966" width="10.5703125" style="12" customWidth="1"/>
    <col min="8967" max="9209" width="9.140625" style="12"/>
    <col min="9210" max="9210" width="4.5703125" style="12" customWidth="1"/>
    <col min="9211" max="9211" width="21.85546875" style="12" customWidth="1"/>
    <col min="9212" max="9212" width="22.140625" style="12" customWidth="1"/>
    <col min="9213" max="9213" width="11.5703125" style="12" customWidth="1"/>
    <col min="9214" max="9216" width="3.5703125" style="12" customWidth="1"/>
    <col min="9217" max="9217" width="9.5703125" style="12" customWidth="1"/>
    <col min="9218" max="9218" width="18.85546875" style="12" customWidth="1"/>
    <col min="9219" max="9219" width="11.5703125" style="12" customWidth="1"/>
    <col min="9220" max="9220" width="16.42578125" style="12" customWidth="1"/>
    <col min="9221" max="9221" width="17.5703125" style="12" customWidth="1"/>
    <col min="9222" max="9222" width="10.5703125" style="12" customWidth="1"/>
    <col min="9223" max="9465" width="9.140625" style="12"/>
    <col min="9466" max="9466" width="4.5703125" style="12" customWidth="1"/>
    <col min="9467" max="9467" width="21.85546875" style="12" customWidth="1"/>
    <col min="9468" max="9468" width="22.140625" style="12" customWidth="1"/>
    <col min="9469" max="9469" width="11.5703125" style="12" customWidth="1"/>
    <col min="9470" max="9472" width="3.5703125" style="12" customWidth="1"/>
    <col min="9473" max="9473" width="9.5703125" style="12" customWidth="1"/>
    <col min="9474" max="9474" width="18.85546875" style="12" customWidth="1"/>
    <col min="9475" max="9475" width="11.5703125" style="12" customWidth="1"/>
    <col min="9476" max="9476" width="16.42578125" style="12" customWidth="1"/>
    <col min="9477" max="9477" width="17.5703125" style="12" customWidth="1"/>
    <col min="9478" max="9478" width="10.5703125" style="12" customWidth="1"/>
    <col min="9479" max="9721" width="9.140625" style="12"/>
    <col min="9722" max="9722" width="4.5703125" style="12" customWidth="1"/>
    <col min="9723" max="9723" width="21.85546875" style="12" customWidth="1"/>
    <col min="9724" max="9724" width="22.140625" style="12" customWidth="1"/>
    <col min="9725" max="9725" width="11.5703125" style="12" customWidth="1"/>
    <col min="9726" max="9728" width="3.5703125" style="12" customWidth="1"/>
    <col min="9729" max="9729" width="9.5703125" style="12" customWidth="1"/>
    <col min="9730" max="9730" width="18.85546875" style="12" customWidth="1"/>
    <col min="9731" max="9731" width="11.5703125" style="12" customWidth="1"/>
    <col min="9732" max="9732" width="16.42578125" style="12" customWidth="1"/>
    <col min="9733" max="9733" width="17.5703125" style="12" customWidth="1"/>
    <col min="9734" max="9734" width="10.5703125" style="12" customWidth="1"/>
    <col min="9735" max="9977" width="9.140625" style="12"/>
    <col min="9978" max="9978" width="4.5703125" style="12" customWidth="1"/>
    <col min="9979" max="9979" width="21.85546875" style="12" customWidth="1"/>
    <col min="9980" max="9980" width="22.140625" style="12" customWidth="1"/>
    <col min="9981" max="9981" width="11.5703125" style="12" customWidth="1"/>
    <col min="9982" max="9984" width="3.5703125" style="12" customWidth="1"/>
    <col min="9985" max="9985" width="9.5703125" style="12" customWidth="1"/>
    <col min="9986" max="9986" width="18.85546875" style="12" customWidth="1"/>
    <col min="9987" max="9987" width="11.5703125" style="12" customWidth="1"/>
    <col min="9988" max="9988" width="16.42578125" style="12" customWidth="1"/>
    <col min="9989" max="9989" width="17.5703125" style="12" customWidth="1"/>
    <col min="9990" max="9990" width="10.5703125" style="12" customWidth="1"/>
    <col min="9991" max="10233" width="9.140625" style="12"/>
    <col min="10234" max="10234" width="4.5703125" style="12" customWidth="1"/>
    <col min="10235" max="10235" width="21.85546875" style="12" customWidth="1"/>
    <col min="10236" max="10236" width="22.140625" style="12" customWidth="1"/>
    <col min="10237" max="10237" width="11.5703125" style="12" customWidth="1"/>
    <col min="10238" max="10240" width="3.5703125" style="12" customWidth="1"/>
    <col min="10241" max="10241" width="9.5703125" style="12" customWidth="1"/>
    <col min="10242" max="10242" width="18.85546875" style="12" customWidth="1"/>
    <col min="10243" max="10243" width="11.5703125" style="12" customWidth="1"/>
    <col min="10244" max="10244" width="16.42578125" style="12" customWidth="1"/>
    <col min="10245" max="10245" width="17.5703125" style="12" customWidth="1"/>
    <col min="10246" max="10246" width="10.5703125" style="12" customWidth="1"/>
    <col min="10247" max="10489" width="9.140625" style="12"/>
    <col min="10490" max="10490" width="4.5703125" style="12" customWidth="1"/>
    <col min="10491" max="10491" width="21.85546875" style="12" customWidth="1"/>
    <col min="10492" max="10492" width="22.140625" style="12" customWidth="1"/>
    <col min="10493" max="10493" width="11.5703125" style="12" customWidth="1"/>
    <col min="10494" max="10496" width="3.5703125" style="12" customWidth="1"/>
    <col min="10497" max="10497" width="9.5703125" style="12" customWidth="1"/>
    <col min="10498" max="10498" width="18.85546875" style="12" customWidth="1"/>
    <col min="10499" max="10499" width="11.5703125" style="12" customWidth="1"/>
    <col min="10500" max="10500" width="16.42578125" style="12" customWidth="1"/>
    <col min="10501" max="10501" width="17.5703125" style="12" customWidth="1"/>
    <col min="10502" max="10502" width="10.5703125" style="12" customWidth="1"/>
    <col min="10503" max="10745" width="9.140625" style="12"/>
    <col min="10746" max="10746" width="4.5703125" style="12" customWidth="1"/>
    <col min="10747" max="10747" width="21.85546875" style="12" customWidth="1"/>
    <col min="10748" max="10748" width="22.140625" style="12" customWidth="1"/>
    <col min="10749" max="10749" width="11.5703125" style="12" customWidth="1"/>
    <col min="10750" max="10752" width="3.5703125" style="12" customWidth="1"/>
    <col min="10753" max="10753" width="9.5703125" style="12" customWidth="1"/>
    <col min="10754" max="10754" width="18.85546875" style="12" customWidth="1"/>
    <col min="10755" max="10755" width="11.5703125" style="12" customWidth="1"/>
    <col min="10756" max="10756" width="16.42578125" style="12" customWidth="1"/>
    <col min="10757" max="10757" width="17.5703125" style="12" customWidth="1"/>
    <col min="10758" max="10758" width="10.5703125" style="12" customWidth="1"/>
    <col min="10759" max="11001" width="9.140625" style="12"/>
    <col min="11002" max="11002" width="4.5703125" style="12" customWidth="1"/>
    <col min="11003" max="11003" width="21.85546875" style="12" customWidth="1"/>
    <col min="11004" max="11004" width="22.140625" style="12" customWidth="1"/>
    <col min="11005" max="11005" width="11.5703125" style="12" customWidth="1"/>
    <col min="11006" max="11008" width="3.5703125" style="12" customWidth="1"/>
    <col min="11009" max="11009" width="9.5703125" style="12" customWidth="1"/>
    <col min="11010" max="11010" width="18.85546875" style="12" customWidth="1"/>
    <col min="11011" max="11011" width="11.5703125" style="12" customWidth="1"/>
    <col min="11012" max="11012" width="16.42578125" style="12" customWidth="1"/>
    <col min="11013" max="11013" width="17.5703125" style="12" customWidth="1"/>
    <col min="11014" max="11014" width="10.5703125" style="12" customWidth="1"/>
    <col min="11015" max="11257" width="9.140625" style="12"/>
    <col min="11258" max="11258" width="4.5703125" style="12" customWidth="1"/>
    <col min="11259" max="11259" width="21.85546875" style="12" customWidth="1"/>
    <col min="11260" max="11260" width="22.140625" style="12" customWidth="1"/>
    <col min="11261" max="11261" width="11.5703125" style="12" customWidth="1"/>
    <col min="11262" max="11264" width="3.5703125" style="12" customWidth="1"/>
    <col min="11265" max="11265" width="9.5703125" style="12" customWidth="1"/>
    <col min="11266" max="11266" width="18.85546875" style="12" customWidth="1"/>
    <col min="11267" max="11267" width="11.5703125" style="12" customWidth="1"/>
    <col min="11268" max="11268" width="16.42578125" style="12" customWidth="1"/>
    <col min="11269" max="11269" width="17.5703125" style="12" customWidth="1"/>
    <col min="11270" max="11270" width="10.5703125" style="12" customWidth="1"/>
    <col min="11271" max="11513" width="9.140625" style="12"/>
    <col min="11514" max="11514" width="4.5703125" style="12" customWidth="1"/>
    <col min="11515" max="11515" width="21.85546875" style="12" customWidth="1"/>
    <col min="11516" max="11516" width="22.140625" style="12" customWidth="1"/>
    <col min="11517" max="11517" width="11.5703125" style="12" customWidth="1"/>
    <col min="11518" max="11520" width="3.5703125" style="12" customWidth="1"/>
    <col min="11521" max="11521" width="9.5703125" style="12" customWidth="1"/>
    <col min="11522" max="11522" width="18.85546875" style="12" customWidth="1"/>
    <col min="11523" max="11523" width="11.5703125" style="12" customWidth="1"/>
    <col min="11524" max="11524" width="16.42578125" style="12" customWidth="1"/>
    <col min="11525" max="11525" width="17.5703125" style="12" customWidth="1"/>
    <col min="11526" max="11526" width="10.5703125" style="12" customWidth="1"/>
    <col min="11527" max="11769" width="9.140625" style="12"/>
    <col min="11770" max="11770" width="4.5703125" style="12" customWidth="1"/>
    <col min="11771" max="11771" width="21.85546875" style="12" customWidth="1"/>
    <col min="11772" max="11772" width="22.140625" style="12" customWidth="1"/>
    <col min="11773" max="11773" width="11.5703125" style="12" customWidth="1"/>
    <col min="11774" max="11776" width="3.5703125" style="12" customWidth="1"/>
    <col min="11777" max="11777" width="9.5703125" style="12" customWidth="1"/>
    <col min="11778" max="11778" width="18.85546875" style="12" customWidth="1"/>
    <col min="11779" max="11779" width="11.5703125" style="12" customWidth="1"/>
    <col min="11780" max="11780" width="16.42578125" style="12" customWidth="1"/>
    <col min="11781" max="11781" width="17.5703125" style="12" customWidth="1"/>
    <col min="11782" max="11782" width="10.5703125" style="12" customWidth="1"/>
    <col min="11783" max="12025" width="9.140625" style="12"/>
    <col min="12026" max="12026" width="4.5703125" style="12" customWidth="1"/>
    <col min="12027" max="12027" width="21.85546875" style="12" customWidth="1"/>
    <col min="12028" max="12028" width="22.140625" style="12" customWidth="1"/>
    <col min="12029" max="12029" width="11.5703125" style="12" customWidth="1"/>
    <col min="12030" max="12032" width="3.5703125" style="12" customWidth="1"/>
    <col min="12033" max="12033" width="9.5703125" style="12" customWidth="1"/>
    <col min="12034" max="12034" width="18.85546875" style="12" customWidth="1"/>
    <col min="12035" max="12035" width="11.5703125" style="12" customWidth="1"/>
    <col min="12036" max="12036" width="16.42578125" style="12" customWidth="1"/>
    <col min="12037" max="12037" width="17.5703125" style="12" customWidth="1"/>
    <col min="12038" max="12038" width="10.5703125" style="12" customWidth="1"/>
    <col min="12039" max="12281" width="9.140625" style="12"/>
    <col min="12282" max="12282" width="4.5703125" style="12" customWidth="1"/>
    <col min="12283" max="12283" width="21.85546875" style="12" customWidth="1"/>
    <col min="12284" max="12284" width="22.140625" style="12" customWidth="1"/>
    <col min="12285" max="12285" width="11.5703125" style="12" customWidth="1"/>
    <col min="12286" max="12288" width="3.5703125" style="12" customWidth="1"/>
    <col min="12289" max="12289" width="9.5703125" style="12" customWidth="1"/>
    <col min="12290" max="12290" width="18.85546875" style="12" customWidth="1"/>
    <col min="12291" max="12291" width="11.5703125" style="12" customWidth="1"/>
    <col min="12292" max="12292" width="16.42578125" style="12" customWidth="1"/>
    <col min="12293" max="12293" width="17.5703125" style="12" customWidth="1"/>
    <col min="12294" max="12294" width="10.5703125" style="12" customWidth="1"/>
    <col min="12295" max="12537" width="9.140625" style="12"/>
    <col min="12538" max="12538" width="4.5703125" style="12" customWidth="1"/>
    <col min="12539" max="12539" width="21.85546875" style="12" customWidth="1"/>
    <col min="12540" max="12540" width="22.140625" style="12" customWidth="1"/>
    <col min="12541" max="12541" width="11.5703125" style="12" customWidth="1"/>
    <col min="12542" max="12544" width="3.5703125" style="12" customWidth="1"/>
    <col min="12545" max="12545" width="9.5703125" style="12" customWidth="1"/>
    <col min="12546" max="12546" width="18.85546875" style="12" customWidth="1"/>
    <col min="12547" max="12547" width="11.5703125" style="12" customWidth="1"/>
    <col min="12548" max="12548" width="16.42578125" style="12" customWidth="1"/>
    <col min="12549" max="12549" width="17.5703125" style="12" customWidth="1"/>
    <col min="12550" max="12550" width="10.5703125" style="12" customWidth="1"/>
    <col min="12551" max="12793" width="9.140625" style="12"/>
    <col min="12794" max="12794" width="4.5703125" style="12" customWidth="1"/>
    <col min="12795" max="12795" width="21.85546875" style="12" customWidth="1"/>
    <col min="12796" max="12796" width="22.140625" style="12" customWidth="1"/>
    <col min="12797" max="12797" width="11.5703125" style="12" customWidth="1"/>
    <col min="12798" max="12800" width="3.5703125" style="12" customWidth="1"/>
    <col min="12801" max="12801" width="9.5703125" style="12" customWidth="1"/>
    <col min="12802" max="12802" width="18.85546875" style="12" customWidth="1"/>
    <col min="12803" max="12803" width="11.5703125" style="12" customWidth="1"/>
    <col min="12804" max="12804" width="16.42578125" style="12" customWidth="1"/>
    <col min="12805" max="12805" width="17.5703125" style="12" customWidth="1"/>
    <col min="12806" max="12806" width="10.5703125" style="12" customWidth="1"/>
    <col min="12807" max="13049" width="9.140625" style="12"/>
    <col min="13050" max="13050" width="4.5703125" style="12" customWidth="1"/>
    <col min="13051" max="13051" width="21.85546875" style="12" customWidth="1"/>
    <col min="13052" max="13052" width="22.140625" style="12" customWidth="1"/>
    <col min="13053" max="13053" width="11.5703125" style="12" customWidth="1"/>
    <col min="13054" max="13056" width="3.5703125" style="12" customWidth="1"/>
    <col min="13057" max="13057" width="9.5703125" style="12" customWidth="1"/>
    <col min="13058" max="13058" width="18.85546875" style="12" customWidth="1"/>
    <col min="13059" max="13059" width="11.5703125" style="12" customWidth="1"/>
    <col min="13060" max="13060" width="16.42578125" style="12" customWidth="1"/>
    <col min="13061" max="13061" width="17.5703125" style="12" customWidth="1"/>
    <col min="13062" max="13062" width="10.5703125" style="12" customWidth="1"/>
    <col min="13063" max="13305" width="9.140625" style="12"/>
    <col min="13306" max="13306" width="4.5703125" style="12" customWidth="1"/>
    <col min="13307" max="13307" width="21.85546875" style="12" customWidth="1"/>
    <col min="13308" max="13308" width="22.140625" style="12" customWidth="1"/>
    <col min="13309" max="13309" width="11.5703125" style="12" customWidth="1"/>
    <col min="13310" max="13312" width="3.5703125" style="12" customWidth="1"/>
    <col min="13313" max="13313" width="9.5703125" style="12" customWidth="1"/>
    <col min="13314" max="13314" width="18.85546875" style="12" customWidth="1"/>
    <col min="13315" max="13315" width="11.5703125" style="12" customWidth="1"/>
    <col min="13316" max="13316" width="16.42578125" style="12" customWidth="1"/>
    <col min="13317" max="13317" width="17.5703125" style="12" customWidth="1"/>
    <col min="13318" max="13318" width="10.5703125" style="12" customWidth="1"/>
    <col min="13319" max="13561" width="9.140625" style="12"/>
    <col min="13562" max="13562" width="4.5703125" style="12" customWidth="1"/>
    <col min="13563" max="13563" width="21.85546875" style="12" customWidth="1"/>
    <col min="13564" max="13564" width="22.140625" style="12" customWidth="1"/>
    <col min="13565" max="13565" width="11.5703125" style="12" customWidth="1"/>
    <col min="13566" max="13568" width="3.5703125" style="12" customWidth="1"/>
    <col min="13569" max="13569" width="9.5703125" style="12" customWidth="1"/>
    <col min="13570" max="13570" width="18.85546875" style="12" customWidth="1"/>
    <col min="13571" max="13571" width="11.5703125" style="12" customWidth="1"/>
    <col min="13572" max="13572" width="16.42578125" style="12" customWidth="1"/>
    <col min="13573" max="13573" width="17.5703125" style="12" customWidth="1"/>
    <col min="13574" max="13574" width="10.5703125" style="12" customWidth="1"/>
    <col min="13575" max="13817" width="9.140625" style="12"/>
    <col min="13818" max="13818" width="4.5703125" style="12" customWidth="1"/>
    <col min="13819" max="13819" width="21.85546875" style="12" customWidth="1"/>
    <col min="13820" max="13820" width="22.140625" style="12" customWidth="1"/>
    <col min="13821" max="13821" width="11.5703125" style="12" customWidth="1"/>
    <col min="13822" max="13824" width="3.5703125" style="12" customWidth="1"/>
    <col min="13825" max="13825" width="9.5703125" style="12" customWidth="1"/>
    <col min="13826" max="13826" width="18.85546875" style="12" customWidth="1"/>
    <col min="13827" max="13827" width="11.5703125" style="12" customWidth="1"/>
    <col min="13828" max="13828" width="16.42578125" style="12" customWidth="1"/>
    <col min="13829" max="13829" width="17.5703125" style="12" customWidth="1"/>
    <col min="13830" max="13830" width="10.5703125" style="12" customWidth="1"/>
    <col min="13831" max="14073" width="9.140625" style="12"/>
    <col min="14074" max="14074" width="4.5703125" style="12" customWidth="1"/>
    <col min="14075" max="14075" width="21.85546875" style="12" customWidth="1"/>
    <col min="14076" max="14076" width="22.140625" style="12" customWidth="1"/>
    <col min="14077" max="14077" width="11.5703125" style="12" customWidth="1"/>
    <col min="14078" max="14080" width="3.5703125" style="12" customWidth="1"/>
    <col min="14081" max="14081" width="9.5703125" style="12" customWidth="1"/>
    <col min="14082" max="14082" width="18.85546875" style="12" customWidth="1"/>
    <col min="14083" max="14083" width="11.5703125" style="12" customWidth="1"/>
    <col min="14084" max="14084" width="16.42578125" style="12" customWidth="1"/>
    <col min="14085" max="14085" width="17.5703125" style="12" customWidth="1"/>
    <col min="14086" max="14086" width="10.5703125" style="12" customWidth="1"/>
    <col min="14087" max="14329" width="9.140625" style="12"/>
    <col min="14330" max="14330" width="4.5703125" style="12" customWidth="1"/>
    <col min="14331" max="14331" width="21.85546875" style="12" customWidth="1"/>
    <col min="14332" max="14332" width="22.140625" style="12" customWidth="1"/>
    <col min="14333" max="14333" width="11.5703125" style="12" customWidth="1"/>
    <col min="14334" max="14336" width="3.5703125" style="12" customWidth="1"/>
    <col min="14337" max="14337" width="9.5703125" style="12" customWidth="1"/>
    <col min="14338" max="14338" width="18.85546875" style="12" customWidth="1"/>
    <col min="14339" max="14339" width="11.5703125" style="12" customWidth="1"/>
    <col min="14340" max="14340" width="16.42578125" style="12" customWidth="1"/>
    <col min="14341" max="14341" width="17.5703125" style="12" customWidth="1"/>
    <col min="14342" max="14342" width="10.5703125" style="12" customWidth="1"/>
    <col min="14343" max="14585" width="9.140625" style="12"/>
    <col min="14586" max="14586" width="4.5703125" style="12" customWidth="1"/>
    <col min="14587" max="14587" width="21.85546875" style="12" customWidth="1"/>
    <col min="14588" max="14588" width="22.140625" style="12" customWidth="1"/>
    <col min="14589" max="14589" width="11.5703125" style="12" customWidth="1"/>
    <col min="14590" max="14592" width="3.5703125" style="12" customWidth="1"/>
    <col min="14593" max="14593" width="9.5703125" style="12" customWidth="1"/>
    <col min="14594" max="14594" width="18.85546875" style="12" customWidth="1"/>
    <col min="14595" max="14595" width="11.5703125" style="12" customWidth="1"/>
    <col min="14596" max="14596" width="16.42578125" style="12" customWidth="1"/>
    <col min="14597" max="14597" width="17.5703125" style="12" customWidth="1"/>
    <col min="14598" max="14598" width="10.5703125" style="12" customWidth="1"/>
    <col min="14599" max="14841" width="9.140625" style="12"/>
    <col min="14842" max="14842" width="4.5703125" style="12" customWidth="1"/>
    <col min="14843" max="14843" width="21.85546875" style="12" customWidth="1"/>
    <col min="14844" max="14844" width="22.140625" style="12" customWidth="1"/>
    <col min="14845" max="14845" width="11.5703125" style="12" customWidth="1"/>
    <col min="14846" max="14848" width="3.5703125" style="12" customWidth="1"/>
    <col min="14849" max="14849" width="9.5703125" style="12" customWidth="1"/>
    <col min="14850" max="14850" width="18.85546875" style="12" customWidth="1"/>
    <col min="14851" max="14851" width="11.5703125" style="12" customWidth="1"/>
    <col min="14852" max="14852" width="16.42578125" style="12" customWidth="1"/>
    <col min="14853" max="14853" width="17.5703125" style="12" customWidth="1"/>
    <col min="14854" max="14854" width="10.5703125" style="12" customWidth="1"/>
    <col min="14855" max="15097" width="9.140625" style="12"/>
    <col min="15098" max="15098" width="4.5703125" style="12" customWidth="1"/>
    <col min="15099" max="15099" width="21.85546875" style="12" customWidth="1"/>
    <col min="15100" max="15100" width="22.140625" style="12" customWidth="1"/>
    <col min="15101" max="15101" width="11.5703125" style="12" customWidth="1"/>
    <col min="15102" max="15104" width="3.5703125" style="12" customWidth="1"/>
    <col min="15105" max="15105" width="9.5703125" style="12" customWidth="1"/>
    <col min="15106" max="15106" width="18.85546875" style="12" customWidth="1"/>
    <col min="15107" max="15107" width="11.5703125" style="12" customWidth="1"/>
    <col min="15108" max="15108" width="16.42578125" style="12" customWidth="1"/>
    <col min="15109" max="15109" width="17.5703125" style="12" customWidth="1"/>
    <col min="15110" max="15110" width="10.5703125" style="12" customWidth="1"/>
    <col min="15111" max="15353" width="9.140625" style="12"/>
    <col min="15354" max="15354" width="4.5703125" style="12" customWidth="1"/>
    <col min="15355" max="15355" width="21.85546875" style="12" customWidth="1"/>
    <col min="15356" max="15356" width="22.140625" style="12" customWidth="1"/>
    <col min="15357" max="15357" width="11.5703125" style="12" customWidth="1"/>
    <col min="15358" max="15360" width="3.5703125" style="12" customWidth="1"/>
    <col min="15361" max="15361" width="9.5703125" style="12" customWidth="1"/>
    <col min="15362" max="15362" width="18.85546875" style="12" customWidth="1"/>
    <col min="15363" max="15363" width="11.5703125" style="12" customWidth="1"/>
    <col min="15364" max="15364" width="16.42578125" style="12" customWidth="1"/>
    <col min="15365" max="15365" width="17.5703125" style="12" customWidth="1"/>
    <col min="15366" max="15366" width="10.5703125" style="12" customWidth="1"/>
    <col min="15367" max="15609" width="9.140625" style="12"/>
    <col min="15610" max="15610" width="4.5703125" style="12" customWidth="1"/>
    <col min="15611" max="15611" width="21.85546875" style="12" customWidth="1"/>
    <col min="15612" max="15612" width="22.140625" style="12" customWidth="1"/>
    <col min="15613" max="15613" width="11.5703125" style="12" customWidth="1"/>
    <col min="15614" max="15616" width="3.5703125" style="12" customWidth="1"/>
    <col min="15617" max="15617" width="9.5703125" style="12" customWidth="1"/>
    <col min="15618" max="15618" width="18.85546875" style="12" customWidth="1"/>
    <col min="15619" max="15619" width="11.5703125" style="12" customWidth="1"/>
    <col min="15620" max="15620" width="16.42578125" style="12" customWidth="1"/>
    <col min="15621" max="15621" width="17.5703125" style="12" customWidth="1"/>
    <col min="15622" max="15622" width="10.5703125" style="12" customWidth="1"/>
    <col min="15623" max="15865" width="9.140625" style="12"/>
    <col min="15866" max="15866" width="4.5703125" style="12" customWidth="1"/>
    <col min="15867" max="15867" width="21.85546875" style="12" customWidth="1"/>
    <col min="15868" max="15868" width="22.140625" style="12" customWidth="1"/>
    <col min="15869" max="15869" width="11.5703125" style="12" customWidth="1"/>
    <col min="15870" max="15872" width="3.5703125" style="12" customWidth="1"/>
    <col min="15873" max="15873" width="9.5703125" style="12" customWidth="1"/>
    <col min="15874" max="15874" width="18.85546875" style="12" customWidth="1"/>
    <col min="15875" max="15875" width="11.5703125" style="12" customWidth="1"/>
    <col min="15876" max="15876" width="16.42578125" style="12" customWidth="1"/>
    <col min="15877" max="15877" width="17.5703125" style="12" customWidth="1"/>
    <col min="15878" max="15878" width="10.5703125" style="12" customWidth="1"/>
    <col min="15879" max="16121" width="9.140625" style="12"/>
    <col min="16122" max="16122" width="4.5703125" style="12" customWidth="1"/>
    <col min="16123" max="16123" width="21.85546875" style="12" customWidth="1"/>
    <col min="16124" max="16124" width="22.140625" style="12" customWidth="1"/>
    <col min="16125" max="16125" width="11.5703125" style="12" customWidth="1"/>
    <col min="16126" max="16128" width="3.5703125" style="12" customWidth="1"/>
    <col min="16129" max="16129" width="9.5703125" style="12" customWidth="1"/>
    <col min="16130" max="16130" width="18.85546875" style="12" customWidth="1"/>
    <col min="16131" max="16131" width="11.5703125" style="12" customWidth="1"/>
    <col min="16132" max="16132" width="16.42578125" style="12" customWidth="1"/>
    <col min="16133" max="16133" width="17.5703125" style="12" customWidth="1"/>
    <col min="16134" max="16134" width="10.5703125" style="12" customWidth="1"/>
    <col min="16135" max="16384" width="9.140625" style="12"/>
  </cols>
  <sheetData>
    <row r="1" spans="1:7" ht="9.75" customHeight="1"/>
    <row r="2" spans="1:7" ht="20.25">
      <c r="A2" s="90" t="s">
        <v>48</v>
      </c>
      <c r="B2" s="90"/>
      <c r="C2" s="90"/>
      <c r="D2" s="90"/>
      <c r="E2" s="90"/>
      <c r="F2" s="90"/>
      <c r="G2" s="90"/>
    </row>
    <row r="3" spans="1:7" ht="20.25">
      <c r="A3" s="90" t="str">
        <f>CONCATENATE("RENCANA KERJA PEMERINTAH DESA TAHUN ",BIODATA!B1)</f>
        <v>RENCANA KERJA PEMERINTAH DESA TAHUN 2020</v>
      </c>
      <c r="B3" s="90"/>
      <c r="C3" s="90"/>
      <c r="D3" s="90"/>
      <c r="E3" s="90"/>
      <c r="F3" s="90"/>
      <c r="G3" s="90"/>
    </row>
    <row r="4" spans="1:7" ht="9.75" customHeight="1">
      <c r="A4" s="56"/>
      <c r="B4" s="56"/>
      <c r="C4" s="56"/>
      <c r="D4" s="56"/>
      <c r="E4" s="56"/>
      <c r="F4" s="56"/>
      <c r="G4" s="56"/>
    </row>
    <row r="5" spans="1:7">
      <c r="A5" s="47"/>
      <c r="B5" s="47"/>
      <c r="C5" s="47"/>
      <c r="D5" s="47"/>
      <c r="E5" s="47"/>
      <c r="F5" s="47"/>
      <c r="G5" s="47"/>
    </row>
    <row r="6" spans="1:7">
      <c r="A6" s="10" t="s">
        <v>9</v>
      </c>
      <c r="C6" s="13" t="s">
        <v>0</v>
      </c>
      <c r="D6" s="12" t="str">
        <f>BIODATA!B4</f>
        <v>Kambingan Barat</v>
      </c>
    </row>
    <row r="7" spans="1:7">
      <c r="A7" s="2" t="s">
        <v>10</v>
      </c>
      <c r="B7" s="14"/>
      <c r="C7" s="13" t="s">
        <v>0</v>
      </c>
      <c r="D7" s="12" t="str">
        <f>BIODATA!B5</f>
        <v>Lenteng</v>
      </c>
    </row>
    <row r="8" spans="1:7">
      <c r="A8" s="2" t="s">
        <v>11</v>
      </c>
      <c r="B8" s="14"/>
      <c r="C8" s="13" t="s">
        <v>0</v>
      </c>
      <c r="D8" s="12" t="str">
        <f>BIODATA!B6</f>
        <v>Sumenep</v>
      </c>
      <c r="G8" s="2"/>
    </row>
    <row r="9" spans="1:7">
      <c r="A9" s="2" t="s">
        <v>12</v>
      </c>
      <c r="B9" s="14"/>
      <c r="C9" s="13" t="s">
        <v>0</v>
      </c>
      <c r="D9" s="12" t="str">
        <f>BIODATA!B7</f>
        <v>Jawa Timur</v>
      </c>
      <c r="G9" s="2"/>
    </row>
    <row r="11" spans="1:7" ht="16.5" customHeight="1">
      <c r="A11" s="91" t="s">
        <v>1</v>
      </c>
      <c r="B11" s="95" t="s">
        <v>14</v>
      </c>
      <c r="C11" s="96"/>
      <c r="D11" s="97"/>
      <c r="E11" s="91" t="s">
        <v>13</v>
      </c>
      <c r="F11" s="91" t="s">
        <v>2</v>
      </c>
      <c r="G11" s="92" t="s">
        <v>49</v>
      </c>
    </row>
    <row r="12" spans="1:7" ht="46.5" customHeight="1">
      <c r="A12" s="91"/>
      <c r="B12" s="98"/>
      <c r="C12" s="99"/>
      <c r="D12" s="100"/>
      <c r="E12" s="91"/>
      <c r="F12" s="91"/>
      <c r="G12" s="93"/>
    </row>
    <row r="13" spans="1:7" ht="18.75" customHeight="1">
      <c r="A13" s="91"/>
      <c r="B13" s="101"/>
      <c r="C13" s="102"/>
      <c r="D13" s="103"/>
      <c r="E13" s="91"/>
      <c r="F13" s="91"/>
      <c r="G13" s="94"/>
    </row>
    <row r="14" spans="1:7" ht="28.5" customHeight="1">
      <c r="A14" s="54"/>
      <c r="B14" s="87"/>
      <c r="C14" s="88"/>
      <c r="D14" s="89"/>
      <c r="E14" s="15"/>
      <c r="F14" s="48"/>
      <c r="G14" s="38"/>
    </row>
    <row r="15" spans="1:7" ht="24.95" customHeight="1">
      <c r="A15" s="54"/>
      <c r="B15" s="87"/>
      <c r="C15" s="88"/>
      <c r="D15" s="89"/>
      <c r="E15" s="15"/>
      <c r="F15" s="48"/>
      <c r="G15" s="38"/>
    </row>
    <row r="16" spans="1:7" ht="24.95" customHeight="1">
      <c r="A16" s="54"/>
      <c r="B16" s="87"/>
      <c r="C16" s="88"/>
      <c r="D16" s="89"/>
      <c r="E16" s="15"/>
      <c r="F16" s="48"/>
      <c r="G16" s="38"/>
    </row>
    <row r="17" spans="1:7" ht="24.95" customHeight="1">
      <c r="A17" s="54"/>
      <c r="B17" s="87"/>
      <c r="C17" s="88"/>
      <c r="D17" s="89"/>
      <c r="E17" s="15"/>
      <c r="F17" s="48"/>
      <c r="G17" s="38"/>
    </row>
    <row r="18" spans="1:7" ht="24.95" customHeight="1">
      <c r="A18" s="54"/>
      <c r="B18" s="87"/>
      <c r="C18" s="88"/>
      <c r="D18" s="89"/>
      <c r="E18" s="15"/>
      <c r="F18" s="48"/>
      <c r="G18" s="38"/>
    </row>
    <row r="19" spans="1:7" ht="30.75" customHeight="1">
      <c r="A19" s="54"/>
      <c r="B19" s="87"/>
      <c r="C19" s="88"/>
      <c r="D19" s="89"/>
      <c r="E19" s="15"/>
      <c r="F19" s="48"/>
      <c r="G19" s="38"/>
    </row>
    <row r="20" spans="1:7" ht="28.5" customHeight="1">
      <c r="A20" s="54"/>
      <c r="B20" s="87"/>
      <c r="C20" s="88"/>
      <c r="D20" s="89"/>
      <c r="E20" s="15"/>
      <c r="F20" s="48"/>
      <c r="G20" s="38"/>
    </row>
    <row r="21" spans="1:7" ht="24.95" customHeight="1">
      <c r="A21" s="54"/>
      <c r="B21" s="87"/>
      <c r="C21" s="88"/>
      <c r="D21" s="89"/>
      <c r="E21" s="15"/>
      <c r="F21" s="48"/>
      <c r="G21" s="38"/>
    </row>
    <row r="22" spans="1:7" ht="32.25" customHeight="1">
      <c r="A22" s="54"/>
      <c r="B22" s="87"/>
      <c r="C22" s="88"/>
      <c r="D22" s="89"/>
      <c r="E22" s="15"/>
      <c r="F22" s="48"/>
      <c r="G22" s="38"/>
    </row>
    <row r="23" spans="1:7" ht="24.95" customHeight="1">
      <c r="A23" s="54"/>
      <c r="B23" s="87"/>
      <c r="C23" s="88"/>
      <c r="D23" s="89"/>
      <c r="E23" s="15"/>
      <c r="F23" s="48"/>
      <c r="G23" s="38"/>
    </row>
    <row r="24" spans="1:7" ht="30.75" customHeight="1">
      <c r="A24" s="54"/>
      <c r="B24" s="87"/>
      <c r="C24" s="88"/>
      <c r="D24" s="89"/>
      <c r="E24" s="15"/>
      <c r="F24" s="48"/>
      <c r="G24" s="38"/>
    </row>
    <row r="25" spans="1:7" ht="31.5" customHeight="1">
      <c r="A25" s="54"/>
      <c r="B25" s="87"/>
      <c r="C25" s="88"/>
      <c r="D25" s="89"/>
      <c r="E25" s="15"/>
      <c r="F25" s="48"/>
      <c r="G25" s="38"/>
    </row>
    <row r="26" spans="1:7" ht="30" customHeight="1">
      <c r="A26" s="54"/>
      <c r="B26" s="87"/>
      <c r="C26" s="88"/>
      <c r="D26" s="89"/>
      <c r="E26" s="15"/>
      <c r="F26" s="48"/>
      <c r="G26" s="38"/>
    </row>
    <row r="27" spans="1:7" ht="24.95" customHeight="1">
      <c r="A27" s="54"/>
      <c r="B27" s="87"/>
      <c r="C27" s="88"/>
      <c r="D27" s="89"/>
      <c r="E27" s="15"/>
      <c r="F27" s="48"/>
      <c r="G27" s="38"/>
    </row>
    <row r="28" spans="1:7" ht="24.95" customHeight="1">
      <c r="A28" s="54"/>
      <c r="B28" s="87"/>
      <c r="C28" s="88"/>
      <c r="D28" s="89"/>
      <c r="E28" s="15"/>
      <c r="F28" s="48"/>
      <c r="G28" s="38"/>
    </row>
    <row r="29" spans="1:7" ht="24.95" customHeight="1">
      <c r="A29" s="54"/>
      <c r="B29" s="87"/>
      <c r="C29" s="88"/>
      <c r="D29" s="89"/>
      <c r="E29" s="15"/>
      <c r="F29" s="48"/>
      <c r="G29" s="38"/>
    </row>
    <row r="30" spans="1:7" ht="24" customHeight="1">
      <c r="A30" s="54"/>
      <c r="B30" s="87"/>
      <c r="C30" s="88"/>
      <c r="D30" s="89"/>
      <c r="E30" s="15"/>
      <c r="F30" s="15"/>
      <c r="G30" s="16"/>
    </row>
    <row r="31" spans="1:7" ht="36.75" customHeight="1">
      <c r="A31" s="54"/>
      <c r="B31" s="87"/>
      <c r="C31" s="88"/>
      <c r="D31" s="89"/>
      <c r="E31" s="15"/>
      <c r="F31" s="15"/>
      <c r="G31" s="16"/>
    </row>
    <row r="32" spans="1:7" ht="29.25" customHeight="1">
      <c r="A32" s="54"/>
      <c r="B32" s="87"/>
      <c r="C32" s="88"/>
      <c r="D32" s="89"/>
      <c r="E32" s="15"/>
      <c r="F32" s="15"/>
      <c r="G32" s="16"/>
    </row>
    <row r="33" spans="1:7" ht="24" customHeight="1">
      <c r="A33" s="54"/>
      <c r="B33" s="87"/>
      <c r="C33" s="88"/>
      <c r="D33" s="89"/>
      <c r="E33" s="15"/>
      <c r="F33" s="15"/>
      <c r="G33" s="16"/>
    </row>
    <row r="34" spans="1:7" ht="24" customHeight="1">
      <c r="A34" s="54"/>
      <c r="B34" s="104"/>
      <c r="C34" s="105"/>
      <c r="D34" s="106"/>
      <c r="E34" s="48"/>
      <c r="F34" s="15"/>
      <c r="G34" s="16"/>
    </row>
    <row r="35" spans="1:7" ht="24" customHeight="1">
      <c r="A35" s="54"/>
      <c r="B35" s="87"/>
      <c r="C35" s="88"/>
      <c r="D35" s="89"/>
      <c r="E35" s="48"/>
      <c r="F35" s="15"/>
      <c r="G35" s="16"/>
    </row>
    <row r="36" spans="1:7" ht="24" customHeight="1">
      <c r="A36" s="54"/>
      <c r="B36" s="87"/>
      <c r="C36" s="88"/>
      <c r="D36" s="89"/>
      <c r="E36" s="48"/>
      <c r="F36" s="15"/>
      <c r="G36" s="16"/>
    </row>
    <row r="37" spans="1:7" ht="24" customHeight="1">
      <c r="A37" s="54"/>
      <c r="B37" s="87"/>
      <c r="C37" s="88"/>
      <c r="D37" s="89"/>
      <c r="E37" s="48"/>
      <c r="F37" s="15"/>
      <c r="G37" s="16"/>
    </row>
    <row r="38" spans="1:7" ht="24" customHeight="1">
      <c r="A38" s="54"/>
      <c r="B38" s="87"/>
      <c r="C38" s="88"/>
      <c r="D38" s="89"/>
      <c r="E38" s="48"/>
      <c r="F38" s="15"/>
      <c r="G38" s="16"/>
    </row>
    <row r="39" spans="1:7" ht="24" customHeight="1">
      <c r="A39" s="54"/>
      <c r="B39" s="87"/>
      <c r="C39" s="88"/>
      <c r="D39" s="89"/>
      <c r="E39" s="48"/>
      <c r="F39" s="15"/>
      <c r="G39" s="16"/>
    </row>
    <row r="40" spans="1:7" ht="32.25" customHeight="1">
      <c r="A40" s="54"/>
      <c r="B40" s="87"/>
      <c r="C40" s="88"/>
      <c r="D40" s="89"/>
      <c r="E40" s="48"/>
      <c r="F40" s="15"/>
      <c r="G40" s="16"/>
    </row>
    <row r="41" spans="1:7" ht="24" customHeight="1">
      <c r="A41" s="54"/>
      <c r="B41" s="87"/>
      <c r="C41" s="88"/>
      <c r="D41" s="89"/>
      <c r="E41" s="48"/>
      <c r="F41" s="15"/>
      <c r="G41" s="16"/>
    </row>
    <row r="42" spans="1:7" ht="24" customHeight="1">
      <c r="A42" s="54"/>
      <c r="B42" s="87"/>
      <c r="C42" s="88"/>
      <c r="D42" s="89"/>
      <c r="E42" s="48"/>
      <c r="F42" s="15"/>
      <c r="G42" s="16"/>
    </row>
    <row r="43" spans="1:7" ht="24" customHeight="1">
      <c r="A43" s="54"/>
      <c r="B43" s="87"/>
      <c r="C43" s="88"/>
      <c r="D43" s="89"/>
      <c r="E43" s="48"/>
      <c r="F43" s="15"/>
      <c r="G43" s="16"/>
    </row>
    <row r="44" spans="1:7" ht="35.25" customHeight="1">
      <c r="A44" s="54"/>
      <c r="B44" s="87"/>
      <c r="C44" s="88"/>
      <c r="D44" s="89"/>
      <c r="E44" s="48"/>
      <c r="F44" s="15"/>
      <c r="G44" s="16"/>
    </row>
    <row r="45" spans="1:7" ht="33.75" customHeight="1">
      <c r="A45" s="54"/>
      <c r="B45" s="87"/>
      <c r="C45" s="88"/>
      <c r="D45" s="89"/>
      <c r="E45" s="48"/>
      <c r="F45" s="15"/>
      <c r="G45" s="16"/>
    </row>
    <row r="46" spans="1:7" ht="24" customHeight="1">
      <c r="A46" s="54"/>
      <c r="B46" s="87"/>
      <c r="C46" s="88"/>
      <c r="D46" s="89"/>
      <c r="E46" s="48"/>
      <c r="F46" s="15"/>
      <c r="G46" s="16"/>
    </row>
    <row r="47" spans="1:7" ht="24" customHeight="1">
      <c r="A47" s="54"/>
      <c r="B47" s="87"/>
      <c r="C47" s="88"/>
      <c r="D47" s="89"/>
      <c r="E47" s="48"/>
      <c r="F47" s="15"/>
      <c r="G47" s="16"/>
    </row>
    <row r="48" spans="1:7" ht="24" customHeight="1">
      <c r="A48" s="54"/>
      <c r="B48" s="87"/>
      <c r="C48" s="88"/>
      <c r="D48" s="89"/>
      <c r="E48" s="48"/>
      <c r="F48" s="15"/>
      <c r="G48" s="16"/>
    </row>
    <row r="49" spans="1:7" ht="24" customHeight="1">
      <c r="A49" s="54"/>
      <c r="B49" s="87"/>
      <c r="C49" s="88"/>
      <c r="D49" s="89"/>
      <c r="E49" s="48"/>
      <c r="F49" s="15"/>
      <c r="G49" s="16"/>
    </row>
    <row r="50" spans="1:7" ht="34.5" customHeight="1">
      <c r="A50" s="54"/>
      <c r="B50" s="87"/>
      <c r="C50" s="88"/>
      <c r="D50" s="89"/>
      <c r="E50" s="48"/>
      <c r="F50" s="15"/>
      <c r="G50" s="16"/>
    </row>
    <row r="51" spans="1:7" ht="32.25" customHeight="1">
      <c r="A51" s="54"/>
      <c r="B51" s="87"/>
      <c r="C51" s="88"/>
      <c r="D51" s="89"/>
      <c r="E51" s="48"/>
      <c r="F51" s="15"/>
      <c r="G51" s="16"/>
    </row>
    <row r="52" spans="1:7" ht="24" customHeight="1">
      <c r="A52" s="54"/>
      <c r="B52" s="87"/>
      <c r="C52" s="88"/>
      <c r="D52" s="89"/>
      <c r="E52" s="48"/>
      <c r="F52" s="15"/>
      <c r="G52" s="16"/>
    </row>
    <row r="53" spans="1:7" s="2" customFormat="1">
      <c r="A53" s="5"/>
      <c r="B53" s="18"/>
      <c r="C53" s="18"/>
      <c r="D53" s="18"/>
      <c r="E53" s="79" t="str">
        <f>CONCATENATE(BIODATA!B4,", ",BIODATA!B19," ",BIODATA!B20," ",BIODATA!B21)</f>
        <v>Kambingan Barat, 05 Desember 2019</v>
      </c>
      <c r="F53" s="79"/>
      <c r="G53" s="79"/>
    </row>
    <row r="54" spans="1:7" s="2" customFormat="1">
      <c r="A54" s="5"/>
      <c r="B54" s="4"/>
      <c r="C54" s="4"/>
      <c r="D54" s="7"/>
      <c r="E54" s="46"/>
      <c r="F54" s="46"/>
      <c r="G54" s="46"/>
    </row>
    <row r="55" spans="1:7" s="2" customFormat="1">
      <c r="A55" s="5"/>
      <c r="B55" s="4"/>
      <c r="C55" s="4"/>
      <c r="D55" s="7"/>
      <c r="E55" s="55"/>
    </row>
    <row r="56" spans="1:7" s="2" customFormat="1">
      <c r="A56" s="12"/>
      <c r="B56" s="86" t="s">
        <v>16</v>
      </c>
      <c r="C56" s="86"/>
      <c r="D56" s="86"/>
    </row>
    <row r="57" spans="1:7" s="2" customFormat="1">
      <c r="A57" s="12"/>
      <c r="B57" s="86" t="s">
        <v>15</v>
      </c>
      <c r="C57" s="86"/>
      <c r="D57" s="86"/>
      <c r="E57" s="86" t="s">
        <v>39</v>
      </c>
      <c r="F57" s="86"/>
      <c r="G57" s="86"/>
    </row>
    <row r="58" spans="1:7" s="2" customFormat="1">
      <c r="A58" s="12"/>
      <c r="B58" s="64"/>
      <c r="C58" s="64"/>
      <c r="D58" s="64"/>
      <c r="E58" s="65"/>
      <c r="F58" s="40"/>
      <c r="G58" s="41"/>
    </row>
    <row r="59" spans="1:7" s="2" customFormat="1">
      <c r="A59" s="12"/>
      <c r="B59" s="41"/>
      <c r="C59" s="41"/>
      <c r="D59" s="42"/>
      <c r="E59" s="40"/>
      <c r="F59" s="40"/>
      <c r="G59" s="41"/>
    </row>
    <row r="60" spans="1:7" s="2" customFormat="1">
      <c r="A60" s="12"/>
      <c r="B60" s="41"/>
      <c r="C60" s="41"/>
      <c r="D60" s="42"/>
      <c r="E60" s="40"/>
      <c r="F60" s="40"/>
      <c r="G60" s="41"/>
    </row>
    <row r="61" spans="1:7" s="2" customFormat="1">
      <c r="A61" s="12"/>
      <c r="B61" s="41"/>
      <c r="C61" s="41"/>
      <c r="D61" s="42"/>
      <c r="E61" s="40"/>
      <c r="F61" s="40"/>
      <c r="G61" s="41"/>
    </row>
    <row r="62" spans="1:7">
      <c r="B62" s="86" t="str">
        <f>BIODATA!B14</f>
        <v>MUNIHAM</v>
      </c>
      <c r="C62" s="86"/>
      <c r="D62" s="86"/>
      <c r="E62" s="86" t="str">
        <f>BIODATA!B15</f>
        <v>MOH. USMAN</v>
      </c>
      <c r="F62" s="86"/>
      <c r="G62" s="86"/>
    </row>
  </sheetData>
  <mergeCells count="52">
    <mergeCell ref="E62:G62"/>
    <mergeCell ref="B48:D48"/>
    <mergeCell ref="B49:D49"/>
    <mergeCell ref="B50:D50"/>
    <mergeCell ref="B52:D52"/>
    <mergeCell ref="B51:D51"/>
    <mergeCell ref="B43:D43"/>
    <mergeCell ref="B44:D44"/>
    <mergeCell ref="B45:D45"/>
    <mergeCell ref="B46:D46"/>
    <mergeCell ref="B47:D47"/>
    <mergeCell ref="B34:D34"/>
    <mergeCell ref="B36:D36"/>
    <mergeCell ref="B37:D37"/>
    <mergeCell ref="B38:D38"/>
    <mergeCell ref="B39:D39"/>
    <mergeCell ref="B40:D40"/>
    <mergeCell ref="B41:D41"/>
    <mergeCell ref="B42:D42"/>
    <mergeCell ref="A2:G2"/>
    <mergeCell ref="A3:G3"/>
    <mergeCell ref="A11:A13"/>
    <mergeCell ref="E11:E13"/>
    <mergeCell ref="F11:F13"/>
    <mergeCell ref="G11:G13"/>
    <mergeCell ref="B11:D13"/>
    <mergeCell ref="B14:D14"/>
    <mergeCell ref="B32:D32"/>
    <mergeCell ref="B33:D33"/>
    <mergeCell ref="B27:D27"/>
    <mergeCell ref="B28:D28"/>
    <mergeCell ref="B29:D29"/>
    <mergeCell ref="B62:D62"/>
    <mergeCell ref="B35:D35"/>
    <mergeCell ref="B20:D20"/>
    <mergeCell ref="B21:D21"/>
    <mergeCell ref="B26:D26"/>
    <mergeCell ref="B22:D22"/>
    <mergeCell ref="B23:D23"/>
    <mergeCell ref="B24:D24"/>
    <mergeCell ref="B25:D25"/>
    <mergeCell ref="B57:D57"/>
    <mergeCell ref="E57:G57"/>
    <mergeCell ref="E53:G53"/>
    <mergeCell ref="B56:D56"/>
    <mergeCell ref="B30:D30"/>
    <mergeCell ref="B31:D31"/>
    <mergeCell ref="B15:D15"/>
    <mergeCell ref="B16:D16"/>
    <mergeCell ref="B17:D17"/>
    <mergeCell ref="B18:D18"/>
    <mergeCell ref="B19:D19"/>
  </mergeCells>
  <pageMargins left="0.59055118110236227" right="0.35433070866141736" top="0.35433070866141736" bottom="0" header="0" footer="0"/>
  <pageSetup paperSize="5" scale="90" orientation="portrait" r:id="rId1"/>
  <headerFooter alignWithMargins="0">
    <oddHeader>&amp;C&amp;"Bookman Old Style,Regular"&amp;12- 26 -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D55"/>
  <sheetViews>
    <sheetView showGridLines="0" view="pageBreakPreview" topLeftCell="A6" zoomScaleNormal="100" zoomScaleSheetLayoutView="100" workbookViewId="0">
      <selection activeCell="Y25" sqref="Y25"/>
    </sheetView>
  </sheetViews>
  <sheetFormatPr defaultColWidth="9.140625" defaultRowHeight="12.75"/>
  <cols>
    <col min="1" max="2" width="3.85546875" style="1" customWidth="1"/>
    <col min="3" max="3" width="4.42578125" style="1" customWidth="1"/>
    <col min="4" max="4" width="2" style="1" customWidth="1"/>
    <col min="5" max="5" width="8.28515625" style="1" customWidth="1"/>
    <col min="6" max="6" width="3.28515625" style="1" customWidth="1"/>
    <col min="7" max="7" width="2.42578125" style="1" customWidth="1"/>
    <col min="8" max="8" width="4.85546875" style="1" customWidth="1"/>
    <col min="9" max="9" width="4.42578125" style="1" customWidth="1"/>
    <col min="10" max="11" width="4.28515625" style="1" customWidth="1"/>
    <col min="12" max="12" width="3.140625" style="1" customWidth="1"/>
    <col min="13" max="13" width="4.140625" style="1" customWidth="1"/>
    <col min="14" max="14" width="2.7109375" style="1" customWidth="1"/>
    <col min="15" max="15" width="4.7109375" style="1" customWidth="1"/>
    <col min="16" max="18" width="5.5703125" style="1" customWidth="1"/>
    <col min="19" max="20" width="5.140625" style="1" customWidth="1"/>
    <col min="21" max="21" width="7" style="1" customWidth="1"/>
    <col min="22" max="22" width="3.140625" style="1" customWidth="1"/>
    <col min="23" max="23" width="4.85546875" style="1" customWidth="1"/>
    <col min="24" max="263" width="9.140625" style="1"/>
    <col min="264" max="264" width="3.85546875" style="1" customWidth="1"/>
    <col min="265" max="265" width="3.140625" style="1" customWidth="1"/>
    <col min="266" max="266" width="9.42578125" style="1" customWidth="1"/>
    <col min="267" max="267" width="2" style="1" customWidth="1"/>
    <col min="268" max="268" width="7" style="1" customWidth="1"/>
    <col min="269" max="269" width="2.140625" style="1" customWidth="1"/>
    <col min="270" max="271" width="9.140625" style="1"/>
    <col min="272" max="272" width="2.5703125" style="1" customWidth="1"/>
    <col min="273" max="273" width="1.140625" style="1" customWidth="1"/>
    <col min="274" max="275" width="9.140625" style="1"/>
    <col min="276" max="276" width="5.140625" style="1" customWidth="1"/>
    <col min="277" max="519" width="9.140625" style="1"/>
    <col min="520" max="520" width="3.85546875" style="1" customWidth="1"/>
    <col min="521" max="521" width="3.140625" style="1" customWidth="1"/>
    <col min="522" max="522" width="9.42578125" style="1" customWidth="1"/>
    <col min="523" max="523" width="2" style="1" customWidth="1"/>
    <col min="524" max="524" width="7" style="1" customWidth="1"/>
    <col min="525" max="525" width="2.140625" style="1" customWidth="1"/>
    <col min="526" max="527" width="9.140625" style="1"/>
    <col min="528" max="528" width="2.5703125" style="1" customWidth="1"/>
    <col min="529" max="529" width="1.140625" style="1" customWidth="1"/>
    <col min="530" max="531" width="9.140625" style="1"/>
    <col min="532" max="532" width="5.140625" style="1" customWidth="1"/>
    <col min="533" max="775" width="9.140625" style="1"/>
    <col min="776" max="776" width="3.85546875" style="1" customWidth="1"/>
    <col min="777" max="777" width="3.140625" style="1" customWidth="1"/>
    <col min="778" max="778" width="9.42578125" style="1" customWidth="1"/>
    <col min="779" max="779" width="2" style="1" customWidth="1"/>
    <col min="780" max="780" width="7" style="1" customWidth="1"/>
    <col min="781" max="781" width="2.140625" style="1" customWidth="1"/>
    <col min="782" max="783" width="9.140625" style="1"/>
    <col min="784" max="784" width="2.5703125" style="1" customWidth="1"/>
    <col min="785" max="785" width="1.140625" style="1" customWidth="1"/>
    <col min="786" max="787" width="9.140625" style="1"/>
    <col min="788" max="788" width="5.140625" style="1" customWidth="1"/>
    <col min="789" max="1031" width="9.140625" style="1"/>
    <col min="1032" max="1032" width="3.85546875" style="1" customWidth="1"/>
    <col min="1033" max="1033" width="3.140625" style="1" customWidth="1"/>
    <col min="1034" max="1034" width="9.42578125" style="1" customWidth="1"/>
    <col min="1035" max="1035" width="2" style="1" customWidth="1"/>
    <col min="1036" max="1036" width="7" style="1" customWidth="1"/>
    <col min="1037" max="1037" width="2.140625" style="1" customWidth="1"/>
    <col min="1038" max="1039" width="9.140625" style="1"/>
    <col min="1040" max="1040" width="2.5703125" style="1" customWidth="1"/>
    <col min="1041" max="1041" width="1.140625" style="1" customWidth="1"/>
    <col min="1042" max="1043" width="9.140625" style="1"/>
    <col min="1044" max="1044" width="5.140625" style="1" customWidth="1"/>
    <col min="1045" max="1287" width="9.140625" style="1"/>
    <col min="1288" max="1288" width="3.85546875" style="1" customWidth="1"/>
    <col min="1289" max="1289" width="3.140625" style="1" customWidth="1"/>
    <col min="1290" max="1290" width="9.42578125" style="1" customWidth="1"/>
    <col min="1291" max="1291" width="2" style="1" customWidth="1"/>
    <col min="1292" max="1292" width="7" style="1" customWidth="1"/>
    <col min="1293" max="1293" width="2.140625" style="1" customWidth="1"/>
    <col min="1294" max="1295" width="9.140625" style="1"/>
    <col min="1296" max="1296" width="2.5703125" style="1" customWidth="1"/>
    <col min="1297" max="1297" width="1.140625" style="1" customWidth="1"/>
    <col min="1298" max="1299" width="9.140625" style="1"/>
    <col min="1300" max="1300" width="5.140625" style="1" customWidth="1"/>
    <col min="1301" max="1543" width="9.140625" style="1"/>
    <col min="1544" max="1544" width="3.85546875" style="1" customWidth="1"/>
    <col min="1545" max="1545" width="3.140625" style="1" customWidth="1"/>
    <col min="1546" max="1546" width="9.42578125" style="1" customWidth="1"/>
    <col min="1547" max="1547" width="2" style="1" customWidth="1"/>
    <col min="1548" max="1548" width="7" style="1" customWidth="1"/>
    <col min="1549" max="1549" width="2.140625" style="1" customWidth="1"/>
    <col min="1550" max="1551" width="9.140625" style="1"/>
    <col min="1552" max="1552" width="2.5703125" style="1" customWidth="1"/>
    <col min="1553" max="1553" width="1.140625" style="1" customWidth="1"/>
    <col min="1554" max="1555" width="9.140625" style="1"/>
    <col min="1556" max="1556" width="5.140625" style="1" customWidth="1"/>
    <col min="1557" max="1799" width="9.140625" style="1"/>
    <col min="1800" max="1800" width="3.85546875" style="1" customWidth="1"/>
    <col min="1801" max="1801" width="3.140625" style="1" customWidth="1"/>
    <col min="1802" max="1802" width="9.42578125" style="1" customWidth="1"/>
    <col min="1803" max="1803" width="2" style="1" customWidth="1"/>
    <col min="1804" max="1804" width="7" style="1" customWidth="1"/>
    <col min="1805" max="1805" width="2.140625" style="1" customWidth="1"/>
    <col min="1806" max="1807" width="9.140625" style="1"/>
    <col min="1808" max="1808" width="2.5703125" style="1" customWidth="1"/>
    <col min="1809" max="1809" width="1.140625" style="1" customWidth="1"/>
    <col min="1810" max="1811" width="9.140625" style="1"/>
    <col min="1812" max="1812" width="5.140625" style="1" customWidth="1"/>
    <col min="1813" max="2055" width="9.140625" style="1"/>
    <col min="2056" max="2056" width="3.85546875" style="1" customWidth="1"/>
    <col min="2057" max="2057" width="3.140625" style="1" customWidth="1"/>
    <col min="2058" max="2058" width="9.42578125" style="1" customWidth="1"/>
    <col min="2059" max="2059" width="2" style="1" customWidth="1"/>
    <col min="2060" max="2060" width="7" style="1" customWidth="1"/>
    <col min="2061" max="2061" width="2.140625" style="1" customWidth="1"/>
    <col min="2062" max="2063" width="9.140625" style="1"/>
    <col min="2064" max="2064" width="2.5703125" style="1" customWidth="1"/>
    <col min="2065" max="2065" width="1.140625" style="1" customWidth="1"/>
    <col min="2066" max="2067" width="9.140625" style="1"/>
    <col min="2068" max="2068" width="5.140625" style="1" customWidth="1"/>
    <col min="2069" max="2311" width="9.140625" style="1"/>
    <col min="2312" max="2312" width="3.85546875" style="1" customWidth="1"/>
    <col min="2313" max="2313" width="3.140625" style="1" customWidth="1"/>
    <col min="2314" max="2314" width="9.42578125" style="1" customWidth="1"/>
    <col min="2315" max="2315" width="2" style="1" customWidth="1"/>
    <col min="2316" max="2316" width="7" style="1" customWidth="1"/>
    <col min="2317" max="2317" width="2.140625" style="1" customWidth="1"/>
    <col min="2318" max="2319" width="9.140625" style="1"/>
    <col min="2320" max="2320" width="2.5703125" style="1" customWidth="1"/>
    <col min="2321" max="2321" width="1.140625" style="1" customWidth="1"/>
    <col min="2322" max="2323" width="9.140625" style="1"/>
    <col min="2324" max="2324" width="5.140625" style="1" customWidth="1"/>
    <col min="2325" max="2567" width="9.140625" style="1"/>
    <col min="2568" max="2568" width="3.85546875" style="1" customWidth="1"/>
    <col min="2569" max="2569" width="3.140625" style="1" customWidth="1"/>
    <col min="2570" max="2570" width="9.42578125" style="1" customWidth="1"/>
    <col min="2571" max="2571" width="2" style="1" customWidth="1"/>
    <col min="2572" max="2572" width="7" style="1" customWidth="1"/>
    <col min="2573" max="2573" width="2.140625" style="1" customWidth="1"/>
    <col min="2574" max="2575" width="9.140625" style="1"/>
    <col min="2576" max="2576" width="2.5703125" style="1" customWidth="1"/>
    <col min="2577" max="2577" width="1.140625" style="1" customWidth="1"/>
    <col min="2578" max="2579" width="9.140625" style="1"/>
    <col min="2580" max="2580" width="5.140625" style="1" customWidth="1"/>
    <col min="2581" max="2823" width="9.140625" style="1"/>
    <col min="2824" max="2824" width="3.85546875" style="1" customWidth="1"/>
    <col min="2825" max="2825" width="3.140625" style="1" customWidth="1"/>
    <col min="2826" max="2826" width="9.42578125" style="1" customWidth="1"/>
    <col min="2827" max="2827" width="2" style="1" customWidth="1"/>
    <col min="2828" max="2828" width="7" style="1" customWidth="1"/>
    <col min="2829" max="2829" width="2.140625" style="1" customWidth="1"/>
    <col min="2830" max="2831" width="9.140625" style="1"/>
    <col min="2832" max="2832" width="2.5703125" style="1" customWidth="1"/>
    <col min="2833" max="2833" width="1.140625" style="1" customWidth="1"/>
    <col min="2834" max="2835" width="9.140625" style="1"/>
    <col min="2836" max="2836" width="5.140625" style="1" customWidth="1"/>
    <col min="2837" max="3079" width="9.140625" style="1"/>
    <col min="3080" max="3080" width="3.85546875" style="1" customWidth="1"/>
    <col min="3081" max="3081" width="3.140625" style="1" customWidth="1"/>
    <col min="3082" max="3082" width="9.42578125" style="1" customWidth="1"/>
    <col min="3083" max="3083" width="2" style="1" customWidth="1"/>
    <col min="3084" max="3084" width="7" style="1" customWidth="1"/>
    <col min="3085" max="3085" width="2.140625" style="1" customWidth="1"/>
    <col min="3086" max="3087" width="9.140625" style="1"/>
    <col min="3088" max="3088" width="2.5703125" style="1" customWidth="1"/>
    <col min="3089" max="3089" width="1.140625" style="1" customWidth="1"/>
    <col min="3090" max="3091" width="9.140625" style="1"/>
    <col min="3092" max="3092" width="5.140625" style="1" customWidth="1"/>
    <col min="3093" max="3335" width="9.140625" style="1"/>
    <col min="3336" max="3336" width="3.85546875" style="1" customWidth="1"/>
    <col min="3337" max="3337" width="3.140625" style="1" customWidth="1"/>
    <col min="3338" max="3338" width="9.42578125" style="1" customWidth="1"/>
    <col min="3339" max="3339" width="2" style="1" customWidth="1"/>
    <col min="3340" max="3340" width="7" style="1" customWidth="1"/>
    <col min="3341" max="3341" width="2.140625" style="1" customWidth="1"/>
    <col min="3342" max="3343" width="9.140625" style="1"/>
    <col min="3344" max="3344" width="2.5703125" style="1" customWidth="1"/>
    <col min="3345" max="3345" width="1.140625" style="1" customWidth="1"/>
    <col min="3346" max="3347" width="9.140625" style="1"/>
    <col min="3348" max="3348" width="5.140625" style="1" customWidth="1"/>
    <col min="3349" max="3591" width="9.140625" style="1"/>
    <col min="3592" max="3592" width="3.85546875" style="1" customWidth="1"/>
    <col min="3593" max="3593" width="3.140625" style="1" customWidth="1"/>
    <col min="3594" max="3594" width="9.42578125" style="1" customWidth="1"/>
    <col min="3595" max="3595" width="2" style="1" customWidth="1"/>
    <col min="3596" max="3596" width="7" style="1" customWidth="1"/>
    <col min="3597" max="3597" width="2.140625" style="1" customWidth="1"/>
    <col min="3598" max="3599" width="9.140625" style="1"/>
    <col min="3600" max="3600" width="2.5703125" style="1" customWidth="1"/>
    <col min="3601" max="3601" width="1.140625" style="1" customWidth="1"/>
    <col min="3602" max="3603" width="9.140625" style="1"/>
    <col min="3604" max="3604" width="5.140625" style="1" customWidth="1"/>
    <col min="3605" max="3847" width="9.140625" style="1"/>
    <col min="3848" max="3848" width="3.85546875" style="1" customWidth="1"/>
    <col min="3849" max="3849" width="3.140625" style="1" customWidth="1"/>
    <col min="3850" max="3850" width="9.42578125" style="1" customWidth="1"/>
    <col min="3851" max="3851" width="2" style="1" customWidth="1"/>
    <col min="3852" max="3852" width="7" style="1" customWidth="1"/>
    <col min="3853" max="3853" width="2.140625" style="1" customWidth="1"/>
    <col min="3854" max="3855" width="9.140625" style="1"/>
    <col min="3856" max="3856" width="2.5703125" style="1" customWidth="1"/>
    <col min="3857" max="3857" width="1.140625" style="1" customWidth="1"/>
    <col min="3858" max="3859" width="9.140625" style="1"/>
    <col min="3860" max="3860" width="5.140625" style="1" customWidth="1"/>
    <col min="3861" max="4103" width="9.140625" style="1"/>
    <col min="4104" max="4104" width="3.85546875" style="1" customWidth="1"/>
    <col min="4105" max="4105" width="3.140625" style="1" customWidth="1"/>
    <col min="4106" max="4106" width="9.42578125" style="1" customWidth="1"/>
    <col min="4107" max="4107" width="2" style="1" customWidth="1"/>
    <col min="4108" max="4108" width="7" style="1" customWidth="1"/>
    <col min="4109" max="4109" width="2.140625" style="1" customWidth="1"/>
    <col min="4110" max="4111" width="9.140625" style="1"/>
    <col min="4112" max="4112" width="2.5703125" style="1" customWidth="1"/>
    <col min="4113" max="4113" width="1.140625" style="1" customWidth="1"/>
    <col min="4114" max="4115" width="9.140625" style="1"/>
    <col min="4116" max="4116" width="5.140625" style="1" customWidth="1"/>
    <col min="4117" max="4359" width="9.140625" style="1"/>
    <col min="4360" max="4360" width="3.85546875" style="1" customWidth="1"/>
    <col min="4361" max="4361" width="3.140625" style="1" customWidth="1"/>
    <col min="4362" max="4362" width="9.42578125" style="1" customWidth="1"/>
    <col min="4363" max="4363" width="2" style="1" customWidth="1"/>
    <col min="4364" max="4364" width="7" style="1" customWidth="1"/>
    <col min="4365" max="4365" width="2.140625" style="1" customWidth="1"/>
    <col min="4366" max="4367" width="9.140625" style="1"/>
    <col min="4368" max="4368" width="2.5703125" style="1" customWidth="1"/>
    <col min="4369" max="4369" width="1.140625" style="1" customWidth="1"/>
    <col min="4370" max="4371" width="9.140625" style="1"/>
    <col min="4372" max="4372" width="5.140625" style="1" customWidth="1"/>
    <col min="4373" max="4615" width="9.140625" style="1"/>
    <col min="4616" max="4616" width="3.85546875" style="1" customWidth="1"/>
    <col min="4617" max="4617" width="3.140625" style="1" customWidth="1"/>
    <col min="4618" max="4618" width="9.42578125" style="1" customWidth="1"/>
    <col min="4619" max="4619" width="2" style="1" customWidth="1"/>
    <col min="4620" max="4620" width="7" style="1" customWidth="1"/>
    <col min="4621" max="4621" width="2.140625" style="1" customWidth="1"/>
    <col min="4622" max="4623" width="9.140625" style="1"/>
    <col min="4624" max="4624" width="2.5703125" style="1" customWidth="1"/>
    <col min="4625" max="4625" width="1.140625" style="1" customWidth="1"/>
    <col min="4626" max="4627" width="9.140625" style="1"/>
    <col min="4628" max="4628" width="5.140625" style="1" customWidth="1"/>
    <col min="4629" max="4871" width="9.140625" style="1"/>
    <col min="4872" max="4872" width="3.85546875" style="1" customWidth="1"/>
    <col min="4873" max="4873" width="3.140625" style="1" customWidth="1"/>
    <col min="4874" max="4874" width="9.42578125" style="1" customWidth="1"/>
    <col min="4875" max="4875" width="2" style="1" customWidth="1"/>
    <col min="4876" max="4876" width="7" style="1" customWidth="1"/>
    <col min="4877" max="4877" width="2.140625" style="1" customWidth="1"/>
    <col min="4878" max="4879" width="9.140625" style="1"/>
    <col min="4880" max="4880" width="2.5703125" style="1" customWidth="1"/>
    <col min="4881" max="4881" width="1.140625" style="1" customWidth="1"/>
    <col min="4882" max="4883" width="9.140625" style="1"/>
    <col min="4884" max="4884" width="5.140625" style="1" customWidth="1"/>
    <col min="4885" max="5127" width="9.140625" style="1"/>
    <col min="5128" max="5128" width="3.85546875" style="1" customWidth="1"/>
    <col min="5129" max="5129" width="3.140625" style="1" customWidth="1"/>
    <col min="5130" max="5130" width="9.42578125" style="1" customWidth="1"/>
    <col min="5131" max="5131" width="2" style="1" customWidth="1"/>
    <col min="5132" max="5132" width="7" style="1" customWidth="1"/>
    <col min="5133" max="5133" width="2.140625" style="1" customWidth="1"/>
    <col min="5134" max="5135" width="9.140625" style="1"/>
    <col min="5136" max="5136" width="2.5703125" style="1" customWidth="1"/>
    <col min="5137" max="5137" width="1.140625" style="1" customWidth="1"/>
    <col min="5138" max="5139" width="9.140625" style="1"/>
    <col min="5140" max="5140" width="5.140625" style="1" customWidth="1"/>
    <col min="5141" max="5383" width="9.140625" style="1"/>
    <col min="5384" max="5384" width="3.85546875" style="1" customWidth="1"/>
    <col min="5385" max="5385" width="3.140625" style="1" customWidth="1"/>
    <col min="5386" max="5386" width="9.42578125" style="1" customWidth="1"/>
    <col min="5387" max="5387" width="2" style="1" customWidth="1"/>
    <col min="5388" max="5388" width="7" style="1" customWidth="1"/>
    <col min="5389" max="5389" width="2.140625" style="1" customWidth="1"/>
    <col min="5390" max="5391" width="9.140625" style="1"/>
    <col min="5392" max="5392" width="2.5703125" style="1" customWidth="1"/>
    <col min="5393" max="5393" width="1.140625" style="1" customWidth="1"/>
    <col min="5394" max="5395" width="9.140625" style="1"/>
    <col min="5396" max="5396" width="5.140625" style="1" customWidth="1"/>
    <col min="5397" max="5639" width="9.140625" style="1"/>
    <col min="5640" max="5640" width="3.85546875" style="1" customWidth="1"/>
    <col min="5641" max="5641" width="3.140625" style="1" customWidth="1"/>
    <col min="5642" max="5642" width="9.42578125" style="1" customWidth="1"/>
    <col min="5643" max="5643" width="2" style="1" customWidth="1"/>
    <col min="5644" max="5644" width="7" style="1" customWidth="1"/>
    <col min="5645" max="5645" width="2.140625" style="1" customWidth="1"/>
    <col min="5646" max="5647" width="9.140625" style="1"/>
    <col min="5648" max="5648" width="2.5703125" style="1" customWidth="1"/>
    <col min="5649" max="5649" width="1.140625" style="1" customWidth="1"/>
    <col min="5650" max="5651" width="9.140625" style="1"/>
    <col min="5652" max="5652" width="5.140625" style="1" customWidth="1"/>
    <col min="5653" max="5895" width="9.140625" style="1"/>
    <col min="5896" max="5896" width="3.85546875" style="1" customWidth="1"/>
    <col min="5897" max="5897" width="3.140625" style="1" customWidth="1"/>
    <col min="5898" max="5898" width="9.42578125" style="1" customWidth="1"/>
    <col min="5899" max="5899" width="2" style="1" customWidth="1"/>
    <col min="5900" max="5900" width="7" style="1" customWidth="1"/>
    <col min="5901" max="5901" width="2.140625" style="1" customWidth="1"/>
    <col min="5902" max="5903" width="9.140625" style="1"/>
    <col min="5904" max="5904" width="2.5703125" style="1" customWidth="1"/>
    <col min="5905" max="5905" width="1.140625" style="1" customWidth="1"/>
    <col min="5906" max="5907" width="9.140625" style="1"/>
    <col min="5908" max="5908" width="5.140625" style="1" customWidth="1"/>
    <col min="5909" max="6151" width="9.140625" style="1"/>
    <col min="6152" max="6152" width="3.85546875" style="1" customWidth="1"/>
    <col min="6153" max="6153" width="3.140625" style="1" customWidth="1"/>
    <col min="6154" max="6154" width="9.42578125" style="1" customWidth="1"/>
    <col min="6155" max="6155" width="2" style="1" customWidth="1"/>
    <col min="6156" max="6156" width="7" style="1" customWidth="1"/>
    <col min="6157" max="6157" width="2.140625" style="1" customWidth="1"/>
    <col min="6158" max="6159" width="9.140625" style="1"/>
    <col min="6160" max="6160" width="2.5703125" style="1" customWidth="1"/>
    <col min="6161" max="6161" width="1.140625" style="1" customWidth="1"/>
    <col min="6162" max="6163" width="9.140625" style="1"/>
    <col min="6164" max="6164" width="5.140625" style="1" customWidth="1"/>
    <col min="6165" max="6407" width="9.140625" style="1"/>
    <col min="6408" max="6408" width="3.85546875" style="1" customWidth="1"/>
    <col min="6409" max="6409" width="3.140625" style="1" customWidth="1"/>
    <col min="6410" max="6410" width="9.42578125" style="1" customWidth="1"/>
    <col min="6411" max="6411" width="2" style="1" customWidth="1"/>
    <col min="6412" max="6412" width="7" style="1" customWidth="1"/>
    <col min="6413" max="6413" width="2.140625" style="1" customWidth="1"/>
    <col min="6414" max="6415" width="9.140625" style="1"/>
    <col min="6416" max="6416" width="2.5703125" style="1" customWidth="1"/>
    <col min="6417" max="6417" width="1.140625" style="1" customWidth="1"/>
    <col min="6418" max="6419" width="9.140625" style="1"/>
    <col min="6420" max="6420" width="5.140625" style="1" customWidth="1"/>
    <col min="6421" max="6663" width="9.140625" style="1"/>
    <col min="6664" max="6664" width="3.85546875" style="1" customWidth="1"/>
    <col min="6665" max="6665" width="3.140625" style="1" customWidth="1"/>
    <col min="6666" max="6666" width="9.42578125" style="1" customWidth="1"/>
    <col min="6667" max="6667" width="2" style="1" customWidth="1"/>
    <col min="6668" max="6668" width="7" style="1" customWidth="1"/>
    <col min="6669" max="6669" width="2.140625" style="1" customWidth="1"/>
    <col min="6670" max="6671" width="9.140625" style="1"/>
    <col min="6672" max="6672" width="2.5703125" style="1" customWidth="1"/>
    <col min="6673" max="6673" width="1.140625" style="1" customWidth="1"/>
    <col min="6674" max="6675" width="9.140625" style="1"/>
    <col min="6676" max="6676" width="5.140625" style="1" customWidth="1"/>
    <col min="6677" max="6919" width="9.140625" style="1"/>
    <col min="6920" max="6920" width="3.85546875" style="1" customWidth="1"/>
    <col min="6921" max="6921" width="3.140625" style="1" customWidth="1"/>
    <col min="6922" max="6922" width="9.42578125" style="1" customWidth="1"/>
    <col min="6923" max="6923" width="2" style="1" customWidth="1"/>
    <col min="6924" max="6924" width="7" style="1" customWidth="1"/>
    <col min="6925" max="6925" width="2.140625" style="1" customWidth="1"/>
    <col min="6926" max="6927" width="9.140625" style="1"/>
    <col min="6928" max="6928" width="2.5703125" style="1" customWidth="1"/>
    <col min="6929" max="6929" width="1.140625" style="1" customWidth="1"/>
    <col min="6930" max="6931" width="9.140625" style="1"/>
    <col min="6932" max="6932" width="5.140625" style="1" customWidth="1"/>
    <col min="6933" max="7175" width="9.140625" style="1"/>
    <col min="7176" max="7176" width="3.85546875" style="1" customWidth="1"/>
    <col min="7177" max="7177" width="3.140625" style="1" customWidth="1"/>
    <col min="7178" max="7178" width="9.42578125" style="1" customWidth="1"/>
    <col min="7179" max="7179" width="2" style="1" customWidth="1"/>
    <col min="7180" max="7180" width="7" style="1" customWidth="1"/>
    <col min="7181" max="7181" width="2.140625" style="1" customWidth="1"/>
    <col min="7182" max="7183" width="9.140625" style="1"/>
    <col min="7184" max="7184" width="2.5703125" style="1" customWidth="1"/>
    <col min="7185" max="7185" width="1.140625" style="1" customWidth="1"/>
    <col min="7186" max="7187" width="9.140625" style="1"/>
    <col min="7188" max="7188" width="5.140625" style="1" customWidth="1"/>
    <col min="7189" max="7431" width="9.140625" style="1"/>
    <col min="7432" max="7432" width="3.85546875" style="1" customWidth="1"/>
    <col min="7433" max="7433" width="3.140625" style="1" customWidth="1"/>
    <col min="7434" max="7434" width="9.42578125" style="1" customWidth="1"/>
    <col min="7435" max="7435" width="2" style="1" customWidth="1"/>
    <col min="7436" max="7436" width="7" style="1" customWidth="1"/>
    <col min="7437" max="7437" width="2.140625" style="1" customWidth="1"/>
    <col min="7438" max="7439" width="9.140625" style="1"/>
    <col min="7440" max="7440" width="2.5703125" style="1" customWidth="1"/>
    <col min="7441" max="7441" width="1.140625" style="1" customWidth="1"/>
    <col min="7442" max="7443" width="9.140625" style="1"/>
    <col min="7444" max="7444" width="5.140625" style="1" customWidth="1"/>
    <col min="7445" max="7687" width="9.140625" style="1"/>
    <col min="7688" max="7688" width="3.85546875" style="1" customWidth="1"/>
    <col min="7689" max="7689" width="3.140625" style="1" customWidth="1"/>
    <col min="7690" max="7690" width="9.42578125" style="1" customWidth="1"/>
    <col min="7691" max="7691" width="2" style="1" customWidth="1"/>
    <col min="7692" max="7692" width="7" style="1" customWidth="1"/>
    <col min="7693" max="7693" width="2.140625" style="1" customWidth="1"/>
    <col min="7694" max="7695" width="9.140625" style="1"/>
    <col min="7696" max="7696" width="2.5703125" style="1" customWidth="1"/>
    <col min="7697" max="7697" width="1.140625" style="1" customWidth="1"/>
    <col min="7698" max="7699" width="9.140625" style="1"/>
    <col min="7700" max="7700" width="5.140625" style="1" customWidth="1"/>
    <col min="7701" max="7943" width="9.140625" style="1"/>
    <col min="7944" max="7944" width="3.85546875" style="1" customWidth="1"/>
    <col min="7945" max="7945" width="3.140625" style="1" customWidth="1"/>
    <col min="7946" max="7946" width="9.42578125" style="1" customWidth="1"/>
    <col min="7947" max="7947" width="2" style="1" customWidth="1"/>
    <col min="7948" max="7948" width="7" style="1" customWidth="1"/>
    <col min="7949" max="7949" width="2.140625" style="1" customWidth="1"/>
    <col min="7950" max="7951" width="9.140625" style="1"/>
    <col min="7952" max="7952" width="2.5703125" style="1" customWidth="1"/>
    <col min="7953" max="7953" width="1.140625" style="1" customWidth="1"/>
    <col min="7954" max="7955" width="9.140625" style="1"/>
    <col min="7956" max="7956" width="5.140625" style="1" customWidth="1"/>
    <col min="7957" max="8199" width="9.140625" style="1"/>
    <col min="8200" max="8200" width="3.85546875" style="1" customWidth="1"/>
    <col min="8201" max="8201" width="3.140625" style="1" customWidth="1"/>
    <col min="8202" max="8202" width="9.42578125" style="1" customWidth="1"/>
    <col min="8203" max="8203" width="2" style="1" customWidth="1"/>
    <col min="8204" max="8204" width="7" style="1" customWidth="1"/>
    <col min="8205" max="8205" width="2.140625" style="1" customWidth="1"/>
    <col min="8206" max="8207" width="9.140625" style="1"/>
    <col min="8208" max="8208" width="2.5703125" style="1" customWidth="1"/>
    <col min="8209" max="8209" width="1.140625" style="1" customWidth="1"/>
    <col min="8210" max="8211" width="9.140625" style="1"/>
    <col min="8212" max="8212" width="5.140625" style="1" customWidth="1"/>
    <col min="8213" max="8455" width="9.140625" style="1"/>
    <col min="8456" max="8456" width="3.85546875" style="1" customWidth="1"/>
    <col min="8457" max="8457" width="3.140625" style="1" customWidth="1"/>
    <col min="8458" max="8458" width="9.42578125" style="1" customWidth="1"/>
    <col min="8459" max="8459" width="2" style="1" customWidth="1"/>
    <col min="8460" max="8460" width="7" style="1" customWidth="1"/>
    <col min="8461" max="8461" width="2.140625" style="1" customWidth="1"/>
    <col min="8462" max="8463" width="9.140625" style="1"/>
    <col min="8464" max="8464" width="2.5703125" style="1" customWidth="1"/>
    <col min="8465" max="8465" width="1.140625" style="1" customWidth="1"/>
    <col min="8466" max="8467" width="9.140625" style="1"/>
    <col min="8468" max="8468" width="5.140625" style="1" customWidth="1"/>
    <col min="8469" max="8711" width="9.140625" style="1"/>
    <col min="8712" max="8712" width="3.85546875" style="1" customWidth="1"/>
    <col min="8713" max="8713" width="3.140625" style="1" customWidth="1"/>
    <col min="8714" max="8714" width="9.42578125" style="1" customWidth="1"/>
    <col min="8715" max="8715" width="2" style="1" customWidth="1"/>
    <col min="8716" max="8716" width="7" style="1" customWidth="1"/>
    <col min="8717" max="8717" width="2.140625" style="1" customWidth="1"/>
    <col min="8718" max="8719" width="9.140625" style="1"/>
    <col min="8720" max="8720" width="2.5703125" style="1" customWidth="1"/>
    <col min="8721" max="8721" width="1.140625" style="1" customWidth="1"/>
    <col min="8722" max="8723" width="9.140625" style="1"/>
    <col min="8724" max="8724" width="5.140625" style="1" customWidth="1"/>
    <col min="8725" max="8967" width="9.140625" style="1"/>
    <col min="8968" max="8968" width="3.85546875" style="1" customWidth="1"/>
    <col min="8969" max="8969" width="3.140625" style="1" customWidth="1"/>
    <col min="8970" max="8970" width="9.42578125" style="1" customWidth="1"/>
    <col min="8971" max="8971" width="2" style="1" customWidth="1"/>
    <col min="8972" max="8972" width="7" style="1" customWidth="1"/>
    <col min="8973" max="8973" width="2.140625" style="1" customWidth="1"/>
    <col min="8974" max="8975" width="9.140625" style="1"/>
    <col min="8976" max="8976" width="2.5703125" style="1" customWidth="1"/>
    <col min="8977" max="8977" width="1.140625" style="1" customWidth="1"/>
    <col min="8978" max="8979" width="9.140625" style="1"/>
    <col min="8980" max="8980" width="5.140625" style="1" customWidth="1"/>
    <col min="8981" max="9223" width="9.140625" style="1"/>
    <col min="9224" max="9224" width="3.85546875" style="1" customWidth="1"/>
    <col min="9225" max="9225" width="3.140625" style="1" customWidth="1"/>
    <col min="9226" max="9226" width="9.42578125" style="1" customWidth="1"/>
    <col min="9227" max="9227" width="2" style="1" customWidth="1"/>
    <col min="9228" max="9228" width="7" style="1" customWidth="1"/>
    <col min="9229" max="9229" width="2.140625" style="1" customWidth="1"/>
    <col min="9230" max="9231" width="9.140625" style="1"/>
    <col min="9232" max="9232" width="2.5703125" style="1" customWidth="1"/>
    <col min="9233" max="9233" width="1.140625" style="1" customWidth="1"/>
    <col min="9234" max="9235" width="9.140625" style="1"/>
    <col min="9236" max="9236" width="5.140625" style="1" customWidth="1"/>
    <col min="9237" max="9479" width="9.140625" style="1"/>
    <col min="9480" max="9480" width="3.85546875" style="1" customWidth="1"/>
    <col min="9481" max="9481" width="3.140625" style="1" customWidth="1"/>
    <col min="9482" max="9482" width="9.42578125" style="1" customWidth="1"/>
    <col min="9483" max="9483" width="2" style="1" customWidth="1"/>
    <col min="9484" max="9484" width="7" style="1" customWidth="1"/>
    <col min="9485" max="9485" width="2.140625" style="1" customWidth="1"/>
    <col min="9486" max="9487" width="9.140625" style="1"/>
    <col min="9488" max="9488" width="2.5703125" style="1" customWidth="1"/>
    <col min="9489" max="9489" width="1.140625" style="1" customWidth="1"/>
    <col min="9490" max="9491" width="9.140625" style="1"/>
    <col min="9492" max="9492" width="5.140625" style="1" customWidth="1"/>
    <col min="9493" max="9735" width="9.140625" style="1"/>
    <col min="9736" max="9736" width="3.85546875" style="1" customWidth="1"/>
    <col min="9737" max="9737" width="3.140625" style="1" customWidth="1"/>
    <col min="9738" max="9738" width="9.42578125" style="1" customWidth="1"/>
    <col min="9739" max="9739" width="2" style="1" customWidth="1"/>
    <col min="9740" max="9740" width="7" style="1" customWidth="1"/>
    <col min="9741" max="9741" width="2.140625" style="1" customWidth="1"/>
    <col min="9742" max="9743" width="9.140625" style="1"/>
    <col min="9744" max="9744" width="2.5703125" style="1" customWidth="1"/>
    <col min="9745" max="9745" width="1.140625" style="1" customWidth="1"/>
    <col min="9746" max="9747" width="9.140625" style="1"/>
    <col min="9748" max="9748" width="5.140625" style="1" customWidth="1"/>
    <col min="9749" max="9991" width="9.140625" style="1"/>
    <col min="9992" max="9992" width="3.85546875" style="1" customWidth="1"/>
    <col min="9993" max="9993" width="3.140625" style="1" customWidth="1"/>
    <col min="9994" max="9994" width="9.42578125" style="1" customWidth="1"/>
    <col min="9995" max="9995" width="2" style="1" customWidth="1"/>
    <col min="9996" max="9996" width="7" style="1" customWidth="1"/>
    <col min="9997" max="9997" width="2.140625" style="1" customWidth="1"/>
    <col min="9998" max="9999" width="9.140625" style="1"/>
    <col min="10000" max="10000" width="2.5703125" style="1" customWidth="1"/>
    <col min="10001" max="10001" width="1.140625" style="1" customWidth="1"/>
    <col min="10002" max="10003" width="9.140625" style="1"/>
    <col min="10004" max="10004" width="5.140625" style="1" customWidth="1"/>
    <col min="10005" max="10247" width="9.140625" style="1"/>
    <col min="10248" max="10248" width="3.85546875" style="1" customWidth="1"/>
    <col min="10249" max="10249" width="3.140625" style="1" customWidth="1"/>
    <col min="10250" max="10250" width="9.42578125" style="1" customWidth="1"/>
    <col min="10251" max="10251" width="2" style="1" customWidth="1"/>
    <col min="10252" max="10252" width="7" style="1" customWidth="1"/>
    <col min="10253" max="10253" width="2.140625" style="1" customWidth="1"/>
    <col min="10254" max="10255" width="9.140625" style="1"/>
    <col min="10256" max="10256" width="2.5703125" style="1" customWidth="1"/>
    <col min="10257" max="10257" width="1.140625" style="1" customWidth="1"/>
    <col min="10258" max="10259" width="9.140625" style="1"/>
    <col min="10260" max="10260" width="5.140625" style="1" customWidth="1"/>
    <col min="10261" max="10503" width="9.140625" style="1"/>
    <col min="10504" max="10504" width="3.85546875" style="1" customWidth="1"/>
    <col min="10505" max="10505" width="3.140625" style="1" customWidth="1"/>
    <col min="10506" max="10506" width="9.42578125" style="1" customWidth="1"/>
    <col min="10507" max="10507" width="2" style="1" customWidth="1"/>
    <col min="10508" max="10508" width="7" style="1" customWidth="1"/>
    <col min="10509" max="10509" width="2.140625" style="1" customWidth="1"/>
    <col min="10510" max="10511" width="9.140625" style="1"/>
    <col min="10512" max="10512" width="2.5703125" style="1" customWidth="1"/>
    <col min="10513" max="10513" width="1.140625" style="1" customWidth="1"/>
    <col min="10514" max="10515" width="9.140625" style="1"/>
    <col min="10516" max="10516" width="5.140625" style="1" customWidth="1"/>
    <col min="10517" max="10759" width="9.140625" style="1"/>
    <col min="10760" max="10760" width="3.85546875" style="1" customWidth="1"/>
    <col min="10761" max="10761" width="3.140625" style="1" customWidth="1"/>
    <col min="10762" max="10762" width="9.42578125" style="1" customWidth="1"/>
    <col min="10763" max="10763" width="2" style="1" customWidth="1"/>
    <col min="10764" max="10764" width="7" style="1" customWidth="1"/>
    <col min="10765" max="10765" width="2.140625" style="1" customWidth="1"/>
    <col min="10766" max="10767" width="9.140625" style="1"/>
    <col min="10768" max="10768" width="2.5703125" style="1" customWidth="1"/>
    <col min="10769" max="10769" width="1.140625" style="1" customWidth="1"/>
    <col min="10770" max="10771" width="9.140625" style="1"/>
    <col min="10772" max="10772" width="5.140625" style="1" customWidth="1"/>
    <col min="10773" max="11015" width="9.140625" style="1"/>
    <col min="11016" max="11016" width="3.85546875" style="1" customWidth="1"/>
    <col min="11017" max="11017" width="3.140625" style="1" customWidth="1"/>
    <col min="11018" max="11018" width="9.42578125" style="1" customWidth="1"/>
    <col min="11019" max="11019" width="2" style="1" customWidth="1"/>
    <col min="11020" max="11020" width="7" style="1" customWidth="1"/>
    <col min="11021" max="11021" width="2.140625" style="1" customWidth="1"/>
    <col min="11022" max="11023" width="9.140625" style="1"/>
    <col min="11024" max="11024" width="2.5703125" style="1" customWidth="1"/>
    <col min="11025" max="11025" width="1.140625" style="1" customWidth="1"/>
    <col min="11026" max="11027" width="9.140625" style="1"/>
    <col min="11028" max="11028" width="5.140625" style="1" customWidth="1"/>
    <col min="11029" max="11271" width="9.140625" style="1"/>
    <col min="11272" max="11272" width="3.85546875" style="1" customWidth="1"/>
    <col min="11273" max="11273" width="3.140625" style="1" customWidth="1"/>
    <col min="11274" max="11274" width="9.42578125" style="1" customWidth="1"/>
    <col min="11275" max="11275" width="2" style="1" customWidth="1"/>
    <col min="11276" max="11276" width="7" style="1" customWidth="1"/>
    <col min="11277" max="11277" width="2.140625" style="1" customWidth="1"/>
    <col min="11278" max="11279" width="9.140625" style="1"/>
    <col min="11280" max="11280" width="2.5703125" style="1" customWidth="1"/>
    <col min="11281" max="11281" width="1.140625" style="1" customWidth="1"/>
    <col min="11282" max="11283" width="9.140625" style="1"/>
    <col min="11284" max="11284" width="5.140625" style="1" customWidth="1"/>
    <col min="11285" max="11527" width="9.140625" style="1"/>
    <col min="11528" max="11528" width="3.85546875" style="1" customWidth="1"/>
    <col min="11529" max="11529" width="3.140625" style="1" customWidth="1"/>
    <col min="11530" max="11530" width="9.42578125" style="1" customWidth="1"/>
    <col min="11531" max="11531" width="2" style="1" customWidth="1"/>
    <col min="11532" max="11532" width="7" style="1" customWidth="1"/>
    <col min="11533" max="11533" width="2.140625" style="1" customWidth="1"/>
    <col min="11534" max="11535" width="9.140625" style="1"/>
    <col min="11536" max="11536" width="2.5703125" style="1" customWidth="1"/>
    <col min="11537" max="11537" width="1.140625" style="1" customWidth="1"/>
    <col min="11538" max="11539" width="9.140625" style="1"/>
    <col min="11540" max="11540" width="5.140625" style="1" customWidth="1"/>
    <col min="11541" max="11783" width="9.140625" style="1"/>
    <col min="11784" max="11784" width="3.85546875" style="1" customWidth="1"/>
    <col min="11785" max="11785" width="3.140625" style="1" customWidth="1"/>
    <col min="11786" max="11786" width="9.42578125" style="1" customWidth="1"/>
    <col min="11787" max="11787" width="2" style="1" customWidth="1"/>
    <col min="11788" max="11788" width="7" style="1" customWidth="1"/>
    <col min="11789" max="11789" width="2.140625" style="1" customWidth="1"/>
    <col min="11790" max="11791" width="9.140625" style="1"/>
    <col min="11792" max="11792" width="2.5703125" style="1" customWidth="1"/>
    <col min="11793" max="11793" width="1.140625" style="1" customWidth="1"/>
    <col min="11794" max="11795" width="9.140625" style="1"/>
    <col min="11796" max="11796" width="5.140625" style="1" customWidth="1"/>
    <col min="11797" max="12039" width="9.140625" style="1"/>
    <col min="12040" max="12040" width="3.85546875" style="1" customWidth="1"/>
    <col min="12041" max="12041" width="3.140625" style="1" customWidth="1"/>
    <col min="12042" max="12042" width="9.42578125" style="1" customWidth="1"/>
    <col min="12043" max="12043" width="2" style="1" customWidth="1"/>
    <col min="12044" max="12044" width="7" style="1" customWidth="1"/>
    <col min="12045" max="12045" width="2.140625" style="1" customWidth="1"/>
    <col min="12046" max="12047" width="9.140625" style="1"/>
    <col min="12048" max="12048" width="2.5703125" style="1" customWidth="1"/>
    <col min="12049" max="12049" width="1.140625" style="1" customWidth="1"/>
    <col min="12050" max="12051" width="9.140625" style="1"/>
    <col min="12052" max="12052" width="5.140625" style="1" customWidth="1"/>
    <col min="12053" max="12295" width="9.140625" style="1"/>
    <col min="12296" max="12296" width="3.85546875" style="1" customWidth="1"/>
    <col min="12297" max="12297" width="3.140625" style="1" customWidth="1"/>
    <col min="12298" max="12298" width="9.42578125" style="1" customWidth="1"/>
    <col min="12299" max="12299" width="2" style="1" customWidth="1"/>
    <col min="12300" max="12300" width="7" style="1" customWidth="1"/>
    <col min="12301" max="12301" width="2.140625" style="1" customWidth="1"/>
    <col min="12302" max="12303" width="9.140625" style="1"/>
    <col min="12304" max="12304" width="2.5703125" style="1" customWidth="1"/>
    <col min="12305" max="12305" width="1.140625" style="1" customWidth="1"/>
    <col min="12306" max="12307" width="9.140625" style="1"/>
    <col min="12308" max="12308" width="5.140625" style="1" customWidth="1"/>
    <col min="12309" max="12551" width="9.140625" style="1"/>
    <col min="12552" max="12552" width="3.85546875" style="1" customWidth="1"/>
    <col min="12553" max="12553" width="3.140625" style="1" customWidth="1"/>
    <col min="12554" max="12554" width="9.42578125" style="1" customWidth="1"/>
    <col min="12555" max="12555" width="2" style="1" customWidth="1"/>
    <col min="12556" max="12556" width="7" style="1" customWidth="1"/>
    <col min="12557" max="12557" width="2.140625" style="1" customWidth="1"/>
    <col min="12558" max="12559" width="9.140625" style="1"/>
    <col min="12560" max="12560" width="2.5703125" style="1" customWidth="1"/>
    <col min="12561" max="12561" width="1.140625" style="1" customWidth="1"/>
    <col min="12562" max="12563" width="9.140625" style="1"/>
    <col min="12564" max="12564" width="5.140625" style="1" customWidth="1"/>
    <col min="12565" max="12807" width="9.140625" style="1"/>
    <col min="12808" max="12808" width="3.85546875" style="1" customWidth="1"/>
    <col min="12809" max="12809" width="3.140625" style="1" customWidth="1"/>
    <col min="12810" max="12810" width="9.42578125" style="1" customWidth="1"/>
    <col min="12811" max="12811" width="2" style="1" customWidth="1"/>
    <col min="12812" max="12812" width="7" style="1" customWidth="1"/>
    <col min="12813" max="12813" width="2.140625" style="1" customWidth="1"/>
    <col min="12814" max="12815" width="9.140625" style="1"/>
    <col min="12816" max="12816" width="2.5703125" style="1" customWidth="1"/>
    <col min="12817" max="12817" width="1.140625" style="1" customWidth="1"/>
    <col min="12818" max="12819" width="9.140625" style="1"/>
    <col min="12820" max="12820" width="5.140625" style="1" customWidth="1"/>
    <col min="12821" max="13063" width="9.140625" style="1"/>
    <col min="13064" max="13064" width="3.85546875" style="1" customWidth="1"/>
    <col min="13065" max="13065" width="3.140625" style="1" customWidth="1"/>
    <col min="13066" max="13066" width="9.42578125" style="1" customWidth="1"/>
    <col min="13067" max="13067" width="2" style="1" customWidth="1"/>
    <col min="13068" max="13068" width="7" style="1" customWidth="1"/>
    <col min="13069" max="13069" width="2.140625" style="1" customWidth="1"/>
    <col min="13070" max="13071" width="9.140625" style="1"/>
    <col min="13072" max="13072" width="2.5703125" style="1" customWidth="1"/>
    <col min="13073" max="13073" width="1.140625" style="1" customWidth="1"/>
    <col min="13074" max="13075" width="9.140625" style="1"/>
    <col min="13076" max="13076" width="5.140625" style="1" customWidth="1"/>
    <col min="13077" max="13319" width="9.140625" style="1"/>
    <col min="13320" max="13320" width="3.85546875" style="1" customWidth="1"/>
    <col min="13321" max="13321" width="3.140625" style="1" customWidth="1"/>
    <col min="13322" max="13322" width="9.42578125" style="1" customWidth="1"/>
    <col min="13323" max="13323" width="2" style="1" customWidth="1"/>
    <col min="13324" max="13324" width="7" style="1" customWidth="1"/>
    <col min="13325" max="13325" width="2.140625" style="1" customWidth="1"/>
    <col min="13326" max="13327" width="9.140625" style="1"/>
    <col min="13328" max="13328" width="2.5703125" style="1" customWidth="1"/>
    <col min="13329" max="13329" width="1.140625" style="1" customWidth="1"/>
    <col min="13330" max="13331" width="9.140625" style="1"/>
    <col min="13332" max="13332" width="5.140625" style="1" customWidth="1"/>
    <col min="13333" max="13575" width="9.140625" style="1"/>
    <col min="13576" max="13576" width="3.85546875" style="1" customWidth="1"/>
    <col min="13577" max="13577" width="3.140625" style="1" customWidth="1"/>
    <col min="13578" max="13578" width="9.42578125" style="1" customWidth="1"/>
    <col min="13579" max="13579" width="2" style="1" customWidth="1"/>
    <col min="13580" max="13580" width="7" style="1" customWidth="1"/>
    <col min="13581" max="13581" width="2.140625" style="1" customWidth="1"/>
    <col min="13582" max="13583" width="9.140625" style="1"/>
    <col min="13584" max="13584" width="2.5703125" style="1" customWidth="1"/>
    <col min="13585" max="13585" width="1.140625" style="1" customWidth="1"/>
    <col min="13586" max="13587" width="9.140625" style="1"/>
    <col min="13588" max="13588" width="5.140625" style="1" customWidth="1"/>
    <col min="13589" max="13831" width="9.140625" style="1"/>
    <col min="13832" max="13832" width="3.85546875" style="1" customWidth="1"/>
    <col min="13833" max="13833" width="3.140625" style="1" customWidth="1"/>
    <col min="13834" max="13834" width="9.42578125" style="1" customWidth="1"/>
    <col min="13835" max="13835" width="2" style="1" customWidth="1"/>
    <col min="13836" max="13836" width="7" style="1" customWidth="1"/>
    <col min="13837" max="13837" width="2.140625" style="1" customWidth="1"/>
    <col min="13838" max="13839" width="9.140625" style="1"/>
    <col min="13840" max="13840" width="2.5703125" style="1" customWidth="1"/>
    <col min="13841" max="13841" width="1.140625" style="1" customWidth="1"/>
    <col min="13842" max="13843" width="9.140625" style="1"/>
    <col min="13844" max="13844" width="5.140625" style="1" customWidth="1"/>
    <col min="13845" max="14087" width="9.140625" style="1"/>
    <col min="14088" max="14088" width="3.85546875" style="1" customWidth="1"/>
    <col min="14089" max="14089" width="3.140625" style="1" customWidth="1"/>
    <col min="14090" max="14090" width="9.42578125" style="1" customWidth="1"/>
    <col min="14091" max="14091" width="2" style="1" customWidth="1"/>
    <col min="14092" max="14092" width="7" style="1" customWidth="1"/>
    <col min="14093" max="14093" width="2.140625" style="1" customWidth="1"/>
    <col min="14094" max="14095" width="9.140625" style="1"/>
    <col min="14096" max="14096" width="2.5703125" style="1" customWidth="1"/>
    <col min="14097" max="14097" width="1.140625" style="1" customWidth="1"/>
    <col min="14098" max="14099" width="9.140625" style="1"/>
    <col min="14100" max="14100" width="5.140625" style="1" customWidth="1"/>
    <col min="14101" max="14343" width="9.140625" style="1"/>
    <col min="14344" max="14344" width="3.85546875" style="1" customWidth="1"/>
    <col min="14345" max="14345" width="3.140625" style="1" customWidth="1"/>
    <col min="14346" max="14346" width="9.42578125" style="1" customWidth="1"/>
    <col min="14347" max="14347" width="2" style="1" customWidth="1"/>
    <col min="14348" max="14348" width="7" style="1" customWidth="1"/>
    <col min="14349" max="14349" width="2.140625" style="1" customWidth="1"/>
    <col min="14350" max="14351" width="9.140625" style="1"/>
    <col min="14352" max="14352" width="2.5703125" style="1" customWidth="1"/>
    <col min="14353" max="14353" width="1.140625" style="1" customWidth="1"/>
    <col min="14354" max="14355" width="9.140625" style="1"/>
    <col min="14356" max="14356" width="5.140625" style="1" customWidth="1"/>
    <col min="14357" max="14599" width="9.140625" style="1"/>
    <col min="14600" max="14600" width="3.85546875" style="1" customWidth="1"/>
    <col min="14601" max="14601" width="3.140625" style="1" customWidth="1"/>
    <col min="14602" max="14602" width="9.42578125" style="1" customWidth="1"/>
    <col min="14603" max="14603" width="2" style="1" customWidth="1"/>
    <col min="14604" max="14604" width="7" style="1" customWidth="1"/>
    <col min="14605" max="14605" width="2.140625" style="1" customWidth="1"/>
    <col min="14606" max="14607" width="9.140625" style="1"/>
    <col min="14608" max="14608" width="2.5703125" style="1" customWidth="1"/>
    <col min="14609" max="14609" width="1.140625" style="1" customWidth="1"/>
    <col min="14610" max="14611" width="9.140625" style="1"/>
    <col min="14612" max="14612" width="5.140625" style="1" customWidth="1"/>
    <col min="14613" max="14855" width="9.140625" style="1"/>
    <col min="14856" max="14856" width="3.85546875" style="1" customWidth="1"/>
    <col min="14857" max="14857" width="3.140625" style="1" customWidth="1"/>
    <col min="14858" max="14858" width="9.42578125" style="1" customWidth="1"/>
    <col min="14859" max="14859" width="2" style="1" customWidth="1"/>
    <col min="14860" max="14860" width="7" style="1" customWidth="1"/>
    <col min="14861" max="14861" width="2.140625" style="1" customWidth="1"/>
    <col min="14862" max="14863" width="9.140625" style="1"/>
    <col min="14864" max="14864" width="2.5703125" style="1" customWidth="1"/>
    <col min="14865" max="14865" width="1.140625" style="1" customWidth="1"/>
    <col min="14866" max="14867" width="9.140625" style="1"/>
    <col min="14868" max="14868" width="5.140625" style="1" customWidth="1"/>
    <col min="14869" max="15111" width="9.140625" style="1"/>
    <col min="15112" max="15112" width="3.85546875" style="1" customWidth="1"/>
    <col min="15113" max="15113" width="3.140625" style="1" customWidth="1"/>
    <col min="15114" max="15114" width="9.42578125" style="1" customWidth="1"/>
    <col min="15115" max="15115" width="2" style="1" customWidth="1"/>
    <col min="15116" max="15116" width="7" style="1" customWidth="1"/>
    <col min="15117" max="15117" width="2.140625" style="1" customWidth="1"/>
    <col min="15118" max="15119" width="9.140625" style="1"/>
    <col min="15120" max="15120" width="2.5703125" style="1" customWidth="1"/>
    <col min="15121" max="15121" width="1.140625" style="1" customWidth="1"/>
    <col min="15122" max="15123" width="9.140625" style="1"/>
    <col min="15124" max="15124" width="5.140625" style="1" customWidth="1"/>
    <col min="15125" max="15367" width="9.140625" style="1"/>
    <col min="15368" max="15368" width="3.85546875" style="1" customWidth="1"/>
    <col min="15369" max="15369" width="3.140625" style="1" customWidth="1"/>
    <col min="15370" max="15370" width="9.42578125" style="1" customWidth="1"/>
    <col min="15371" max="15371" width="2" style="1" customWidth="1"/>
    <col min="15372" max="15372" width="7" style="1" customWidth="1"/>
    <col min="15373" max="15373" width="2.140625" style="1" customWidth="1"/>
    <col min="15374" max="15375" width="9.140625" style="1"/>
    <col min="15376" max="15376" width="2.5703125" style="1" customWidth="1"/>
    <col min="15377" max="15377" width="1.140625" style="1" customWidth="1"/>
    <col min="15378" max="15379" width="9.140625" style="1"/>
    <col min="15380" max="15380" width="5.140625" style="1" customWidth="1"/>
    <col min="15381" max="15623" width="9.140625" style="1"/>
    <col min="15624" max="15624" width="3.85546875" style="1" customWidth="1"/>
    <col min="15625" max="15625" width="3.140625" style="1" customWidth="1"/>
    <col min="15626" max="15626" width="9.42578125" style="1" customWidth="1"/>
    <col min="15627" max="15627" width="2" style="1" customWidth="1"/>
    <col min="15628" max="15628" width="7" style="1" customWidth="1"/>
    <col min="15629" max="15629" width="2.140625" style="1" customWidth="1"/>
    <col min="15630" max="15631" width="9.140625" style="1"/>
    <col min="15632" max="15632" width="2.5703125" style="1" customWidth="1"/>
    <col min="15633" max="15633" width="1.140625" style="1" customWidth="1"/>
    <col min="15634" max="15635" width="9.140625" style="1"/>
    <col min="15636" max="15636" width="5.140625" style="1" customWidth="1"/>
    <col min="15637" max="15879" width="9.140625" style="1"/>
    <col min="15880" max="15880" width="3.85546875" style="1" customWidth="1"/>
    <col min="15881" max="15881" width="3.140625" style="1" customWidth="1"/>
    <col min="15882" max="15882" width="9.42578125" style="1" customWidth="1"/>
    <col min="15883" max="15883" width="2" style="1" customWidth="1"/>
    <col min="15884" max="15884" width="7" style="1" customWidth="1"/>
    <col min="15885" max="15885" width="2.140625" style="1" customWidth="1"/>
    <col min="15886" max="15887" width="9.140625" style="1"/>
    <col min="15888" max="15888" width="2.5703125" style="1" customWidth="1"/>
    <col min="15889" max="15889" width="1.140625" style="1" customWidth="1"/>
    <col min="15890" max="15891" width="9.140625" style="1"/>
    <col min="15892" max="15892" width="5.140625" style="1" customWidth="1"/>
    <col min="15893" max="16135" width="9.140625" style="1"/>
    <col min="16136" max="16136" width="3.85546875" style="1" customWidth="1"/>
    <col min="16137" max="16137" width="3.140625" style="1" customWidth="1"/>
    <col min="16138" max="16138" width="9.42578125" style="1" customWidth="1"/>
    <col min="16139" max="16139" width="2" style="1" customWidth="1"/>
    <col min="16140" max="16140" width="7" style="1" customWidth="1"/>
    <col min="16141" max="16141" width="2.140625" style="1" customWidth="1"/>
    <col min="16142" max="16143" width="9.140625" style="1"/>
    <col min="16144" max="16144" width="2.5703125" style="1" customWidth="1"/>
    <col min="16145" max="16145" width="1.140625" style="1" customWidth="1"/>
    <col min="16146" max="16147" width="9.140625" style="1"/>
    <col min="16148" max="16148" width="5.140625" style="1" customWidth="1"/>
    <col min="16149" max="16384" width="9.140625" style="1"/>
  </cols>
  <sheetData>
    <row r="1" spans="1:30" ht="8.25" customHeight="1">
      <c r="A1" s="9"/>
      <c r="B1" s="9"/>
      <c r="C1" s="9"/>
      <c r="D1" s="9"/>
      <c r="E1" s="9"/>
      <c r="F1" s="9"/>
      <c r="G1" s="9"/>
      <c r="H1" s="37"/>
      <c r="I1" s="9"/>
      <c r="J1" s="9"/>
      <c r="K1" s="9"/>
      <c r="L1" s="9"/>
      <c r="M1" s="9"/>
      <c r="N1" s="9"/>
      <c r="O1" s="9"/>
      <c r="P1" s="9"/>
      <c r="Q1" s="9"/>
      <c r="R1" s="9"/>
      <c r="S1" s="9"/>
      <c r="T1" s="9"/>
      <c r="U1" s="9"/>
    </row>
    <row r="2" spans="1:30" ht="26.25">
      <c r="A2" s="108" t="s">
        <v>50</v>
      </c>
      <c r="B2" s="108"/>
      <c r="C2" s="108"/>
      <c r="D2" s="108"/>
      <c r="E2" s="108"/>
      <c r="F2" s="108"/>
      <c r="G2" s="108"/>
      <c r="H2" s="108"/>
      <c r="I2" s="108"/>
      <c r="J2" s="108"/>
      <c r="K2" s="108"/>
      <c r="L2" s="108"/>
      <c r="M2" s="108"/>
      <c r="N2" s="108"/>
      <c r="O2" s="108"/>
      <c r="P2" s="108"/>
      <c r="Q2" s="108"/>
      <c r="R2" s="108"/>
      <c r="S2" s="108"/>
      <c r="T2" s="108"/>
      <c r="U2" s="108"/>
      <c r="V2" s="108"/>
      <c r="W2" s="108"/>
    </row>
    <row r="3" spans="1:30" ht="18">
      <c r="A3" s="71" t="s">
        <v>110</v>
      </c>
      <c r="B3" s="71"/>
      <c r="C3" s="71"/>
      <c r="D3" s="71"/>
      <c r="E3" s="71"/>
      <c r="F3" s="71"/>
      <c r="G3" s="71"/>
      <c r="H3" s="71"/>
      <c r="I3" s="71"/>
      <c r="J3" s="71"/>
      <c r="K3" s="71"/>
      <c r="L3" s="71"/>
      <c r="M3" s="71"/>
      <c r="N3" s="71"/>
      <c r="O3" s="71"/>
      <c r="P3" s="71"/>
      <c r="Q3" s="71"/>
      <c r="R3" s="71"/>
      <c r="S3" s="71"/>
      <c r="T3" s="71"/>
      <c r="U3" s="71"/>
      <c r="V3" s="71"/>
      <c r="W3" s="71"/>
    </row>
    <row r="4" spans="1:30" ht="18.75" thickBot="1">
      <c r="A4" s="109" t="s">
        <v>111</v>
      </c>
      <c r="B4" s="109"/>
      <c r="C4" s="109"/>
      <c r="D4" s="109"/>
      <c r="E4" s="109"/>
      <c r="F4" s="109"/>
      <c r="G4" s="109"/>
      <c r="H4" s="109"/>
      <c r="I4" s="109"/>
      <c r="J4" s="109"/>
      <c r="K4" s="109"/>
      <c r="L4" s="109"/>
      <c r="M4" s="109"/>
      <c r="N4" s="109"/>
      <c r="O4" s="109"/>
      <c r="P4" s="109"/>
      <c r="Q4" s="109"/>
      <c r="R4" s="109"/>
      <c r="S4" s="109"/>
      <c r="T4" s="109"/>
      <c r="U4" s="109"/>
      <c r="V4" s="109"/>
      <c r="W4" s="109"/>
      <c r="AD4" s="58"/>
    </row>
    <row r="5" spans="1:30" ht="15.75">
      <c r="A5" s="45"/>
      <c r="B5" s="45"/>
      <c r="C5" s="45"/>
      <c r="D5" s="45"/>
      <c r="E5" s="45"/>
      <c r="F5" s="45"/>
      <c r="G5" s="45"/>
      <c r="H5" s="45"/>
      <c r="I5" s="45"/>
      <c r="J5" s="45"/>
      <c r="K5" s="45"/>
      <c r="L5" s="45"/>
      <c r="M5" s="45"/>
      <c r="N5" s="45"/>
      <c r="O5" s="45"/>
      <c r="P5" s="45"/>
      <c r="Q5" s="45"/>
      <c r="R5" s="45"/>
      <c r="S5" s="45"/>
      <c r="T5" s="45"/>
      <c r="U5" s="45"/>
      <c r="V5" s="45"/>
    </row>
    <row r="6" spans="1:30" ht="15.75">
      <c r="A6" s="45"/>
      <c r="B6" s="45"/>
      <c r="C6" s="45"/>
      <c r="D6" s="45"/>
      <c r="E6" s="45"/>
      <c r="F6" s="45"/>
      <c r="G6" s="45"/>
      <c r="H6" s="45"/>
      <c r="I6" s="45"/>
      <c r="J6" s="45"/>
      <c r="K6" s="45"/>
      <c r="L6" s="45"/>
      <c r="M6" s="45"/>
      <c r="N6" s="45"/>
      <c r="O6" s="45"/>
      <c r="P6" s="68" t="s">
        <v>112</v>
      </c>
      <c r="Q6" s="68"/>
      <c r="R6" s="68"/>
      <c r="S6" s="68"/>
      <c r="T6" s="68"/>
      <c r="U6" s="68"/>
      <c r="V6" s="68"/>
      <c r="W6" s="68"/>
    </row>
    <row r="7" spans="1:30" ht="15.75">
      <c r="A7" s="45"/>
      <c r="B7" s="45"/>
      <c r="C7" s="45"/>
      <c r="D7" s="45"/>
      <c r="E7" s="45"/>
      <c r="F7" s="45"/>
      <c r="G7" s="45"/>
      <c r="H7" s="45"/>
      <c r="I7" s="45"/>
      <c r="J7" s="45"/>
      <c r="K7" s="45"/>
      <c r="L7" s="45"/>
      <c r="M7" s="45"/>
      <c r="N7" s="45"/>
      <c r="O7" s="45"/>
      <c r="P7" s="45"/>
      <c r="Q7" s="45"/>
      <c r="R7" s="45"/>
      <c r="S7" s="45"/>
      <c r="T7" s="45"/>
      <c r="U7" s="45"/>
      <c r="V7" s="45"/>
    </row>
    <row r="8" spans="1:30" ht="16.5" customHeight="1">
      <c r="A8" s="43"/>
      <c r="B8" s="43"/>
      <c r="C8" s="43"/>
      <c r="D8" s="43"/>
      <c r="E8" s="43"/>
      <c r="F8" s="43"/>
      <c r="G8" s="43"/>
      <c r="H8" s="43"/>
      <c r="I8" s="43"/>
      <c r="J8" s="43"/>
      <c r="K8" s="43"/>
      <c r="L8" s="43"/>
      <c r="M8" s="43"/>
      <c r="N8" s="43"/>
      <c r="O8" s="43"/>
      <c r="P8" s="43"/>
      <c r="Q8" s="68" t="s">
        <v>52</v>
      </c>
      <c r="R8" s="68"/>
      <c r="S8" s="68"/>
      <c r="T8" s="68"/>
      <c r="U8" s="43"/>
      <c r="V8" s="43"/>
      <c r="W8" s="43"/>
    </row>
    <row r="9" spans="1:30" ht="28.5" customHeight="1">
      <c r="A9" s="68" t="s">
        <v>51</v>
      </c>
      <c r="B9" s="68"/>
      <c r="C9" s="68"/>
      <c r="D9" s="43" t="s">
        <v>0</v>
      </c>
      <c r="E9" s="43" t="s">
        <v>113</v>
      </c>
      <c r="F9" s="43"/>
      <c r="G9" s="43"/>
      <c r="H9" s="43"/>
      <c r="I9" s="43"/>
      <c r="J9" s="43"/>
      <c r="K9" s="43"/>
      <c r="L9" s="43"/>
      <c r="M9" s="43"/>
      <c r="N9" s="43"/>
      <c r="O9" s="43"/>
      <c r="P9" s="43" t="s">
        <v>53</v>
      </c>
      <c r="Q9" s="43" t="s">
        <v>54</v>
      </c>
      <c r="R9" s="43"/>
      <c r="S9" s="43"/>
      <c r="T9" s="43"/>
      <c r="U9" s="43"/>
      <c r="V9" s="43"/>
      <c r="W9" s="43"/>
    </row>
    <row r="10" spans="1:30" ht="17.100000000000001" customHeight="1">
      <c r="A10" s="68" t="s">
        <v>57</v>
      </c>
      <c r="B10" s="68"/>
      <c r="C10" s="68"/>
      <c r="D10" s="43" t="s">
        <v>0</v>
      </c>
      <c r="E10" s="60" t="s">
        <v>64</v>
      </c>
      <c r="F10" s="43"/>
      <c r="G10" s="43"/>
      <c r="H10" s="43"/>
      <c r="I10" s="43"/>
      <c r="J10" s="43"/>
      <c r="K10" s="43"/>
      <c r="L10" s="43"/>
      <c r="M10" s="43"/>
      <c r="N10" s="43"/>
      <c r="O10" s="43"/>
      <c r="P10" s="43"/>
      <c r="Q10" s="43" t="s">
        <v>56</v>
      </c>
      <c r="R10" s="43"/>
      <c r="S10" s="43"/>
      <c r="T10" s="43"/>
      <c r="U10" s="43"/>
      <c r="V10" s="43"/>
      <c r="W10" s="43"/>
    </row>
    <row r="11" spans="1:30" ht="17.100000000000001" customHeight="1">
      <c r="A11" s="68" t="s">
        <v>58</v>
      </c>
      <c r="B11" s="68"/>
      <c r="C11" s="68"/>
      <c r="D11" s="43" t="s">
        <v>0</v>
      </c>
      <c r="E11" s="59" t="s">
        <v>65</v>
      </c>
      <c r="F11" s="43"/>
      <c r="G11" s="43"/>
      <c r="H11" s="43"/>
      <c r="I11" s="43"/>
      <c r="J11" s="43"/>
      <c r="K11" s="43"/>
      <c r="L11" s="43"/>
      <c r="M11" s="43"/>
      <c r="N11" s="43"/>
      <c r="O11" s="43"/>
      <c r="P11" s="43"/>
      <c r="Q11" s="43"/>
      <c r="R11" s="43" t="s">
        <v>55</v>
      </c>
      <c r="S11" s="43"/>
      <c r="T11" s="43"/>
      <c r="U11" s="43"/>
      <c r="V11" s="43"/>
      <c r="W11" s="43"/>
    </row>
    <row r="12" spans="1:30" ht="17.100000000000001" customHeight="1">
      <c r="A12" s="43"/>
      <c r="B12" s="43"/>
      <c r="C12" s="43"/>
      <c r="D12" s="43"/>
      <c r="E12" s="43"/>
      <c r="F12" s="43"/>
      <c r="G12" s="43"/>
      <c r="H12" s="43"/>
      <c r="I12" s="43"/>
      <c r="J12" s="43"/>
      <c r="K12" s="43"/>
      <c r="L12" s="43"/>
      <c r="M12" s="43"/>
      <c r="N12" s="43"/>
      <c r="O12" s="43"/>
      <c r="P12" s="43"/>
      <c r="Q12" s="43"/>
      <c r="R12" s="43"/>
      <c r="S12" s="43"/>
      <c r="T12" s="43"/>
      <c r="U12" s="43"/>
      <c r="V12" s="43"/>
      <c r="W12" s="43"/>
    </row>
    <row r="13" spans="1:30" ht="17.100000000000001" customHeight="1">
      <c r="A13" s="43"/>
      <c r="B13" s="43"/>
      <c r="C13" s="43"/>
      <c r="D13" s="43"/>
      <c r="E13" s="43"/>
      <c r="F13" s="43"/>
      <c r="G13" s="43"/>
      <c r="H13" s="43"/>
      <c r="I13" s="43"/>
      <c r="J13" s="43"/>
      <c r="K13" s="43"/>
      <c r="L13" s="43"/>
      <c r="M13" s="43"/>
      <c r="N13" s="43"/>
      <c r="O13" s="43"/>
      <c r="P13" s="43"/>
      <c r="Q13" s="43"/>
      <c r="R13" s="43"/>
      <c r="S13" s="43"/>
      <c r="T13" s="43"/>
      <c r="U13" s="43"/>
      <c r="V13" s="43"/>
      <c r="W13" s="43"/>
    </row>
    <row r="14" spans="1:30" ht="63" customHeight="1">
      <c r="A14" s="43"/>
      <c r="B14" s="43"/>
      <c r="C14" s="43"/>
      <c r="D14" s="43"/>
      <c r="E14" s="67" t="s">
        <v>114</v>
      </c>
      <c r="F14" s="67"/>
      <c r="G14" s="67"/>
      <c r="H14" s="67"/>
      <c r="I14" s="67"/>
      <c r="J14" s="67"/>
      <c r="K14" s="67"/>
      <c r="L14" s="67"/>
      <c r="M14" s="67"/>
      <c r="N14" s="67"/>
      <c r="O14" s="67"/>
      <c r="P14" s="67"/>
      <c r="Q14" s="67"/>
      <c r="R14" s="67"/>
      <c r="S14" s="67"/>
      <c r="T14" s="67"/>
      <c r="U14" s="67"/>
      <c r="V14" s="67"/>
      <c r="W14" s="67"/>
    </row>
    <row r="15" spans="1:30" ht="17.100000000000001" customHeight="1">
      <c r="A15" s="43"/>
      <c r="B15" s="43"/>
      <c r="C15" s="43"/>
      <c r="D15" s="43"/>
      <c r="E15" s="43" t="s">
        <v>63</v>
      </c>
      <c r="F15" s="43"/>
      <c r="G15" s="43"/>
      <c r="H15" s="43"/>
      <c r="I15" s="43"/>
      <c r="J15" s="43"/>
      <c r="K15" s="43"/>
      <c r="L15" s="43"/>
      <c r="M15" s="43"/>
      <c r="N15" s="43"/>
      <c r="O15" s="43"/>
      <c r="P15" s="43"/>
      <c r="Q15" s="43"/>
      <c r="R15" s="43"/>
      <c r="S15" s="43"/>
      <c r="T15" s="43"/>
      <c r="U15" s="43"/>
      <c r="V15" s="43"/>
      <c r="W15" s="43"/>
    </row>
    <row r="16" spans="1:30" ht="9" customHeight="1">
      <c r="A16" s="43"/>
      <c r="B16" s="43"/>
      <c r="C16" s="43"/>
      <c r="D16" s="43"/>
      <c r="E16" s="43"/>
      <c r="F16" s="43"/>
      <c r="G16" s="43"/>
      <c r="H16" s="43"/>
      <c r="I16" s="43"/>
      <c r="J16" s="43"/>
      <c r="K16" s="43"/>
      <c r="L16" s="43"/>
      <c r="M16" s="43"/>
      <c r="N16" s="43"/>
      <c r="O16" s="43"/>
      <c r="P16" s="43"/>
      <c r="Q16" s="43"/>
      <c r="R16" s="43"/>
      <c r="S16" s="43"/>
      <c r="T16" s="43"/>
      <c r="U16" s="43"/>
      <c r="V16" s="43"/>
      <c r="W16" s="43"/>
    </row>
    <row r="17" spans="1:24" ht="17.100000000000001" customHeight="1">
      <c r="A17" s="43"/>
      <c r="B17" s="43"/>
      <c r="C17" s="43"/>
      <c r="D17" s="43"/>
      <c r="E17" s="68" t="s">
        <v>59</v>
      </c>
      <c r="F17" s="68"/>
      <c r="G17" s="43" t="s">
        <v>0</v>
      </c>
      <c r="H17" s="68"/>
      <c r="I17" s="68"/>
      <c r="J17" s="68"/>
      <c r="K17" s="68"/>
      <c r="L17" s="68"/>
      <c r="M17" s="68"/>
      <c r="N17" s="68"/>
      <c r="O17" s="68"/>
      <c r="P17" s="68"/>
      <c r="Q17" s="43"/>
      <c r="R17" s="43"/>
      <c r="S17" s="43"/>
      <c r="T17" s="43"/>
      <c r="U17" s="43"/>
      <c r="V17" s="43"/>
      <c r="W17" s="43"/>
    </row>
    <row r="18" spans="1:24" ht="17.100000000000001" customHeight="1">
      <c r="A18" s="43"/>
      <c r="B18" s="43"/>
      <c r="C18" s="43"/>
      <c r="D18" s="43"/>
      <c r="E18" s="68" t="s">
        <v>60</v>
      </c>
      <c r="F18" s="68"/>
      <c r="G18" s="43" t="s">
        <v>0</v>
      </c>
      <c r="H18" s="68"/>
      <c r="I18" s="68"/>
      <c r="J18" s="68"/>
      <c r="K18" s="68"/>
      <c r="L18" s="68"/>
      <c r="M18" s="68"/>
      <c r="N18" s="68"/>
      <c r="O18" s="68"/>
      <c r="P18" s="68"/>
      <c r="Q18" s="43"/>
      <c r="R18" s="43"/>
      <c r="S18" s="43"/>
      <c r="T18" s="43"/>
      <c r="U18" s="43"/>
      <c r="V18" s="43"/>
      <c r="W18" s="43"/>
    </row>
    <row r="19" spans="1:24" ht="17.100000000000001" customHeight="1">
      <c r="A19" s="43"/>
      <c r="B19" s="43"/>
      <c r="C19" s="43"/>
      <c r="D19" s="43"/>
      <c r="E19" s="107" t="s">
        <v>61</v>
      </c>
      <c r="F19" s="107"/>
      <c r="G19" s="43" t="s">
        <v>0</v>
      </c>
      <c r="H19" s="68"/>
      <c r="I19" s="68"/>
      <c r="J19" s="68"/>
      <c r="K19" s="68"/>
      <c r="L19" s="68"/>
      <c r="M19" s="68"/>
      <c r="N19" s="68"/>
      <c r="O19" s="68"/>
      <c r="P19" s="68"/>
      <c r="Q19" s="68"/>
      <c r="R19" s="44"/>
      <c r="S19" s="43"/>
      <c r="T19" s="43"/>
      <c r="U19" s="43"/>
      <c r="V19" s="43"/>
      <c r="W19" s="43"/>
    </row>
    <row r="20" spans="1:24" ht="17.100000000000001" customHeight="1">
      <c r="A20" s="43"/>
      <c r="B20" s="43"/>
      <c r="C20" s="43"/>
      <c r="D20" s="43"/>
      <c r="E20" s="68" t="s">
        <v>6</v>
      </c>
      <c r="F20" s="68"/>
      <c r="G20" s="43" t="s">
        <v>0</v>
      </c>
      <c r="H20" s="68"/>
      <c r="I20" s="68"/>
      <c r="J20" s="68"/>
      <c r="K20" s="68"/>
      <c r="L20" s="68"/>
      <c r="M20" s="68"/>
      <c r="N20" s="68"/>
      <c r="O20" s="68"/>
      <c r="P20" s="68"/>
      <c r="Q20" s="68"/>
      <c r="R20" s="68"/>
      <c r="S20" s="68"/>
      <c r="T20" s="68"/>
      <c r="U20" s="68"/>
      <c r="V20" s="68"/>
      <c r="W20" s="43"/>
    </row>
    <row r="21" spans="1:24" ht="17.100000000000001" customHeight="1">
      <c r="A21" s="43"/>
      <c r="B21" s="43"/>
      <c r="C21" s="43"/>
      <c r="D21" s="43"/>
      <c r="E21" s="68"/>
      <c r="F21" s="68"/>
      <c r="G21" s="43"/>
      <c r="H21" s="68"/>
      <c r="I21" s="68"/>
      <c r="J21" s="68"/>
      <c r="K21" s="68"/>
      <c r="L21" s="68"/>
      <c r="M21" s="68"/>
      <c r="N21" s="68"/>
      <c r="O21" s="68"/>
      <c r="P21" s="68"/>
      <c r="Q21" s="68"/>
      <c r="R21" s="68"/>
      <c r="S21" s="68"/>
      <c r="T21" s="68"/>
      <c r="U21" s="68"/>
      <c r="V21" s="68"/>
      <c r="W21" s="68"/>
      <c r="X21" s="11"/>
    </row>
    <row r="22" spans="1:24" ht="17.100000000000001" customHeight="1">
      <c r="A22" s="43"/>
      <c r="B22" s="43"/>
      <c r="C22" s="43"/>
      <c r="D22" s="43"/>
      <c r="E22" s="43"/>
      <c r="F22" s="43"/>
      <c r="G22" s="43"/>
      <c r="H22" s="43"/>
      <c r="I22" s="43"/>
      <c r="J22" s="43"/>
      <c r="K22" s="43"/>
      <c r="L22" s="43"/>
      <c r="M22" s="43"/>
      <c r="N22" s="43"/>
      <c r="O22" s="43"/>
      <c r="P22" s="43"/>
      <c r="Q22" s="43"/>
      <c r="R22" s="43"/>
      <c r="S22" s="43"/>
      <c r="T22" s="43"/>
      <c r="U22" s="43"/>
      <c r="V22" s="43"/>
      <c r="W22" s="43"/>
    </row>
    <row r="23" spans="1:24" ht="33" customHeight="1">
      <c r="A23" s="43"/>
      <c r="B23" s="43"/>
      <c r="C23" s="43"/>
      <c r="D23" s="43"/>
      <c r="E23" s="67" t="s">
        <v>62</v>
      </c>
      <c r="F23" s="67"/>
      <c r="G23" s="67"/>
      <c r="H23" s="67"/>
      <c r="I23" s="67"/>
      <c r="J23" s="67"/>
      <c r="K23" s="67"/>
      <c r="L23" s="67"/>
      <c r="M23" s="67"/>
      <c r="N23" s="67"/>
      <c r="O23" s="67"/>
      <c r="P23" s="67"/>
      <c r="Q23" s="67"/>
      <c r="R23" s="67"/>
      <c r="S23" s="67"/>
      <c r="T23" s="67"/>
      <c r="U23" s="67"/>
      <c r="V23" s="67"/>
      <c r="W23" s="67"/>
    </row>
    <row r="24" spans="1:24" ht="17.100000000000001" customHeight="1">
      <c r="A24" s="43"/>
      <c r="B24" s="43"/>
      <c r="C24" s="43"/>
      <c r="D24" s="43"/>
      <c r="E24" s="43"/>
      <c r="F24" s="43"/>
      <c r="G24" s="43"/>
      <c r="H24" s="43"/>
      <c r="I24" s="43"/>
      <c r="J24" s="43"/>
      <c r="K24" s="43"/>
      <c r="L24" s="43"/>
      <c r="M24" s="43"/>
      <c r="N24" s="43"/>
      <c r="O24" s="43"/>
      <c r="P24" s="43"/>
      <c r="Q24" s="43"/>
      <c r="R24" s="43"/>
      <c r="S24" s="43"/>
      <c r="T24" s="43"/>
      <c r="U24" s="43"/>
      <c r="V24" s="43"/>
      <c r="W24" s="43"/>
    </row>
    <row r="25" spans="1:24" ht="17.100000000000001" customHeight="1">
      <c r="A25" s="43"/>
      <c r="B25" s="43"/>
      <c r="C25" s="43"/>
      <c r="D25" s="43"/>
      <c r="E25" s="43"/>
      <c r="F25" s="43"/>
      <c r="G25" s="43"/>
      <c r="H25" s="43"/>
      <c r="I25" s="43"/>
      <c r="J25" s="43"/>
      <c r="K25" s="43"/>
      <c r="L25" s="43"/>
      <c r="M25" s="43"/>
      <c r="N25" s="43"/>
      <c r="O25" s="43"/>
      <c r="P25" s="43"/>
      <c r="Q25" s="43"/>
      <c r="R25" s="43"/>
      <c r="S25" s="43"/>
      <c r="T25" s="43"/>
      <c r="U25" s="43"/>
      <c r="V25" s="43"/>
      <c r="W25" s="43"/>
    </row>
    <row r="26" spans="1:24" ht="17.100000000000001" customHeight="1">
      <c r="A26" s="43"/>
      <c r="B26" s="43"/>
      <c r="C26" s="43"/>
      <c r="D26" s="43"/>
      <c r="E26" s="43"/>
      <c r="F26" s="43"/>
      <c r="G26" s="43"/>
      <c r="H26" s="43"/>
      <c r="I26" s="43"/>
      <c r="J26" s="43"/>
      <c r="K26" s="43"/>
      <c r="L26" s="43"/>
      <c r="M26" s="43"/>
      <c r="N26" s="43"/>
      <c r="O26" s="66" t="s">
        <v>115</v>
      </c>
      <c r="P26" s="66"/>
      <c r="Q26" s="66"/>
      <c r="R26" s="66"/>
      <c r="S26" s="66"/>
      <c r="T26" s="66"/>
      <c r="U26" s="66"/>
      <c r="V26" s="66"/>
      <c r="W26" s="66"/>
    </row>
    <row r="27" spans="1:24" ht="17.100000000000001" customHeight="1">
      <c r="A27" s="43"/>
      <c r="B27" s="43"/>
      <c r="C27" s="43"/>
      <c r="D27" s="43"/>
      <c r="E27" s="43"/>
      <c r="F27" s="43"/>
      <c r="G27" s="43"/>
      <c r="H27" s="43"/>
      <c r="I27" s="43"/>
      <c r="J27" s="43"/>
      <c r="K27" s="43"/>
      <c r="L27" s="43"/>
      <c r="M27" s="43"/>
      <c r="N27" s="43"/>
      <c r="O27" s="43"/>
      <c r="P27" s="43"/>
      <c r="Q27" s="43"/>
      <c r="R27" s="43"/>
      <c r="S27" s="43"/>
      <c r="T27" s="43"/>
      <c r="U27" s="43"/>
      <c r="V27" s="43"/>
      <c r="W27" s="43"/>
    </row>
    <row r="28" spans="1:24" ht="17.100000000000001" customHeight="1">
      <c r="A28" s="43"/>
      <c r="B28" s="43"/>
      <c r="C28" s="43"/>
      <c r="D28" s="43"/>
      <c r="E28" s="43"/>
      <c r="F28" s="43"/>
      <c r="G28" s="43"/>
      <c r="H28" s="43"/>
      <c r="I28" s="43"/>
      <c r="J28" s="43"/>
      <c r="K28" s="43"/>
      <c r="L28" s="43"/>
      <c r="M28" s="43"/>
      <c r="N28" s="43"/>
      <c r="O28" s="43"/>
      <c r="P28" s="43"/>
      <c r="Q28" s="43"/>
      <c r="R28" s="43"/>
      <c r="S28" s="43"/>
      <c r="T28" s="43"/>
      <c r="U28" s="43"/>
      <c r="V28" s="43"/>
      <c r="W28" s="43"/>
    </row>
    <row r="29" spans="1:24" ht="17.100000000000001" customHeight="1">
      <c r="A29" s="43"/>
      <c r="B29" s="43"/>
      <c r="C29" s="43"/>
      <c r="D29" s="43"/>
      <c r="E29" s="43"/>
      <c r="F29" s="43"/>
      <c r="G29" s="43"/>
      <c r="H29" s="43"/>
      <c r="I29" s="43"/>
      <c r="J29" s="43"/>
      <c r="K29" s="43"/>
      <c r="L29" s="43"/>
      <c r="M29" s="43"/>
      <c r="N29" s="43"/>
      <c r="O29" s="43"/>
      <c r="P29" s="43"/>
      <c r="Q29" s="43"/>
      <c r="R29" s="43"/>
      <c r="S29" s="43"/>
      <c r="T29" s="43"/>
      <c r="U29" s="43"/>
      <c r="V29" s="43"/>
      <c r="W29" s="43"/>
    </row>
    <row r="30" spans="1:24" ht="17.100000000000001" customHeight="1">
      <c r="A30" s="43"/>
      <c r="B30" s="43"/>
      <c r="C30" s="43"/>
      <c r="D30" s="43"/>
      <c r="E30" s="43"/>
      <c r="F30" s="43"/>
      <c r="G30" s="43"/>
      <c r="H30" s="43"/>
      <c r="I30" s="43"/>
      <c r="J30" s="43"/>
      <c r="K30" s="43"/>
      <c r="L30" s="43"/>
      <c r="M30" s="43"/>
      <c r="N30" s="43"/>
      <c r="O30" s="70" t="s">
        <v>108</v>
      </c>
      <c r="P30" s="70"/>
      <c r="Q30" s="70"/>
      <c r="R30" s="70"/>
      <c r="S30" s="70"/>
      <c r="T30" s="70"/>
      <c r="U30" s="70"/>
      <c r="V30" s="70"/>
      <c r="W30" s="70"/>
    </row>
    <row r="31" spans="1:24" ht="17.100000000000001" customHeight="1">
      <c r="A31" s="43"/>
      <c r="B31" s="43"/>
      <c r="C31" s="43"/>
      <c r="D31" s="43"/>
      <c r="E31" s="43"/>
      <c r="F31" s="43"/>
      <c r="G31" s="43"/>
      <c r="H31" s="43"/>
      <c r="I31" s="43"/>
      <c r="J31" s="43"/>
      <c r="K31" s="43"/>
      <c r="L31" s="43"/>
      <c r="M31" s="43"/>
      <c r="N31" s="43"/>
      <c r="O31" s="43"/>
      <c r="P31" s="43"/>
      <c r="Q31" s="43"/>
      <c r="R31" s="43"/>
      <c r="S31" s="43"/>
      <c r="T31" s="43"/>
      <c r="U31" s="43"/>
      <c r="V31" s="43"/>
      <c r="W31" s="43"/>
    </row>
    <row r="32" spans="1:24" ht="17.100000000000001" customHeight="1">
      <c r="A32" s="43"/>
      <c r="B32" s="43"/>
      <c r="C32" s="43"/>
      <c r="D32" s="43"/>
      <c r="E32" s="43"/>
      <c r="F32" s="43"/>
      <c r="G32" s="43"/>
      <c r="H32" s="43"/>
      <c r="I32" s="43"/>
      <c r="J32" s="43"/>
      <c r="K32" s="43"/>
      <c r="L32" s="43"/>
      <c r="M32" s="43"/>
      <c r="N32" s="43"/>
      <c r="O32" s="43"/>
      <c r="P32" s="43"/>
      <c r="Q32" s="43"/>
      <c r="R32" s="43"/>
      <c r="S32" s="43"/>
      <c r="T32" s="43"/>
      <c r="U32" s="43"/>
      <c r="V32" s="43"/>
      <c r="W32" s="43"/>
    </row>
    <row r="33" spans="1:23" ht="17.100000000000001" customHeight="1">
      <c r="A33" s="43"/>
      <c r="B33" s="43"/>
      <c r="C33" s="43"/>
      <c r="D33" s="43"/>
      <c r="E33" s="43"/>
      <c r="F33" s="43"/>
      <c r="G33" s="43"/>
      <c r="H33" s="43"/>
      <c r="I33" s="43"/>
      <c r="J33" s="43"/>
      <c r="K33" s="43"/>
      <c r="L33" s="43"/>
      <c r="M33" s="43"/>
      <c r="N33" s="43"/>
      <c r="O33" s="43"/>
      <c r="P33" s="43"/>
      <c r="Q33" s="43"/>
      <c r="R33" s="43"/>
      <c r="S33" s="43"/>
      <c r="T33" s="43"/>
      <c r="U33" s="43"/>
      <c r="V33" s="43"/>
      <c r="W33" s="43"/>
    </row>
    <row r="34" spans="1:23" ht="17.100000000000001" customHeight="1">
      <c r="A34" s="43"/>
      <c r="B34" s="43"/>
      <c r="C34" s="43"/>
      <c r="D34" s="43"/>
      <c r="E34" s="43"/>
      <c r="F34" s="43"/>
      <c r="G34" s="43"/>
      <c r="H34" s="43"/>
      <c r="I34" s="43"/>
      <c r="J34" s="43"/>
      <c r="K34" s="43"/>
      <c r="L34" s="43"/>
      <c r="M34" s="43"/>
      <c r="N34" s="43"/>
      <c r="O34" s="43"/>
      <c r="P34" s="43"/>
      <c r="Q34" s="43"/>
      <c r="R34" s="43"/>
      <c r="S34" s="43"/>
      <c r="T34" s="43"/>
      <c r="U34" s="43"/>
      <c r="V34" s="43"/>
      <c r="W34" s="43"/>
    </row>
    <row r="35" spans="1:23" ht="17.100000000000001" customHeight="1">
      <c r="A35" s="43"/>
      <c r="B35" s="43"/>
      <c r="C35" s="43"/>
      <c r="D35" s="43"/>
      <c r="E35" s="43"/>
      <c r="F35" s="43"/>
      <c r="G35" s="43"/>
      <c r="H35" s="43"/>
      <c r="I35" s="43"/>
      <c r="J35" s="43"/>
      <c r="K35" s="43"/>
      <c r="L35" s="43"/>
      <c r="M35" s="43"/>
      <c r="N35" s="43"/>
      <c r="O35" s="43"/>
      <c r="P35" s="43"/>
      <c r="Q35" s="43"/>
      <c r="R35" s="43"/>
      <c r="S35" s="43"/>
      <c r="T35" s="43"/>
      <c r="U35" s="43"/>
      <c r="V35" s="43"/>
      <c r="W35" s="43"/>
    </row>
    <row r="36" spans="1:23" ht="17.100000000000001" customHeight="1">
      <c r="A36" s="43"/>
      <c r="B36" s="43"/>
      <c r="C36" s="43"/>
      <c r="D36" s="43"/>
      <c r="E36" s="43"/>
      <c r="F36" s="43"/>
      <c r="G36" s="43"/>
      <c r="H36" s="43"/>
      <c r="I36" s="43"/>
      <c r="J36" s="43"/>
      <c r="K36" s="43"/>
      <c r="L36" s="43"/>
      <c r="M36" s="43"/>
      <c r="N36" s="43"/>
      <c r="O36" s="43"/>
      <c r="P36" s="43"/>
      <c r="Q36" s="43"/>
      <c r="R36" s="43"/>
      <c r="S36" s="43"/>
      <c r="T36" s="43"/>
      <c r="U36" s="43"/>
      <c r="V36" s="43"/>
      <c r="W36" s="43"/>
    </row>
    <row r="37" spans="1:23" ht="17.100000000000001" customHeight="1">
      <c r="A37" s="43"/>
      <c r="B37" s="43"/>
      <c r="C37" s="43"/>
      <c r="D37" s="43"/>
      <c r="E37" s="43"/>
      <c r="F37" s="43"/>
      <c r="G37" s="43"/>
      <c r="H37" s="43"/>
      <c r="I37" s="43"/>
      <c r="J37" s="43"/>
      <c r="K37" s="43"/>
      <c r="L37" s="43"/>
      <c r="M37" s="43"/>
      <c r="N37" s="43"/>
      <c r="O37" s="43"/>
      <c r="P37" s="43"/>
      <c r="Q37" s="43"/>
      <c r="R37" s="43"/>
      <c r="S37" s="43"/>
      <c r="T37" s="43"/>
      <c r="U37" s="43"/>
      <c r="V37" s="43"/>
      <c r="W37" s="43"/>
    </row>
    <row r="38" spans="1:23" ht="17.100000000000001" customHeight="1">
      <c r="A38" s="43"/>
      <c r="B38" s="43"/>
      <c r="C38" s="43"/>
      <c r="D38" s="43"/>
      <c r="E38" s="43"/>
      <c r="F38" s="43"/>
      <c r="G38" s="43"/>
      <c r="H38" s="43"/>
      <c r="I38" s="43"/>
      <c r="J38" s="43"/>
      <c r="K38" s="43"/>
      <c r="L38" s="43"/>
      <c r="M38" s="43"/>
      <c r="N38" s="43"/>
      <c r="O38" s="43"/>
      <c r="P38" s="43"/>
      <c r="Q38" s="43"/>
      <c r="R38" s="43"/>
      <c r="S38" s="43"/>
      <c r="T38" s="43"/>
      <c r="U38" s="43"/>
      <c r="V38" s="43"/>
      <c r="W38" s="43"/>
    </row>
    <row r="39" spans="1:23" ht="17.100000000000001" customHeight="1">
      <c r="A39" s="43"/>
      <c r="B39" s="43"/>
      <c r="C39" s="43"/>
      <c r="D39" s="43"/>
      <c r="E39" s="43"/>
      <c r="F39" s="43"/>
      <c r="G39" s="43"/>
      <c r="H39" s="43"/>
      <c r="I39" s="43"/>
      <c r="J39" s="43"/>
      <c r="K39" s="43"/>
      <c r="L39" s="43"/>
      <c r="M39" s="43"/>
      <c r="N39" s="43"/>
      <c r="O39" s="43"/>
      <c r="P39" s="43"/>
      <c r="Q39" s="43"/>
      <c r="R39" s="43"/>
      <c r="S39" s="43"/>
      <c r="T39" s="43"/>
      <c r="U39" s="43"/>
      <c r="V39" s="43"/>
      <c r="W39" s="43"/>
    </row>
    <row r="40" spans="1:23" ht="17.100000000000001" customHeight="1">
      <c r="A40" s="43"/>
      <c r="B40" s="43"/>
      <c r="C40" s="43"/>
      <c r="D40" s="43"/>
      <c r="E40" s="43"/>
      <c r="F40" s="43"/>
      <c r="G40" s="43"/>
      <c r="H40" s="43"/>
      <c r="I40" s="43"/>
      <c r="J40" s="43"/>
      <c r="K40" s="43"/>
      <c r="L40" s="43"/>
      <c r="M40" s="43"/>
      <c r="N40" s="43"/>
      <c r="O40" s="43"/>
      <c r="P40" s="43"/>
      <c r="Q40" s="43"/>
      <c r="R40" s="43"/>
      <c r="S40" s="43"/>
      <c r="T40" s="43"/>
      <c r="U40" s="43"/>
      <c r="V40" s="43"/>
      <c r="W40" s="43"/>
    </row>
    <row r="41" spans="1:23" ht="17.100000000000001" customHeight="1">
      <c r="A41" s="43"/>
      <c r="B41" s="43"/>
      <c r="C41" s="43"/>
      <c r="D41" s="43"/>
      <c r="E41" s="43"/>
      <c r="F41" s="43"/>
      <c r="G41" s="43"/>
      <c r="H41" s="43"/>
      <c r="I41" s="43"/>
      <c r="J41" s="43"/>
      <c r="K41" s="43"/>
      <c r="L41" s="43"/>
      <c r="M41" s="43"/>
      <c r="N41" s="43"/>
      <c r="O41" s="43"/>
      <c r="P41" s="43"/>
      <c r="Q41" s="43"/>
      <c r="R41" s="43"/>
      <c r="S41" s="43"/>
      <c r="T41" s="43"/>
      <c r="U41" s="43"/>
      <c r="V41" s="43"/>
      <c r="W41" s="43"/>
    </row>
    <row r="42" spans="1:23" ht="17.100000000000001" customHeight="1">
      <c r="A42" s="43"/>
      <c r="B42" s="43"/>
      <c r="C42" s="43"/>
      <c r="D42" s="43"/>
      <c r="E42" s="43"/>
      <c r="F42" s="43"/>
      <c r="G42" s="43"/>
      <c r="H42" s="43"/>
      <c r="I42" s="43"/>
      <c r="J42" s="43"/>
      <c r="K42" s="43"/>
      <c r="L42" s="43"/>
      <c r="M42" s="43"/>
      <c r="N42" s="43"/>
      <c r="O42" s="43"/>
      <c r="P42" s="43"/>
      <c r="Q42" s="43"/>
      <c r="R42" s="43"/>
      <c r="S42" s="43"/>
      <c r="T42" s="43"/>
      <c r="U42" s="43"/>
      <c r="V42" s="43"/>
      <c r="W42" s="43"/>
    </row>
    <row r="43" spans="1:23" ht="17.100000000000001" customHeight="1">
      <c r="A43" s="43"/>
      <c r="B43" s="43"/>
      <c r="C43" s="43"/>
      <c r="D43" s="43"/>
      <c r="E43" s="43"/>
      <c r="F43" s="43"/>
      <c r="G43" s="43"/>
      <c r="H43" s="43"/>
      <c r="I43" s="43"/>
      <c r="J43" s="43"/>
      <c r="K43" s="43"/>
      <c r="L43" s="43"/>
      <c r="M43" s="43"/>
      <c r="N43" s="43"/>
      <c r="O43" s="43"/>
      <c r="P43" s="43"/>
      <c r="Q43" s="43"/>
      <c r="R43" s="43"/>
      <c r="S43" s="43"/>
      <c r="T43" s="43"/>
      <c r="U43" s="43"/>
      <c r="V43" s="43"/>
      <c r="W43" s="43"/>
    </row>
    <row r="44" spans="1:23" ht="17.100000000000001" customHeight="1">
      <c r="A44" s="43"/>
      <c r="B44" s="43"/>
      <c r="C44" s="43"/>
      <c r="D44" s="43"/>
      <c r="E44" s="43"/>
      <c r="F44" s="43"/>
      <c r="G44" s="43"/>
      <c r="H44" s="43"/>
      <c r="I44" s="43"/>
      <c r="J44" s="43"/>
      <c r="K44" s="43"/>
      <c r="L44" s="43"/>
      <c r="M44" s="43"/>
      <c r="N44" s="43"/>
      <c r="O44" s="43"/>
      <c r="P44" s="43"/>
      <c r="Q44" s="43"/>
      <c r="R44" s="43"/>
      <c r="S44" s="43"/>
      <c r="T44" s="43"/>
      <c r="U44" s="43"/>
      <c r="V44" s="43"/>
      <c r="W44" s="43"/>
    </row>
    <row r="45" spans="1:23" ht="17.100000000000001" customHeight="1">
      <c r="A45" s="43"/>
      <c r="B45" s="43"/>
      <c r="C45" s="43"/>
      <c r="D45" s="43"/>
      <c r="E45" s="43"/>
      <c r="F45" s="43"/>
      <c r="G45" s="43"/>
      <c r="H45" s="43"/>
      <c r="I45" s="43"/>
      <c r="J45" s="43"/>
      <c r="K45" s="43"/>
      <c r="L45" s="43"/>
      <c r="M45" s="43"/>
      <c r="N45" s="43"/>
      <c r="O45" s="43"/>
      <c r="P45" s="43"/>
      <c r="Q45" s="43"/>
      <c r="R45" s="43"/>
      <c r="S45" s="43"/>
      <c r="T45" s="43"/>
      <c r="U45" s="43"/>
      <c r="V45" s="43"/>
      <c r="W45" s="43"/>
    </row>
    <row r="46" spans="1:23" ht="17.100000000000001" customHeight="1">
      <c r="A46" s="43"/>
      <c r="B46" s="43"/>
      <c r="C46" s="43"/>
      <c r="D46" s="43"/>
      <c r="E46" s="43"/>
      <c r="F46" s="43"/>
      <c r="G46" s="43"/>
      <c r="H46" s="43"/>
      <c r="I46" s="43"/>
      <c r="J46" s="43"/>
      <c r="K46" s="43"/>
      <c r="L46" s="43"/>
      <c r="M46" s="43"/>
      <c r="N46" s="43"/>
      <c r="O46" s="43"/>
      <c r="P46" s="43"/>
      <c r="Q46" s="43"/>
      <c r="R46" s="43"/>
      <c r="S46" s="43"/>
      <c r="T46" s="43"/>
      <c r="U46" s="43"/>
      <c r="V46" s="43"/>
      <c r="W46" s="43"/>
    </row>
    <row r="47" spans="1:23" ht="17.100000000000001" customHeight="1">
      <c r="A47" s="43"/>
      <c r="B47" s="43"/>
      <c r="C47" s="43"/>
      <c r="D47" s="43"/>
      <c r="E47" s="43"/>
      <c r="F47" s="43"/>
      <c r="G47" s="43"/>
      <c r="H47" s="43"/>
      <c r="I47" s="43"/>
      <c r="J47" s="43"/>
      <c r="K47" s="43"/>
      <c r="L47" s="43"/>
      <c r="M47" s="43"/>
      <c r="N47" s="43"/>
      <c r="O47" s="43"/>
      <c r="P47" s="43"/>
      <c r="Q47" s="43"/>
      <c r="R47" s="43"/>
      <c r="S47" s="43"/>
      <c r="T47" s="43"/>
      <c r="U47" s="43"/>
      <c r="V47" s="43"/>
      <c r="W47" s="43"/>
    </row>
    <row r="48" spans="1:23" ht="17.100000000000001" customHeight="1">
      <c r="A48" s="43"/>
      <c r="B48" s="43"/>
      <c r="C48" s="43"/>
      <c r="D48" s="43"/>
      <c r="E48" s="43"/>
      <c r="F48" s="43"/>
      <c r="G48" s="43"/>
      <c r="H48" s="43"/>
      <c r="I48" s="43"/>
      <c r="J48" s="43"/>
      <c r="K48" s="43"/>
      <c r="L48" s="43"/>
      <c r="M48" s="43"/>
      <c r="N48" s="43"/>
      <c r="O48" s="43"/>
      <c r="P48" s="43"/>
      <c r="Q48" s="43"/>
      <c r="R48" s="43"/>
      <c r="S48" s="43"/>
      <c r="T48" s="43"/>
      <c r="U48" s="43"/>
      <c r="V48" s="43"/>
      <c r="W48" s="43"/>
    </row>
    <row r="49" spans="1:23" ht="17.100000000000001" customHeight="1">
      <c r="A49" s="43"/>
      <c r="B49" s="43"/>
      <c r="C49" s="43"/>
      <c r="D49" s="43"/>
      <c r="E49" s="43"/>
      <c r="F49" s="43"/>
      <c r="G49" s="43"/>
      <c r="H49" s="43"/>
      <c r="I49" s="43"/>
      <c r="J49" s="43"/>
      <c r="K49" s="43"/>
      <c r="L49" s="43"/>
      <c r="M49" s="43"/>
      <c r="N49" s="43"/>
      <c r="O49" s="43"/>
      <c r="P49" s="43"/>
      <c r="Q49" s="43"/>
      <c r="R49" s="43"/>
      <c r="S49" s="43"/>
      <c r="T49" s="43"/>
      <c r="U49" s="43"/>
      <c r="V49" s="43"/>
      <c r="W49" s="43"/>
    </row>
    <row r="50" spans="1:23" ht="17.100000000000001" customHeight="1">
      <c r="A50" s="43"/>
      <c r="B50" s="43"/>
      <c r="C50" s="43"/>
      <c r="D50" s="43"/>
      <c r="E50" s="43"/>
      <c r="F50" s="43"/>
      <c r="G50" s="43"/>
      <c r="H50" s="43"/>
      <c r="I50" s="43"/>
      <c r="J50" s="43"/>
      <c r="K50" s="43"/>
      <c r="L50" s="43"/>
      <c r="M50" s="43"/>
      <c r="N50" s="43"/>
      <c r="O50" s="43"/>
      <c r="P50" s="43"/>
      <c r="Q50" s="43"/>
      <c r="R50" s="43"/>
      <c r="S50" s="43"/>
      <c r="T50" s="43"/>
      <c r="U50" s="43"/>
      <c r="V50" s="43"/>
      <c r="W50" s="43"/>
    </row>
    <row r="51" spans="1:23" ht="17.100000000000001" customHeight="1">
      <c r="A51" s="43"/>
      <c r="B51" s="43"/>
      <c r="C51" s="43"/>
      <c r="D51" s="43"/>
      <c r="E51" s="43"/>
      <c r="F51" s="43"/>
      <c r="G51" s="43"/>
      <c r="H51" s="43"/>
      <c r="I51" s="43"/>
      <c r="J51" s="43"/>
      <c r="K51" s="43"/>
      <c r="L51" s="43"/>
      <c r="M51" s="43"/>
      <c r="N51" s="43"/>
      <c r="O51" s="43"/>
      <c r="P51" s="43"/>
      <c r="Q51" s="43"/>
      <c r="R51" s="43"/>
      <c r="S51" s="43"/>
      <c r="T51" s="43"/>
      <c r="U51" s="43"/>
      <c r="V51" s="43"/>
      <c r="W51" s="43"/>
    </row>
    <row r="52" spans="1:23" ht="17.100000000000001" customHeight="1">
      <c r="A52" s="43"/>
      <c r="B52" s="43"/>
      <c r="C52" s="43"/>
      <c r="D52" s="43"/>
      <c r="E52" s="43"/>
      <c r="F52" s="43"/>
      <c r="G52" s="43"/>
      <c r="H52" s="43"/>
      <c r="I52" s="43"/>
      <c r="J52" s="43"/>
      <c r="K52" s="43"/>
      <c r="L52" s="43"/>
      <c r="M52" s="43"/>
      <c r="N52" s="43"/>
      <c r="O52" s="43"/>
      <c r="P52" s="43"/>
      <c r="Q52" s="43"/>
      <c r="R52" s="43"/>
      <c r="S52" s="43"/>
      <c r="T52" s="43"/>
      <c r="U52" s="43"/>
      <c r="V52" s="43"/>
      <c r="W52" s="43"/>
    </row>
    <row r="53" spans="1:23" ht="17.100000000000001" customHeight="1">
      <c r="A53" s="43"/>
      <c r="B53" s="43"/>
      <c r="C53" s="43"/>
      <c r="D53" s="43"/>
      <c r="E53" s="43"/>
      <c r="F53" s="43"/>
      <c r="G53" s="43"/>
      <c r="H53" s="43"/>
      <c r="I53" s="43"/>
      <c r="J53" s="43"/>
      <c r="K53" s="43"/>
      <c r="L53" s="43"/>
      <c r="M53" s="43"/>
      <c r="N53" s="43"/>
      <c r="O53" s="43"/>
      <c r="P53" s="43"/>
      <c r="Q53" s="43"/>
      <c r="R53" s="43"/>
      <c r="S53" s="43"/>
      <c r="T53" s="43"/>
      <c r="U53" s="43"/>
      <c r="V53" s="43"/>
      <c r="W53" s="43"/>
    </row>
    <row r="54" spans="1:23" ht="17.100000000000001" customHeight="1">
      <c r="A54" s="43"/>
      <c r="B54" s="43"/>
      <c r="C54" s="43"/>
      <c r="D54" s="43"/>
      <c r="E54" s="43"/>
      <c r="F54" s="43"/>
      <c r="G54" s="43"/>
      <c r="H54" s="43"/>
      <c r="I54" s="43"/>
      <c r="J54" s="43"/>
      <c r="K54" s="43"/>
      <c r="L54" s="43"/>
      <c r="M54" s="43"/>
      <c r="N54" s="43"/>
      <c r="O54" s="43"/>
      <c r="P54" s="43"/>
      <c r="Q54" s="43"/>
      <c r="R54" s="43"/>
      <c r="S54" s="43"/>
      <c r="T54" s="43"/>
      <c r="U54" s="43"/>
      <c r="V54" s="43"/>
      <c r="W54" s="43"/>
    </row>
    <row r="55" spans="1:23" ht="17.100000000000001" customHeight="1">
      <c r="A55" s="43"/>
      <c r="B55" s="43"/>
      <c r="C55" s="43"/>
      <c r="D55" s="43"/>
      <c r="E55" s="43"/>
      <c r="F55" s="43"/>
      <c r="G55" s="43"/>
      <c r="H55" s="43"/>
      <c r="I55" s="43"/>
      <c r="J55" s="43"/>
      <c r="K55" s="43"/>
      <c r="L55" s="43"/>
      <c r="M55" s="43"/>
      <c r="N55" s="43"/>
      <c r="O55" s="43"/>
      <c r="P55" s="43"/>
      <c r="Q55" s="43"/>
      <c r="R55" s="43"/>
      <c r="S55" s="43"/>
      <c r="T55" s="43"/>
      <c r="U55" s="43"/>
      <c r="V55" s="43"/>
      <c r="W55" s="43"/>
    </row>
  </sheetData>
  <mergeCells count="22">
    <mergeCell ref="O26:W26"/>
    <mergeCell ref="O30:W30"/>
    <mergeCell ref="A2:W2"/>
    <mergeCell ref="A3:W3"/>
    <mergeCell ref="A4:W4"/>
    <mergeCell ref="A9:C9"/>
    <mergeCell ref="Q8:T8"/>
    <mergeCell ref="A10:C10"/>
    <mergeCell ref="A11:C11"/>
    <mergeCell ref="E14:W14"/>
    <mergeCell ref="H18:P18"/>
    <mergeCell ref="H19:Q19"/>
    <mergeCell ref="H21:W21"/>
    <mergeCell ref="E23:W23"/>
    <mergeCell ref="P6:W6"/>
    <mergeCell ref="E18:F18"/>
    <mergeCell ref="E19:F19"/>
    <mergeCell ref="E20:F20"/>
    <mergeCell ref="E21:F21"/>
    <mergeCell ref="H20:V20"/>
    <mergeCell ref="H17:P17"/>
    <mergeCell ref="E17:F17"/>
  </mergeCells>
  <printOptions horizontalCentered="1"/>
  <pageMargins left="0.69" right="0.53" top="0.39370078740157499" bottom="0.39370078740157499" header="0.511811023622047" footer="0.511811023622047"/>
  <pageSetup paperSize="5" scale="90" orientation="portrait" r:id="rId1"/>
  <headerFooter>
    <oddHeader>&amp;C- 18 -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45"/>
  <sheetViews>
    <sheetView view="pageBreakPreview" topLeftCell="A27" zoomScale="106" zoomScaleSheetLayoutView="106" zoomScalePageLayoutView="90" workbookViewId="0">
      <selection activeCell="D36" sqref="D36"/>
    </sheetView>
  </sheetViews>
  <sheetFormatPr defaultColWidth="9.140625" defaultRowHeight="15.75"/>
  <cols>
    <col min="1" max="1" width="6" style="12" customWidth="1"/>
    <col min="2" max="2" width="10" style="12" customWidth="1"/>
    <col min="3" max="3" width="2.140625" style="12" customWidth="1"/>
    <col min="4" max="4" width="64.140625" style="12" customWidth="1"/>
    <col min="5" max="5" width="26.140625" style="12" customWidth="1"/>
    <col min="6" max="6" width="26.5703125" style="12" customWidth="1"/>
    <col min="7" max="248" width="9.140625" style="12"/>
    <col min="249" max="249" width="4.5703125" style="12" customWidth="1"/>
    <col min="250" max="250" width="21.85546875" style="12" customWidth="1"/>
    <col min="251" max="251" width="22.140625" style="12" customWidth="1"/>
    <col min="252" max="252" width="11.5703125" style="12" customWidth="1"/>
    <col min="253" max="255" width="3.5703125" style="12" customWidth="1"/>
    <col min="256" max="256" width="9.5703125" style="12" customWidth="1"/>
    <col min="257" max="257" width="18.85546875" style="12" customWidth="1"/>
    <col min="258" max="258" width="11.5703125" style="12" customWidth="1"/>
    <col min="259" max="259" width="16.42578125" style="12" customWidth="1"/>
    <col min="260" max="260" width="17.5703125" style="12" customWidth="1"/>
    <col min="261" max="261" width="10.5703125" style="12" customWidth="1"/>
    <col min="262" max="504" width="9.140625" style="12"/>
    <col min="505" max="505" width="4.5703125" style="12" customWidth="1"/>
    <col min="506" max="506" width="21.85546875" style="12" customWidth="1"/>
    <col min="507" max="507" width="22.140625" style="12" customWidth="1"/>
    <col min="508" max="508" width="11.5703125" style="12" customWidth="1"/>
    <col min="509" max="511" width="3.5703125" style="12" customWidth="1"/>
    <col min="512" max="512" width="9.5703125" style="12" customWidth="1"/>
    <col min="513" max="513" width="18.85546875" style="12" customWidth="1"/>
    <col min="514" max="514" width="11.5703125" style="12" customWidth="1"/>
    <col min="515" max="515" width="16.42578125" style="12" customWidth="1"/>
    <col min="516" max="516" width="17.5703125" style="12" customWidth="1"/>
    <col min="517" max="517" width="10.5703125" style="12" customWidth="1"/>
    <col min="518" max="760" width="9.140625" style="12"/>
    <col min="761" max="761" width="4.5703125" style="12" customWidth="1"/>
    <col min="762" max="762" width="21.85546875" style="12" customWidth="1"/>
    <col min="763" max="763" width="22.140625" style="12" customWidth="1"/>
    <col min="764" max="764" width="11.5703125" style="12" customWidth="1"/>
    <col min="765" max="767" width="3.5703125" style="12" customWidth="1"/>
    <col min="768" max="768" width="9.5703125" style="12" customWidth="1"/>
    <col min="769" max="769" width="18.85546875" style="12" customWidth="1"/>
    <col min="770" max="770" width="11.5703125" style="12" customWidth="1"/>
    <col min="771" max="771" width="16.42578125" style="12" customWidth="1"/>
    <col min="772" max="772" width="17.5703125" style="12" customWidth="1"/>
    <col min="773" max="773" width="10.5703125" style="12" customWidth="1"/>
    <col min="774" max="1016" width="9.140625" style="12"/>
    <col min="1017" max="1017" width="4.5703125" style="12" customWidth="1"/>
    <col min="1018" max="1018" width="21.85546875" style="12" customWidth="1"/>
    <col min="1019" max="1019" width="22.140625" style="12" customWidth="1"/>
    <col min="1020" max="1020" width="11.5703125" style="12" customWidth="1"/>
    <col min="1021" max="1023" width="3.5703125" style="12" customWidth="1"/>
    <col min="1024" max="1024" width="9.5703125" style="12" customWidth="1"/>
    <col min="1025" max="1025" width="18.85546875" style="12" customWidth="1"/>
    <col min="1026" max="1026" width="11.5703125" style="12" customWidth="1"/>
    <col min="1027" max="1027" width="16.42578125" style="12" customWidth="1"/>
    <col min="1028" max="1028" width="17.5703125" style="12" customWidth="1"/>
    <col min="1029" max="1029" width="10.5703125" style="12" customWidth="1"/>
    <col min="1030" max="1272" width="9.140625" style="12"/>
    <col min="1273" max="1273" width="4.5703125" style="12" customWidth="1"/>
    <col min="1274" max="1274" width="21.85546875" style="12" customWidth="1"/>
    <col min="1275" max="1275" width="22.140625" style="12" customWidth="1"/>
    <col min="1276" max="1276" width="11.5703125" style="12" customWidth="1"/>
    <col min="1277" max="1279" width="3.5703125" style="12" customWidth="1"/>
    <col min="1280" max="1280" width="9.5703125" style="12" customWidth="1"/>
    <col min="1281" max="1281" width="18.85546875" style="12" customWidth="1"/>
    <col min="1282" max="1282" width="11.5703125" style="12" customWidth="1"/>
    <col min="1283" max="1283" width="16.42578125" style="12" customWidth="1"/>
    <col min="1284" max="1284" width="17.5703125" style="12" customWidth="1"/>
    <col min="1285" max="1285" width="10.5703125" style="12" customWidth="1"/>
    <col min="1286" max="1528" width="9.140625" style="12"/>
    <col min="1529" max="1529" width="4.5703125" style="12" customWidth="1"/>
    <col min="1530" max="1530" width="21.85546875" style="12" customWidth="1"/>
    <col min="1531" max="1531" width="22.140625" style="12" customWidth="1"/>
    <col min="1532" max="1532" width="11.5703125" style="12" customWidth="1"/>
    <col min="1533" max="1535" width="3.5703125" style="12" customWidth="1"/>
    <col min="1536" max="1536" width="9.5703125" style="12" customWidth="1"/>
    <col min="1537" max="1537" width="18.85546875" style="12" customWidth="1"/>
    <col min="1538" max="1538" width="11.5703125" style="12" customWidth="1"/>
    <col min="1539" max="1539" width="16.42578125" style="12" customWidth="1"/>
    <col min="1540" max="1540" width="17.5703125" style="12" customWidth="1"/>
    <col min="1541" max="1541" width="10.5703125" style="12" customWidth="1"/>
    <col min="1542" max="1784" width="9.140625" style="12"/>
    <col min="1785" max="1785" width="4.5703125" style="12" customWidth="1"/>
    <col min="1786" max="1786" width="21.85546875" style="12" customWidth="1"/>
    <col min="1787" max="1787" width="22.140625" style="12" customWidth="1"/>
    <col min="1788" max="1788" width="11.5703125" style="12" customWidth="1"/>
    <col min="1789" max="1791" width="3.5703125" style="12" customWidth="1"/>
    <col min="1792" max="1792" width="9.5703125" style="12" customWidth="1"/>
    <col min="1793" max="1793" width="18.85546875" style="12" customWidth="1"/>
    <col min="1794" max="1794" width="11.5703125" style="12" customWidth="1"/>
    <col min="1795" max="1795" width="16.42578125" style="12" customWidth="1"/>
    <col min="1796" max="1796" width="17.5703125" style="12" customWidth="1"/>
    <col min="1797" max="1797" width="10.5703125" style="12" customWidth="1"/>
    <col min="1798" max="2040" width="9.140625" style="12"/>
    <col min="2041" max="2041" width="4.5703125" style="12" customWidth="1"/>
    <col min="2042" max="2042" width="21.85546875" style="12" customWidth="1"/>
    <col min="2043" max="2043" width="22.140625" style="12" customWidth="1"/>
    <col min="2044" max="2044" width="11.5703125" style="12" customWidth="1"/>
    <col min="2045" max="2047" width="3.5703125" style="12" customWidth="1"/>
    <col min="2048" max="2048" width="9.5703125" style="12" customWidth="1"/>
    <col min="2049" max="2049" width="18.85546875" style="12" customWidth="1"/>
    <col min="2050" max="2050" width="11.5703125" style="12" customWidth="1"/>
    <col min="2051" max="2051" width="16.42578125" style="12" customWidth="1"/>
    <col min="2052" max="2052" width="17.5703125" style="12" customWidth="1"/>
    <col min="2053" max="2053" width="10.5703125" style="12" customWidth="1"/>
    <col min="2054" max="2296" width="9.140625" style="12"/>
    <col min="2297" max="2297" width="4.5703125" style="12" customWidth="1"/>
    <col min="2298" max="2298" width="21.85546875" style="12" customWidth="1"/>
    <col min="2299" max="2299" width="22.140625" style="12" customWidth="1"/>
    <col min="2300" max="2300" width="11.5703125" style="12" customWidth="1"/>
    <col min="2301" max="2303" width="3.5703125" style="12" customWidth="1"/>
    <col min="2304" max="2304" width="9.5703125" style="12" customWidth="1"/>
    <col min="2305" max="2305" width="18.85546875" style="12" customWidth="1"/>
    <col min="2306" max="2306" width="11.5703125" style="12" customWidth="1"/>
    <col min="2307" max="2307" width="16.42578125" style="12" customWidth="1"/>
    <col min="2308" max="2308" width="17.5703125" style="12" customWidth="1"/>
    <col min="2309" max="2309" width="10.5703125" style="12" customWidth="1"/>
    <col min="2310" max="2552" width="9.140625" style="12"/>
    <col min="2553" max="2553" width="4.5703125" style="12" customWidth="1"/>
    <col min="2554" max="2554" width="21.85546875" style="12" customWidth="1"/>
    <col min="2555" max="2555" width="22.140625" style="12" customWidth="1"/>
    <col min="2556" max="2556" width="11.5703125" style="12" customWidth="1"/>
    <col min="2557" max="2559" width="3.5703125" style="12" customWidth="1"/>
    <col min="2560" max="2560" width="9.5703125" style="12" customWidth="1"/>
    <col min="2561" max="2561" width="18.85546875" style="12" customWidth="1"/>
    <col min="2562" max="2562" width="11.5703125" style="12" customWidth="1"/>
    <col min="2563" max="2563" width="16.42578125" style="12" customWidth="1"/>
    <col min="2564" max="2564" width="17.5703125" style="12" customWidth="1"/>
    <col min="2565" max="2565" width="10.5703125" style="12" customWidth="1"/>
    <col min="2566" max="2808" width="9.140625" style="12"/>
    <col min="2809" max="2809" width="4.5703125" style="12" customWidth="1"/>
    <col min="2810" max="2810" width="21.85546875" style="12" customWidth="1"/>
    <col min="2811" max="2811" width="22.140625" style="12" customWidth="1"/>
    <col min="2812" max="2812" width="11.5703125" style="12" customWidth="1"/>
    <col min="2813" max="2815" width="3.5703125" style="12" customWidth="1"/>
    <col min="2816" max="2816" width="9.5703125" style="12" customWidth="1"/>
    <col min="2817" max="2817" width="18.85546875" style="12" customWidth="1"/>
    <col min="2818" max="2818" width="11.5703125" style="12" customWidth="1"/>
    <col min="2819" max="2819" width="16.42578125" style="12" customWidth="1"/>
    <col min="2820" max="2820" width="17.5703125" style="12" customWidth="1"/>
    <col min="2821" max="2821" width="10.5703125" style="12" customWidth="1"/>
    <col min="2822" max="3064" width="9.140625" style="12"/>
    <col min="3065" max="3065" width="4.5703125" style="12" customWidth="1"/>
    <col min="3066" max="3066" width="21.85546875" style="12" customWidth="1"/>
    <col min="3067" max="3067" width="22.140625" style="12" customWidth="1"/>
    <col min="3068" max="3068" width="11.5703125" style="12" customWidth="1"/>
    <col min="3069" max="3071" width="3.5703125" style="12" customWidth="1"/>
    <col min="3072" max="3072" width="9.5703125" style="12" customWidth="1"/>
    <col min="3073" max="3073" width="18.85546875" style="12" customWidth="1"/>
    <col min="3074" max="3074" width="11.5703125" style="12" customWidth="1"/>
    <col min="3075" max="3075" width="16.42578125" style="12" customWidth="1"/>
    <col min="3076" max="3076" width="17.5703125" style="12" customWidth="1"/>
    <col min="3077" max="3077" width="10.5703125" style="12" customWidth="1"/>
    <col min="3078" max="3320" width="9.140625" style="12"/>
    <col min="3321" max="3321" width="4.5703125" style="12" customWidth="1"/>
    <col min="3322" max="3322" width="21.85546875" style="12" customWidth="1"/>
    <col min="3323" max="3323" width="22.140625" style="12" customWidth="1"/>
    <col min="3324" max="3324" width="11.5703125" style="12" customWidth="1"/>
    <col min="3325" max="3327" width="3.5703125" style="12" customWidth="1"/>
    <col min="3328" max="3328" width="9.5703125" style="12" customWidth="1"/>
    <col min="3329" max="3329" width="18.85546875" style="12" customWidth="1"/>
    <col min="3330" max="3330" width="11.5703125" style="12" customWidth="1"/>
    <col min="3331" max="3331" width="16.42578125" style="12" customWidth="1"/>
    <col min="3332" max="3332" width="17.5703125" style="12" customWidth="1"/>
    <col min="3333" max="3333" width="10.5703125" style="12" customWidth="1"/>
    <col min="3334" max="3576" width="9.140625" style="12"/>
    <col min="3577" max="3577" width="4.5703125" style="12" customWidth="1"/>
    <col min="3578" max="3578" width="21.85546875" style="12" customWidth="1"/>
    <col min="3579" max="3579" width="22.140625" style="12" customWidth="1"/>
    <col min="3580" max="3580" width="11.5703125" style="12" customWidth="1"/>
    <col min="3581" max="3583" width="3.5703125" style="12" customWidth="1"/>
    <col min="3584" max="3584" width="9.5703125" style="12" customWidth="1"/>
    <col min="3585" max="3585" width="18.85546875" style="12" customWidth="1"/>
    <col min="3586" max="3586" width="11.5703125" style="12" customWidth="1"/>
    <col min="3587" max="3587" width="16.42578125" style="12" customWidth="1"/>
    <col min="3588" max="3588" width="17.5703125" style="12" customWidth="1"/>
    <col min="3589" max="3589" width="10.5703125" style="12" customWidth="1"/>
    <col min="3590" max="3832" width="9.140625" style="12"/>
    <col min="3833" max="3833" width="4.5703125" style="12" customWidth="1"/>
    <col min="3834" max="3834" width="21.85546875" style="12" customWidth="1"/>
    <col min="3835" max="3835" width="22.140625" style="12" customWidth="1"/>
    <col min="3836" max="3836" width="11.5703125" style="12" customWidth="1"/>
    <col min="3837" max="3839" width="3.5703125" style="12" customWidth="1"/>
    <col min="3840" max="3840" width="9.5703125" style="12" customWidth="1"/>
    <col min="3841" max="3841" width="18.85546875" style="12" customWidth="1"/>
    <col min="3842" max="3842" width="11.5703125" style="12" customWidth="1"/>
    <col min="3843" max="3843" width="16.42578125" style="12" customWidth="1"/>
    <col min="3844" max="3844" width="17.5703125" style="12" customWidth="1"/>
    <col min="3845" max="3845" width="10.5703125" style="12" customWidth="1"/>
    <col min="3846" max="4088" width="9.140625" style="12"/>
    <col min="4089" max="4089" width="4.5703125" style="12" customWidth="1"/>
    <col min="4090" max="4090" width="21.85546875" style="12" customWidth="1"/>
    <col min="4091" max="4091" width="22.140625" style="12" customWidth="1"/>
    <col min="4092" max="4092" width="11.5703125" style="12" customWidth="1"/>
    <col min="4093" max="4095" width="3.5703125" style="12" customWidth="1"/>
    <col min="4096" max="4096" width="9.5703125" style="12" customWidth="1"/>
    <col min="4097" max="4097" width="18.85546875" style="12" customWidth="1"/>
    <col min="4098" max="4098" width="11.5703125" style="12" customWidth="1"/>
    <col min="4099" max="4099" width="16.42578125" style="12" customWidth="1"/>
    <col min="4100" max="4100" width="17.5703125" style="12" customWidth="1"/>
    <col min="4101" max="4101" width="10.5703125" style="12" customWidth="1"/>
    <col min="4102" max="4344" width="9.140625" style="12"/>
    <col min="4345" max="4345" width="4.5703125" style="12" customWidth="1"/>
    <col min="4346" max="4346" width="21.85546875" style="12" customWidth="1"/>
    <col min="4347" max="4347" width="22.140625" style="12" customWidth="1"/>
    <col min="4348" max="4348" width="11.5703125" style="12" customWidth="1"/>
    <col min="4349" max="4351" width="3.5703125" style="12" customWidth="1"/>
    <col min="4352" max="4352" width="9.5703125" style="12" customWidth="1"/>
    <col min="4353" max="4353" width="18.85546875" style="12" customWidth="1"/>
    <col min="4354" max="4354" width="11.5703125" style="12" customWidth="1"/>
    <col min="4355" max="4355" width="16.42578125" style="12" customWidth="1"/>
    <col min="4356" max="4356" width="17.5703125" style="12" customWidth="1"/>
    <col min="4357" max="4357" width="10.5703125" style="12" customWidth="1"/>
    <col min="4358" max="4600" width="9.140625" style="12"/>
    <col min="4601" max="4601" width="4.5703125" style="12" customWidth="1"/>
    <col min="4602" max="4602" width="21.85546875" style="12" customWidth="1"/>
    <col min="4603" max="4603" width="22.140625" style="12" customWidth="1"/>
    <col min="4604" max="4604" width="11.5703125" style="12" customWidth="1"/>
    <col min="4605" max="4607" width="3.5703125" style="12" customWidth="1"/>
    <col min="4608" max="4608" width="9.5703125" style="12" customWidth="1"/>
    <col min="4609" max="4609" width="18.85546875" style="12" customWidth="1"/>
    <col min="4610" max="4610" width="11.5703125" style="12" customWidth="1"/>
    <col min="4611" max="4611" width="16.42578125" style="12" customWidth="1"/>
    <col min="4612" max="4612" width="17.5703125" style="12" customWidth="1"/>
    <col min="4613" max="4613" width="10.5703125" style="12" customWidth="1"/>
    <col min="4614" max="4856" width="9.140625" style="12"/>
    <col min="4857" max="4857" width="4.5703125" style="12" customWidth="1"/>
    <col min="4858" max="4858" width="21.85546875" style="12" customWidth="1"/>
    <col min="4859" max="4859" width="22.140625" style="12" customWidth="1"/>
    <col min="4860" max="4860" width="11.5703125" style="12" customWidth="1"/>
    <col min="4861" max="4863" width="3.5703125" style="12" customWidth="1"/>
    <col min="4864" max="4864" width="9.5703125" style="12" customWidth="1"/>
    <col min="4865" max="4865" width="18.85546875" style="12" customWidth="1"/>
    <col min="4866" max="4866" width="11.5703125" style="12" customWidth="1"/>
    <col min="4867" max="4867" width="16.42578125" style="12" customWidth="1"/>
    <col min="4868" max="4868" width="17.5703125" style="12" customWidth="1"/>
    <col min="4869" max="4869" width="10.5703125" style="12" customWidth="1"/>
    <col min="4870" max="5112" width="9.140625" style="12"/>
    <col min="5113" max="5113" width="4.5703125" style="12" customWidth="1"/>
    <col min="5114" max="5114" width="21.85546875" style="12" customWidth="1"/>
    <col min="5115" max="5115" width="22.140625" style="12" customWidth="1"/>
    <col min="5116" max="5116" width="11.5703125" style="12" customWidth="1"/>
    <col min="5117" max="5119" width="3.5703125" style="12" customWidth="1"/>
    <col min="5120" max="5120" width="9.5703125" style="12" customWidth="1"/>
    <col min="5121" max="5121" width="18.85546875" style="12" customWidth="1"/>
    <col min="5122" max="5122" width="11.5703125" style="12" customWidth="1"/>
    <col min="5123" max="5123" width="16.42578125" style="12" customWidth="1"/>
    <col min="5124" max="5124" width="17.5703125" style="12" customWidth="1"/>
    <col min="5125" max="5125" width="10.5703125" style="12" customWidth="1"/>
    <col min="5126" max="5368" width="9.140625" style="12"/>
    <col min="5369" max="5369" width="4.5703125" style="12" customWidth="1"/>
    <col min="5370" max="5370" width="21.85546875" style="12" customWidth="1"/>
    <col min="5371" max="5371" width="22.140625" style="12" customWidth="1"/>
    <col min="5372" max="5372" width="11.5703125" style="12" customWidth="1"/>
    <col min="5373" max="5375" width="3.5703125" style="12" customWidth="1"/>
    <col min="5376" max="5376" width="9.5703125" style="12" customWidth="1"/>
    <col min="5377" max="5377" width="18.85546875" style="12" customWidth="1"/>
    <col min="5378" max="5378" width="11.5703125" style="12" customWidth="1"/>
    <col min="5379" max="5379" width="16.42578125" style="12" customWidth="1"/>
    <col min="5380" max="5380" width="17.5703125" style="12" customWidth="1"/>
    <col min="5381" max="5381" width="10.5703125" style="12" customWidth="1"/>
    <col min="5382" max="5624" width="9.140625" style="12"/>
    <col min="5625" max="5625" width="4.5703125" style="12" customWidth="1"/>
    <col min="5626" max="5626" width="21.85546875" style="12" customWidth="1"/>
    <col min="5627" max="5627" width="22.140625" style="12" customWidth="1"/>
    <col min="5628" max="5628" width="11.5703125" style="12" customWidth="1"/>
    <col min="5629" max="5631" width="3.5703125" style="12" customWidth="1"/>
    <col min="5632" max="5632" width="9.5703125" style="12" customWidth="1"/>
    <col min="5633" max="5633" width="18.85546875" style="12" customWidth="1"/>
    <col min="5634" max="5634" width="11.5703125" style="12" customWidth="1"/>
    <col min="5635" max="5635" width="16.42578125" style="12" customWidth="1"/>
    <col min="5636" max="5636" width="17.5703125" style="12" customWidth="1"/>
    <col min="5637" max="5637" width="10.5703125" style="12" customWidth="1"/>
    <col min="5638" max="5880" width="9.140625" style="12"/>
    <col min="5881" max="5881" width="4.5703125" style="12" customWidth="1"/>
    <col min="5882" max="5882" width="21.85546875" style="12" customWidth="1"/>
    <col min="5883" max="5883" width="22.140625" style="12" customWidth="1"/>
    <col min="5884" max="5884" width="11.5703125" style="12" customWidth="1"/>
    <col min="5885" max="5887" width="3.5703125" style="12" customWidth="1"/>
    <col min="5888" max="5888" width="9.5703125" style="12" customWidth="1"/>
    <col min="5889" max="5889" width="18.85546875" style="12" customWidth="1"/>
    <col min="5890" max="5890" width="11.5703125" style="12" customWidth="1"/>
    <col min="5891" max="5891" width="16.42578125" style="12" customWidth="1"/>
    <col min="5892" max="5892" width="17.5703125" style="12" customWidth="1"/>
    <col min="5893" max="5893" width="10.5703125" style="12" customWidth="1"/>
    <col min="5894" max="6136" width="9.140625" style="12"/>
    <col min="6137" max="6137" width="4.5703125" style="12" customWidth="1"/>
    <col min="6138" max="6138" width="21.85546875" style="12" customWidth="1"/>
    <col min="6139" max="6139" width="22.140625" style="12" customWidth="1"/>
    <col min="6140" max="6140" width="11.5703125" style="12" customWidth="1"/>
    <col min="6141" max="6143" width="3.5703125" style="12" customWidth="1"/>
    <col min="6144" max="6144" width="9.5703125" style="12" customWidth="1"/>
    <col min="6145" max="6145" width="18.85546875" style="12" customWidth="1"/>
    <col min="6146" max="6146" width="11.5703125" style="12" customWidth="1"/>
    <col min="6147" max="6147" width="16.42578125" style="12" customWidth="1"/>
    <col min="6148" max="6148" width="17.5703125" style="12" customWidth="1"/>
    <col min="6149" max="6149" width="10.5703125" style="12" customWidth="1"/>
    <col min="6150" max="6392" width="9.140625" style="12"/>
    <col min="6393" max="6393" width="4.5703125" style="12" customWidth="1"/>
    <col min="6394" max="6394" width="21.85546875" style="12" customWidth="1"/>
    <col min="6395" max="6395" width="22.140625" style="12" customWidth="1"/>
    <col min="6396" max="6396" width="11.5703125" style="12" customWidth="1"/>
    <col min="6397" max="6399" width="3.5703125" style="12" customWidth="1"/>
    <col min="6400" max="6400" width="9.5703125" style="12" customWidth="1"/>
    <col min="6401" max="6401" width="18.85546875" style="12" customWidth="1"/>
    <col min="6402" max="6402" width="11.5703125" style="12" customWidth="1"/>
    <col min="6403" max="6403" width="16.42578125" style="12" customWidth="1"/>
    <col min="6404" max="6404" width="17.5703125" style="12" customWidth="1"/>
    <col min="6405" max="6405" width="10.5703125" style="12" customWidth="1"/>
    <col min="6406" max="6648" width="9.140625" style="12"/>
    <col min="6649" max="6649" width="4.5703125" style="12" customWidth="1"/>
    <col min="6650" max="6650" width="21.85546875" style="12" customWidth="1"/>
    <col min="6651" max="6651" width="22.140625" style="12" customWidth="1"/>
    <col min="6652" max="6652" width="11.5703125" style="12" customWidth="1"/>
    <col min="6653" max="6655" width="3.5703125" style="12" customWidth="1"/>
    <col min="6656" max="6656" width="9.5703125" style="12" customWidth="1"/>
    <col min="6657" max="6657" width="18.85546875" style="12" customWidth="1"/>
    <col min="6658" max="6658" width="11.5703125" style="12" customWidth="1"/>
    <col min="6659" max="6659" width="16.42578125" style="12" customWidth="1"/>
    <col min="6660" max="6660" width="17.5703125" style="12" customWidth="1"/>
    <col min="6661" max="6661" width="10.5703125" style="12" customWidth="1"/>
    <col min="6662" max="6904" width="9.140625" style="12"/>
    <col min="6905" max="6905" width="4.5703125" style="12" customWidth="1"/>
    <col min="6906" max="6906" width="21.85546875" style="12" customWidth="1"/>
    <col min="6907" max="6907" width="22.140625" style="12" customWidth="1"/>
    <col min="6908" max="6908" width="11.5703125" style="12" customWidth="1"/>
    <col min="6909" max="6911" width="3.5703125" style="12" customWidth="1"/>
    <col min="6912" max="6912" width="9.5703125" style="12" customWidth="1"/>
    <col min="6913" max="6913" width="18.85546875" style="12" customWidth="1"/>
    <col min="6914" max="6914" width="11.5703125" style="12" customWidth="1"/>
    <col min="6915" max="6915" width="16.42578125" style="12" customWidth="1"/>
    <col min="6916" max="6916" width="17.5703125" style="12" customWidth="1"/>
    <col min="6917" max="6917" width="10.5703125" style="12" customWidth="1"/>
    <col min="6918" max="7160" width="9.140625" style="12"/>
    <col min="7161" max="7161" width="4.5703125" style="12" customWidth="1"/>
    <col min="7162" max="7162" width="21.85546875" style="12" customWidth="1"/>
    <col min="7163" max="7163" width="22.140625" style="12" customWidth="1"/>
    <col min="7164" max="7164" width="11.5703125" style="12" customWidth="1"/>
    <col min="7165" max="7167" width="3.5703125" style="12" customWidth="1"/>
    <col min="7168" max="7168" width="9.5703125" style="12" customWidth="1"/>
    <col min="7169" max="7169" width="18.85546875" style="12" customWidth="1"/>
    <col min="7170" max="7170" width="11.5703125" style="12" customWidth="1"/>
    <col min="7171" max="7171" width="16.42578125" style="12" customWidth="1"/>
    <col min="7172" max="7172" width="17.5703125" style="12" customWidth="1"/>
    <col min="7173" max="7173" width="10.5703125" style="12" customWidth="1"/>
    <col min="7174" max="7416" width="9.140625" style="12"/>
    <col min="7417" max="7417" width="4.5703125" style="12" customWidth="1"/>
    <col min="7418" max="7418" width="21.85546875" style="12" customWidth="1"/>
    <col min="7419" max="7419" width="22.140625" style="12" customWidth="1"/>
    <col min="7420" max="7420" width="11.5703125" style="12" customWidth="1"/>
    <col min="7421" max="7423" width="3.5703125" style="12" customWidth="1"/>
    <col min="7424" max="7424" width="9.5703125" style="12" customWidth="1"/>
    <col min="7425" max="7425" width="18.85546875" style="12" customWidth="1"/>
    <col min="7426" max="7426" width="11.5703125" style="12" customWidth="1"/>
    <col min="7427" max="7427" width="16.42578125" style="12" customWidth="1"/>
    <col min="7428" max="7428" width="17.5703125" style="12" customWidth="1"/>
    <col min="7429" max="7429" width="10.5703125" style="12" customWidth="1"/>
    <col min="7430" max="7672" width="9.140625" style="12"/>
    <col min="7673" max="7673" width="4.5703125" style="12" customWidth="1"/>
    <col min="7674" max="7674" width="21.85546875" style="12" customWidth="1"/>
    <col min="7675" max="7675" width="22.140625" style="12" customWidth="1"/>
    <col min="7676" max="7676" width="11.5703125" style="12" customWidth="1"/>
    <col min="7677" max="7679" width="3.5703125" style="12" customWidth="1"/>
    <col min="7680" max="7680" width="9.5703125" style="12" customWidth="1"/>
    <col min="7681" max="7681" width="18.85546875" style="12" customWidth="1"/>
    <col min="7682" max="7682" width="11.5703125" style="12" customWidth="1"/>
    <col min="7683" max="7683" width="16.42578125" style="12" customWidth="1"/>
    <col min="7684" max="7684" width="17.5703125" style="12" customWidth="1"/>
    <col min="7685" max="7685" width="10.5703125" style="12" customWidth="1"/>
    <col min="7686" max="7928" width="9.140625" style="12"/>
    <col min="7929" max="7929" width="4.5703125" style="12" customWidth="1"/>
    <col min="7930" max="7930" width="21.85546875" style="12" customWidth="1"/>
    <col min="7931" max="7931" width="22.140625" style="12" customWidth="1"/>
    <col min="7932" max="7932" width="11.5703125" style="12" customWidth="1"/>
    <col min="7933" max="7935" width="3.5703125" style="12" customWidth="1"/>
    <col min="7936" max="7936" width="9.5703125" style="12" customWidth="1"/>
    <col min="7937" max="7937" width="18.85546875" style="12" customWidth="1"/>
    <col min="7938" max="7938" width="11.5703125" style="12" customWidth="1"/>
    <col min="7939" max="7939" width="16.42578125" style="12" customWidth="1"/>
    <col min="7940" max="7940" width="17.5703125" style="12" customWidth="1"/>
    <col min="7941" max="7941" width="10.5703125" style="12" customWidth="1"/>
    <col min="7942" max="8184" width="9.140625" style="12"/>
    <col min="8185" max="8185" width="4.5703125" style="12" customWidth="1"/>
    <col min="8186" max="8186" width="21.85546875" style="12" customWidth="1"/>
    <col min="8187" max="8187" width="22.140625" style="12" customWidth="1"/>
    <col min="8188" max="8188" width="11.5703125" style="12" customWidth="1"/>
    <col min="8189" max="8191" width="3.5703125" style="12" customWidth="1"/>
    <col min="8192" max="8192" width="9.5703125" style="12" customWidth="1"/>
    <col min="8193" max="8193" width="18.85546875" style="12" customWidth="1"/>
    <col min="8194" max="8194" width="11.5703125" style="12" customWidth="1"/>
    <col min="8195" max="8195" width="16.42578125" style="12" customWidth="1"/>
    <col min="8196" max="8196" width="17.5703125" style="12" customWidth="1"/>
    <col min="8197" max="8197" width="10.5703125" style="12" customWidth="1"/>
    <col min="8198" max="8440" width="9.140625" style="12"/>
    <col min="8441" max="8441" width="4.5703125" style="12" customWidth="1"/>
    <col min="8442" max="8442" width="21.85546875" style="12" customWidth="1"/>
    <col min="8443" max="8443" width="22.140625" style="12" customWidth="1"/>
    <col min="8444" max="8444" width="11.5703125" style="12" customWidth="1"/>
    <col min="8445" max="8447" width="3.5703125" style="12" customWidth="1"/>
    <col min="8448" max="8448" width="9.5703125" style="12" customWidth="1"/>
    <col min="8449" max="8449" width="18.85546875" style="12" customWidth="1"/>
    <col min="8450" max="8450" width="11.5703125" style="12" customWidth="1"/>
    <col min="8451" max="8451" width="16.42578125" style="12" customWidth="1"/>
    <col min="8452" max="8452" width="17.5703125" style="12" customWidth="1"/>
    <col min="8453" max="8453" width="10.5703125" style="12" customWidth="1"/>
    <col min="8454" max="8696" width="9.140625" style="12"/>
    <col min="8697" max="8697" width="4.5703125" style="12" customWidth="1"/>
    <col min="8698" max="8698" width="21.85546875" style="12" customWidth="1"/>
    <col min="8699" max="8699" width="22.140625" style="12" customWidth="1"/>
    <col min="8700" max="8700" width="11.5703125" style="12" customWidth="1"/>
    <col min="8701" max="8703" width="3.5703125" style="12" customWidth="1"/>
    <col min="8704" max="8704" width="9.5703125" style="12" customWidth="1"/>
    <col min="8705" max="8705" width="18.85546875" style="12" customWidth="1"/>
    <col min="8706" max="8706" width="11.5703125" style="12" customWidth="1"/>
    <col min="8707" max="8707" width="16.42578125" style="12" customWidth="1"/>
    <col min="8708" max="8708" width="17.5703125" style="12" customWidth="1"/>
    <col min="8709" max="8709" width="10.5703125" style="12" customWidth="1"/>
    <col min="8710" max="8952" width="9.140625" style="12"/>
    <col min="8953" max="8953" width="4.5703125" style="12" customWidth="1"/>
    <col min="8954" max="8954" width="21.85546875" style="12" customWidth="1"/>
    <col min="8955" max="8955" width="22.140625" style="12" customWidth="1"/>
    <col min="8956" max="8956" width="11.5703125" style="12" customWidth="1"/>
    <col min="8957" max="8959" width="3.5703125" style="12" customWidth="1"/>
    <col min="8960" max="8960" width="9.5703125" style="12" customWidth="1"/>
    <col min="8961" max="8961" width="18.85546875" style="12" customWidth="1"/>
    <col min="8962" max="8962" width="11.5703125" style="12" customWidth="1"/>
    <col min="8963" max="8963" width="16.42578125" style="12" customWidth="1"/>
    <col min="8964" max="8964" width="17.5703125" style="12" customWidth="1"/>
    <col min="8965" max="8965" width="10.5703125" style="12" customWidth="1"/>
    <col min="8966" max="9208" width="9.140625" style="12"/>
    <col min="9209" max="9209" width="4.5703125" style="12" customWidth="1"/>
    <col min="9210" max="9210" width="21.85546875" style="12" customWidth="1"/>
    <col min="9211" max="9211" width="22.140625" style="12" customWidth="1"/>
    <col min="9212" max="9212" width="11.5703125" style="12" customWidth="1"/>
    <col min="9213" max="9215" width="3.5703125" style="12" customWidth="1"/>
    <col min="9216" max="9216" width="9.5703125" style="12" customWidth="1"/>
    <col min="9217" max="9217" width="18.85546875" style="12" customWidth="1"/>
    <col min="9218" max="9218" width="11.5703125" style="12" customWidth="1"/>
    <col min="9219" max="9219" width="16.42578125" style="12" customWidth="1"/>
    <col min="9220" max="9220" width="17.5703125" style="12" customWidth="1"/>
    <col min="9221" max="9221" width="10.5703125" style="12" customWidth="1"/>
    <col min="9222" max="9464" width="9.140625" style="12"/>
    <col min="9465" max="9465" width="4.5703125" style="12" customWidth="1"/>
    <col min="9466" max="9466" width="21.85546875" style="12" customWidth="1"/>
    <col min="9467" max="9467" width="22.140625" style="12" customWidth="1"/>
    <col min="9468" max="9468" width="11.5703125" style="12" customWidth="1"/>
    <col min="9469" max="9471" width="3.5703125" style="12" customWidth="1"/>
    <col min="9472" max="9472" width="9.5703125" style="12" customWidth="1"/>
    <col min="9473" max="9473" width="18.85546875" style="12" customWidth="1"/>
    <col min="9474" max="9474" width="11.5703125" style="12" customWidth="1"/>
    <col min="9475" max="9475" width="16.42578125" style="12" customWidth="1"/>
    <col min="9476" max="9476" width="17.5703125" style="12" customWidth="1"/>
    <col min="9477" max="9477" width="10.5703125" style="12" customWidth="1"/>
    <col min="9478" max="9720" width="9.140625" style="12"/>
    <col min="9721" max="9721" width="4.5703125" style="12" customWidth="1"/>
    <col min="9722" max="9722" width="21.85546875" style="12" customWidth="1"/>
    <col min="9723" max="9723" width="22.140625" style="12" customWidth="1"/>
    <col min="9724" max="9724" width="11.5703125" style="12" customWidth="1"/>
    <col min="9725" max="9727" width="3.5703125" style="12" customWidth="1"/>
    <col min="9728" max="9728" width="9.5703125" style="12" customWidth="1"/>
    <col min="9729" max="9729" width="18.85546875" style="12" customWidth="1"/>
    <col min="9730" max="9730" width="11.5703125" style="12" customWidth="1"/>
    <col min="9731" max="9731" width="16.42578125" style="12" customWidth="1"/>
    <col min="9732" max="9732" width="17.5703125" style="12" customWidth="1"/>
    <col min="9733" max="9733" width="10.5703125" style="12" customWidth="1"/>
    <col min="9734" max="9976" width="9.140625" style="12"/>
    <col min="9977" max="9977" width="4.5703125" style="12" customWidth="1"/>
    <col min="9978" max="9978" width="21.85546875" style="12" customWidth="1"/>
    <col min="9979" max="9979" width="22.140625" style="12" customWidth="1"/>
    <col min="9980" max="9980" width="11.5703125" style="12" customWidth="1"/>
    <col min="9981" max="9983" width="3.5703125" style="12" customWidth="1"/>
    <col min="9984" max="9984" width="9.5703125" style="12" customWidth="1"/>
    <col min="9985" max="9985" width="18.85546875" style="12" customWidth="1"/>
    <col min="9986" max="9986" width="11.5703125" style="12" customWidth="1"/>
    <col min="9987" max="9987" width="16.42578125" style="12" customWidth="1"/>
    <col min="9988" max="9988" width="17.5703125" style="12" customWidth="1"/>
    <col min="9989" max="9989" width="10.5703125" style="12" customWidth="1"/>
    <col min="9990" max="10232" width="9.140625" style="12"/>
    <col min="10233" max="10233" width="4.5703125" style="12" customWidth="1"/>
    <col min="10234" max="10234" width="21.85546875" style="12" customWidth="1"/>
    <col min="10235" max="10235" width="22.140625" style="12" customWidth="1"/>
    <col min="10236" max="10236" width="11.5703125" style="12" customWidth="1"/>
    <col min="10237" max="10239" width="3.5703125" style="12" customWidth="1"/>
    <col min="10240" max="10240" width="9.5703125" style="12" customWidth="1"/>
    <col min="10241" max="10241" width="18.85546875" style="12" customWidth="1"/>
    <col min="10242" max="10242" width="11.5703125" style="12" customWidth="1"/>
    <col min="10243" max="10243" width="16.42578125" style="12" customWidth="1"/>
    <col min="10244" max="10244" width="17.5703125" style="12" customWidth="1"/>
    <col min="10245" max="10245" width="10.5703125" style="12" customWidth="1"/>
    <col min="10246" max="10488" width="9.140625" style="12"/>
    <col min="10489" max="10489" width="4.5703125" style="12" customWidth="1"/>
    <col min="10490" max="10490" width="21.85546875" style="12" customWidth="1"/>
    <col min="10491" max="10491" width="22.140625" style="12" customWidth="1"/>
    <col min="10492" max="10492" width="11.5703125" style="12" customWidth="1"/>
    <col min="10493" max="10495" width="3.5703125" style="12" customWidth="1"/>
    <col min="10496" max="10496" width="9.5703125" style="12" customWidth="1"/>
    <col min="10497" max="10497" width="18.85546875" style="12" customWidth="1"/>
    <col min="10498" max="10498" width="11.5703125" style="12" customWidth="1"/>
    <col min="10499" max="10499" width="16.42578125" style="12" customWidth="1"/>
    <col min="10500" max="10500" width="17.5703125" style="12" customWidth="1"/>
    <col min="10501" max="10501" width="10.5703125" style="12" customWidth="1"/>
    <col min="10502" max="10744" width="9.140625" style="12"/>
    <col min="10745" max="10745" width="4.5703125" style="12" customWidth="1"/>
    <col min="10746" max="10746" width="21.85546875" style="12" customWidth="1"/>
    <col min="10747" max="10747" width="22.140625" style="12" customWidth="1"/>
    <col min="10748" max="10748" width="11.5703125" style="12" customWidth="1"/>
    <col min="10749" max="10751" width="3.5703125" style="12" customWidth="1"/>
    <col min="10752" max="10752" width="9.5703125" style="12" customWidth="1"/>
    <col min="10753" max="10753" width="18.85546875" style="12" customWidth="1"/>
    <col min="10754" max="10754" width="11.5703125" style="12" customWidth="1"/>
    <col min="10755" max="10755" width="16.42578125" style="12" customWidth="1"/>
    <col min="10756" max="10756" width="17.5703125" style="12" customWidth="1"/>
    <col min="10757" max="10757" width="10.5703125" style="12" customWidth="1"/>
    <col min="10758" max="11000" width="9.140625" style="12"/>
    <col min="11001" max="11001" width="4.5703125" style="12" customWidth="1"/>
    <col min="11002" max="11002" width="21.85546875" style="12" customWidth="1"/>
    <col min="11003" max="11003" width="22.140625" style="12" customWidth="1"/>
    <col min="11004" max="11004" width="11.5703125" style="12" customWidth="1"/>
    <col min="11005" max="11007" width="3.5703125" style="12" customWidth="1"/>
    <col min="11008" max="11008" width="9.5703125" style="12" customWidth="1"/>
    <col min="11009" max="11009" width="18.85546875" style="12" customWidth="1"/>
    <col min="11010" max="11010" width="11.5703125" style="12" customWidth="1"/>
    <col min="11011" max="11011" width="16.42578125" style="12" customWidth="1"/>
    <col min="11012" max="11012" width="17.5703125" style="12" customWidth="1"/>
    <col min="11013" max="11013" width="10.5703125" style="12" customWidth="1"/>
    <col min="11014" max="11256" width="9.140625" style="12"/>
    <col min="11257" max="11257" width="4.5703125" style="12" customWidth="1"/>
    <col min="11258" max="11258" width="21.85546875" style="12" customWidth="1"/>
    <col min="11259" max="11259" width="22.140625" style="12" customWidth="1"/>
    <col min="11260" max="11260" width="11.5703125" style="12" customWidth="1"/>
    <col min="11261" max="11263" width="3.5703125" style="12" customWidth="1"/>
    <col min="11264" max="11264" width="9.5703125" style="12" customWidth="1"/>
    <col min="11265" max="11265" width="18.85546875" style="12" customWidth="1"/>
    <col min="11266" max="11266" width="11.5703125" style="12" customWidth="1"/>
    <col min="11267" max="11267" width="16.42578125" style="12" customWidth="1"/>
    <col min="11268" max="11268" width="17.5703125" style="12" customWidth="1"/>
    <col min="11269" max="11269" width="10.5703125" style="12" customWidth="1"/>
    <col min="11270" max="11512" width="9.140625" style="12"/>
    <col min="11513" max="11513" width="4.5703125" style="12" customWidth="1"/>
    <col min="11514" max="11514" width="21.85546875" style="12" customWidth="1"/>
    <col min="11515" max="11515" width="22.140625" style="12" customWidth="1"/>
    <col min="11516" max="11516" width="11.5703125" style="12" customWidth="1"/>
    <col min="11517" max="11519" width="3.5703125" style="12" customWidth="1"/>
    <col min="11520" max="11520" width="9.5703125" style="12" customWidth="1"/>
    <col min="11521" max="11521" width="18.85546875" style="12" customWidth="1"/>
    <col min="11522" max="11522" width="11.5703125" style="12" customWidth="1"/>
    <col min="11523" max="11523" width="16.42578125" style="12" customWidth="1"/>
    <col min="11524" max="11524" width="17.5703125" style="12" customWidth="1"/>
    <col min="11525" max="11525" width="10.5703125" style="12" customWidth="1"/>
    <col min="11526" max="11768" width="9.140625" style="12"/>
    <col min="11769" max="11769" width="4.5703125" style="12" customWidth="1"/>
    <col min="11770" max="11770" width="21.85546875" style="12" customWidth="1"/>
    <col min="11771" max="11771" width="22.140625" style="12" customWidth="1"/>
    <col min="11772" max="11772" width="11.5703125" style="12" customWidth="1"/>
    <col min="11773" max="11775" width="3.5703125" style="12" customWidth="1"/>
    <col min="11776" max="11776" width="9.5703125" style="12" customWidth="1"/>
    <col min="11777" max="11777" width="18.85546875" style="12" customWidth="1"/>
    <col min="11778" max="11778" width="11.5703125" style="12" customWidth="1"/>
    <col min="11779" max="11779" width="16.42578125" style="12" customWidth="1"/>
    <col min="11780" max="11780" width="17.5703125" style="12" customWidth="1"/>
    <col min="11781" max="11781" width="10.5703125" style="12" customWidth="1"/>
    <col min="11782" max="12024" width="9.140625" style="12"/>
    <col min="12025" max="12025" width="4.5703125" style="12" customWidth="1"/>
    <col min="12026" max="12026" width="21.85546875" style="12" customWidth="1"/>
    <col min="12027" max="12027" width="22.140625" style="12" customWidth="1"/>
    <col min="12028" max="12028" width="11.5703125" style="12" customWidth="1"/>
    <col min="12029" max="12031" width="3.5703125" style="12" customWidth="1"/>
    <col min="12032" max="12032" width="9.5703125" style="12" customWidth="1"/>
    <col min="12033" max="12033" width="18.85546875" style="12" customWidth="1"/>
    <col min="12034" max="12034" width="11.5703125" style="12" customWidth="1"/>
    <col min="12035" max="12035" width="16.42578125" style="12" customWidth="1"/>
    <col min="12036" max="12036" width="17.5703125" style="12" customWidth="1"/>
    <col min="12037" max="12037" width="10.5703125" style="12" customWidth="1"/>
    <col min="12038" max="12280" width="9.140625" style="12"/>
    <col min="12281" max="12281" width="4.5703125" style="12" customWidth="1"/>
    <col min="12282" max="12282" width="21.85546875" style="12" customWidth="1"/>
    <col min="12283" max="12283" width="22.140625" style="12" customWidth="1"/>
    <col min="12284" max="12284" width="11.5703125" style="12" customWidth="1"/>
    <col min="12285" max="12287" width="3.5703125" style="12" customWidth="1"/>
    <col min="12288" max="12288" width="9.5703125" style="12" customWidth="1"/>
    <col min="12289" max="12289" width="18.85546875" style="12" customWidth="1"/>
    <col min="12290" max="12290" width="11.5703125" style="12" customWidth="1"/>
    <col min="12291" max="12291" width="16.42578125" style="12" customWidth="1"/>
    <col min="12292" max="12292" width="17.5703125" style="12" customWidth="1"/>
    <col min="12293" max="12293" width="10.5703125" style="12" customWidth="1"/>
    <col min="12294" max="12536" width="9.140625" style="12"/>
    <col min="12537" max="12537" width="4.5703125" style="12" customWidth="1"/>
    <col min="12538" max="12538" width="21.85546875" style="12" customWidth="1"/>
    <col min="12539" max="12539" width="22.140625" style="12" customWidth="1"/>
    <col min="12540" max="12540" width="11.5703125" style="12" customWidth="1"/>
    <col min="12541" max="12543" width="3.5703125" style="12" customWidth="1"/>
    <col min="12544" max="12544" width="9.5703125" style="12" customWidth="1"/>
    <col min="12545" max="12545" width="18.85546875" style="12" customWidth="1"/>
    <col min="12546" max="12546" width="11.5703125" style="12" customWidth="1"/>
    <col min="12547" max="12547" width="16.42578125" style="12" customWidth="1"/>
    <col min="12548" max="12548" width="17.5703125" style="12" customWidth="1"/>
    <col min="12549" max="12549" width="10.5703125" style="12" customWidth="1"/>
    <col min="12550" max="12792" width="9.140625" style="12"/>
    <col min="12793" max="12793" width="4.5703125" style="12" customWidth="1"/>
    <col min="12794" max="12794" width="21.85546875" style="12" customWidth="1"/>
    <col min="12795" max="12795" width="22.140625" style="12" customWidth="1"/>
    <col min="12796" max="12796" width="11.5703125" style="12" customWidth="1"/>
    <col min="12797" max="12799" width="3.5703125" style="12" customWidth="1"/>
    <col min="12800" max="12800" width="9.5703125" style="12" customWidth="1"/>
    <col min="12801" max="12801" width="18.85546875" style="12" customWidth="1"/>
    <col min="12802" max="12802" width="11.5703125" style="12" customWidth="1"/>
    <col min="12803" max="12803" width="16.42578125" style="12" customWidth="1"/>
    <col min="12804" max="12804" width="17.5703125" style="12" customWidth="1"/>
    <col min="12805" max="12805" width="10.5703125" style="12" customWidth="1"/>
    <col min="12806" max="13048" width="9.140625" style="12"/>
    <col min="13049" max="13049" width="4.5703125" style="12" customWidth="1"/>
    <col min="13050" max="13050" width="21.85546875" style="12" customWidth="1"/>
    <col min="13051" max="13051" width="22.140625" style="12" customWidth="1"/>
    <col min="13052" max="13052" width="11.5703125" style="12" customWidth="1"/>
    <col min="13053" max="13055" width="3.5703125" style="12" customWidth="1"/>
    <col min="13056" max="13056" width="9.5703125" style="12" customWidth="1"/>
    <col min="13057" max="13057" width="18.85546875" style="12" customWidth="1"/>
    <col min="13058" max="13058" width="11.5703125" style="12" customWidth="1"/>
    <col min="13059" max="13059" width="16.42578125" style="12" customWidth="1"/>
    <col min="13060" max="13060" width="17.5703125" style="12" customWidth="1"/>
    <col min="13061" max="13061" width="10.5703125" style="12" customWidth="1"/>
    <col min="13062" max="13304" width="9.140625" style="12"/>
    <col min="13305" max="13305" width="4.5703125" style="12" customWidth="1"/>
    <col min="13306" max="13306" width="21.85546875" style="12" customWidth="1"/>
    <col min="13307" max="13307" width="22.140625" style="12" customWidth="1"/>
    <col min="13308" max="13308" width="11.5703125" style="12" customWidth="1"/>
    <col min="13309" max="13311" width="3.5703125" style="12" customWidth="1"/>
    <col min="13312" max="13312" width="9.5703125" style="12" customWidth="1"/>
    <col min="13313" max="13313" width="18.85546875" style="12" customWidth="1"/>
    <col min="13314" max="13314" width="11.5703125" style="12" customWidth="1"/>
    <col min="13315" max="13315" width="16.42578125" style="12" customWidth="1"/>
    <col min="13316" max="13316" width="17.5703125" style="12" customWidth="1"/>
    <col min="13317" max="13317" width="10.5703125" style="12" customWidth="1"/>
    <col min="13318" max="13560" width="9.140625" style="12"/>
    <col min="13561" max="13561" width="4.5703125" style="12" customWidth="1"/>
    <col min="13562" max="13562" width="21.85546875" style="12" customWidth="1"/>
    <col min="13563" max="13563" width="22.140625" style="12" customWidth="1"/>
    <col min="13564" max="13564" width="11.5703125" style="12" customWidth="1"/>
    <col min="13565" max="13567" width="3.5703125" style="12" customWidth="1"/>
    <col min="13568" max="13568" width="9.5703125" style="12" customWidth="1"/>
    <col min="13569" max="13569" width="18.85546875" style="12" customWidth="1"/>
    <col min="13570" max="13570" width="11.5703125" style="12" customWidth="1"/>
    <col min="13571" max="13571" width="16.42578125" style="12" customWidth="1"/>
    <col min="13572" max="13572" width="17.5703125" style="12" customWidth="1"/>
    <col min="13573" max="13573" width="10.5703125" style="12" customWidth="1"/>
    <col min="13574" max="13816" width="9.140625" style="12"/>
    <col min="13817" max="13817" width="4.5703125" style="12" customWidth="1"/>
    <col min="13818" max="13818" width="21.85546875" style="12" customWidth="1"/>
    <col min="13819" max="13819" width="22.140625" style="12" customWidth="1"/>
    <col min="13820" max="13820" width="11.5703125" style="12" customWidth="1"/>
    <col min="13821" max="13823" width="3.5703125" style="12" customWidth="1"/>
    <col min="13824" max="13824" width="9.5703125" style="12" customWidth="1"/>
    <col min="13825" max="13825" width="18.85546875" style="12" customWidth="1"/>
    <col min="13826" max="13826" width="11.5703125" style="12" customWidth="1"/>
    <col min="13827" max="13827" width="16.42578125" style="12" customWidth="1"/>
    <col min="13828" max="13828" width="17.5703125" style="12" customWidth="1"/>
    <col min="13829" max="13829" width="10.5703125" style="12" customWidth="1"/>
    <col min="13830" max="14072" width="9.140625" style="12"/>
    <col min="14073" max="14073" width="4.5703125" style="12" customWidth="1"/>
    <col min="14074" max="14074" width="21.85546875" style="12" customWidth="1"/>
    <col min="14075" max="14075" width="22.140625" style="12" customWidth="1"/>
    <col min="14076" max="14076" width="11.5703125" style="12" customWidth="1"/>
    <col min="14077" max="14079" width="3.5703125" style="12" customWidth="1"/>
    <col min="14080" max="14080" width="9.5703125" style="12" customWidth="1"/>
    <col min="14081" max="14081" width="18.85546875" style="12" customWidth="1"/>
    <col min="14082" max="14082" width="11.5703125" style="12" customWidth="1"/>
    <col min="14083" max="14083" width="16.42578125" style="12" customWidth="1"/>
    <col min="14084" max="14084" width="17.5703125" style="12" customWidth="1"/>
    <col min="14085" max="14085" width="10.5703125" style="12" customWidth="1"/>
    <col min="14086" max="14328" width="9.140625" style="12"/>
    <col min="14329" max="14329" width="4.5703125" style="12" customWidth="1"/>
    <col min="14330" max="14330" width="21.85546875" style="12" customWidth="1"/>
    <col min="14331" max="14331" width="22.140625" style="12" customWidth="1"/>
    <col min="14332" max="14332" width="11.5703125" style="12" customWidth="1"/>
    <col min="14333" max="14335" width="3.5703125" style="12" customWidth="1"/>
    <col min="14336" max="14336" width="9.5703125" style="12" customWidth="1"/>
    <col min="14337" max="14337" width="18.85546875" style="12" customWidth="1"/>
    <col min="14338" max="14338" width="11.5703125" style="12" customWidth="1"/>
    <col min="14339" max="14339" width="16.42578125" style="12" customWidth="1"/>
    <col min="14340" max="14340" width="17.5703125" style="12" customWidth="1"/>
    <col min="14341" max="14341" width="10.5703125" style="12" customWidth="1"/>
    <col min="14342" max="14584" width="9.140625" style="12"/>
    <col min="14585" max="14585" width="4.5703125" style="12" customWidth="1"/>
    <col min="14586" max="14586" width="21.85546875" style="12" customWidth="1"/>
    <col min="14587" max="14587" width="22.140625" style="12" customWidth="1"/>
    <col min="14588" max="14588" width="11.5703125" style="12" customWidth="1"/>
    <col min="14589" max="14591" width="3.5703125" style="12" customWidth="1"/>
    <col min="14592" max="14592" width="9.5703125" style="12" customWidth="1"/>
    <col min="14593" max="14593" width="18.85546875" style="12" customWidth="1"/>
    <col min="14594" max="14594" width="11.5703125" style="12" customWidth="1"/>
    <col min="14595" max="14595" width="16.42578125" style="12" customWidth="1"/>
    <col min="14596" max="14596" width="17.5703125" style="12" customWidth="1"/>
    <col min="14597" max="14597" width="10.5703125" style="12" customWidth="1"/>
    <col min="14598" max="14840" width="9.140625" style="12"/>
    <col min="14841" max="14841" width="4.5703125" style="12" customWidth="1"/>
    <col min="14842" max="14842" width="21.85546875" style="12" customWidth="1"/>
    <col min="14843" max="14843" width="22.140625" style="12" customWidth="1"/>
    <col min="14844" max="14844" width="11.5703125" style="12" customWidth="1"/>
    <col min="14845" max="14847" width="3.5703125" style="12" customWidth="1"/>
    <col min="14848" max="14848" width="9.5703125" style="12" customWidth="1"/>
    <col min="14849" max="14849" width="18.85546875" style="12" customWidth="1"/>
    <col min="14850" max="14850" width="11.5703125" style="12" customWidth="1"/>
    <col min="14851" max="14851" width="16.42578125" style="12" customWidth="1"/>
    <col min="14852" max="14852" width="17.5703125" style="12" customWidth="1"/>
    <col min="14853" max="14853" width="10.5703125" style="12" customWidth="1"/>
    <col min="14854" max="15096" width="9.140625" style="12"/>
    <col min="15097" max="15097" width="4.5703125" style="12" customWidth="1"/>
    <col min="15098" max="15098" width="21.85546875" style="12" customWidth="1"/>
    <col min="15099" max="15099" width="22.140625" style="12" customWidth="1"/>
    <col min="15100" max="15100" width="11.5703125" style="12" customWidth="1"/>
    <col min="15101" max="15103" width="3.5703125" style="12" customWidth="1"/>
    <col min="15104" max="15104" width="9.5703125" style="12" customWidth="1"/>
    <col min="15105" max="15105" width="18.85546875" style="12" customWidth="1"/>
    <col min="15106" max="15106" width="11.5703125" style="12" customWidth="1"/>
    <col min="15107" max="15107" width="16.42578125" style="12" customWidth="1"/>
    <col min="15108" max="15108" width="17.5703125" style="12" customWidth="1"/>
    <col min="15109" max="15109" width="10.5703125" style="12" customWidth="1"/>
    <col min="15110" max="15352" width="9.140625" style="12"/>
    <col min="15353" max="15353" width="4.5703125" style="12" customWidth="1"/>
    <col min="15354" max="15354" width="21.85546875" style="12" customWidth="1"/>
    <col min="15355" max="15355" width="22.140625" style="12" customWidth="1"/>
    <col min="15356" max="15356" width="11.5703125" style="12" customWidth="1"/>
    <col min="15357" max="15359" width="3.5703125" style="12" customWidth="1"/>
    <col min="15360" max="15360" width="9.5703125" style="12" customWidth="1"/>
    <col min="15361" max="15361" width="18.85546875" style="12" customWidth="1"/>
    <col min="15362" max="15362" width="11.5703125" style="12" customWidth="1"/>
    <col min="15363" max="15363" width="16.42578125" style="12" customWidth="1"/>
    <col min="15364" max="15364" width="17.5703125" style="12" customWidth="1"/>
    <col min="15365" max="15365" width="10.5703125" style="12" customWidth="1"/>
    <col min="15366" max="15608" width="9.140625" style="12"/>
    <col min="15609" max="15609" width="4.5703125" style="12" customWidth="1"/>
    <col min="15610" max="15610" width="21.85546875" style="12" customWidth="1"/>
    <col min="15611" max="15611" width="22.140625" style="12" customWidth="1"/>
    <col min="15612" max="15612" width="11.5703125" style="12" customWidth="1"/>
    <col min="15613" max="15615" width="3.5703125" style="12" customWidth="1"/>
    <col min="15616" max="15616" width="9.5703125" style="12" customWidth="1"/>
    <col min="15617" max="15617" width="18.85546875" style="12" customWidth="1"/>
    <col min="15618" max="15618" width="11.5703125" style="12" customWidth="1"/>
    <col min="15619" max="15619" width="16.42578125" style="12" customWidth="1"/>
    <col min="15620" max="15620" width="17.5703125" style="12" customWidth="1"/>
    <col min="15621" max="15621" width="10.5703125" style="12" customWidth="1"/>
    <col min="15622" max="15864" width="9.140625" style="12"/>
    <col min="15865" max="15865" width="4.5703125" style="12" customWidth="1"/>
    <col min="15866" max="15866" width="21.85546875" style="12" customWidth="1"/>
    <col min="15867" max="15867" width="22.140625" style="12" customWidth="1"/>
    <col min="15868" max="15868" width="11.5703125" style="12" customWidth="1"/>
    <col min="15869" max="15871" width="3.5703125" style="12" customWidth="1"/>
    <col min="15872" max="15872" width="9.5703125" style="12" customWidth="1"/>
    <col min="15873" max="15873" width="18.85546875" style="12" customWidth="1"/>
    <col min="15874" max="15874" width="11.5703125" style="12" customWidth="1"/>
    <col min="15875" max="15875" width="16.42578125" style="12" customWidth="1"/>
    <col min="15876" max="15876" width="17.5703125" style="12" customWidth="1"/>
    <col min="15877" max="15877" width="10.5703125" style="12" customWidth="1"/>
    <col min="15878" max="16120" width="9.140625" style="12"/>
    <col min="16121" max="16121" width="4.5703125" style="12" customWidth="1"/>
    <col min="16122" max="16122" width="21.85546875" style="12" customWidth="1"/>
    <col min="16123" max="16123" width="22.140625" style="12" customWidth="1"/>
    <col min="16124" max="16124" width="11.5703125" style="12" customWidth="1"/>
    <col min="16125" max="16127" width="3.5703125" style="12" customWidth="1"/>
    <col min="16128" max="16128" width="9.5703125" style="12" customWidth="1"/>
    <col min="16129" max="16129" width="18.85546875" style="12" customWidth="1"/>
    <col min="16130" max="16130" width="11.5703125" style="12" customWidth="1"/>
    <col min="16131" max="16131" width="16.42578125" style="12" customWidth="1"/>
    <col min="16132" max="16132" width="17.5703125" style="12" customWidth="1"/>
    <col min="16133" max="16133" width="10.5703125" style="12" customWidth="1"/>
    <col min="16134" max="16384" width="9.140625" style="12"/>
  </cols>
  <sheetData>
    <row r="1" spans="1:6" ht="9.75" customHeight="1"/>
    <row r="2" spans="1:6" ht="20.25">
      <c r="A2" s="90" t="s">
        <v>66</v>
      </c>
      <c r="B2" s="90"/>
      <c r="C2" s="90"/>
      <c r="D2" s="90"/>
      <c r="E2" s="90"/>
      <c r="F2" s="56"/>
    </row>
    <row r="3" spans="1:6" ht="20.25">
      <c r="A3" s="90" t="s">
        <v>70</v>
      </c>
      <c r="B3" s="90"/>
      <c r="C3" s="90"/>
      <c r="D3" s="90"/>
      <c r="E3" s="90"/>
      <c r="F3" s="56"/>
    </row>
    <row r="4" spans="1:6" ht="20.25">
      <c r="A4" s="116" t="str">
        <f>UPPER(CONCATENATE("DESA ",BIODATA!B4," KECAMATAN ",BIODATA!B5," KABUPATEN ",BIODATA!B6))</f>
        <v>DESA KAMBINGAN BARAT KECAMATAN LENTENG KABUPATEN SUMENEP</v>
      </c>
      <c r="B4" s="116"/>
      <c r="C4" s="116"/>
      <c r="D4" s="116"/>
      <c r="E4" s="116"/>
      <c r="F4" s="56"/>
    </row>
    <row r="5" spans="1:6" ht="9.75" customHeight="1">
      <c r="A5" s="56"/>
      <c r="B5" s="56"/>
      <c r="C5" s="56"/>
      <c r="D5" s="56"/>
      <c r="E5" s="56"/>
      <c r="F5" s="56"/>
    </row>
    <row r="6" spans="1:6">
      <c r="A6" s="51"/>
      <c r="B6" s="51"/>
      <c r="C6" s="51"/>
      <c r="D6" s="51"/>
      <c r="E6" s="51"/>
      <c r="F6" s="51"/>
    </row>
    <row r="7" spans="1:6" ht="20.100000000000001" customHeight="1">
      <c r="A7" s="10" t="s">
        <v>67</v>
      </c>
      <c r="C7" s="13" t="s">
        <v>0</v>
      </c>
      <c r="D7" s="12" t="str">
        <f>BIODATA!B18</f>
        <v>Kamis</v>
      </c>
    </row>
    <row r="8" spans="1:6" ht="20.100000000000001" customHeight="1">
      <c r="A8" s="2" t="s">
        <v>68</v>
      </c>
      <c r="B8" s="14"/>
      <c r="C8" s="13" t="s">
        <v>0</v>
      </c>
      <c r="D8" s="12" t="str">
        <f>CONCATENATE(BIODATA!B19," ",BIODATA!B20," ",BIODATA!B21)</f>
        <v>05 Desember 2019</v>
      </c>
    </row>
    <row r="9" spans="1:6" ht="20.100000000000001" customHeight="1">
      <c r="A9" s="2" t="s">
        <v>55</v>
      </c>
      <c r="B9" s="14"/>
      <c r="C9" s="13" t="s">
        <v>0</v>
      </c>
      <c r="D9" s="117" t="str">
        <f>BIODATA!B23</f>
        <v>Balai Desa Kambingan Barat</v>
      </c>
    </row>
    <row r="11" spans="1:6" ht="7.5" customHeight="1">
      <c r="A11" s="91" t="s">
        <v>1</v>
      </c>
      <c r="B11" s="95" t="s">
        <v>71</v>
      </c>
      <c r="C11" s="96"/>
      <c r="D11" s="97"/>
      <c r="E11" s="92" t="s">
        <v>73</v>
      </c>
      <c r="F11" s="53"/>
    </row>
    <row r="12" spans="1:6" ht="8.25" customHeight="1">
      <c r="A12" s="91"/>
      <c r="B12" s="98"/>
      <c r="C12" s="99"/>
      <c r="D12" s="100"/>
      <c r="E12" s="93"/>
      <c r="F12" s="53"/>
    </row>
    <row r="13" spans="1:6" ht="8.25" customHeight="1">
      <c r="A13" s="91"/>
      <c r="B13" s="101"/>
      <c r="C13" s="102"/>
      <c r="D13" s="103"/>
      <c r="E13" s="94"/>
      <c r="F13" s="53"/>
    </row>
    <row r="14" spans="1:6" ht="24.95" customHeight="1">
      <c r="A14" s="15">
        <v>1</v>
      </c>
      <c r="B14" s="110" t="s">
        <v>72</v>
      </c>
      <c r="C14" s="111"/>
      <c r="D14" s="112"/>
      <c r="E14" s="62" t="s">
        <v>74</v>
      </c>
      <c r="F14" s="61"/>
    </row>
    <row r="15" spans="1:6" ht="24.95" customHeight="1">
      <c r="A15" s="15">
        <v>2</v>
      </c>
      <c r="B15" s="110" t="s">
        <v>77</v>
      </c>
      <c r="C15" s="111"/>
      <c r="D15" s="112"/>
      <c r="E15" s="62" t="s">
        <v>95</v>
      </c>
      <c r="F15" s="61"/>
    </row>
    <row r="16" spans="1:6" ht="24.95" customHeight="1">
      <c r="A16" s="15">
        <v>3</v>
      </c>
      <c r="B16" s="110" t="s">
        <v>76</v>
      </c>
      <c r="C16" s="111"/>
      <c r="D16" s="112"/>
      <c r="E16" s="63" t="s">
        <v>78</v>
      </c>
      <c r="F16" s="61"/>
    </row>
    <row r="17" spans="1:6" ht="24.95" customHeight="1">
      <c r="A17" s="15">
        <v>4</v>
      </c>
      <c r="B17" s="110" t="s">
        <v>89</v>
      </c>
      <c r="C17" s="111"/>
      <c r="D17" s="112"/>
      <c r="E17" s="62"/>
      <c r="F17" s="61"/>
    </row>
    <row r="18" spans="1:6" ht="30.75" customHeight="1">
      <c r="A18" s="15"/>
      <c r="B18" s="110" t="s">
        <v>99</v>
      </c>
      <c r="C18" s="111"/>
      <c r="D18" s="112"/>
      <c r="E18" s="62" t="s">
        <v>15</v>
      </c>
      <c r="F18" s="61"/>
    </row>
    <row r="19" spans="1:6" ht="24.95" customHeight="1">
      <c r="A19" s="15"/>
      <c r="B19" s="110" t="s">
        <v>75</v>
      </c>
      <c r="C19" s="111"/>
      <c r="D19" s="112"/>
      <c r="E19" s="62" t="s">
        <v>7</v>
      </c>
      <c r="F19" s="61"/>
    </row>
    <row r="20" spans="1:6" ht="30" customHeight="1">
      <c r="A20" s="15"/>
      <c r="B20" s="110" t="s">
        <v>98</v>
      </c>
      <c r="C20" s="111"/>
      <c r="D20" s="112"/>
      <c r="E20" s="62" t="s">
        <v>96</v>
      </c>
      <c r="F20" s="61"/>
    </row>
    <row r="21" spans="1:6" ht="24.95" customHeight="1">
      <c r="A21" s="15"/>
      <c r="B21" s="110"/>
      <c r="C21" s="111"/>
      <c r="D21" s="112"/>
      <c r="E21" s="62"/>
      <c r="F21" s="61"/>
    </row>
    <row r="22" spans="1:6" ht="24.95" customHeight="1">
      <c r="A22" s="15">
        <v>5</v>
      </c>
      <c r="B22" s="110" t="s">
        <v>81</v>
      </c>
      <c r="C22" s="111"/>
      <c r="D22" s="112"/>
      <c r="E22" s="62" t="s">
        <v>88</v>
      </c>
      <c r="F22" s="61"/>
    </row>
    <row r="23" spans="1:6" ht="24.95" customHeight="1">
      <c r="A23" s="15"/>
      <c r="B23" s="110" t="s">
        <v>79</v>
      </c>
      <c r="C23" s="111"/>
      <c r="D23" s="112"/>
      <c r="E23" s="62" t="s">
        <v>39</v>
      </c>
      <c r="F23" s="61"/>
    </row>
    <row r="24" spans="1:6" ht="24.95" customHeight="1">
      <c r="A24" s="15"/>
      <c r="B24" s="110" t="s">
        <v>80</v>
      </c>
      <c r="C24" s="111"/>
      <c r="D24" s="112"/>
      <c r="E24" s="62" t="s">
        <v>97</v>
      </c>
      <c r="F24" s="61"/>
    </row>
    <row r="25" spans="1:6" ht="24.95" customHeight="1">
      <c r="A25" s="15"/>
      <c r="B25" s="110" t="s">
        <v>82</v>
      </c>
      <c r="C25" s="111"/>
      <c r="D25" s="112"/>
      <c r="E25" s="62" t="s">
        <v>15</v>
      </c>
      <c r="F25" s="61"/>
    </row>
    <row r="26" spans="1:6" ht="24.95" customHeight="1">
      <c r="A26" s="15"/>
      <c r="B26" s="110" t="s">
        <v>83</v>
      </c>
      <c r="C26" s="111"/>
      <c r="D26" s="112"/>
      <c r="E26" s="39" t="s">
        <v>92</v>
      </c>
      <c r="F26" s="61"/>
    </row>
    <row r="27" spans="1:6" ht="24.95" customHeight="1">
      <c r="A27" s="15"/>
      <c r="B27" s="110" t="s">
        <v>84</v>
      </c>
      <c r="C27" s="111"/>
      <c r="D27" s="112"/>
      <c r="E27" s="39" t="s">
        <v>8</v>
      </c>
      <c r="F27" s="61"/>
    </row>
    <row r="28" spans="1:6" ht="24.95" customHeight="1">
      <c r="A28" s="15"/>
      <c r="B28" s="110" t="s">
        <v>85</v>
      </c>
      <c r="C28" s="111"/>
      <c r="D28" s="112"/>
      <c r="E28" s="39" t="s">
        <v>93</v>
      </c>
      <c r="F28" s="61"/>
    </row>
    <row r="29" spans="1:6" ht="24.95" customHeight="1">
      <c r="A29" s="15"/>
      <c r="B29" s="110" t="s">
        <v>86</v>
      </c>
      <c r="C29" s="111"/>
      <c r="D29" s="112"/>
      <c r="E29" s="39" t="s">
        <v>74</v>
      </c>
      <c r="F29" s="61"/>
    </row>
    <row r="30" spans="1:6" ht="24.95" customHeight="1">
      <c r="A30" s="15"/>
      <c r="B30" s="110" t="s">
        <v>87</v>
      </c>
      <c r="C30" s="111"/>
      <c r="D30" s="112"/>
      <c r="E30" s="39" t="s">
        <v>74</v>
      </c>
      <c r="F30" s="61"/>
    </row>
    <row r="31" spans="1:6" ht="24.95" customHeight="1">
      <c r="A31" s="15">
        <v>6</v>
      </c>
      <c r="B31" s="110" t="s">
        <v>100</v>
      </c>
      <c r="C31" s="111"/>
      <c r="D31" s="112"/>
      <c r="E31" s="39" t="s">
        <v>15</v>
      </c>
      <c r="F31" s="61"/>
    </row>
    <row r="32" spans="1:6" ht="24.95" customHeight="1">
      <c r="A32" s="15">
        <v>7</v>
      </c>
      <c r="B32" s="110" t="s">
        <v>90</v>
      </c>
      <c r="C32" s="111"/>
      <c r="D32" s="112"/>
      <c r="E32" s="39" t="s">
        <v>94</v>
      </c>
      <c r="F32" s="61"/>
    </row>
    <row r="33" spans="1:6" ht="24" customHeight="1">
      <c r="A33" s="15">
        <v>8</v>
      </c>
      <c r="B33" s="110" t="s">
        <v>91</v>
      </c>
      <c r="C33" s="111"/>
      <c r="D33" s="112"/>
      <c r="E33" s="39" t="s">
        <v>74</v>
      </c>
      <c r="F33" s="61"/>
    </row>
    <row r="34" spans="1:6" ht="13.5" customHeight="1">
      <c r="A34" s="18"/>
      <c r="B34" s="18"/>
      <c r="C34" s="18"/>
      <c r="D34" s="18"/>
      <c r="E34" s="18"/>
      <c r="F34" s="18"/>
    </row>
    <row r="35" spans="1:6" s="2" customFormat="1">
      <c r="A35" s="5"/>
      <c r="B35" s="4"/>
      <c r="C35" s="4"/>
      <c r="D35" s="85" t="str">
        <f>CONCATENATE(BIODATA!B4,", ",BIODATA!B19," ",BIODATA!B20," ",BIODATA!B21)</f>
        <v>Kambingan Barat, 05 Desember 2019</v>
      </c>
      <c r="E35" s="85"/>
      <c r="F35" s="49"/>
    </row>
    <row r="36" spans="1:6" s="2" customFormat="1">
      <c r="A36" s="5"/>
      <c r="B36" s="4"/>
      <c r="C36" s="4"/>
      <c r="D36" s="7"/>
      <c r="E36" s="7"/>
      <c r="F36" s="50"/>
    </row>
    <row r="37" spans="1:6" s="2" customFormat="1">
      <c r="A37" s="12"/>
      <c r="B37" s="55"/>
      <c r="C37" s="55"/>
      <c r="D37" s="86" t="s">
        <v>39</v>
      </c>
      <c r="E37" s="86"/>
      <c r="F37" s="52"/>
    </row>
    <row r="38" spans="1:6" s="2" customFormat="1">
      <c r="A38" s="12"/>
      <c r="B38" s="86"/>
      <c r="C38" s="86"/>
      <c r="D38" s="86"/>
      <c r="E38" s="86"/>
      <c r="F38" s="52"/>
    </row>
    <row r="39" spans="1:6" s="2" customFormat="1">
      <c r="A39" s="12"/>
      <c r="B39" s="41"/>
      <c r="C39" s="41"/>
      <c r="D39" s="42"/>
      <c r="E39" s="42"/>
      <c r="F39" s="40"/>
    </row>
    <row r="40" spans="1:6" s="2" customFormat="1">
      <c r="A40" s="12"/>
      <c r="B40" s="41"/>
      <c r="C40" s="41"/>
      <c r="D40" s="42"/>
      <c r="E40" s="42"/>
      <c r="F40" s="40"/>
    </row>
    <row r="41" spans="1:6" s="2" customFormat="1">
      <c r="A41" s="12"/>
      <c r="B41" s="41"/>
      <c r="C41" s="41"/>
      <c r="D41" s="42"/>
      <c r="E41" s="42"/>
      <c r="F41" s="40"/>
    </row>
    <row r="42" spans="1:6" s="2" customFormat="1">
      <c r="A42" s="12"/>
      <c r="B42" s="55"/>
      <c r="C42" s="55"/>
      <c r="D42" s="86" t="str">
        <f>BIODATA!B15</f>
        <v>MOH. USMAN</v>
      </c>
      <c r="E42" s="86"/>
      <c r="F42" s="52"/>
    </row>
    <row r="45" spans="1:6">
      <c r="A45" s="113"/>
      <c r="B45" s="113"/>
      <c r="C45" s="113"/>
      <c r="D45" s="113"/>
    </row>
  </sheetData>
  <mergeCells count="31">
    <mergeCell ref="D42:E42"/>
    <mergeCell ref="D37:E37"/>
    <mergeCell ref="A45:D45"/>
    <mergeCell ref="B31:D31"/>
    <mergeCell ref="B38:E38"/>
    <mergeCell ref="A4:E4"/>
    <mergeCell ref="D35:E35"/>
    <mergeCell ref="B28:D28"/>
    <mergeCell ref="B29:D29"/>
    <mergeCell ref="B30:D30"/>
    <mergeCell ref="B32:D32"/>
    <mergeCell ref="B33:D33"/>
    <mergeCell ref="B21:D21"/>
    <mergeCell ref="B22:D22"/>
    <mergeCell ref="B24:D24"/>
    <mergeCell ref="B25:D25"/>
    <mergeCell ref="B26:D26"/>
    <mergeCell ref="B27:D27"/>
    <mergeCell ref="B23:D23"/>
    <mergeCell ref="B14:D14"/>
    <mergeCell ref="B17:D17"/>
    <mergeCell ref="B18:D18"/>
    <mergeCell ref="B19:D19"/>
    <mergeCell ref="B20:D20"/>
    <mergeCell ref="B15:D15"/>
    <mergeCell ref="B16:D16"/>
    <mergeCell ref="A2:E2"/>
    <mergeCell ref="A3:E3"/>
    <mergeCell ref="A11:A13"/>
    <mergeCell ref="B11:D13"/>
    <mergeCell ref="E11:E13"/>
  </mergeCells>
  <printOptions horizontalCentered="1"/>
  <pageMargins left="0.11811023622047245" right="0.11811023622047245" top="0.35433070866141736" bottom="0" header="0" footer="0"/>
  <pageSetup paperSize="10000" scale="90" orientation="portrait" r:id="rId1"/>
  <headerFooter alignWithMargins="0">
    <oddHeader>&amp;C&amp;"Bookman Old Style,Regular"&amp;12- 26 -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BIODATA</vt:lpstr>
      <vt:lpstr>BA MUSDES</vt:lpstr>
      <vt:lpstr>DAFTAR HADIR MUSDES</vt:lpstr>
      <vt:lpstr>DAFTAR HASIL MUSDES</vt:lpstr>
      <vt:lpstr>UND MUSDES</vt:lpstr>
      <vt:lpstr>SUSUNAN ACARA MUSDES</vt:lpstr>
      <vt:lpstr>'BA MUSDES'!Print_Area</vt:lpstr>
      <vt:lpstr>'DAFTAR HADIR MUSDES'!Print_Area</vt:lpstr>
      <vt:lpstr>'DAFTAR HASIL MUSDES'!Print_Area</vt:lpstr>
      <vt:lpstr>'SUSUNAN ACARA MUSDES'!Print_Area</vt:lpstr>
      <vt:lpstr>'UND MUSDES'!Print_Area</vt:lpstr>
      <vt:lpstr>'DAFTAR HADIR MUSDES'!Print_Titles</vt:lpstr>
      <vt:lpstr>'DAFTAR HASIL MUSDES'!Print_Titles</vt:lpstr>
      <vt:lpstr>'SUSUNAN ACARA MUSDES'!Print_Titles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Thinkpad</cp:lastModifiedBy>
  <cp:lastPrinted>2019-12-05T07:57:42Z</cp:lastPrinted>
  <dcterms:created xsi:type="dcterms:W3CDTF">2014-08-30T12:15:40Z</dcterms:created>
  <dcterms:modified xsi:type="dcterms:W3CDTF">2019-12-05T08:02:37Z</dcterms:modified>
</cp:coreProperties>
</file>