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\dugeoncrawlerGJ\Assets\Resources\"/>
    </mc:Choice>
  </mc:AlternateContent>
  <xr:revisionPtr revIDLastSave="0" documentId="8_{3FD1F8A5-814D-4AB7-8D7E-851CA4A0FFBE}" xr6:coauthVersionLast="46" xr6:coauthVersionMax="46" xr10:uidLastSave="{00000000-0000-0000-0000-000000000000}"/>
  <bookViews>
    <workbookView xWindow="-28920" yWindow="-120" windowWidth="29040" windowHeight="15840"/>
  </bookViews>
  <sheets>
    <sheet name="dialogues" sheetId="1" r:id="rId1"/>
  </sheets>
  <calcPr calcId="0"/>
</workbook>
</file>

<file path=xl/calcChain.xml><?xml version="1.0" encoding="utf-8"?>
<calcChain xmlns="http://schemas.openxmlformats.org/spreadsheetml/2006/main">
  <c r="M24" i="1" l="1"/>
  <c r="N22" i="1"/>
  <c r="B24" i="1"/>
  <c r="B23" i="1"/>
  <c r="M21" i="1"/>
  <c r="B21" i="1"/>
  <c r="B20" i="1"/>
  <c r="M19" i="1"/>
  <c r="M10" i="1"/>
  <c r="M7" i="1"/>
  <c r="M6" i="1"/>
  <c r="B18" i="1"/>
  <c r="B19" i="1"/>
  <c r="B17" i="1"/>
  <c r="N18" i="1"/>
  <c r="M17" i="1"/>
  <c r="M9" i="1"/>
  <c r="M11" i="1"/>
  <c r="B4" i="1" s="1"/>
  <c r="M18" i="1"/>
  <c r="B10" i="1"/>
  <c r="B8" i="1"/>
  <c r="B7" i="1"/>
  <c r="B6" i="1"/>
  <c r="N10" i="1"/>
  <c r="N6" i="1"/>
  <c r="N9" i="1"/>
  <c r="M8" i="1"/>
  <c r="M13" i="1"/>
  <c r="M4" i="1"/>
  <c r="B16" i="1" l="1"/>
  <c r="B15" i="1"/>
  <c r="B12" i="1"/>
  <c r="B3" i="1"/>
</calcChain>
</file>

<file path=xl/sharedStrings.xml><?xml version="1.0" encoding="utf-8"?>
<sst xmlns="http://schemas.openxmlformats.org/spreadsheetml/2006/main" count="111" uniqueCount="64">
  <si>
    <t>Answer ID</t>
  </si>
  <si>
    <t>Type of dialogue</t>
  </si>
  <si>
    <t>Text scroll Speed</t>
  </si>
  <si>
    <t>SpeakerName</t>
  </si>
  <si>
    <t>Required Key</t>
  </si>
  <si>
    <t>Next DialogueID</t>
  </si>
  <si>
    <t>Shady Seller</t>
  </si>
  <si>
    <t>Thoughts</t>
  </si>
  <si>
    <t>Player</t>
  </si>
  <si>
    <t>Answer</t>
  </si>
  <si>
    <t>Yes</t>
  </si>
  <si>
    <t>No</t>
  </si>
  <si>
    <t>cost;much</t>
  </si>
  <si>
    <t>How much does it cost ?</t>
  </si>
  <si>
    <t>axe</t>
  </si>
  <si>
    <t>sword;cane</t>
  </si>
  <si>
    <t>This sword cane looks sharp</t>
  </si>
  <si>
    <t>ID</t>
  </si>
  <si>
    <t>Priority</t>
  </si>
  <si>
    <t>Speaker ID</t>
  </si>
  <si>
    <t>Text</t>
  </si>
  <si>
    <t>I might need this guide book.</t>
  </si>
  <si>
    <t>Text Delay</t>
  </si>
  <si>
    <t>Seller_1</t>
  </si>
  <si>
    <t>guide;book</t>
  </si>
  <si>
    <t>Fine, this guide book cost 100</t>
  </si>
  <si>
    <t>Condition (type:name/amount)</t>
  </si>
  <si>
    <t>gold:100</t>
  </si>
  <si>
    <t>Reward (type:name/amount)</t>
  </si>
  <si>
    <t>Player_Choice</t>
  </si>
  <si>
    <t>Wanna buy something else ?</t>
  </si>
  <si>
    <t>Hey you ! Come and have a look to my items !</t>
  </si>
  <si>
    <t>Choice dialogue</t>
  </si>
  <si>
    <t>G_1</t>
  </si>
  <si>
    <t>G_2</t>
  </si>
  <si>
    <t>Delete DialogueID</t>
  </si>
  <si>
    <t>item:axe</t>
  </si>
  <si>
    <t>item:guide</t>
  </si>
  <si>
    <t>Goodbye</t>
  </si>
  <si>
    <t>I want to buy this book</t>
  </si>
  <si>
    <t>Right I'll display prices</t>
  </si>
  <si>
    <t>0.25</t>
  </si>
  <si>
    <t>How much for these ?</t>
  </si>
  <si>
    <t>But the price said it's 50</t>
  </si>
  <si>
    <t>yes</t>
  </si>
  <si>
    <t>no</t>
  </si>
  <si>
    <t>price;50</t>
  </si>
  <si>
    <t>Oh my bad ! You are right it's 50 do you buy it ?</t>
  </si>
  <si>
    <t>G_3</t>
  </si>
  <si>
    <t>event:price_unlocked</t>
  </si>
  <si>
    <t>gold:50</t>
  </si>
  <si>
    <t>It was a very rewarding experience at the technical level, but also from a personal standpoint.</t>
  </si>
  <si>
    <t>intern</t>
  </si>
  <si>
    <t>What should I write for my intership report ?</t>
  </si>
  <si>
    <t>bullshit</t>
  </si>
  <si>
    <t>I want to buy this axe</t>
  </si>
  <si>
    <t>Oh ! Nice choice, this sturdy axe costs 50</t>
  </si>
  <si>
    <t>Oh ! You know how to distinguish good things, it's 70</t>
  </si>
  <si>
    <t>Is that a sword cane ?</t>
  </si>
  <si>
    <t>cane;sword</t>
  </si>
  <si>
    <t>How much for that sword cane ?</t>
  </si>
  <si>
    <t>G_4</t>
  </si>
  <si>
    <t>gold:70</t>
  </si>
  <si>
    <t>item:cane_sword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</si>
</sst>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K16" sqref="K16"/>
    </sheetView>
  </sheetViews>
  <sheetFormatPr baseColWidth="10" defaultRowHeight="15" x14ac:dyDescent="0.25"/>
  <cols>
    <col min="1" max="1" width="2.85546875" bestFit="1" customWidth="1"/>
    <col min="3" max="3" width="13.5703125" bestFit="1" customWidth="1"/>
    <col min="4" max="4" width="15.7109375" bestFit="1" customWidth="1"/>
    <col min="5" max="5" width="14.7109375" bestFit="1" customWidth="1"/>
    <col min="6" max="6" width="16.140625" bestFit="1" customWidth="1"/>
    <col min="7" max="7" width="14.5703125" bestFit="1" customWidth="1"/>
    <col min="8" max="8" width="13.42578125" bestFit="1" customWidth="1"/>
    <col min="9" max="9" width="29.28515625" bestFit="1" customWidth="1"/>
    <col min="10" max="10" width="12.85546875" bestFit="1" customWidth="1"/>
    <col min="11" max="11" width="48.140625" bestFit="1" customWidth="1"/>
    <col min="12" max="12" width="29.28515625" bestFit="1" customWidth="1"/>
    <col min="13" max="13" width="15.42578125" bestFit="1" customWidth="1"/>
    <col min="14" max="14" width="17.28515625" bestFit="1" customWidth="1"/>
  </cols>
  <sheetData>
    <row r="1" spans="1:14" x14ac:dyDescent="0.25">
      <c r="A1" t="s">
        <v>17</v>
      </c>
      <c r="B1" t="s">
        <v>0</v>
      </c>
      <c r="C1" t="s">
        <v>18</v>
      </c>
      <c r="D1" t="s">
        <v>1</v>
      </c>
      <c r="E1" t="s">
        <v>22</v>
      </c>
      <c r="F1" t="s">
        <v>2</v>
      </c>
      <c r="G1" t="s">
        <v>19</v>
      </c>
      <c r="H1" t="s">
        <v>3</v>
      </c>
      <c r="I1" t="s">
        <v>26</v>
      </c>
      <c r="J1" t="s">
        <v>4</v>
      </c>
      <c r="K1" t="s">
        <v>20</v>
      </c>
      <c r="L1" t="s">
        <v>28</v>
      </c>
      <c r="M1" t="s">
        <v>5</v>
      </c>
      <c r="N1" t="s">
        <v>35</v>
      </c>
    </row>
    <row r="2" spans="1:14" x14ac:dyDescent="0.25">
      <c r="A2">
        <v>1</v>
      </c>
      <c r="D2" t="s">
        <v>32</v>
      </c>
      <c r="G2" t="s">
        <v>23</v>
      </c>
      <c r="H2" t="s">
        <v>6</v>
      </c>
      <c r="K2" t="s">
        <v>31</v>
      </c>
      <c r="M2" t="s">
        <v>33</v>
      </c>
    </row>
    <row r="3" spans="1:14" x14ac:dyDescent="0.25">
      <c r="A3">
        <v>2</v>
      </c>
      <c r="B3" t="str">
        <f t="shared" ref="B3:B4" si="0">$M$11</f>
        <v>G_1</v>
      </c>
      <c r="D3" t="s">
        <v>7</v>
      </c>
      <c r="K3" t="s">
        <v>21</v>
      </c>
    </row>
    <row r="4" spans="1:14" x14ac:dyDescent="0.25">
      <c r="A4">
        <v>3</v>
      </c>
      <c r="B4" t="str">
        <f t="shared" si="0"/>
        <v>G_1</v>
      </c>
      <c r="D4" t="s">
        <v>29</v>
      </c>
      <c r="J4" t="s">
        <v>24</v>
      </c>
      <c r="K4" t="s">
        <v>39</v>
      </c>
      <c r="M4">
        <f>A5</f>
        <v>4</v>
      </c>
    </row>
    <row r="5" spans="1:14" x14ac:dyDescent="0.25">
      <c r="A5">
        <v>4</v>
      </c>
      <c r="D5" t="s">
        <v>9</v>
      </c>
      <c r="G5" t="s">
        <v>23</v>
      </c>
      <c r="H5" t="s">
        <v>6</v>
      </c>
      <c r="K5" t="s">
        <v>25</v>
      </c>
      <c r="M5" t="s">
        <v>34</v>
      </c>
    </row>
    <row r="6" spans="1:14" x14ac:dyDescent="0.25">
      <c r="A6">
        <v>5</v>
      </c>
      <c r="B6" t="str">
        <f>$M$5</f>
        <v>G_2</v>
      </c>
      <c r="D6" t="s">
        <v>29</v>
      </c>
      <c r="E6" t="s">
        <v>41</v>
      </c>
      <c r="I6" t="s">
        <v>27</v>
      </c>
      <c r="J6" t="s">
        <v>44</v>
      </c>
      <c r="K6" t="s">
        <v>10</v>
      </c>
      <c r="L6" t="s">
        <v>37</v>
      </c>
      <c r="M6">
        <f>$A$11</f>
        <v>10</v>
      </c>
      <c r="N6" t="str">
        <f>_xlfn.TEXTJOIN(";",,$A$3,$A$4,$A$11,$A$8)</f>
        <v>2;3;10;7</v>
      </c>
    </row>
    <row r="7" spans="1:14" x14ac:dyDescent="0.25">
      <c r="A7">
        <v>6</v>
      </c>
      <c r="B7" t="str">
        <f t="shared" ref="B7:B8" si="1">$M$5</f>
        <v>G_2</v>
      </c>
      <c r="D7" t="s">
        <v>29</v>
      </c>
      <c r="E7" t="s">
        <v>41</v>
      </c>
      <c r="J7" t="s">
        <v>45</v>
      </c>
      <c r="K7" t="s">
        <v>11</v>
      </c>
      <c r="M7">
        <f>$A$11</f>
        <v>10</v>
      </c>
    </row>
    <row r="8" spans="1:14" x14ac:dyDescent="0.25">
      <c r="A8">
        <v>7</v>
      </c>
      <c r="B8" t="str">
        <f t="shared" si="1"/>
        <v>G_2</v>
      </c>
      <c r="C8">
        <v>1</v>
      </c>
      <c r="D8" t="s">
        <v>29</v>
      </c>
      <c r="I8" t="s">
        <v>49</v>
      </c>
      <c r="J8" t="s">
        <v>46</v>
      </c>
      <c r="K8" t="s">
        <v>43</v>
      </c>
      <c r="M8">
        <f>A9</f>
        <v>8</v>
      </c>
    </row>
    <row r="9" spans="1:14" x14ac:dyDescent="0.25">
      <c r="A9">
        <v>8</v>
      </c>
      <c r="D9" t="s">
        <v>9</v>
      </c>
      <c r="G9" t="s">
        <v>23</v>
      </c>
      <c r="H9" t="s">
        <v>6</v>
      </c>
      <c r="K9" t="s">
        <v>47</v>
      </c>
      <c r="M9" t="str">
        <f>$M$5</f>
        <v>G_2</v>
      </c>
      <c r="N9" t="str">
        <f>_xlfn.TEXTJOIN(";",,A6)</f>
        <v>5</v>
      </c>
    </row>
    <row r="10" spans="1:14" x14ac:dyDescent="0.25">
      <c r="A10">
        <v>9</v>
      </c>
      <c r="B10" t="str">
        <f>$M$5</f>
        <v>G_2</v>
      </c>
      <c r="D10" t="s">
        <v>29</v>
      </c>
      <c r="I10" t="s">
        <v>50</v>
      </c>
      <c r="J10" t="s">
        <v>44</v>
      </c>
      <c r="K10" t="s">
        <v>10</v>
      </c>
      <c r="L10" t="s">
        <v>37</v>
      </c>
      <c r="M10">
        <f>$A$11</f>
        <v>10</v>
      </c>
      <c r="N10" t="str">
        <f>_xlfn.TEXTJOIN(";",,$A$9:$A$10,$A$4:$A$6,$A$7:$A$8)</f>
        <v>8;9;3;4;5;6;7</v>
      </c>
    </row>
    <row r="11" spans="1:14" x14ac:dyDescent="0.25">
      <c r="A11">
        <v>10</v>
      </c>
      <c r="D11" t="s">
        <v>32</v>
      </c>
      <c r="K11" t="s">
        <v>30</v>
      </c>
      <c r="M11" t="str">
        <f>$M$2</f>
        <v>G_1</v>
      </c>
    </row>
    <row r="12" spans="1:14" x14ac:dyDescent="0.25">
      <c r="A12">
        <v>11</v>
      </c>
      <c r="B12" t="str">
        <f>$M$11</f>
        <v>G_1</v>
      </c>
      <c r="D12" t="s">
        <v>7</v>
      </c>
      <c r="E12">
        <v>1</v>
      </c>
      <c r="K12" t="s">
        <v>13</v>
      </c>
    </row>
    <row r="13" spans="1:14" x14ac:dyDescent="0.25">
      <c r="A13">
        <v>12</v>
      </c>
      <c r="D13" t="s">
        <v>29</v>
      </c>
      <c r="J13" t="s">
        <v>12</v>
      </c>
      <c r="K13" t="s">
        <v>42</v>
      </c>
      <c r="M13">
        <f>A14</f>
        <v>13</v>
      </c>
    </row>
    <row r="14" spans="1:14" x14ac:dyDescent="0.25">
      <c r="A14">
        <v>13</v>
      </c>
      <c r="D14" t="s">
        <v>9</v>
      </c>
      <c r="G14" t="s">
        <v>23</v>
      </c>
      <c r="H14" t="s">
        <v>6</v>
      </c>
      <c r="K14" t="s">
        <v>40</v>
      </c>
      <c r="L14" t="s">
        <v>49</v>
      </c>
    </row>
    <row r="15" spans="1:14" x14ac:dyDescent="0.25">
      <c r="A15">
        <v>14</v>
      </c>
      <c r="B15" t="str">
        <f>$M$11</f>
        <v>G_1</v>
      </c>
      <c r="D15" t="s">
        <v>29</v>
      </c>
      <c r="J15" t="s">
        <v>14</v>
      </c>
      <c r="K15" t="s">
        <v>55</v>
      </c>
      <c r="M15">
        <v>8</v>
      </c>
    </row>
    <row r="16" spans="1:14" x14ac:dyDescent="0.25">
      <c r="A16">
        <v>15</v>
      </c>
      <c r="B16" t="str">
        <f t="shared" ref="B16" si="2">$M$11</f>
        <v>G_1</v>
      </c>
      <c r="D16" t="s">
        <v>9</v>
      </c>
      <c r="G16" t="s">
        <v>23</v>
      </c>
      <c r="H16" t="s">
        <v>6</v>
      </c>
      <c r="K16" t="s">
        <v>56</v>
      </c>
      <c r="M16" t="s">
        <v>48</v>
      </c>
    </row>
    <row r="17" spans="1:14" x14ac:dyDescent="0.25">
      <c r="A17">
        <v>16</v>
      </c>
      <c r="B17" t="str">
        <f>$M$16</f>
        <v>G_3</v>
      </c>
      <c r="D17" t="s">
        <v>29</v>
      </c>
      <c r="I17" t="s">
        <v>50</v>
      </c>
      <c r="J17" t="s">
        <v>44</v>
      </c>
      <c r="K17" t="s">
        <v>10</v>
      </c>
      <c r="M17" t="str">
        <f>$M$16</f>
        <v>G_3</v>
      </c>
    </row>
    <row r="18" spans="1:14" x14ac:dyDescent="0.25">
      <c r="A18">
        <v>17</v>
      </c>
      <c r="B18" t="str">
        <f t="shared" ref="B18:B19" si="3">$M$16</f>
        <v>G_3</v>
      </c>
      <c r="D18" t="s">
        <v>29</v>
      </c>
      <c r="J18" t="s">
        <v>45</v>
      </c>
      <c r="K18" t="s">
        <v>11</v>
      </c>
      <c r="L18" t="s">
        <v>36</v>
      </c>
      <c r="M18">
        <f>A35</f>
        <v>0</v>
      </c>
      <c r="N18" t="str">
        <f>_xlfn.TEXTJOIN(";",,$A$15:$A$19,)</f>
        <v>14;15;16;17;18</v>
      </c>
    </row>
    <row r="19" spans="1:14" x14ac:dyDescent="0.25">
      <c r="A19">
        <v>18</v>
      </c>
      <c r="B19" t="str">
        <f t="shared" si="3"/>
        <v>G_3</v>
      </c>
      <c r="D19" t="s">
        <v>29</v>
      </c>
      <c r="J19" t="s">
        <v>45</v>
      </c>
      <c r="K19" t="s">
        <v>11</v>
      </c>
      <c r="M19">
        <f>$A$11</f>
        <v>10</v>
      </c>
    </row>
    <row r="20" spans="1:14" x14ac:dyDescent="0.25">
      <c r="A20">
        <v>19</v>
      </c>
      <c r="B20" t="str">
        <f>$M$11</f>
        <v>G_1</v>
      </c>
      <c r="D20" t="s">
        <v>7</v>
      </c>
      <c r="K20" t="s">
        <v>58</v>
      </c>
    </row>
    <row r="21" spans="1:14" x14ac:dyDescent="0.25">
      <c r="A21">
        <v>20</v>
      </c>
      <c r="B21" t="str">
        <f>$M$11</f>
        <v>G_1</v>
      </c>
      <c r="D21" t="s">
        <v>29</v>
      </c>
      <c r="J21" t="s">
        <v>59</v>
      </c>
      <c r="K21" t="s">
        <v>60</v>
      </c>
      <c r="M21">
        <f>A22</f>
        <v>21</v>
      </c>
    </row>
    <row r="22" spans="1:14" s="1" customFormat="1" x14ac:dyDescent="0.25">
      <c r="A22">
        <v>21</v>
      </c>
      <c r="B22"/>
      <c r="D22" t="s">
        <v>9</v>
      </c>
      <c r="E22"/>
      <c r="F22"/>
      <c r="G22" t="s">
        <v>23</v>
      </c>
      <c r="H22" t="s">
        <v>6</v>
      </c>
      <c r="I22"/>
      <c r="J22"/>
      <c r="K22" t="s">
        <v>57</v>
      </c>
      <c r="L22" t="s">
        <v>63</v>
      </c>
      <c r="M22" t="s">
        <v>61</v>
      </c>
      <c r="N22" t="str">
        <f>_xlfn.TEXTJOIN(";",,$A$20:$A$24,)</f>
        <v>19;20;21;22;23</v>
      </c>
    </row>
    <row r="23" spans="1:14" s="1" customFormat="1" x14ac:dyDescent="0.25">
      <c r="A23">
        <v>22</v>
      </c>
      <c r="B23" s="1" t="str">
        <f>$M$22</f>
        <v>G_4</v>
      </c>
      <c r="C23"/>
      <c r="D23" t="s">
        <v>29</v>
      </c>
      <c r="E23"/>
      <c r="F23"/>
      <c r="G23"/>
      <c r="H23"/>
      <c r="I23" t="s">
        <v>62</v>
      </c>
      <c r="J23" t="s">
        <v>44</v>
      </c>
      <c r="K23" t="s">
        <v>10</v>
      </c>
    </row>
    <row r="24" spans="1:14" x14ac:dyDescent="0.25">
      <c r="A24">
        <v>23</v>
      </c>
      <c r="B24" s="1" t="str">
        <f t="shared" ref="B24:B25" si="4">$M$22</f>
        <v>G_4</v>
      </c>
      <c r="C24" s="1"/>
      <c r="D24" t="s">
        <v>29</v>
      </c>
      <c r="J24" t="s">
        <v>45</v>
      </c>
      <c r="K24" t="s">
        <v>11</v>
      </c>
      <c r="M24">
        <f>$A$11</f>
        <v>10</v>
      </c>
    </row>
    <row r="25" spans="1:14" x14ac:dyDescent="0.25">
      <c r="B25" s="1"/>
    </row>
    <row r="34" spans="2:11" x14ac:dyDescent="0.25">
      <c r="B34" t="s">
        <v>52</v>
      </c>
      <c r="C34" t="s">
        <v>53</v>
      </c>
    </row>
    <row r="35" spans="2:11" x14ac:dyDescent="0.25">
      <c r="C35" t="s">
        <v>54</v>
      </c>
      <c r="D35" t="s">
        <v>51</v>
      </c>
    </row>
    <row r="37" spans="2:11" x14ac:dyDescent="0.25">
      <c r="D37" t="s">
        <v>7</v>
      </c>
      <c r="E37">
        <v>2</v>
      </c>
      <c r="G37" t="s">
        <v>8</v>
      </c>
      <c r="H37" t="s">
        <v>8</v>
      </c>
      <c r="J37" t="s">
        <v>15</v>
      </c>
      <c r="K37" t="s">
        <v>16</v>
      </c>
    </row>
    <row r="38" spans="2:11" x14ac:dyDescent="0.25">
      <c r="K38" t="s">
        <v>38</v>
      </c>
    </row>
  </sheetData>
  <pageMargins left="0.7" right="0.7" top="0.75" bottom="0.75" header="0.3" footer="0.3"/>
  <pageSetup paperSize="9" orientation="portrait" r:id="rId1"/>
  <ignoredErrors>
    <ignoredError sqref="M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dialogues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.</dc:creator>
  <cp:lastModifiedBy>Tara .</cp:lastModifiedBy>
  <dcterms:created xsi:type="dcterms:W3CDTF">2021-04-03T15:18:42Z</dcterms:created>
  <dcterms:modified xsi:type="dcterms:W3CDTF">2021-04-03T15:18:42Z</dcterms:modified>
</cp:coreProperties>
</file>