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 Projects\SoftUni\Local\Planning and Stats\Schedules Jan 2018\"/>
    </mc:Choice>
  </mc:AlternateContent>
  <bookViews>
    <workbookView xWindow="0" yWindow="0" windowWidth="16380" windowHeight="8190" tabRatio="993"/>
  </bookViews>
  <sheets>
    <sheet name="Databases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6" i="1" l="1"/>
  <c r="D43" i="1"/>
  <c r="E32" i="1"/>
  <c r="D32" i="1"/>
  <c r="D2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" i="1"/>
  <c r="D59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4" i="1"/>
  <c r="D25" i="1"/>
  <c r="D26" i="1"/>
  <c r="D27" i="1"/>
  <c r="D28" i="1"/>
  <c r="D29" i="1"/>
  <c r="D30" i="1"/>
  <c r="D31" i="1"/>
  <c r="D34" i="1" l="1"/>
  <c r="D35" i="1"/>
  <c r="D36" i="1"/>
  <c r="D37" i="1"/>
  <c r="D38" i="1"/>
  <c r="D39" i="1"/>
  <c r="D40" i="1"/>
  <c r="D41" i="1"/>
  <c r="D42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33" i="1" l="1"/>
  <c r="D5" i="1" l="1"/>
  <c r="D4" i="1"/>
</calcChain>
</file>

<file path=xl/sharedStrings.xml><?xml version="1.0" encoding="utf-8"?>
<sst xmlns="http://schemas.openxmlformats.org/spreadsheetml/2006/main" count="92" uniqueCount="58">
  <si>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</si>
  <si>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</si>
  <si>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</si>
  <si>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</si>
  <si>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</si>
  <si>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</si>
  <si>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</si>
  <si>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</si>
  <si>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Course Introduction</t>
  </si>
  <si>
    <t>#</t>
  </si>
  <si>
    <t>Week</t>
  </si>
  <si>
    <t>JavaScript Core January 2018</t>
  </si>
  <si>
    <t>Fundamentals</t>
  </si>
  <si>
    <t>JavaScript Syntax</t>
  </si>
  <si>
    <t>Operators and Logic Flow</t>
  </si>
  <si>
    <t>Exercise: Syntax, Operators and Logic Flow</t>
  </si>
  <si>
    <t>Functions</t>
  </si>
  <si>
    <t>Exercise: Functions</t>
  </si>
  <si>
    <t>Arrays and Matrices</t>
  </si>
  <si>
    <t>Exercise: Arrays and Matrices</t>
  </si>
  <si>
    <t>Strings and RegExp</t>
  </si>
  <si>
    <t>Exercise: Strings and RegExp</t>
  </si>
  <si>
    <t>Objects and JSON</t>
  </si>
  <si>
    <t>Exercise: Objects and JSON</t>
  </si>
  <si>
    <t>Games Workshop</t>
  </si>
  <si>
    <t>Exam Prep</t>
  </si>
  <si>
    <t>Exam</t>
  </si>
  <si>
    <t>18:00-18:30</t>
  </si>
  <si>
    <t>18:30-22:00</t>
  </si>
  <si>
    <t>Document Object Model</t>
  </si>
  <si>
    <t>DOM Manipulations</t>
  </si>
  <si>
    <t>Exercise: DOM Manipulations</t>
  </si>
  <si>
    <t>jQuery</t>
  </si>
  <si>
    <t>Exercise: jQuery</t>
  </si>
  <si>
    <t>Advanced Functions</t>
  </si>
  <si>
    <t>Exercise: Advanced Functions</t>
  </si>
  <si>
    <t>Object Composition</t>
  </si>
  <si>
    <t>Exercise: Object Composition</t>
  </si>
  <si>
    <t>Unit Testing</t>
  </si>
  <si>
    <t>Exercise: Unit Testing</t>
  </si>
  <si>
    <t>JS Classes</t>
  </si>
  <si>
    <t>Prototype Chain</t>
  </si>
  <si>
    <t>Modules</t>
  </si>
  <si>
    <t>Exercise: JS Classes &amp; Prototype Chain</t>
  </si>
  <si>
    <t>Advanced</t>
  </si>
  <si>
    <t>Application</t>
  </si>
  <si>
    <t>REST Services</t>
  </si>
  <si>
    <t>AJAX and jQuery AJAX</t>
  </si>
  <si>
    <t>Exercise: REST and HTTP Requests</t>
  </si>
  <si>
    <t>Asynchronous Programming</t>
  </si>
  <si>
    <t>Exercise: Asynchronous Programming</t>
  </si>
  <si>
    <t>Single Page Applications</t>
  </si>
  <si>
    <t>Exercise: Single Page Applications</t>
  </si>
  <si>
    <t>Templating</t>
  </si>
  <si>
    <t>Exercise: Templating</t>
  </si>
  <si>
    <t>JS Patterns</t>
  </si>
  <si>
    <t>Exercise: JS Patterns</t>
  </si>
  <si>
    <t>JS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</si>
</sst>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1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0" xfId="0" applyFont="1"/>
    <xf numFmtId="164" fontId="10" fillId="6" borderId="0" xfId="3" applyNumberFormat="1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0" fillId="0" borderId="0" xfId="0" applyFill="1"/>
    <xf numFmtId="0" fontId="6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6"/>
  <sheetViews>
    <sheetView tabSelected="1" topLeftCell="A31" zoomScaleNormal="100" workbookViewId="0">
      <selection activeCell="D38" sqref="D38"/>
    </sheetView>
  </sheetViews>
  <sheetFormatPr defaultRowHeight="15" x14ac:dyDescent="0.25"/>
  <cols>
    <col min="1" max="1" width="5.7109375" style="1" customWidth="1"/>
    <col min="2" max="2" width="41.85546875" style="1" customWidth="1"/>
    <col min="3" max="3" width="9.140625" style="1"/>
    <col min="4" max="4" width="13.85546875" style="1" customWidth="1"/>
    <col min="5" max="5" width="14.7109375" style="1" customWidth="1"/>
    <col min="6" max="7" width="3.7109375" style="3" customWidth="1"/>
    <col min="8" max="1023" width="9.140625" style="3"/>
  </cols>
  <sheetData>
    <row r="1" spans="1:1023" ht="46.5" x14ac:dyDescent="0.25">
      <c r="A1" s="22" t="s">
        <v>11</v>
      </c>
      <c r="B1" s="22"/>
      <c r="C1" s="22"/>
      <c r="D1" s="22"/>
      <c r="E1" s="22"/>
      <c r="F1" s="22"/>
      <c r="G1" s="22"/>
    </row>
    <row r="2" spans="1:1023" s="4" customFormat="1" ht="39" customHeight="1" x14ac:dyDescent="0.25">
      <c r="A2" s="21" t="s">
        <v>12</v>
      </c>
      <c r="B2" s="21"/>
      <c r="C2" s="21"/>
      <c r="D2" s="21"/>
      <c r="E2" s="21"/>
      <c r="F2" s="20" t="s">
        <v>5</v>
      </c>
      <c r="G2" s="20" t="s">
        <v>4</v>
      </c>
    </row>
    <row r="3" spans="1:1023" x14ac:dyDescent="0.25">
      <c r="A3" s="5" t="s">
        <v>9</v>
      </c>
      <c r="B3" s="5" t="s">
        <v>0</v>
      </c>
      <c r="C3" s="6" t="s">
        <v>1</v>
      </c>
      <c r="D3" s="6" t="s">
        <v>2</v>
      </c>
      <c r="E3" s="6" t="s">
        <v>3</v>
      </c>
      <c r="F3" s="20"/>
      <c r="G3" s="20"/>
      <c r="H3" s="2" t="s">
        <v>10</v>
      </c>
    </row>
    <row r="4" spans="1:1023" s="7" customFormat="1" x14ac:dyDescent="0.25">
      <c r="A4" s="14">
        <v>1</v>
      </c>
      <c r="B4" s="23" t="s">
        <v>8</v>
      </c>
      <c r="C4" s="15">
        <v>43115</v>
      </c>
      <c r="D4" s="16" t="str">
        <f>TEXT(C4, "[$-402]dddd")</f>
        <v>понеделник</v>
      </c>
      <c r="E4" s="17" t="s">
        <v>27</v>
      </c>
      <c r="F4" s="9"/>
      <c r="G4" s="8"/>
      <c r="H4" s="19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</row>
    <row r="5" spans="1:1023" s="7" customFormat="1" x14ac:dyDescent="0.25">
      <c r="A5" s="10">
        <v>2</v>
      </c>
      <c r="B5" s="24" t="s">
        <v>13</v>
      </c>
      <c r="C5" s="15">
        <v>43115</v>
      </c>
      <c r="D5" s="16" t="str">
        <f t="shared" ref="D5:D30" si="0">TEXT(C5, "[$-402]dddd")</f>
        <v>понеделник</v>
      </c>
      <c r="E5" s="17" t="s">
        <v>28</v>
      </c>
      <c r="F5" s="8"/>
      <c r="G5" s="8"/>
      <c r="H5" s="1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spans="1:1023" s="7" customFormat="1" x14ac:dyDescent="0.25">
      <c r="A6" s="14">
        <v>3</v>
      </c>
      <c r="B6" s="24" t="s">
        <v>14</v>
      </c>
      <c r="C6" s="15">
        <v>43116</v>
      </c>
      <c r="D6" s="16" t="str">
        <f t="shared" si="0"/>
        <v>вторник</v>
      </c>
      <c r="E6" s="17" t="str">
        <f>IF(OR(WEEKDAY(C6)=3, WEEKDAY(C6)=6), "13:30-17:30", "18:00-22:00")</f>
        <v>13:30-17:30</v>
      </c>
      <c r="F6" s="8"/>
      <c r="G6" s="8"/>
      <c r="H6" s="1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spans="1:1023" s="7" customFormat="1" x14ac:dyDescent="0.25">
      <c r="A7" s="10">
        <v>4</v>
      </c>
      <c r="B7" t="s">
        <v>15</v>
      </c>
      <c r="C7" s="15">
        <v>43118</v>
      </c>
      <c r="D7" s="16" t="str">
        <f t="shared" si="0"/>
        <v>четвъртък</v>
      </c>
      <c r="E7" s="17" t="str">
        <f t="shared" ref="E7:E19" si="1">IF(OR(WEEKDAY(C7)=3, WEEKDAY(C7)=6), "13:30-17:30", "18:00-22:00")</f>
        <v>18:00-22:00</v>
      </c>
      <c r="F7" s="9"/>
      <c r="G7" s="8"/>
      <c r="H7" s="1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</row>
    <row r="8" spans="1:1023" s="7" customFormat="1" x14ac:dyDescent="0.25">
      <c r="A8" s="14">
        <v>5</v>
      </c>
      <c r="B8" s="24" t="s">
        <v>16</v>
      </c>
      <c r="C8" s="15">
        <v>43119</v>
      </c>
      <c r="D8" s="16" t="str">
        <f t="shared" si="0"/>
        <v>петък</v>
      </c>
      <c r="E8" s="17" t="str">
        <f t="shared" si="1"/>
        <v>13:30-17:30</v>
      </c>
      <c r="F8" s="8"/>
      <c r="G8" s="8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</row>
    <row r="9" spans="1:1023" s="7" customFormat="1" x14ac:dyDescent="0.25">
      <c r="A9" s="10">
        <v>6</v>
      </c>
      <c r="B9" t="s">
        <v>17</v>
      </c>
      <c r="C9" s="15">
        <v>43122</v>
      </c>
      <c r="D9" s="16" t="str">
        <f t="shared" si="0"/>
        <v>понеделник</v>
      </c>
      <c r="E9" s="17" t="str">
        <f t="shared" si="1"/>
        <v>18:00-22:00</v>
      </c>
      <c r="F9" s="9"/>
      <c r="G9" s="8"/>
      <c r="H9" s="19">
        <v>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</row>
    <row r="10" spans="1:1023" s="7" customFormat="1" x14ac:dyDescent="0.25">
      <c r="A10" s="14">
        <v>7</v>
      </c>
      <c r="B10" s="24" t="s">
        <v>18</v>
      </c>
      <c r="C10" s="15">
        <v>43123</v>
      </c>
      <c r="D10" s="16" t="str">
        <f t="shared" si="0"/>
        <v>вторник</v>
      </c>
      <c r="E10" s="17" t="str">
        <f t="shared" si="1"/>
        <v>13:30-17:30</v>
      </c>
      <c r="F10" s="8"/>
      <c r="G10" s="8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</row>
    <row r="11" spans="1:1023" s="7" customFormat="1" x14ac:dyDescent="0.25">
      <c r="A11" s="10">
        <v>8</v>
      </c>
      <c r="B11" t="s">
        <v>19</v>
      </c>
      <c r="C11" s="15">
        <v>43125</v>
      </c>
      <c r="D11" s="16" t="str">
        <f t="shared" si="0"/>
        <v>четвъртък</v>
      </c>
      <c r="E11" s="17" t="str">
        <f t="shared" si="1"/>
        <v>18:00-22:00</v>
      </c>
      <c r="F11" s="9"/>
      <c r="G11" s="8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</row>
    <row r="12" spans="1:1023" s="7" customFormat="1" x14ac:dyDescent="0.25">
      <c r="A12" s="14">
        <v>9</v>
      </c>
      <c r="B12" s="24" t="s">
        <v>20</v>
      </c>
      <c r="C12" s="15">
        <v>43126</v>
      </c>
      <c r="D12" s="16" t="str">
        <f t="shared" si="0"/>
        <v>петък</v>
      </c>
      <c r="E12" s="17" t="str">
        <f t="shared" si="1"/>
        <v>13:30-17:30</v>
      </c>
      <c r="F12" s="8"/>
      <c r="G12" s="8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</row>
    <row r="13" spans="1:1023" s="7" customFormat="1" x14ac:dyDescent="0.25">
      <c r="A13" s="14">
        <v>10</v>
      </c>
      <c r="B13" t="s">
        <v>21</v>
      </c>
      <c r="C13" s="15">
        <v>43129</v>
      </c>
      <c r="D13" s="16" t="str">
        <f t="shared" si="0"/>
        <v>понеделник</v>
      </c>
      <c r="E13" s="17" t="str">
        <f t="shared" si="1"/>
        <v>18:00-22:00</v>
      </c>
      <c r="F13" s="9"/>
      <c r="G13" s="8"/>
      <c r="H13" s="19">
        <v>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</row>
    <row r="14" spans="1:1023" s="7" customFormat="1" x14ac:dyDescent="0.25">
      <c r="A14" s="14">
        <v>11</v>
      </c>
      <c r="B14" s="24" t="s">
        <v>22</v>
      </c>
      <c r="C14" s="15">
        <v>43130</v>
      </c>
      <c r="D14" s="16" t="str">
        <f t="shared" si="0"/>
        <v>вторник</v>
      </c>
      <c r="E14" s="17" t="str">
        <f t="shared" si="1"/>
        <v>13:30-17:30</v>
      </c>
      <c r="F14" s="8"/>
      <c r="G14" s="8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</row>
    <row r="15" spans="1:1023" s="7" customFormat="1" x14ac:dyDescent="0.25">
      <c r="A15" s="10">
        <v>12</v>
      </c>
      <c r="B15" t="s">
        <v>23</v>
      </c>
      <c r="C15" s="15">
        <v>43132</v>
      </c>
      <c r="D15" s="16" t="str">
        <f t="shared" si="0"/>
        <v>четвъртък</v>
      </c>
      <c r="E15" s="17" t="str">
        <f t="shared" si="1"/>
        <v>18:00-22:00</v>
      </c>
      <c r="F15" s="9"/>
      <c r="G15" s="8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</row>
    <row r="16" spans="1:1023" s="7" customFormat="1" x14ac:dyDescent="0.25">
      <c r="A16" s="14">
        <v>13</v>
      </c>
      <c r="B16" s="24" t="s">
        <v>24</v>
      </c>
      <c r="C16" s="15">
        <v>43133</v>
      </c>
      <c r="D16" s="16" t="str">
        <f t="shared" si="0"/>
        <v>петък</v>
      </c>
      <c r="E16" s="17" t="str">
        <f t="shared" si="1"/>
        <v>13:30-17:30</v>
      </c>
      <c r="F16" s="8"/>
      <c r="G16" s="8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</row>
    <row r="17" spans="1:1023" s="7" customFormat="1" x14ac:dyDescent="0.25">
      <c r="A17" s="14">
        <v>14</v>
      </c>
      <c r="B17" t="s">
        <v>25</v>
      </c>
      <c r="C17" s="15">
        <v>43136</v>
      </c>
      <c r="D17" s="16" t="str">
        <f t="shared" si="0"/>
        <v>понеделник</v>
      </c>
      <c r="E17" s="17" t="str">
        <f t="shared" si="1"/>
        <v>18:00-22:00</v>
      </c>
      <c r="F17" s="9"/>
      <c r="G17" s="8"/>
      <c r="H17" s="19">
        <v>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</row>
    <row r="18" spans="1:1023" s="7" customFormat="1" x14ac:dyDescent="0.25">
      <c r="A18" s="14">
        <v>15</v>
      </c>
      <c r="B18" t="s">
        <v>25</v>
      </c>
      <c r="C18" s="15">
        <v>43137</v>
      </c>
      <c r="D18" s="16" t="str">
        <f t="shared" si="0"/>
        <v>вторник</v>
      </c>
      <c r="E18" s="17" t="str">
        <f t="shared" si="1"/>
        <v>13:30-17:30</v>
      </c>
      <c r="F18" s="9"/>
      <c r="G18" s="8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</row>
    <row r="19" spans="1:1023" s="7" customFormat="1" x14ac:dyDescent="0.25">
      <c r="A19" s="10">
        <v>16</v>
      </c>
      <c r="B19" t="s">
        <v>25</v>
      </c>
      <c r="C19" s="15">
        <v>43139</v>
      </c>
      <c r="D19" s="16" t="str">
        <f t="shared" si="0"/>
        <v>четвъртък</v>
      </c>
      <c r="E19" s="17" t="str">
        <f t="shared" si="1"/>
        <v>18:00-22:00</v>
      </c>
      <c r="F19" s="9"/>
      <c r="G19" s="8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</row>
    <row r="20" spans="1:1023" s="7" customFormat="1" x14ac:dyDescent="0.25">
      <c r="A20" s="14">
        <v>17</v>
      </c>
      <c r="B20" t="s">
        <v>6</v>
      </c>
      <c r="C20" s="15">
        <v>43142</v>
      </c>
      <c r="D20" s="16" t="str">
        <f t="shared" si="0"/>
        <v>неделя</v>
      </c>
      <c r="E20" s="17" t="s">
        <v>7</v>
      </c>
      <c r="F20" s="8"/>
      <c r="G20" s="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</row>
    <row r="21" spans="1:1023" s="4" customFormat="1" ht="39" customHeight="1" x14ac:dyDescent="0.25">
      <c r="A21" s="21" t="s">
        <v>44</v>
      </c>
      <c r="B21" s="21"/>
      <c r="C21" s="21"/>
      <c r="D21" s="21"/>
      <c r="E21" s="21"/>
      <c r="F21" s="20" t="s">
        <v>5</v>
      </c>
      <c r="G21" s="20" t="s">
        <v>4</v>
      </c>
    </row>
    <row r="22" spans="1:1023" x14ac:dyDescent="0.25">
      <c r="A22" s="5" t="s">
        <v>9</v>
      </c>
      <c r="B22" s="5" t="s">
        <v>0</v>
      </c>
      <c r="C22" s="6" t="s">
        <v>1</v>
      </c>
      <c r="D22" s="6" t="s">
        <v>2</v>
      </c>
      <c r="E22" s="6" t="s">
        <v>3</v>
      </c>
      <c r="F22" s="20"/>
      <c r="G22" s="20"/>
      <c r="H22" s="18" t="s">
        <v>10</v>
      </c>
    </row>
    <row r="23" spans="1:1023" s="7" customFormat="1" x14ac:dyDescent="0.25">
      <c r="A23" s="14">
        <v>1</v>
      </c>
      <c r="B23" s="23" t="s">
        <v>8</v>
      </c>
      <c r="C23" s="15">
        <v>43143</v>
      </c>
      <c r="D23" s="26" t="str">
        <f t="shared" si="0"/>
        <v>понеделник</v>
      </c>
      <c r="E23" s="17" t="s">
        <v>27</v>
      </c>
      <c r="F23" s="9"/>
      <c r="G23" s="8"/>
      <c r="H23" s="19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</row>
    <row r="24" spans="1:1023" x14ac:dyDescent="0.25">
      <c r="A24" s="10">
        <v>2</v>
      </c>
      <c r="B24" s="24" t="s">
        <v>29</v>
      </c>
      <c r="C24" s="15">
        <v>43143</v>
      </c>
      <c r="D24" s="16" t="str">
        <f>TEXT(C24, "[$-402]dddd")</f>
        <v>понеделник</v>
      </c>
      <c r="E24" s="17" t="s">
        <v>28</v>
      </c>
      <c r="F24" s="8"/>
      <c r="G24" s="8"/>
      <c r="H24" s="19"/>
    </row>
    <row r="25" spans="1:1023" x14ac:dyDescent="0.25">
      <c r="A25" s="10">
        <v>3</v>
      </c>
      <c r="B25" s="24" t="s">
        <v>30</v>
      </c>
      <c r="C25" s="11">
        <v>43144</v>
      </c>
      <c r="D25" s="12" t="str">
        <f>TEXT(C25, "[$-402]dddd")</f>
        <v>вторник</v>
      </c>
      <c r="E25" s="13" t="str">
        <f>IF(OR(WEEKDAY(C25)=3, WEEKDAY(C25)=6), "13:30-17:30", "18:00-22:00")</f>
        <v>13:30-17:30</v>
      </c>
      <c r="F25" s="8"/>
      <c r="G25" s="8"/>
      <c r="H25" s="19"/>
    </row>
    <row r="26" spans="1:1023" x14ac:dyDescent="0.25">
      <c r="A26" s="14">
        <v>4</v>
      </c>
      <c r="B26" t="s">
        <v>31</v>
      </c>
      <c r="C26" s="15">
        <v>43146</v>
      </c>
      <c r="D26" s="16" t="str">
        <f>TEXT(C26, "[$-402]dddd")</f>
        <v>четвъртък</v>
      </c>
      <c r="E26" s="17" t="str">
        <f>IF(OR(WEEKDAY(C26)=3, WEEKDAY(C26)=6), "13:30-17:30", "18:00-22:00")</f>
        <v>18:00-22:00</v>
      </c>
      <c r="F26" s="9"/>
      <c r="G26" s="8"/>
      <c r="H26" s="19"/>
    </row>
    <row r="27" spans="1:1023" x14ac:dyDescent="0.25">
      <c r="A27" s="10">
        <v>5</v>
      </c>
      <c r="B27" s="27" t="s">
        <v>32</v>
      </c>
      <c r="C27" s="11">
        <v>43147</v>
      </c>
      <c r="D27" s="12" t="str">
        <f>TEXT(C27, "[$-402]dddd")</f>
        <v>петък</v>
      </c>
      <c r="E27" s="13" t="str">
        <f>IF(OR(WEEKDAY(C27)=3, WEEKDAY(C27)=6), "13:30-17:30", "18:00-22:00")</f>
        <v>13:30-17:30</v>
      </c>
      <c r="F27" s="8"/>
      <c r="G27" s="8"/>
      <c r="H27" s="19"/>
    </row>
    <row r="28" spans="1:1023" x14ac:dyDescent="0.25">
      <c r="A28" s="14">
        <v>6</v>
      </c>
      <c r="B28" s="28" t="s">
        <v>33</v>
      </c>
      <c r="C28" s="15">
        <v>43150</v>
      </c>
      <c r="D28" s="16" t="str">
        <f>TEXT(C28, "[$-402]dddd")</f>
        <v>понеделник</v>
      </c>
      <c r="E28" s="17" t="str">
        <f>IF(OR(WEEKDAY(C28)=3, WEEKDAY(C28)=6), "13:30-17:30", "18:00-22:00")</f>
        <v>18:00-22:00</v>
      </c>
      <c r="F28" s="9"/>
      <c r="G28" s="8"/>
      <c r="H28" s="19">
        <v>2</v>
      </c>
    </row>
    <row r="29" spans="1:1023" x14ac:dyDescent="0.25">
      <c r="A29" s="10">
        <v>7</v>
      </c>
      <c r="B29" s="27" t="s">
        <v>34</v>
      </c>
      <c r="C29" s="11">
        <v>43151</v>
      </c>
      <c r="D29" s="12" t="str">
        <f>TEXT(C29, "[$-402]dddd")</f>
        <v>вторник</v>
      </c>
      <c r="E29" s="13" t="str">
        <f>IF(OR(WEEKDAY(C29)=3, WEEKDAY(C29)=6), "13:30-17:30", "18:00-22:00")</f>
        <v>13:30-17:30</v>
      </c>
      <c r="F29" s="8"/>
      <c r="G29" s="8"/>
      <c r="H29" s="19"/>
    </row>
    <row r="30" spans="1:1023" x14ac:dyDescent="0.25">
      <c r="A30" s="14">
        <v>8</v>
      </c>
      <c r="B30" t="s">
        <v>35</v>
      </c>
      <c r="C30" s="15">
        <v>43153</v>
      </c>
      <c r="D30" s="16" t="str">
        <f>TEXT(C30, "[$-402]dddd")</f>
        <v>четвъртък</v>
      </c>
      <c r="E30" s="17" t="str">
        <f>IF(OR(WEEKDAY(C30)=3, WEEKDAY(C30)=6), "13:30-17:30", "18:00-22:00")</f>
        <v>18:00-22:00</v>
      </c>
      <c r="F30" s="9"/>
      <c r="G30" s="8"/>
      <c r="H30" s="19"/>
    </row>
    <row r="31" spans="1:1023" x14ac:dyDescent="0.25">
      <c r="A31" s="10">
        <v>9</v>
      </c>
      <c r="B31" s="24" t="s">
        <v>36</v>
      </c>
      <c r="C31" s="11">
        <v>43154</v>
      </c>
      <c r="D31" s="12" t="str">
        <f>TEXT(C31, "[$-402]dddd")</f>
        <v>петък</v>
      </c>
      <c r="E31" s="13" t="str">
        <f>IF(OR(WEEKDAY(C31)=3, WEEKDAY(C31)=6), "13:30-17:30", "18:00-22:00")</f>
        <v>13:30-17:30</v>
      </c>
      <c r="F31" s="8"/>
      <c r="G31" s="8"/>
      <c r="H31" s="19"/>
    </row>
    <row r="32" spans="1:1023" x14ac:dyDescent="0.25">
      <c r="A32" s="14">
        <v>10</v>
      </c>
      <c r="B32" t="s">
        <v>37</v>
      </c>
      <c r="C32" s="15">
        <v>43157</v>
      </c>
      <c r="D32" s="16" t="str">
        <f>TEXT(C32, "[$-402]dddd")</f>
        <v>понеделник</v>
      </c>
      <c r="E32" s="17" t="str">
        <f>IF(OR(WEEKDAY(C32)=3, WEEKDAY(C32)=6), "13:30-17:30", "18:00-22:00")</f>
        <v>18:00-22:00</v>
      </c>
      <c r="F32" s="9"/>
      <c r="G32" s="8"/>
      <c r="H32" s="19">
        <v>3</v>
      </c>
    </row>
    <row r="33" spans="1:8" x14ac:dyDescent="0.25">
      <c r="A33" s="10">
        <v>11</v>
      </c>
      <c r="B33" s="24" t="s">
        <v>38</v>
      </c>
      <c r="C33" s="11">
        <v>43158</v>
      </c>
      <c r="D33" s="12" t="str">
        <f t="shared" ref="D33" si="2">TEXT(C33, "[$-402]dddd")</f>
        <v>вторник</v>
      </c>
      <c r="E33" s="13" t="str">
        <f>IF(OR(WEEKDAY(C33)=3, WEEKDAY(C33)=6), "13:30-17:30", "18:00-22:00")</f>
        <v>13:30-17:30</v>
      </c>
      <c r="F33" s="8"/>
      <c r="G33" s="8"/>
      <c r="H33" s="19"/>
    </row>
    <row r="34" spans="1:8" x14ac:dyDescent="0.25">
      <c r="A34" s="14">
        <v>12</v>
      </c>
      <c r="B34" t="s">
        <v>39</v>
      </c>
      <c r="C34" s="15">
        <v>43160</v>
      </c>
      <c r="D34" s="16" t="str">
        <f t="shared" ref="D34:D64" si="3">TEXT(C34, "[$-402]dddd")</f>
        <v>четвъртък</v>
      </c>
      <c r="E34" s="17" t="str">
        <f>IF(OR(WEEKDAY(C34)=3, WEEKDAY(C34)=6), "13:30-17:30", "18:00-22:00")</f>
        <v>18:00-22:00</v>
      </c>
      <c r="F34" s="9"/>
      <c r="G34" s="8"/>
      <c r="H34" s="19"/>
    </row>
    <row r="35" spans="1:8" x14ac:dyDescent="0.25">
      <c r="A35" s="10">
        <v>13</v>
      </c>
      <c r="B35" s="24" t="s">
        <v>40</v>
      </c>
      <c r="C35" s="11">
        <v>43161</v>
      </c>
      <c r="D35" s="12" t="str">
        <f t="shared" si="3"/>
        <v>петък</v>
      </c>
      <c r="E35" s="13" t="str">
        <f>IF(OR(WEEKDAY(C35)=3, WEEKDAY(C35)=6), "13:30-17:30", "18:00-22:00")</f>
        <v>13:30-17:30</v>
      </c>
      <c r="F35" s="8"/>
      <c r="G35" s="8"/>
      <c r="H35" s="19"/>
    </row>
    <row r="36" spans="1:8" x14ac:dyDescent="0.25">
      <c r="A36" s="10">
        <v>14</v>
      </c>
      <c r="B36" s="24" t="s">
        <v>41</v>
      </c>
      <c r="C36" s="11">
        <v>43165</v>
      </c>
      <c r="D36" s="12" t="str">
        <f t="shared" si="3"/>
        <v>вторник</v>
      </c>
      <c r="E36" s="13" t="str">
        <f>IF(OR(WEEKDAY(C36)=3, WEEKDAY(C36)=6), "13:30-17:30", "18:00-22:00")</f>
        <v>13:30-17:30</v>
      </c>
      <c r="F36" s="8"/>
      <c r="G36" s="8"/>
      <c r="H36" s="19">
        <v>4</v>
      </c>
    </row>
    <row r="37" spans="1:8" x14ac:dyDescent="0.25">
      <c r="A37" s="14">
        <v>15</v>
      </c>
      <c r="B37" t="s">
        <v>43</v>
      </c>
      <c r="C37" s="15">
        <v>43167</v>
      </c>
      <c r="D37" s="16" t="str">
        <f t="shared" si="3"/>
        <v>четвъртък</v>
      </c>
      <c r="E37" s="17" t="str">
        <f>IF(OR(WEEKDAY(C37)=3, WEEKDAY(C37)=6), "13:30-17:30", "18:00-22:00")</f>
        <v>18:00-22:00</v>
      </c>
      <c r="F37" s="9"/>
      <c r="G37" s="8"/>
      <c r="H37" s="19"/>
    </row>
    <row r="38" spans="1:8" x14ac:dyDescent="0.25">
      <c r="A38" s="14">
        <v>16</v>
      </c>
      <c r="B38" t="s">
        <v>43</v>
      </c>
      <c r="C38" s="15">
        <v>43168</v>
      </c>
      <c r="D38" s="16" t="str">
        <f t="shared" si="3"/>
        <v>петък</v>
      </c>
      <c r="E38" s="17" t="str">
        <f>IF(OR(WEEKDAY(C38)=3, WEEKDAY(C38)=6), "13:30-17:30", "18:00-22:00")</f>
        <v>13:30-17:30</v>
      </c>
      <c r="F38" s="9"/>
      <c r="G38" s="8"/>
      <c r="H38" s="19"/>
    </row>
    <row r="39" spans="1:8" x14ac:dyDescent="0.25">
      <c r="A39" s="10">
        <v>17</v>
      </c>
      <c r="B39" s="29" t="s">
        <v>25</v>
      </c>
      <c r="C39" s="11">
        <v>43171</v>
      </c>
      <c r="D39" s="12" t="str">
        <f t="shared" si="3"/>
        <v>понеделник</v>
      </c>
      <c r="E39" s="13" t="str">
        <f>IF(OR(WEEKDAY(C39)=3, WEEKDAY(C39)=6), "13:30-17:30", "18:00-22:00")</f>
        <v>18:00-22:00</v>
      </c>
      <c r="F39" s="9"/>
      <c r="G39" s="8"/>
      <c r="H39" s="19">
        <v>5</v>
      </c>
    </row>
    <row r="40" spans="1:8" x14ac:dyDescent="0.25">
      <c r="A40" s="10">
        <v>18</v>
      </c>
      <c r="B40" s="29" t="s">
        <v>25</v>
      </c>
      <c r="C40" s="11">
        <v>43172</v>
      </c>
      <c r="D40" s="12" t="str">
        <f t="shared" si="3"/>
        <v>вторник</v>
      </c>
      <c r="E40" s="13" t="str">
        <f>IF(OR(WEEKDAY(C40)=3, WEEKDAY(C40)=6), "13:30-17:30", "18:00-22:00")</f>
        <v>13:30-17:30</v>
      </c>
      <c r="F40" s="9"/>
      <c r="G40" s="8"/>
      <c r="H40" s="19"/>
    </row>
    <row r="41" spans="1:8" x14ac:dyDescent="0.25">
      <c r="A41" s="10">
        <v>19</v>
      </c>
      <c r="B41" s="29" t="s">
        <v>25</v>
      </c>
      <c r="C41" s="11">
        <v>43174</v>
      </c>
      <c r="D41" s="12" t="str">
        <f t="shared" si="3"/>
        <v>четвъртък</v>
      </c>
      <c r="E41" s="13" t="str">
        <f>IF(OR(WEEKDAY(C41)=3, WEEKDAY(C41)=6), "13:30-17:30", "18:00-22:00")</f>
        <v>18:00-22:00</v>
      </c>
      <c r="F41" s="9"/>
      <c r="G41" s="8"/>
      <c r="H41" s="19"/>
    </row>
    <row r="42" spans="1:8" x14ac:dyDescent="0.25">
      <c r="A42" s="10">
        <v>20</v>
      </c>
      <c r="B42" s="24" t="s">
        <v>42</v>
      </c>
      <c r="C42" s="11">
        <v>43175</v>
      </c>
      <c r="D42" s="12" t="str">
        <f t="shared" si="3"/>
        <v>петък</v>
      </c>
      <c r="E42" s="13" t="str">
        <f>IF(OR(WEEKDAY(C42)=3, WEEKDAY(C42)=6), "13:30-17:30", "18:00-22:00")</f>
        <v>13:30-17:30</v>
      </c>
      <c r="F42" s="8"/>
      <c r="G42" s="8"/>
      <c r="H42" s="19"/>
    </row>
    <row r="43" spans="1:8" x14ac:dyDescent="0.25">
      <c r="A43" s="10">
        <v>21</v>
      </c>
      <c r="B43" s="29" t="s">
        <v>26</v>
      </c>
      <c r="C43" s="11">
        <v>43177</v>
      </c>
      <c r="D43" s="12" t="str">
        <f t="shared" ref="D43" si="4">TEXT(C43, "[$-402]dddd")</f>
        <v>неделя</v>
      </c>
      <c r="E43" s="13" t="s">
        <v>7</v>
      </c>
      <c r="F43" s="8"/>
      <c r="G43" s="9"/>
      <c r="H43" s="19"/>
    </row>
    <row r="44" spans="1:8" s="4" customFormat="1" ht="39" customHeight="1" x14ac:dyDescent="0.25">
      <c r="A44" s="21" t="s">
        <v>45</v>
      </c>
      <c r="B44" s="21"/>
      <c r="C44" s="21"/>
      <c r="D44" s="21"/>
      <c r="E44" s="21"/>
      <c r="F44" s="20" t="s">
        <v>5</v>
      </c>
      <c r="G44" s="20" t="s">
        <v>4</v>
      </c>
    </row>
    <row r="45" spans="1:8" x14ac:dyDescent="0.25">
      <c r="A45" s="5" t="s">
        <v>9</v>
      </c>
      <c r="B45" s="5" t="s">
        <v>0</v>
      </c>
      <c r="C45" s="6" t="s">
        <v>1</v>
      </c>
      <c r="D45" s="6" t="s">
        <v>2</v>
      </c>
      <c r="E45" s="6" t="s">
        <v>3</v>
      </c>
      <c r="F45" s="20"/>
      <c r="G45" s="20"/>
      <c r="H45" s="18" t="s">
        <v>10</v>
      </c>
    </row>
    <row r="46" spans="1:8" x14ac:dyDescent="0.25">
      <c r="A46" s="14">
        <v>1</v>
      </c>
      <c r="B46" s="23" t="s">
        <v>8</v>
      </c>
      <c r="C46" s="15">
        <v>43178</v>
      </c>
      <c r="D46" s="16" t="str">
        <f>TEXT(C46, "[$-402]dddd")</f>
        <v>понеделник</v>
      </c>
      <c r="E46" s="17" t="s">
        <v>27</v>
      </c>
      <c r="F46" s="9"/>
      <c r="G46" s="8"/>
      <c r="H46" s="19">
        <v>1</v>
      </c>
    </row>
    <row r="47" spans="1:8" x14ac:dyDescent="0.25">
      <c r="A47" s="10">
        <v>2</v>
      </c>
      <c r="B47" s="24" t="s">
        <v>46</v>
      </c>
      <c r="C47" s="11">
        <v>43178</v>
      </c>
      <c r="D47" s="12" t="str">
        <f>TEXT(C47, "[$-402]dddd")</f>
        <v>понеделник</v>
      </c>
      <c r="E47" s="13" t="s">
        <v>28</v>
      </c>
      <c r="F47" s="8"/>
      <c r="G47" s="8"/>
      <c r="H47" s="19"/>
    </row>
    <row r="48" spans="1:8" x14ac:dyDescent="0.25">
      <c r="A48" s="10">
        <v>3</v>
      </c>
      <c r="B48" s="24" t="s">
        <v>47</v>
      </c>
      <c r="C48" s="11">
        <v>43179</v>
      </c>
      <c r="D48" s="12" t="str">
        <f>TEXT(C48, "[$-402]dddd")</f>
        <v>вторник</v>
      </c>
      <c r="E48" s="13" t="str">
        <f>IF(OR(WEEKDAY(C48)=3, WEEKDAY(C48)=6), "13:30-17:30", "18:00-22:00")</f>
        <v>13:30-17:30</v>
      </c>
      <c r="F48" s="8"/>
      <c r="G48" s="8"/>
      <c r="H48" s="19"/>
    </row>
    <row r="49" spans="1:8" x14ac:dyDescent="0.25">
      <c r="A49" s="10">
        <v>4</v>
      </c>
      <c r="B49" t="s">
        <v>48</v>
      </c>
      <c r="C49" s="15">
        <v>43181</v>
      </c>
      <c r="D49" s="16" t="str">
        <f>TEXT(C49, "[$-402]dddd")</f>
        <v>четвъртък</v>
      </c>
      <c r="E49" s="17" t="str">
        <f>IF(OR(WEEKDAY(C49)=3, WEEKDAY(C49)=6), "13:30-17:30", "18:00-22:00")</f>
        <v>18:00-22:00</v>
      </c>
      <c r="F49" s="9"/>
      <c r="G49" s="8"/>
      <c r="H49" s="19"/>
    </row>
    <row r="50" spans="1:8" x14ac:dyDescent="0.25">
      <c r="A50" s="14">
        <v>5</v>
      </c>
      <c r="B50" s="24" t="s">
        <v>49</v>
      </c>
      <c r="C50" s="11">
        <v>43182</v>
      </c>
      <c r="D50" s="12" t="str">
        <f>TEXT(C50, "[$-402]dddd")</f>
        <v>петък</v>
      </c>
      <c r="E50" s="13" t="str">
        <f>IF(OR(WEEKDAY(C50)=3, WEEKDAY(C50)=6), "13:30-17:30", "18:00-22:00")</f>
        <v>13:30-17:30</v>
      </c>
      <c r="F50" s="8"/>
      <c r="G50" s="8"/>
      <c r="H50" s="19"/>
    </row>
    <row r="51" spans="1:8" x14ac:dyDescent="0.25">
      <c r="A51" s="10">
        <v>6</v>
      </c>
      <c r="B51" t="s">
        <v>50</v>
      </c>
      <c r="C51" s="15">
        <v>43185</v>
      </c>
      <c r="D51" s="16" t="str">
        <f>TEXT(C51, "[$-402]dddd")</f>
        <v>понеделник</v>
      </c>
      <c r="E51" s="17" t="str">
        <f>IF(OR(WEEKDAY(C51)=3, WEEKDAY(C51)=6), "13:30-17:30", "18:00-22:00")</f>
        <v>18:00-22:00</v>
      </c>
      <c r="F51" s="9"/>
      <c r="G51" s="8"/>
      <c r="H51" s="19">
        <v>2</v>
      </c>
    </row>
    <row r="52" spans="1:8" x14ac:dyDescent="0.25">
      <c r="A52" s="14">
        <v>7</v>
      </c>
      <c r="B52" s="24" t="s">
        <v>51</v>
      </c>
      <c r="C52" s="11">
        <v>43186</v>
      </c>
      <c r="D52" s="12" t="str">
        <f>TEXT(C52, "[$-402]dddd")</f>
        <v>вторник</v>
      </c>
      <c r="E52" s="13" t="str">
        <f>IF(OR(WEEKDAY(C52)=3, WEEKDAY(C52)=6), "13:30-17:30", "18:00-22:00")</f>
        <v>13:30-17:30</v>
      </c>
      <c r="F52" s="8"/>
      <c r="G52" s="8"/>
      <c r="H52" s="19"/>
    </row>
    <row r="53" spans="1:8" x14ac:dyDescent="0.25">
      <c r="A53" s="10">
        <v>8</v>
      </c>
      <c r="B53" t="s">
        <v>52</v>
      </c>
      <c r="C53" s="15">
        <v>43188</v>
      </c>
      <c r="D53" s="16" t="str">
        <f>TEXT(C53, "[$-402]dddd")</f>
        <v>четвъртък</v>
      </c>
      <c r="E53" s="17" t="str">
        <f>IF(OR(WEEKDAY(C53)=3, WEEKDAY(C53)=6), "13:30-17:30", "18:00-22:00")</f>
        <v>18:00-22:00</v>
      </c>
      <c r="F53" s="9"/>
      <c r="G53" s="8"/>
      <c r="H53" s="19"/>
    </row>
    <row r="54" spans="1:8" x14ac:dyDescent="0.25">
      <c r="A54" s="14">
        <v>9</v>
      </c>
      <c r="B54" s="24" t="s">
        <v>53</v>
      </c>
      <c r="C54" s="11">
        <v>43189</v>
      </c>
      <c r="D54" s="12" t="str">
        <f>TEXT(C54, "[$-402]dddd")</f>
        <v>петък</v>
      </c>
      <c r="E54" s="13" t="str">
        <f>IF(OR(WEEKDAY(C54)=3, WEEKDAY(C54)=6), "13:30-17:30", "18:00-22:00")</f>
        <v>13:30-17:30</v>
      </c>
      <c r="F54" s="8"/>
      <c r="G54" s="8"/>
      <c r="H54" s="19"/>
    </row>
    <row r="55" spans="1:8" x14ac:dyDescent="0.25">
      <c r="A55" s="10">
        <v>10</v>
      </c>
      <c r="B55" t="s">
        <v>54</v>
      </c>
      <c r="C55" s="15">
        <v>43192</v>
      </c>
      <c r="D55" s="16" t="str">
        <f>TEXT(C55, "[$-402]dddd")</f>
        <v>понеделник</v>
      </c>
      <c r="E55" s="17" t="str">
        <f>IF(OR(WEEKDAY(C55)=3, WEEKDAY(C55)=6), "13:30-17:30", "18:00-22:00")</f>
        <v>18:00-22:00</v>
      </c>
      <c r="F55" s="9"/>
      <c r="G55" s="8"/>
      <c r="H55" s="19">
        <v>3</v>
      </c>
    </row>
    <row r="56" spans="1:8" x14ac:dyDescent="0.25">
      <c r="A56" s="14">
        <v>11</v>
      </c>
      <c r="B56" s="24" t="s">
        <v>55</v>
      </c>
      <c r="C56" s="11">
        <v>43193</v>
      </c>
      <c r="D56" s="12" t="str">
        <f>TEXT(C56, "[$-402]dddd")</f>
        <v>вторник</v>
      </c>
      <c r="E56" s="13" t="str">
        <f>IF(OR(WEEKDAY(C56)=3, WEEKDAY(C56)=6), "13:30-17:30", "18:00-22:00")</f>
        <v>13:30-17:30</v>
      </c>
      <c r="F56" s="8"/>
      <c r="G56" s="8"/>
      <c r="H56" s="19"/>
    </row>
    <row r="57" spans="1:8" x14ac:dyDescent="0.25">
      <c r="A57" s="10">
        <v>12</v>
      </c>
      <c r="B57" t="s">
        <v>56</v>
      </c>
      <c r="C57" s="15">
        <v>43195</v>
      </c>
      <c r="D57" s="16" t="str">
        <f>TEXT(C57, "[$-402]dddd")</f>
        <v>четвъртък</v>
      </c>
      <c r="E57" s="17" t="str">
        <f>IF(OR(WEEKDAY(C57)=3, WEEKDAY(C57)=6), "13:30-17:30", "18:00-22:00")</f>
        <v>18:00-22:00</v>
      </c>
      <c r="F57" s="9"/>
      <c r="G57" s="8"/>
      <c r="H57" s="19"/>
    </row>
    <row r="58" spans="1:8" x14ac:dyDescent="0.25">
      <c r="A58" s="14">
        <v>13</v>
      </c>
      <c r="B58" s="24" t="s">
        <v>57</v>
      </c>
      <c r="C58" s="11">
        <v>43196</v>
      </c>
      <c r="D58" s="12" t="str">
        <f>TEXT(C58, "[$-402]dddd")</f>
        <v>петък</v>
      </c>
      <c r="E58" s="13" t="str">
        <f>IF(OR(WEEKDAY(C58)=3, WEEKDAY(C58)=6), "13:30-17:30", "18:00-22:00")</f>
        <v>13:30-17:30</v>
      </c>
      <c r="F58" s="8"/>
      <c r="G58" s="8"/>
      <c r="H58" s="19"/>
    </row>
    <row r="59" spans="1:8" x14ac:dyDescent="0.25">
      <c r="A59" s="10">
        <v>14</v>
      </c>
      <c r="B59" s="29" t="s">
        <v>25</v>
      </c>
      <c r="C59" s="11">
        <v>43200</v>
      </c>
      <c r="D59" s="25" t="str">
        <f>TEXT(C59, "[$-402]dddd")</f>
        <v>вторник</v>
      </c>
      <c r="E59" s="13" t="str">
        <f>IF(OR(WEEKDAY(C59)=3, WEEKDAY(C59)=6), "13:30-17:30", "18:00-22:00")</f>
        <v>13:30-17:30</v>
      </c>
      <c r="F59" s="9"/>
      <c r="G59" s="8"/>
      <c r="H59" s="19">
        <v>4</v>
      </c>
    </row>
    <row r="60" spans="1:8" x14ac:dyDescent="0.25">
      <c r="A60" s="10">
        <v>15</v>
      </c>
      <c r="B60" s="29" t="s">
        <v>25</v>
      </c>
      <c r="C60" s="11">
        <v>43202</v>
      </c>
      <c r="D60" s="12" t="str">
        <f>TEXT(C60, "[$-402]dddd")</f>
        <v>четвъртък</v>
      </c>
      <c r="E60" s="13" t="str">
        <f>IF(OR(WEEKDAY(C60)=3, WEEKDAY(C60)=6), "13:30-17:30", "18:00-22:00")</f>
        <v>18:00-22:00</v>
      </c>
      <c r="F60" s="9"/>
      <c r="G60" s="8"/>
      <c r="H60" s="19"/>
    </row>
    <row r="61" spans="1:8" x14ac:dyDescent="0.25">
      <c r="A61" s="10">
        <v>16</v>
      </c>
      <c r="B61" s="29" t="s">
        <v>25</v>
      </c>
      <c r="C61" s="11">
        <v>43203</v>
      </c>
      <c r="D61" s="12" t="str">
        <f>TEXT(C61, "[$-402]dddd")</f>
        <v>петък</v>
      </c>
      <c r="E61" s="13" t="str">
        <f>IF(OR(WEEKDAY(C61)=3, WEEKDAY(C61)=6), "13:30-17:30", "18:00-22:00")</f>
        <v>13:30-17:30</v>
      </c>
      <c r="F61" s="9"/>
      <c r="G61" s="8"/>
      <c r="H61" s="19"/>
    </row>
    <row r="62" spans="1:8" x14ac:dyDescent="0.25">
      <c r="A62" s="10">
        <v>17</v>
      </c>
      <c r="B62" s="29" t="s">
        <v>26</v>
      </c>
      <c r="C62" s="11">
        <v>43205</v>
      </c>
      <c r="D62" s="12" t="str">
        <f>TEXT(C62, "[$-402]dddd")</f>
        <v>неделя</v>
      </c>
      <c r="E62" s="13" t="s">
        <v>7</v>
      </c>
      <c r="F62" s="8"/>
      <c r="G62" s="9"/>
      <c r="H62" s="19"/>
    </row>
    <row r="63" spans="1:8" x14ac:dyDescent="0.25">
      <c r="A63" s="10"/>
      <c r="C63" s="15"/>
      <c r="D63" s="16"/>
      <c r="E63" s="17"/>
      <c r="F63"/>
      <c r="G63"/>
    </row>
    <row r="64" spans="1:8" x14ac:dyDescent="0.25">
      <c r="A64" s="14"/>
      <c r="C64" s="15"/>
      <c r="D64" s="16"/>
      <c r="E64" s="17"/>
      <c r="F64"/>
      <c r="G64"/>
    </row>
    <row r="65" spans="1:5" x14ac:dyDescent="0.25">
      <c r="A65" s="14"/>
      <c r="C65" s="15"/>
      <c r="D65" s="16"/>
      <c r="E65" s="17"/>
    </row>
    <row r="66" spans="1:5" x14ac:dyDescent="0.25">
      <c r="A66" s="14"/>
      <c r="C66" s="15"/>
      <c r="D66" s="16"/>
      <c r="E66" s="17"/>
    </row>
  </sheetData>
  <mergeCells count="23">
    <mergeCell ref="H59:H62"/>
    <mergeCell ref="A44:E44"/>
    <mergeCell ref="F44:F45"/>
    <mergeCell ref="G44:G45"/>
    <mergeCell ref="H46:H50"/>
    <mergeCell ref="H51:H54"/>
    <mergeCell ref="H32:H35"/>
    <mergeCell ref="H17:H20"/>
    <mergeCell ref="A21:E21"/>
    <mergeCell ref="F21:F22"/>
    <mergeCell ref="G21:G22"/>
    <mergeCell ref="H28:H31"/>
    <mergeCell ref="H23:H27"/>
    <mergeCell ref="H36:H38"/>
    <mergeCell ref="A2:E2"/>
    <mergeCell ref="F2:F3"/>
    <mergeCell ref="A1:G1"/>
    <mergeCell ref="H4:H8"/>
    <mergeCell ref="H9:H12"/>
    <mergeCell ref="H13:H16"/>
    <mergeCell ref="G2:G3"/>
    <mergeCell ref="H39:H43"/>
    <mergeCell ref="H55:H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dc:description>http://softuni.org</dc:description>
  <cp:lastModifiedBy>Viktor Kostadinov</cp:lastModifiedBy>
  <cp:revision>1</cp:revision>
  <cp:lastPrinted>2018-01-05T15:47:50Z</cp:lastPrinted>
  <dcterms:created xsi:type="dcterms:W3CDTF">2006-09-16T00:00:00Z</dcterms:created>
  <dcterms:modified xsi:type="dcterms:W3CDTF">2018-01-08T15:16:06Z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